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695\Desktop\BAZA\GOSTYŃSKA GZ\"/>
    </mc:Choice>
  </mc:AlternateContent>
  <xr:revisionPtr revIDLastSave="0" documentId="13_ncr:1_{48102FBC-362E-47FF-8512-00D16AE265B3}" xr6:coauthVersionLast="47" xr6:coauthVersionMax="47" xr10:uidLastSave="{00000000-0000-0000-0000-000000000000}"/>
  <bookViews>
    <workbookView xWindow="-108" yWindow="-108" windowWidth="23256" windowHeight="12456" xr2:uid="{3F6482B6-C03E-4593-8A80-12EB9130B479}"/>
  </bookViews>
  <sheets>
    <sheet name="Pozostałe obiekty" sheetId="2" r:id="rId1"/>
    <sheet name="Zużycie w podziale na zamawiają" sheetId="3" r:id="rId2"/>
  </sheets>
  <definedNames>
    <definedName name="_xlnm._FilterDatabase" localSheetId="0" hidden="1">'Pozostałe obiekty'!$A$3:$ALQ$924</definedName>
    <definedName name="_xlnm._FilterDatabase" localSheetId="1" hidden="1">'Zużycie w podziale na zamawiają'!$A$1:$AG$1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924" i="2" l="1"/>
  <c r="G41" i="3"/>
  <c r="F41" i="3"/>
  <c r="AC924" i="2"/>
  <c r="Z45" i="2"/>
  <c r="Z924" i="2" s="1"/>
  <c r="I946" i="2"/>
  <c r="H946" i="2"/>
  <c r="G946" i="2"/>
  <c r="E946" i="2"/>
  <c r="D946" i="2"/>
  <c r="C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46" i="2" s="1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46" i="2" l="1"/>
  <c r="AJ159" i="2" l="1"/>
  <c r="AJ158" i="2"/>
  <c r="AF159" i="2"/>
  <c r="AF158" i="2"/>
  <c r="AJ923" i="2"/>
  <c r="AJ922" i="2"/>
  <c r="AJ921" i="2"/>
  <c r="AJ920" i="2"/>
  <c r="AJ919" i="2"/>
  <c r="AJ918" i="2"/>
  <c r="AJ917" i="2"/>
  <c r="AJ916" i="2"/>
  <c r="AJ915" i="2"/>
  <c r="AJ914" i="2"/>
  <c r="AJ913" i="2"/>
  <c r="AJ912" i="2"/>
  <c r="AJ911" i="2"/>
  <c r="AJ910" i="2"/>
  <c r="AJ909" i="2"/>
  <c r="AJ908" i="2"/>
  <c r="AJ907" i="2"/>
  <c r="AJ906" i="2"/>
  <c r="AJ905" i="2"/>
  <c r="AJ904" i="2"/>
  <c r="AJ903" i="2"/>
  <c r="AJ902" i="2"/>
  <c r="AJ901" i="2"/>
  <c r="AJ900" i="2"/>
  <c r="AJ899" i="2"/>
  <c r="AJ898" i="2"/>
  <c r="AJ897" i="2"/>
  <c r="AJ896" i="2"/>
  <c r="AJ895" i="2"/>
  <c r="AJ894" i="2"/>
  <c r="AJ893" i="2"/>
  <c r="AJ892" i="2"/>
  <c r="AJ891" i="2"/>
  <c r="AJ890" i="2"/>
  <c r="AJ889" i="2"/>
  <c r="AJ888" i="2"/>
  <c r="AJ887" i="2"/>
  <c r="AJ886" i="2"/>
  <c r="AJ885" i="2"/>
  <c r="AJ884" i="2"/>
  <c r="AJ883" i="2"/>
  <c r="AJ882" i="2"/>
  <c r="AJ881" i="2"/>
  <c r="AJ880" i="2"/>
  <c r="AJ879" i="2"/>
  <c r="AJ878" i="2"/>
  <c r="AJ877" i="2"/>
  <c r="AJ876" i="2"/>
  <c r="AJ875" i="2"/>
  <c r="AJ874" i="2"/>
  <c r="AJ873" i="2"/>
  <c r="AJ872" i="2"/>
  <c r="AJ871" i="2"/>
  <c r="AJ870" i="2"/>
  <c r="AJ869" i="2"/>
  <c r="AJ868" i="2"/>
  <c r="AJ867" i="2"/>
  <c r="AJ866" i="2"/>
  <c r="AJ865" i="2"/>
  <c r="AJ864" i="2"/>
  <c r="AJ863" i="2"/>
  <c r="AJ862" i="2"/>
  <c r="AJ861" i="2"/>
  <c r="AJ860" i="2"/>
  <c r="AJ859" i="2"/>
  <c r="AJ858" i="2"/>
  <c r="AJ857" i="2"/>
  <c r="AJ856" i="2"/>
  <c r="AJ855" i="2"/>
  <c r="AJ854" i="2"/>
  <c r="AJ853" i="2"/>
  <c r="AJ852" i="2"/>
  <c r="AJ851" i="2"/>
  <c r="AJ850" i="2"/>
  <c r="AJ849" i="2"/>
  <c r="AJ848" i="2"/>
  <c r="AJ847" i="2"/>
  <c r="AJ846" i="2"/>
  <c r="AJ845" i="2"/>
  <c r="AJ844" i="2"/>
  <c r="AJ843" i="2"/>
  <c r="AJ842" i="2"/>
  <c r="AJ841" i="2"/>
  <c r="AJ840" i="2"/>
  <c r="AJ839" i="2"/>
  <c r="AJ838" i="2"/>
  <c r="AJ837" i="2"/>
  <c r="AJ836" i="2"/>
  <c r="AJ835" i="2"/>
  <c r="AJ834" i="2"/>
  <c r="AJ833" i="2"/>
  <c r="AJ832" i="2"/>
  <c r="AJ831" i="2"/>
  <c r="AJ830" i="2"/>
  <c r="AJ829" i="2"/>
  <c r="AJ828" i="2"/>
  <c r="AJ827" i="2"/>
  <c r="AJ826" i="2"/>
  <c r="AJ825" i="2"/>
  <c r="AJ824" i="2"/>
  <c r="AJ823" i="2"/>
  <c r="AJ822" i="2"/>
  <c r="AJ821" i="2"/>
  <c r="AJ820" i="2"/>
  <c r="AJ819" i="2"/>
  <c r="AJ818" i="2"/>
  <c r="AJ817" i="2"/>
  <c r="AJ816" i="2"/>
  <c r="AJ815" i="2"/>
  <c r="AJ814" i="2"/>
  <c r="AJ813" i="2"/>
  <c r="AJ812" i="2"/>
  <c r="AJ811" i="2"/>
  <c r="AJ810" i="2"/>
  <c r="AJ809" i="2"/>
  <c r="AJ808" i="2"/>
  <c r="AJ807" i="2"/>
  <c r="AJ806" i="2"/>
  <c r="AJ805" i="2"/>
  <c r="AJ804" i="2"/>
  <c r="AJ803" i="2"/>
  <c r="AJ802" i="2"/>
  <c r="AJ801" i="2"/>
  <c r="AJ800" i="2"/>
  <c r="AJ799" i="2"/>
  <c r="AJ798" i="2"/>
  <c r="AJ797" i="2"/>
  <c r="AJ796" i="2"/>
  <c r="AJ795" i="2"/>
  <c r="AJ794" i="2"/>
  <c r="AJ793" i="2"/>
  <c r="AJ792" i="2"/>
  <c r="AJ791" i="2"/>
  <c r="AJ790" i="2"/>
  <c r="AJ789" i="2"/>
  <c r="AJ788" i="2"/>
  <c r="AJ787" i="2"/>
  <c r="AJ786" i="2"/>
  <c r="AJ785" i="2"/>
  <c r="AJ784" i="2"/>
  <c r="AJ783" i="2"/>
  <c r="AJ782" i="2"/>
  <c r="AJ781" i="2"/>
  <c r="AJ780" i="2"/>
  <c r="AJ779" i="2"/>
  <c r="AJ778" i="2"/>
  <c r="AJ777" i="2"/>
  <c r="AJ776" i="2"/>
  <c r="AJ775" i="2"/>
  <c r="AJ774" i="2"/>
  <c r="AJ773" i="2"/>
  <c r="AJ772" i="2"/>
  <c r="AJ771" i="2"/>
  <c r="AJ770" i="2"/>
  <c r="AJ769" i="2"/>
  <c r="AJ768" i="2"/>
  <c r="AJ767" i="2"/>
  <c r="AJ766" i="2"/>
  <c r="AJ765" i="2"/>
  <c r="AJ764" i="2"/>
  <c r="AJ763" i="2"/>
  <c r="AJ762" i="2"/>
  <c r="AJ761" i="2"/>
  <c r="AJ760" i="2"/>
  <c r="AJ759" i="2"/>
  <c r="AJ758" i="2"/>
  <c r="AJ757" i="2"/>
  <c r="AJ756" i="2"/>
  <c r="AJ755" i="2"/>
  <c r="AJ754" i="2"/>
  <c r="AJ753" i="2"/>
  <c r="AJ752" i="2"/>
  <c r="AJ751" i="2"/>
  <c r="AJ750" i="2"/>
  <c r="AJ749" i="2"/>
  <c r="AJ748" i="2"/>
  <c r="AJ747" i="2"/>
  <c r="AJ746" i="2"/>
  <c r="AJ745" i="2"/>
  <c r="AJ744" i="2"/>
  <c r="AJ743" i="2"/>
  <c r="AJ742" i="2"/>
  <c r="AJ741" i="2"/>
  <c r="AJ740" i="2"/>
  <c r="AJ739" i="2"/>
  <c r="AJ738" i="2"/>
  <c r="AJ737" i="2"/>
  <c r="AJ736" i="2"/>
  <c r="AJ735" i="2"/>
  <c r="AJ734" i="2"/>
  <c r="AJ733" i="2"/>
  <c r="AJ732" i="2"/>
  <c r="AJ731" i="2"/>
  <c r="AJ730" i="2"/>
  <c r="AJ729" i="2"/>
  <c r="AJ728" i="2"/>
  <c r="AJ727" i="2"/>
  <c r="AJ726" i="2"/>
  <c r="AJ725" i="2"/>
  <c r="AJ724" i="2"/>
  <c r="AJ723" i="2"/>
  <c r="AJ722" i="2"/>
  <c r="AJ721" i="2"/>
  <c r="AJ720" i="2"/>
  <c r="AJ719" i="2"/>
  <c r="AJ718" i="2"/>
  <c r="AJ717" i="2"/>
  <c r="AJ716" i="2"/>
  <c r="AJ715" i="2"/>
  <c r="AJ714" i="2"/>
  <c r="AJ713" i="2"/>
  <c r="AJ712" i="2"/>
  <c r="AJ711" i="2"/>
  <c r="AJ710" i="2"/>
  <c r="AJ709" i="2"/>
  <c r="AJ708" i="2"/>
  <c r="AJ707" i="2"/>
  <c r="AJ706" i="2"/>
  <c r="AJ705" i="2"/>
  <c r="AJ704" i="2"/>
  <c r="AJ703" i="2"/>
  <c r="AJ702" i="2"/>
  <c r="AJ701" i="2"/>
  <c r="AJ700" i="2"/>
  <c r="AJ699" i="2"/>
  <c r="AJ698" i="2"/>
  <c r="AJ697" i="2"/>
  <c r="AJ696" i="2"/>
  <c r="AJ695" i="2"/>
  <c r="AJ694" i="2"/>
  <c r="AJ693" i="2"/>
  <c r="AJ692" i="2"/>
  <c r="AJ691" i="2"/>
  <c r="AJ690" i="2"/>
  <c r="AJ689" i="2"/>
  <c r="AJ688" i="2"/>
  <c r="AJ687" i="2"/>
  <c r="AJ686" i="2"/>
  <c r="AJ685" i="2"/>
  <c r="AJ684" i="2"/>
  <c r="AJ683" i="2"/>
  <c r="AJ682" i="2"/>
  <c r="AJ681" i="2"/>
  <c r="AJ680" i="2"/>
  <c r="AJ679" i="2"/>
  <c r="AJ678" i="2"/>
  <c r="AJ677" i="2"/>
  <c r="AJ676" i="2"/>
  <c r="AJ675" i="2"/>
  <c r="AJ674" i="2"/>
  <c r="AJ673" i="2"/>
  <c r="AJ672" i="2"/>
  <c r="AJ671" i="2"/>
  <c r="AJ670" i="2"/>
  <c r="AJ669" i="2"/>
  <c r="AJ668" i="2"/>
  <c r="AJ667" i="2"/>
  <c r="AJ666" i="2"/>
  <c r="AJ665" i="2"/>
  <c r="AJ664" i="2"/>
  <c r="AJ663" i="2"/>
  <c r="AJ662" i="2"/>
  <c r="AJ661" i="2"/>
  <c r="AJ660" i="2"/>
  <c r="AJ659" i="2"/>
  <c r="AJ658" i="2"/>
  <c r="AJ657" i="2"/>
  <c r="AJ656" i="2"/>
  <c r="AJ655" i="2"/>
  <c r="AJ654" i="2"/>
  <c r="AJ653" i="2"/>
  <c r="AJ652" i="2"/>
  <c r="AJ651" i="2"/>
  <c r="AJ650" i="2"/>
  <c r="AJ649" i="2"/>
  <c r="AJ648" i="2"/>
  <c r="AJ647" i="2"/>
  <c r="AJ646" i="2"/>
  <c r="AJ645" i="2"/>
  <c r="AJ644" i="2"/>
  <c r="AJ643" i="2"/>
  <c r="AJ642" i="2"/>
  <c r="AJ641" i="2"/>
  <c r="AJ640" i="2"/>
  <c r="AJ639" i="2"/>
  <c r="AJ638" i="2"/>
  <c r="AJ637" i="2"/>
  <c r="AJ636" i="2"/>
  <c r="AJ635" i="2"/>
  <c r="AJ634" i="2"/>
  <c r="AJ633" i="2"/>
  <c r="AJ632" i="2"/>
  <c r="AJ631" i="2"/>
  <c r="AJ630" i="2"/>
  <c r="AJ629" i="2"/>
  <c r="AJ628" i="2"/>
  <c r="AJ627" i="2"/>
  <c r="AJ626" i="2"/>
  <c r="AJ625" i="2"/>
  <c r="AJ624" i="2"/>
  <c r="AJ623" i="2"/>
  <c r="AJ622" i="2"/>
  <c r="AJ621" i="2"/>
  <c r="AJ620" i="2"/>
  <c r="AJ619" i="2"/>
  <c r="AJ618" i="2"/>
  <c r="AJ617" i="2"/>
  <c r="AJ616" i="2"/>
  <c r="AJ615" i="2"/>
  <c r="AJ614" i="2"/>
  <c r="AJ613" i="2"/>
  <c r="AJ612" i="2"/>
  <c r="AJ611" i="2"/>
  <c r="AJ610" i="2"/>
  <c r="AJ609" i="2"/>
  <c r="AJ608" i="2"/>
  <c r="AJ607" i="2"/>
  <c r="AJ606" i="2"/>
  <c r="AJ605" i="2"/>
  <c r="AJ604" i="2"/>
  <c r="AJ603" i="2"/>
  <c r="AJ602" i="2"/>
  <c r="AJ601" i="2"/>
  <c r="AJ600" i="2"/>
  <c r="AJ599" i="2"/>
  <c r="AJ598" i="2"/>
  <c r="AJ597" i="2"/>
  <c r="AJ596" i="2"/>
  <c r="AJ595" i="2"/>
  <c r="AJ594" i="2"/>
  <c r="AJ593" i="2"/>
  <c r="AJ592" i="2"/>
  <c r="AJ591" i="2"/>
  <c r="AJ590" i="2"/>
  <c r="AJ589" i="2"/>
  <c r="AJ588" i="2"/>
  <c r="AJ587" i="2"/>
  <c r="AJ586" i="2"/>
  <c r="AJ585" i="2"/>
  <c r="AJ584" i="2"/>
  <c r="AJ583" i="2"/>
  <c r="AJ582" i="2"/>
  <c r="AJ581" i="2"/>
  <c r="AJ580" i="2"/>
  <c r="AJ579" i="2"/>
  <c r="AJ578" i="2"/>
  <c r="AJ577" i="2"/>
  <c r="AJ576" i="2"/>
  <c r="AJ575" i="2"/>
  <c r="AJ574" i="2"/>
  <c r="AJ573" i="2"/>
  <c r="AJ572" i="2"/>
  <c r="AJ571" i="2"/>
  <c r="AJ570" i="2"/>
  <c r="AJ569" i="2"/>
  <c r="AJ568" i="2"/>
  <c r="AJ567" i="2"/>
  <c r="AJ566" i="2"/>
  <c r="AJ565" i="2"/>
  <c r="AJ564" i="2"/>
  <c r="AJ563" i="2"/>
  <c r="AJ562" i="2"/>
  <c r="AJ561" i="2"/>
  <c r="AJ560" i="2"/>
  <c r="AJ559" i="2"/>
  <c r="AJ558" i="2"/>
  <c r="AJ557" i="2"/>
  <c r="AJ556" i="2"/>
  <c r="AJ555" i="2"/>
  <c r="AJ554" i="2"/>
  <c r="AJ553" i="2"/>
  <c r="AJ552" i="2"/>
  <c r="AJ551" i="2"/>
  <c r="AJ550" i="2"/>
  <c r="AJ549" i="2"/>
  <c r="AJ548" i="2"/>
  <c r="AJ547" i="2"/>
  <c r="AJ546" i="2"/>
  <c r="AJ545" i="2"/>
  <c r="AJ544" i="2"/>
  <c r="AJ543" i="2"/>
  <c r="AJ542" i="2"/>
  <c r="AJ541" i="2"/>
  <c r="AJ540" i="2"/>
  <c r="AJ539" i="2"/>
  <c r="AJ538" i="2"/>
  <c r="AJ537" i="2"/>
  <c r="AJ536" i="2"/>
  <c r="AJ535" i="2"/>
  <c r="AJ534" i="2"/>
  <c r="AJ533" i="2"/>
  <c r="AJ532" i="2"/>
  <c r="AJ531" i="2"/>
  <c r="AJ530" i="2"/>
  <c r="AJ529" i="2"/>
  <c r="AJ528" i="2"/>
  <c r="AJ527" i="2"/>
  <c r="AJ526" i="2"/>
  <c r="AJ525" i="2"/>
  <c r="AJ524" i="2"/>
  <c r="AJ523" i="2"/>
  <c r="AJ522" i="2"/>
  <c r="AJ521" i="2"/>
  <c r="AJ520" i="2"/>
  <c r="AJ519" i="2"/>
  <c r="AJ518" i="2"/>
  <c r="AJ517" i="2"/>
  <c r="AJ516" i="2"/>
  <c r="AJ515" i="2"/>
  <c r="AJ514" i="2"/>
  <c r="AJ513" i="2"/>
  <c r="AJ512" i="2"/>
  <c r="AJ511" i="2"/>
  <c r="AJ510" i="2"/>
  <c r="AJ509" i="2"/>
  <c r="AJ508" i="2"/>
  <c r="AJ507" i="2"/>
  <c r="AJ506" i="2"/>
  <c r="AJ505" i="2"/>
  <c r="AJ504" i="2"/>
  <c r="AJ503" i="2"/>
  <c r="AJ502" i="2"/>
  <c r="AJ501" i="2"/>
  <c r="AJ500" i="2"/>
  <c r="AJ499" i="2"/>
  <c r="AJ498" i="2"/>
  <c r="AJ497" i="2"/>
  <c r="AJ496" i="2"/>
  <c r="AJ495" i="2"/>
  <c r="AJ494" i="2"/>
  <c r="AJ493" i="2"/>
  <c r="AJ492" i="2"/>
  <c r="AJ491" i="2"/>
  <c r="AJ490" i="2"/>
  <c r="AJ489" i="2"/>
  <c r="AJ488" i="2"/>
  <c r="AJ487" i="2"/>
  <c r="AJ486" i="2"/>
  <c r="AJ485" i="2"/>
  <c r="AJ484" i="2"/>
  <c r="AJ483" i="2"/>
  <c r="AJ482" i="2"/>
  <c r="AJ481" i="2"/>
  <c r="AJ480" i="2"/>
  <c r="AJ479" i="2"/>
  <c r="AJ478" i="2"/>
  <c r="AJ477" i="2"/>
  <c r="AJ476" i="2"/>
  <c r="AJ475" i="2"/>
  <c r="AJ474" i="2"/>
  <c r="AJ473" i="2"/>
  <c r="AJ472" i="2"/>
  <c r="AJ471" i="2"/>
  <c r="AJ470" i="2"/>
  <c r="AJ469" i="2"/>
  <c r="AJ468" i="2"/>
  <c r="AJ467" i="2"/>
  <c r="AJ466" i="2"/>
  <c r="AJ465" i="2"/>
  <c r="AJ464" i="2"/>
  <c r="AJ463" i="2"/>
  <c r="AJ462" i="2"/>
  <c r="AJ461" i="2"/>
  <c r="AJ460" i="2"/>
  <c r="AJ459" i="2"/>
  <c r="AJ458" i="2"/>
  <c r="AJ457" i="2"/>
  <c r="AJ456" i="2"/>
  <c r="AJ455" i="2"/>
  <c r="AJ454" i="2"/>
  <c r="AJ453" i="2"/>
  <c r="AJ452" i="2"/>
  <c r="AJ451" i="2"/>
  <c r="AJ450" i="2"/>
  <c r="AJ449" i="2"/>
  <c r="AJ448" i="2"/>
  <c r="AJ447" i="2"/>
  <c r="AJ446" i="2"/>
  <c r="AJ445" i="2"/>
  <c r="AJ444" i="2"/>
  <c r="AJ443" i="2"/>
  <c r="AJ442" i="2"/>
  <c r="AJ441" i="2"/>
  <c r="AJ440" i="2"/>
  <c r="AJ439" i="2"/>
  <c r="AJ438" i="2"/>
  <c r="AJ437" i="2"/>
  <c r="AJ436" i="2"/>
  <c r="AJ435" i="2"/>
  <c r="AJ434" i="2"/>
  <c r="AJ433" i="2"/>
  <c r="AJ432" i="2"/>
  <c r="AJ431" i="2"/>
  <c r="AJ430" i="2"/>
  <c r="AJ429" i="2"/>
  <c r="AJ428" i="2"/>
  <c r="AJ427" i="2"/>
  <c r="AJ426" i="2"/>
  <c r="AJ425" i="2"/>
  <c r="AJ424" i="2"/>
  <c r="AJ423" i="2"/>
  <c r="AJ422" i="2"/>
  <c r="AJ421" i="2"/>
  <c r="AJ420" i="2"/>
  <c r="AJ419" i="2"/>
  <c r="AJ418" i="2"/>
  <c r="AJ417" i="2"/>
  <c r="AJ416" i="2"/>
  <c r="AJ415" i="2"/>
  <c r="AJ414" i="2"/>
  <c r="AJ413" i="2"/>
  <c r="AJ412" i="2"/>
  <c r="AJ411" i="2"/>
  <c r="AJ410" i="2"/>
  <c r="AJ409" i="2"/>
  <c r="AJ408" i="2"/>
  <c r="AJ407" i="2"/>
  <c r="AJ406" i="2"/>
  <c r="AJ405" i="2"/>
  <c r="AJ404" i="2"/>
  <c r="AJ403" i="2"/>
  <c r="AJ402" i="2"/>
  <c r="AJ401" i="2"/>
  <c r="AJ400" i="2"/>
  <c r="AJ399" i="2"/>
  <c r="AJ398" i="2"/>
  <c r="AJ397" i="2"/>
  <c r="AJ396" i="2"/>
  <c r="AJ395" i="2"/>
  <c r="AJ394" i="2"/>
  <c r="AJ393" i="2"/>
  <c r="AJ392" i="2"/>
  <c r="AJ391" i="2"/>
  <c r="AJ390" i="2"/>
  <c r="AJ389" i="2"/>
  <c r="AJ388" i="2"/>
  <c r="AJ387" i="2"/>
  <c r="AJ386" i="2"/>
  <c r="AJ385" i="2"/>
  <c r="AJ384" i="2"/>
  <c r="AJ383" i="2"/>
  <c r="AJ382" i="2"/>
  <c r="AJ381" i="2"/>
  <c r="AJ380" i="2"/>
  <c r="AJ379" i="2"/>
  <c r="AJ378" i="2"/>
  <c r="AJ377" i="2"/>
  <c r="AJ376" i="2"/>
  <c r="AJ375" i="2"/>
  <c r="AJ374" i="2"/>
  <c r="AJ373" i="2"/>
  <c r="AJ372" i="2"/>
  <c r="AJ371" i="2"/>
  <c r="AJ370" i="2"/>
  <c r="AJ369" i="2"/>
  <c r="AJ368" i="2"/>
  <c r="AJ367" i="2"/>
  <c r="AJ366" i="2"/>
  <c r="AJ365" i="2"/>
  <c r="AJ364" i="2"/>
  <c r="AJ363" i="2"/>
  <c r="AJ362" i="2"/>
  <c r="AJ361" i="2"/>
  <c r="AJ360" i="2"/>
  <c r="AJ359" i="2"/>
  <c r="AJ358" i="2"/>
  <c r="AJ357" i="2"/>
  <c r="AJ356" i="2"/>
  <c r="AJ355" i="2"/>
  <c r="AJ354" i="2"/>
  <c r="AJ353" i="2"/>
  <c r="AJ352" i="2"/>
  <c r="AJ351" i="2"/>
  <c r="AJ350" i="2"/>
  <c r="AJ349" i="2"/>
  <c r="AJ348" i="2"/>
  <c r="AJ347" i="2"/>
  <c r="AJ346" i="2"/>
  <c r="AJ345" i="2"/>
  <c r="AJ344" i="2"/>
  <c r="AJ343" i="2"/>
  <c r="AJ342" i="2"/>
  <c r="AJ341" i="2"/>
  <c r="AJ340" i="2"/>
  <c r="AJ339" i="2"/>
  <c r="AJ338" i="2"/>
  <c r="AJ337" i="2"/>
  <c r="AJ336" i="2"/>
  <c r="AJ335" i="2"/>
  <c r="AJ334" i="2"/>
  <c r="AJ333" i="2"/>
  <c r="AJ332" i="2"/>
  <c r="AJ331" i="2"/>
  <c r="AJ330" i="2"/>
  <c r="AJ329" i="2"/>
  <c r="AJ328" i="2"/>
  <c r="AJ327" i="2"/>
  <c r="AJ326" i="2"/>
  <c r="AJ325" i="2"/>
  <c r="AJ324" i="2"/>
  <c r="AJ323" i="2"/>
  <c r="AJ322" i="2"/>
  <c r="AJ321" i="2"/>
  <c r="AJ320" i="2"/>
  <c r="AJ319" i="2"/>
  <c r="AJ318" i="2"/>
  <c r="AJ317" i="2"/>
  <c r="AJ316" i="2"/>
  <c r="AJ315" i="2"/>
  <c r="AJ314" i="2"/>
  <c r="AJ313" i="2"/>
  <c r="AJ312" i="2"/>
  <c r="AJ311" i="2"/>
  <c r="AJ310" i="2"/>
  <c r="AJ309" i="2"/>
  <c r="AJ308" i="2"/>
  <c r="AJ307" i="2"/>
  <c r="AJ306" i="2"/>
  <c r="AJ305" i="2"/>
  <c r="AJ304" i="2"/>
  <c r="AJ303" i="2"/>
  <c r="AJ302" i="2"/>
  <c r="AJ301" i="2"/>
  <c r="AJ300" i="2"/>
  <c r="AJ299" i="2"/>
  <c r="AJ298" i="2"/>
  <c r="AJ297" i="2"/>
  <c r="AJ296" i="2"/>
  <c r="AJ295" i="2"/>
  <c r="AJ294" i="2"/>
  <c r="AJ293" i="2"/>
  <c r="AJ292" i="2"/>
  <c r="AJ291" i="2"/>
  <c r="AJ290" i="2"/>
  <c r="AJ289" i="2"/>
  <c r="AJ288" i="2"/>
  <c r="AJ287" i="2"/>
  <c r="AJ286" i="2"/>
  <c r="AJ285" i="2"/>
  <c r="AJ284" i="2"/>
  <c r="AJ283" i="2"/>
  <c r="AJ282" i="2"/>
  <c r="AJ281" i="2"/>
  <c r="AJ280" i="2"/>
  <c r="AJ279" i="2"/>
  <c r="AJ278" i="2"/>
  <c r="AJ277" i="2"/>
  <c r="AJ276" i="2"/>
  <c r="AJ275" i="2"/>
  <c r="AJ274" i="2"/>
  <c r="AJ273" i="2"/>
  <c r="AJ272" i="2"/>
  <c r="AJ271" i="2"/>
  <c r="AJ270" i="2"/>
  <c r="AJ269" i="2"/>
  <c r="AJ268" i="2"/>
  <c r="AJ267" i="2"/>
  <c r="AJ266" i="2"/>
  <c r="AJ265" i="2"/>
  <c r="AJ264" i="2"/>
  <c r="AJ263" i="2"/>
  <c r="AJ262" i="2"/>
  <c r="AJ261" i="2"/>
  <c r="AJ260" i="2"/>
  <c r="AJ259" i="2"/>
  <c r="AJ258" i="2"/>
  <c r="AJ257" i="2"/>
  <c r="AJ256" i="2"/>
  <c r="AJ255" i="2"/>
  <c r="AJ254" i="2"/>
  <c r="AJ253" i="2"/>
  <c r="AJ252" i="2"/>
  <c r="AJ251" i="2"/>
  <c r="AJ250" i="2"/>
  <c r="AJ249" i="2"/>
  <c r="AJ248" i="2"/>
  <c r="AJ247" i="2"/>
  <c r="AJ246" i="2"/>
  <c r="AJ245" i="2"/>
  <c r="AJ244" i="2"/>
  <c r="AJ243" i="2"/>
  <c r="AJ242" i="2"/>
  <c r="AJ241" i="2"/>
  <c r="AJ240" i="2"/>
  <c r="AJ239" i="2"/>
  <c r="AJ238" i="2"/>
  <c r="AJ237" i="2"/>
  <c r="AJ236" i="2"/>
  <c r="AJ235" i="2"/>
  <c r="AJ234" i="2"/>
  <c r="AJ233" i="2"/>
  <c r="AJ232" i="2"/>
  <c r="AJ231" i="2"/>
  <c r="AJ230" i="2"/>
  <c r="AJ229" i="2"/>
  <c r="AJ228" i="2"/>
  <c r="AJ227" i="2"/>
  <c r="AJ226" i="2"/>
  <c r="AJ225" i="2"/>
  <c r="AJ224" i="2"/>
  <c r="AJ223" i="2"/>
  <c r="AJ222" i="2"/>
  <c r="AJ221" i="2"/>
  <c r="AJ220" i="2"/>
  <c r="AJ219" i="2"/>
  <c r="AJ218" i="2"/>
  <c r="AJ217" i="2"/>
  <c r="AJ216" i="2"/>
  <c r="AJ215" i="2"/>
  <c r="AJ214" i="2"/>
  <c r="AJ213" i="2"/>
  <c r="AJ212" i="2"/>
  <c r="AJ211" i="2"/>
  <c r="AJ210" i="2"/>
  <c r="AJ209" i="2"/>
  <c r="AJ208" i="2"/>
  <c r="AJ207" i="2"/>
  <c r="AJ206" i="2"/>
  <c r="AJ205" i="2"/>
  <c r="AJ204" i="2"/>
  <c r="AJ203" i="2"/>
  <c r="AJ202" i="2"/>
  <c r="AJ201" i="2"/>
  <c r="AJ200" i="2"/>
  <c r="AJ199" i="2"/>
  <c r="AJ198" i="2"/>
  <c r="AJ197" i="2"/>
  <c r="AJ196" i="2"/>
  <c r="AJ195" i="2"/>
  <c r="AJ194" i="2"/>
  <c r="AJ193" i="2"/>
  <c r="AJ192" i="2"/>
  <c r="AJ191" i="2"/>
  <c r="AJ190" i="2"/>
  <c r="AJ189" i="2"/>
  <c r="AJ188" i="2"/>
  <c r="AJ187" i="2"/>
  <c r="AJ186" i="2"/>
  <c r="AJ185" i="2"/>
  <c r="AJ184" i="2"/>
  <c r="AJ183" i="2"/>
  <c r="AJ182" i="2"/>
  <c r="AJ181" i="2"/>
  <c r="AJ180" i="2"/>
  <c r="AJ179" i="2"/>
  <c r="AJ178" i="2"/>
  <c r="AJ177" i="2"/>
  <c r="AJ176" i="2"/>
  <c r="AJ175" i="2"/>
  <c r="AJ174" i="2"/>
  <c r="AJ173" i="2"/>
  <c r="AJ172" i="2"/>
  <c r="AJ171" i="2"/>
  <c r="AJ170" i="2"/>
  <c r="AJ169" i="2"/>
  <c r="AJ168" i="2"/>
  <c r="AJ167" i="2"/>
  <c r="AJ166" i="2"/>
  <c r="AJ165" i="2"/>
  <c r="AJ164" i="2"/>
  <c r="AJ163" i="2"/>
  <c r="AJ162" i="2"/>
  <c r="AJ161" i="2"/>
  <c r="AJ160" i="2"/>
  <c r="AJ157" i="2"/>
  <c r="AJ156" i="2"/>
  <c r="AJ155" i="2"/>
  <c r="AJ154" i="2"/>
  <c r="AJ153" i="2"/>
  <c r="AJ152" i="2"/>
  <c r="AJ151" i="2"/>
  <c r="AJ150" i="2"/>
  <c r="AJ149" i="2"/>
  <c r="AJ148" i="2"/>
  <c r="AJ147" i="2"/>
  <c r="AJ146" i="2"/>
  <c r="AJ145" i="2"/>
  <c r="AJ144" i="2"/>
  <c r="AJ143" i="2"/>
  <c r="AJ142" i="2"/>
  <c r="AJ141" i="2"/>
  <c r="AJ140" i="2"/>
  <c r="AJ139" i="2"/>
  <c r="AJ138" i="2"/>
  <c r="AJ137" i="2"/>
  <c r="AJ136" i="2"/>
  <c r="AJ135" i="2"/>
  <c r="AJ134" i="2"/>
  <c r="AJ133" i="2"/>
  <c r="AJ132" i="2"/>
  <c r="AJ131" i="2"/>
  <c r="AJ130" i="2"/>
  <c r="AJ129" i="2"/>
  <c r="AJ128" i="2"/>
  <c r="AJ127" i="2"/>
  <c r="AJ126" i="2"/>
  <c r="AJ125" i="2"/>
  <c r="AJ124" i="2"/>
  <c r="AJ123" i="2"/>
  <c r="AJ122" i="2"/>
  <c r="AJ121" i="2"/>
  <c r="AJ120" i="2"/>
  <c r="AJ119" i="2"/>
  <c r="AJ118" i="2"/>
  <c r="AJ117" i="2"/>
  <c r="AJ116" i="2"/>
  <c r="AJ115" i="2"/>
  <c r="AJ114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I924" i="2"/>
  <c r="AH924" i="2"/>
  <c r="AG924" i="2"/>
  <c r="AE924" i="2"/>
  <c r="AD924" i="2"/>
  <c r="AF923" i="2"/>
  <c r="AF922" i="2"/>
  <c r="AF921" i="2"/>
  <c r="AF920" i="2"/>
  <c r="AF919" i="2"/>
  <c r="AF918" i="2"/>
  <c r="AF917" i="2"/>
  <c r="AF916" i="2"/>
  <c r="AF915" i="2"/>
  <c r="AF914" i="2"/>
  <c r="AF913" i="2"/>
  <c r="AF912" i="2"/>
  <c r="AF911" i="2"/>
  <c r="AF910" i="2"/>
  <c r="AF909" i="2"/>
  <c r="AF908" i="2"/>
  <c r="AF907" i="2"/>
  <c r="AF906" i="2"/>
  <c r="AF905" i="2"/>
  <c r="AF904" i="2"/>
  <c r="AF903" i="2"/>
  <c r="AF902" i="2"/>
  <c r="AF901" i="2"/>
  <c r="AF900" i="2"/>
  <c r="AF899" i="2"/>
  <c r="AF898" i="2"/>
  <c r="AF897" i="2"/>
  <c r="AF896" i="2"/>
  <c r="AF895" i="2"/>
  <c r="AF894" i="2"/>
  <c r="AF893" i="2"/>
  <c r="AF892" i="2"/>
  <c r="AF891" i="2"/>
  <c r="AF890" i="2"/>
  <c r="AF889" i="2"/>
  <c r="AF888" i="2"/>
  <c r="AF887" i="2"/>
  <c r="AF886" i="2"/>
  <c r="AF885" i="2"/>
  <c r="AF884" i="2"/>
  <c r="AF883" i="2"/>
  <c r="AF882" i="2"/>
  <c r="AF881" i="2"/>
  <c r="AF880" i="2"/>
  <c r="AF879" i="2"/>
  <c r="AF878" i="2"/>
  <c r="AF877" i="2"/>
  <c r="AF876" i="2"/>
  <c r="AF875" i="2"/>
  <c r="AF874" i="2"/>
  <c r="AF873" i="2"/>
  <c r="AF872" i="2"/>
  <c r="AF871" i="2"/>
  <c r="AF870" i="2"/>
  <c r="AF869" i="2"/>
  <c r="AF868" i="2"/>
  <c r="AF867" i="2"/>
  <c r="AF866" i="2"/>
  <c r="AF865" i="2"/>
  <c r="AF864" i="2"/>
  <c r="AF863" i="2"/>
  <c r="AF862" i="2"/>
  <c r="AF861" i="2"/>
  <c r="AF860" i="2"/>
  <c r="AF859" i="2"/>
  <c r="AF858" i="2"/>
  <c r="AF857" i="2"/>
  <c r="AF856" i="2"/>
  <c r="AF855" i="2"/>
  <c r="AF854" i="2"/>
  <c r="AF853" i="2"/>
  <c r="AF852" i="2"/>
  <c r="AF851" i="2"/>
  <c r="AF850" i="2"/>
  <c r="AF849" i="2"/>
  <c r="AF848" i="2"/>
  <c r="AF847" i="2"/>
  <c r="AF846" i="2"/>
  <c r="AF845" i="2"/>
  <c r="AF844" i="2"/>
  <c r="AF843" i="2"/>
  <c r="AF842" i="2"/>
  <c r="AF841" i="2"/>
  <c r="AF840" i="2"/>
  <c r="AF839" i="2"/>
  <c r="AF838" i="2"/>
  <c r="AF837" i="2"/>
  <c r="AF836" i="2"/>
  <c r="AF835" i="2"/>
  <c r="AF834" i="2"/>
  <c r="AF833" i="2"/>
  <c r="AF832" i="2"/>
  <c r="AF831" i="2"/>
  <c r="AF830" i="2"/>
  <c r="AF829" i="2"/>
  <c r="AF828" i="2"/>
  <c r="AF827" i="2"/>
  <c r="AF826" i="2"/>
  <c r="AF825" i="2"/>
  <c r="AF824" i="2"/>
  <c r="AF823" i="2"/>
  <c r="AF822" i="2"/>
  <c r="AF821" i="2"/>
  <c r="AF820" i="2"/>
  <c r="AF819" i="2"/>
  <c r="AF818" i="2"/>
  <c r="AF817" i="2"/>
  <c r="AF816" i="2"/>
  <c r="AF815" i="2"/>
  <c r="AF814" i="2"/>
  <c r="AF813" i="2"/>
  <c r="AF812" i="2"/>
  <c r="AF811" i="2"/>
  <c r="AF810" i="2"/>
  <c r="AF809" i="2"/>
  <c r="AF808" i="2"/>
  <c r="AF807" i="2"/>
  <c r="AF806" i="2"/>
  <c r="AF805" i="2"/>
  <c r="AF804" i="2"/>
  <c r="AF803" i="2"/>
  <c r="AF802" i="2"/>
  <c r="AF801" i="2"/>
  <c r="AF800" i="2"/>
  <c r="AF799" i="2"/>
  <c r="AF798" i="2"/>
  <c r="AF797" i="2"/>
  <c r="AF796" i="2"/>
  <c r="AF795" i="2"/>
  <c r="AF794" i="2"/>
  <c r="AF793" i="2"/>
  <c r="AF792" i="2"/>
  <c r="AF791" i="2"/>
  <c r="AF790" i="2"/>
  <c r="AF789" i="2"/>
  <c r="AF788" i="2"/>
  <c r="AF787" i="2"/>
  <c r="AF786" i="2"/>
  <c r="AF785" i="2"/>
  <c r="AF784" i="2"/>
  <c r="AF783" i="2"/>
  <c r="AF782" i="2"/>
  <c r="AF781" i="2"/>
  <c r="AF780" i="2"/>
  <c r="AF779" i="2"/>
  <c r="AF778" i="2"/>
  <c r="AF777" i="2"/>
  <c r="AF776" i="2"/>
  <c r="AF775" i="2"/>
  <c r="AF774" i="2"/>
  <c r="AF773" i="2"/>
  <c r="AF772" i="2"/>
  <c r="AF771" i="2"/>
  <c r="AF770" i="2"/>
  <c r="AF769" i="2"/>
  <c r="AF768" i="2"/>
  <c r="AF767" i="2"/>
  <c r="AF766" i="2"/>
  <c r="AF765" i="2"/>
  <c r="AF764" i="2"/>
  <c r="AF763" i="2"/>
  <c r="AF762" i="2"/>
  <c r="AF761" i="2"/>
  <c r="AF760" i="2"/>
  <c r="AF759" i="2"/>
  <c r="AF758" i="2"/>
  <c r="AF757" i="2"/>
  <c r="AF756" i="2"/>
  <c r="AF755" i="2"/>
  <c r="AF754" i="2"/>
  <c r="AF753" i="2"/>
  <c r="AF752" i="2"/>
  <c r="AF751" i="2"/>
  <c r="AF750" i="2"/>
  <c r="AF749" i="2"/>
  <c r="AF748" i="2"/>
  <c r="AF747" i="2"/>
  <c r="AF746" i="2"/>
  <c r="AF745" i="2"/>
  <c r="AF744" i="2"/>
  <c r="AF743" i="2"/>
  <c r="AF742" i="2"/>
  <c r="AF741" i="2"/>
  <c r="AF740" i="2"/>
  <c r="AF739" i="2"/>
  <c r="AF738" i="2"/>
  <c r="AF737" i="2"/>
  <c r="AF736" i="2"/>
  <c r="AF735" i="2"/>
  <c r="AF734" i="2"/>
  <c r="AF733" i="2"/>
  <c r="AF732" i="2"/>
  <c r="AF731" i="2"/>
  <c r="AF730" i="2"/>
  <c r="AF729" i="2"/>
  <c r="AF728" i="2"/>
  <c r="AF727" i="2"/>
  <c r="AF726" i="2"/>
  <c r="AF725" i="2"/>
  <c r="AF724" i="2"/>
  <c r="AF723" i="2"/>
  <c r="AF722" i="2"/>
  <c r="AF721" i="2"/>
  <c r="AF720" i="2"/>
  <c r="AF719" i="2"/>
  <c r="AF718" i="2"/>
  <c r="AF717" i="2"/>
  <c r="AF716" i="2"/>
  <c r="AF715" i="2"/>
  <c r="AF714" i="2"/>
  <c r="AF713" i="2"/>
  <c r="AF712" i="2"/>
  <c r="AF711" i="2"/>
  <c r="AF710" i="2"/>
  <c r="AF709" i="2"/>
  <c r="AF708" i="2"/>
  <c r="AF707" i="2"/>
  <c r="AF706" i="2"/>
  <c r="AF705" i="2"/>
  <c r="AF704" i="2"/>
  <c r="AF703" i="2"/>
  <c r="AF702" i="2"/>
  <c r="AF701" i="2"/>
  <c r="AF700" i="2"/>
  <c r="AF699" i="2"/>
  <c r="AF698" i="2"/>
  <c r="AF697" i="2"/>
  <c r="AF696" i="2"/>
  <c r="AF695" i="2"/>
  <c r="AF694" i="2"/>
  <c r="AF693" i="2"/>
  <c r="AF692" i="2"/>
  <c r="AF691" i="2"/>
  <c r="AF690" i="2"/>
  <c r="AF689" i="2"/>
  <c r="AF688" i="2"/>
  <c r="AF687" i="2"/>
  <c r="AF686" i="2"/>
  <c r="AF685" i="2"/>
  <c r="AF684" i="2"/>
  <c r="AF683" i="2"/>
  <c r="AF682" i="2"/>
  <c r="AF681" i="2"/>
  <c r="AF680" i="2"/>
  <c r="AF679" i="2"/>
  <c r="AF678" i="2"/>
  <c r="AF677" i="2"/>
  <c r="AF676" i="2"/>
  <c r="AF675" i="2"/>
  <c r="AF674" i="2"/>
  <c r="AF673" i="2"/>
  <c r="AF672" i="2"/>
  <c r="AF671" i="2"/>
  <c r="AF670" i="2"/>
  <c r="AF669" i="2"/>
  <c r="AF668" i="2"/>
  <c r="AF667" i="2"/>
  <c r="AF666" i="2"/>
  <c r="AF665" i="2"/>
  <c r="AF664" i="2"/>
  <c r="AF663" i="2"/>
  <c r="AF662" i="2"/>
  <c r="AF661" i="2"/>
  <c r="AF660" i="2"/>
  <c r="AF659" i="2"/>
  <c r="AF658" i="2"/>
  <c r="AF657" i="2"/>
  <c r="AF656" i="2"/>
  <c r="AF655" i="2"/>
  <c r="AF654" i="2"/>
  <c r="AF653" i="2"/>
  <c r="AF652" i="2"/>
  <c r="AF651" i="2"/>
  <c r="AF650" i="2"/>
  <c r="AF649" i="2"/>
  <c r="AF648" i="2"/>
  <c r="AF647" i="2"/>
  <c r="AF646" i="2"/>
  <c r="AF645" i="2"/>
  <c r="AF644" i="2"/>
  <c r="AF643" i="2"/>
  <c r="AF642" i="2"/>
  <c r="AF641" i="2"/>
  <c r="AF640" i="2"/>
  <c r="AF639" i="2"/>
  <c r="AF638" i="2"/>
  <c r="AF637" i="2"/>
  <c r="AF636" i="2"/>
  <c r="AF635" i="2"/>
  <c r="AF634" i="2"/>
  <c r="AF633" i="2"/>
  <c r="AF632" i="2"/>
  <c r="AF631" i="2"/>
  <c r="AF630" i="2"/>
  <c r="AF629" i="2"/>
  <c r="AF628" i="2"/>
  <c r="AF627" i="2"/>
  <c r="AF626" i="2"/>
  <c r="AF625" i="2"/>
  <c r="AF624" i="2"/>
  <c r="AF623" i="2"/>
  <c r="AF622" i="2"/>
  <c r="AF621" i="2"/>
  <c r="AF620" i="2"/>
  <c r="AF619" i="2"/>
  <c r="AF618" i="2"/>
  <c r="AF617" i="2"/>
  <c r="AF616" i="2"/>
  <c r="AF615" i="2"/>
  <c r="AF614" i="2"/>
  <c r="AF613" i="2"/>
  <c r="AF612" i="2"/>
  <c r="AF611" i="2"/>
  <c r="AF610" i="2"/>
  <c r="AF609" i="2"/>
  <c r="AF608" i="2"/>
  <c r="AF607" i="2"/>
  <c r="AF606" i="2"/>
  <c r="AF605" i="2"/>
  <c r="AF604" i="2"/>
  <c r="AF603" i="2"/>
  <c r="AF602" i="2"/>
  <c r="AF601" i="2"/>
  <c r="AF600" i="2"/>
  <c r="AF599" i="2"/>
  <c r="AF598" i="2"/>
  <c r="AF597" i="2"/>
  <c r="AF596" i="2"/>
  <c r="AF595" i="2"/>
  <c r="AF594" i="2"/>
  <c r="AF593" i="2"/>
  <c r="AF592" i="2"/>
  <c r="AF591" i="2"/>
  <c r="AF590" i="2"/>
  <c r="AF589" i="2"/>
  <c r="AF588" i="2"/>
  <c r="AF587" i="2"/>
  <c r="AF586" i="2"/>
  <c r="AF585" i="2"/>
  <c r="AF584" i="2"/>
  <c r="AF583" i="2"/>
  <c r="AF582" i="2"/>
  <c r="AF581" i="2"/>
  <c r="AF580" i="2"/>
  <c r="AF579" i="2"/>
  <c r="AF578" i="2"/>
  <c r="AF577" i="2"/>
  <c r="AF576" i="2"/>
  <c r="AF575" i="2"/>
  <c r="AF574" i="2"/>
  <c r="AF573" i="2"/>
  <c r="AF572" i="2"/>
  <c r="AF571" i="2"/>
  <c r="AF570" i="2"/>
  <c r="AF569" i="2"/>
  <c r="AF568" i="2"/>
  <c r="AF567" i="2"/>
  <c r="AF566" i="2"/>
  <c r="AF565" i="2"/>
  <c r="AF564" i="2"/>
  <c r="AF563" i="2"/>
  <c r="AF562" i="2"/>
  <c r="AF561" i="2"/>
  <c r="AF560" i="2"/>
  <c r="AF559" i="2"/>
  <c r="AF558" i="2"/>
  <c r="AF557" i="2"/>
  <c r="AF556" i="2"/>
  <c r="AF555" i="2"/>
  <c r="AF554" i="2"/>
  <c r="AF553" i="2"/>
  <c r="AF552" i="2"/>
  <c r="AF551" i="2"/>
  <c r="AF550" i="2"/>
  <c r="AF549" i="2"/>
  <c r="AF548" i="2"/>
  <c r="AF547" i="2"/>
  <c r="AF546" i="2"/>
  <c r="AF545" i="2"/>
  <c r="AF544" i="2"/>
  <c r="AF543" i="2"/>
  <c r="AF542" i="2"/>
  <c r="AF541" i="2"/>
  <c r="AF540" i="2"/>
  <c r="AF539" i="2"/>
  <c r="AF538" i="2"/>
  <c r="AF537" i="2"/>
  <c r="AF536" i="2"/>
  <c r="AF535" i="2"/>
  <c r="AF534" i="2"/>
  <c r="AF533" i="2"/>
  <c r="AF532" i="2"/>
  <c r="AF531" i="2"/>
  <c r="AF530" i="2"/>
  <c r="AF529" i="2"/>
  <c r="AF528" i="2"/>
  <c r="AF527" i="2"/>
  <c r="AF526" i="2"/>
  <c r="AF525" i="2"/>
  <c r="AF524" i="2"/>
  <c r="AF523" i="2"/>
  <c r="AF522" i="2"/>
  <c r="AF521" i="2"/>
  <c r="AF520" i="2"/>
  <c r="AF519" i="2"/>
  <c r="AF518" i="2"/>
  <c r="AF517" i="2"/>
  <c r="AF516" i="2"/>
  <c r="AF515" i="2"/>
  <c r="AF514" i="2"/>
  <c r="AF513" i="2"/>
  <c r="AF512" i="2"/>
  <c r="AF511" i="2"/>
  <c r="AF510" i="2"/>
  <c r="AF509" i="2"/>
  <c r="AF508" i="2"/>
  <c r="AF507" i="2"/>
  <c r="AF506" i="2"/>
  <c r="AF505" i="2"/>
  <c r="AF504" i="2"/>
  <c r="AF503" i="2"/>
  <c r="AF502" i="2"/>
  <c r="AF501" i="2"/>
  <c r="AF500" i="2"/>
  <c r="AF499" i="2"/>
  <c r="AF498" i="2"/>
  <c r="AF497" i="2"/>
  <c r="AF496" i="2"/>
  <c r="AF495" i="2"/>
  <c r="AF494" i="2"/>
  <c r="AF493" i="2"/>
  <c r="AF492" i="2"/>
  <c r="AF491" i="2"/>
  <c r="AF490" i="2"/>
  <c r="AF489" i="2"/>
  <c r="AF488" i="2"/>
  <c r="AF487" i="2"/>
  <c r="AF486" i="2"/>
  <c r="AF485" i="2"/>
  <c r="AF484" i="2"/>
  <c r="AF483" i="2"/>
  <c r="AF482" i="2"/>
  <c r="AF481" i="2"/>
  <c r="AF480" i="2"/>
  <c r="AF479" i="2"/>
  <c r="AF478" i="2"/>
  <c r="AF477" i="2"/>
  <c r="AF476" i="2"/>
  <c r="AF475" i="2"/>
  <c r="AF474" i="2"/>
  <c r="AF473" i="2"/>
  <c r="AF472" i="2"/>
  <c r="AF471" i="2"/>
  <c r="AF470" i="2"/>
  <c r="AF469" i="2"/>
  <c r="AF468" i="2"/>
  <c r="AF467" i="2"/>
  <c r="AF466" i="2"/>
  <c r="AF465" i="2"/>
  <c r="AF464" i="2"/>
  <c r="AF463" i="2"/>
  <c r="AF462" i="2"/>
  <c r="AF461" i="2"/>
  <c r="AF460" i="2"/>
  <c r="AF459" i="2"/>
  <c r="AF458" i="2"/>
  <c r="AF457" i="2"/>
  <c r="AF456" i="2"/>
  <c r="AF455" i="2"/>
  <c r="AF454" i="2"/>
  <c r="AF453" i="2"/>
  <c r="AF452" i="2"/>
  <c r="AF451" i="2"/>
  <c r="AF450" i="2"/>
  <c r="AF449" i="2"/>
  <c r="AF448" i="2"/>
  <c r="AF447" i="2"/>
  <c r="AF446" i="2"/>
  <c r="AF445" i="2"/>
  <c r="AF444" i="2"/>
  <c r="AF443" i="2"/>
  <c r="AF442" i="2"/>
  <c r="AF441" i="2"/>
  <c r="AF440" i="2"/>
  <c r="AF439" i="2"/>
  <c r="AF438" i="2"/>
  <c r="AF437" i="2"/>
  <c r="AF436" i="2"/>
  <c r="AF435" i="2"/>
  <c r="AF434" i="2"/>
  <c r="AF433" i="2"/>
  <c r="AF432" i="2"/>
  <c r="AF431" i="2"/>
  <c r="AF430" i="2"/>
  <c r="AF429" i="2"/>
  <c r="AF428" i="2"/>
  <c r="AF427" i="2"/>
  <c r="AF426" i="2"/>
  <c r="AF425" i="2"/>
  <c r="AF424" i="2"/>
  <c r="AF423" i="2"/>
  <c r="AF422" i="2"/>
  <c r="AF421" i="2"/>
  <c r="AF420" i="2"/>
  <c r="AF419" i="2"/>
  <c r="AF418" i="2"/>
  <c r="AF417" i="2"/>
  <c r="AF416" i="2"/>
  <c r="AF415" i="2"/>
  <c r="AF414" i="2"/>
  <c r="AF413" i="2"/>
  <c r="AF412" i="2"/>
  <c r="AF411" i="2"/>
  <c r="AF410" i="2"/>
  <c r="AF409" i="2"/>
  <c r="AF408" i="2"/>
  <c r="AF407" i="2"/>
  <c r="AF406" i="2"/>
  <c r="AF405" i="2"/>
  <c r="AF404" i="2"/>
  <c r="AF403" i="2"/>
  <c r="AF402" i="2"/>
  <c r="AF401" i="2"/>
  <c r="AF400" i="2"/>
  <c r="AF399" i="2"/>
  <c r="AF398" i="2"/>
  <c r="AF397" i="2"/>
  <c r="AF396" i="2"/>
  <c r="AF395" i="2"/>
  <c r="AF394" i="2"/>
  <c r="AF393" i="2"/>
  <c r="AF392" i="2"/>
  <c r="AF391" i="2"/>
  <c r="AF390" i="2"/>
  <c r="AF389" i="2"/>
  <c r="AF388" i="2"/>
  <c r="AF387" i="2"/>
  <c r="AF386" i="2"/>
  <c r="AF385" i="2"/>
  <c r="AF384" i="2"/>
  <c r="AF383" i="2"/>
  <c r="AF382" i="2"/>
  <c r="AF381" i="2"/>
  <c r="AF380" i="2"/>
  <c r="AF379" i="2"/>
  <c r="AF378" i="2"/>
  <c r="AF377" i="2"/>
  <c r="AF376" i="2"/>
  <c r="AF375" i="2"/>
  <c r="AF374" i="2"/>
  <c r="AF373" i="2"/>
  <c r="AF372" i="2"/>
  <c r="AF371" i="2"/>
  <c r="AF370" i="2"/>
  <c r="AF369" i="2"/>
  <c r="AF368" i="2"/>
  <c r="AF367" i="2"/>
  <c r="AF366" i="2"/>
  <c r="AF365" i="2"/>
  <c r="AF364" i="2"/>
  <c r="AF363" i="2"/>
  <c r="AF362" i="2"/>
  <c r="AF361" i="2"/>
  <c r="AF360" i="2"/>
  <c r="AF359" i="2"/>
  <c r="AF358" i="2"/>
  <c r="AF357" i="2"/>
  <c r="AF356" i="2"/>
  <c r="AF355" i="2"/>
  <c r="AF354" i="2"/>
  <c r="AF353" i="2"/>
  <c r="AF352" i="2"/>
  <c r="AF351" i="2"/>
  <c r="AF350" i="2"/>
  <c r="AF349" i="2"/>
  <c r="AF348" i="2"/>
  <c r="AF347" i="2"/>
  <c r="AF346" i="2"/>
  <c r="AF345" i="2"/>
  <c r="AF344" i="2"/>
  <c r="AF343" i="2"/>
  <c r="AF342" i="2"/>
  <c r="AF341" i="2"/>
  <c r="AF340" i="2"/>
  <c r="AF339" i="2"/>
  <c r="AF338" i="2"/>
  <c r="AF337" i="2"/>
  <c r="AF336" i="2"/>
  <c r="AF335" i="2"/>
  <c r="AF334" i="2"/>
  <c r="AF333" i="2"/>
  <c r="AF332" i="2"/>
  <c r="AF331" i="2"/>
  <c r="AF330" i="2"/>
  <c r="AF329" i="2"/>
  <c r="AF328" i="2"/>
  <c r="AF327" i="2"/>
  <c r="AF326" i="2"/>
  <c r="AF325" i="2"/>
  <c r="AF324" i="2"/>
  <c r="AF323" i="2"/>
  <c r="AF322" i="2"/>
  <c r="AF321" i="2"/>
  <c r="AF320" i="2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B48" i="2" l="1"/>
  <c r="AJ4" i="2"/>
  <c r="AJ924" i="2" s="1"/>
  <c r="B23" i="2" l="1"/>
  <c r="B24" i="2" s="1"/>
  <c r="B25" i="2" s="1"/>
  <c r="B26" i="2" s="1"/>
  <c r="B27" i="2" s="1"/>
  <c r="B28" i="2" s="1"/>
  <c r="B29" i="2" s="1"/>
  <c r="B30" i="2" s="1"/>
  <c r="B31" i="2" s="1"/>
  <c r="B707" i="2"/>
  <c r="B708" i="2" s="1"/>
  <c r="B450" i="2"/>
  <c r="B451" i="2" s="1"/>
  <c r="B452" i="2" s="1"/>
  <c r="B453" i="2" s="1"/>
  <c r="B454" i="2" s="1"/>
  <c r="B455" i="2" s="1"/>
  <c r="B456" i="2" s="1"/>
  <c r="B457" i="2" s="1"/>
  <c r="B775" i="2" l="1"/>
  <c r="B776" i="2" s="1"/>
  <c r="B777" i="2" s="1"/>
  <c r="B778" i="2" s="1"/>
  <c r="B779" i="2" s="1"/>
  <c r="B780" i="2" s="1"/>
  <c r="B781" i="2" s="1"/>
  <c r="B782" i="2" s="1"/>
  <c r="B150" i="2" l="1"/>
  <c r="B151" i="2" s="1"/>
  <c r="B152" i="2" s="1"/>
  <c r="B153" i="2" s="1"/>
  <c r="B154" i="2" s="1"/>
  <c r="B155" i="2" s="1"/>
  <c r="B156" i="2" s="1"/>
  <c r="B169" i="2" s="1"/>
  <c r="B170" i="2" s="1"/>
  <c r="AF4" i="2" l="1"/>
  <c r="AF924" i="2" s="1"/>
</calcChain>
</file>

<file path=xl/sharedStrings.xml><?xml version="1.0" encoding="utf-8"?>
<sst xmlns="http://schemas.openxmlformats.org/spreadsheetml/2006/main" count="16188" uniqueCount="2724">
  <si>
    <t xml:space="preserve">LP. wg zamawiającego </t>
  </si>
  <si>
    <t>Nabywca (nazwa i adres)</t>
  </si>
  <si>
    <t>NIP nabywcy</t>
  </si>
  <si>
    <t>Odbiorca (nazwa, adres, adres korespondencyjny)</t>
  </si>
  <si>
    <t>Nazwa obiektu</t>
  </si>
  <si>
    <t>Adres obiektu</t>
  </si>
  <si>
    <t>Dane OSD</t>
  </si>
  <si>
    <t>Dane Obecnego Sprzedawcy</t>
  </si>
  <si>
    <t>Rodzaj umowy</t>
  </si>
  <si>
    <t>Obecna grupa taryfowa</t>
  </si>
  <si>
    <t>Obecna moc umowna</t>
  </si>
  <si>
    <t>Nr PPE</t>
  </si>
  <si>
    <t>Uwagi</t>
  </si>
  <si>
    <t xml:space="preserve">Okres dostaw </t>
  </si>
  <si>
    <t>Nazwa</t>
  </si>
  <si>
    <t>Adres</t>
  </si>
  <si>
    <t>Kod</t>
  </si>
  <si>
    <t>Miejscowość</t>
  </si>
  <si>
    <t>Ulica</t>
  </si>
  <si>
    <t>Nr</t>
  </si>
  <si>
    <t>Poczta</t>
  </si>
  <si>
    <t xml:space="preserve"> Od</t>
  </si>
  <si>
    <t>Do</t>
  </si>
  <si>
    <t xml:space="preserve">I strefa </t>
  </si>
  <si>
    <t xml:space="preserve">II strefa </t>
  </si>
  <si>
    <t xml:space="preserve">III strefa </t>
  </si>
  <si>
    <t>Suma</t>
  </si>
  <si>
    <t>III strefa</t>
  </si>
  <si>
    <t>rozdzielona</t>
  </si>
  <si>
    <t>Wrocławska</t>
  </si>
  <si>
    <t>-</t>
  </si>
  <si>
    <t>63-800</t>
  </si>
  <si>
    <t>Gostyń</t>
  </si>
  <si>
    <t>ENEA Operator Sp. z o.o.</t>
  </si>
  <si>
    <t>C12a</t>
  </si>
  <si>
    <t>1</t>
  </si>
  <si>
    <t>C11</t>
  </si>
  <si>
    <t>24</t>
  </si>
  <si>
    <t>2</t>
  </si>
  <si>
    <t>Poznańska</t>
  </si>
  <si>
    <t>Brzezie</t>
  </si>
  <si>
    <t>4</t>
  </si>
  <si>
    <t>27</t>
  </si>
  <si>
    <t>17</t>
  </si>
  <si>
    <t>Jana Pawła II</t>
  </si>
  <si>
    <t>13</t>
  </si>
  <si>
    <t>63-840</t>
  </si>
  <si>
    <t>Krobia</t>
  </si>
  <si>
    <t>Juliana Tuwima</t>
  </si>
  <si>
    <t>40</t>
  </si>
  <si>
    <t>32</t>
  </si>
  <si>
    <t>G11</t>
  </si>
  <si>
    <t>11</t>
  </si>
  <si>
    <t>Chumiętki</t>
  </si>
  <si>
    <t>Chwałkowo</t>
  </si>
  <si>
    <t>Ciołkowo</t>
  </si>
  <si>
    <t>23</t>
  </si>
  <si>
    <t>22</t>
  </si>
  <si>
    <t>Rogowo</t>
  </si>
  <si>
    <t>Powstańców Wlkp.</t>
  </si>
  <si>
    <t>Ogród Ludowy</t>
  </si>
  <si>
    <t>Piaski</t>
  </si>
  <si>
    <t>C21</t>
  </si>
  <si>
    <t>256</t>
  </si>
  <si>
    <t>500</t>
  </si>
  <si>
    <t>C22a</t>
  </si>
  <si>
    <t>63</t>
  </si>
  <si>
    <t>43</t>
  </si>
  <si>
    <t>Powiat Gostyński</t>
  </si>
  <si>
    <t>Wrocławska 256</t>
  </si>
  <si>
    <t>6961852546</t>
  </si>
  <si>
    <t>Powiat Gostyński, ul. Wrocławska 256, 63-800 Gostyń</t>
  </si>
  <si>
    <t>WO-55628</t>
  </si>
  <si>
    <t>Budynek mieszkalno-garażowy</t>
  </si>
  <si>
    <t>Sygnalizacja świetlna</t>
  </si>
  <si>
    <t>dz. 766/3</t>
  </si>
  <si>
    <t>154</t>
  </si>
  <si>
    <t>Budynek biurowo-socjalny</t>
  </si>
  <si>
    <t>94A</t>
  </si>
  <si>
    <t>12A</t>
  </si>
  <si>
    <t>63-820</t>
  </si>
  <si>
    <t>Bodzewo</t>
  </si>
  <si>
    <t>45</t>
  </si>
  <si>
    <t>70</t>
  </si>
  <si>
    <t>Odbiorca: Dom Pomocy Społecznej, Zimnowoda 17, 63-810 Borek Wlkp.</t>
  </si>
  <si>
    <t>Dom Pomocy Społecznej Zimnowoda</t>
  </si>
  <si>
    <t>Bruczków</t>
  </si>
  <si>
    <t>63-810</t>
  </si>
  <si>
    <t>Borek Wlkp.</t>
  </si>
  <si>
    <t>Zespół Szkół Rolniczych im. gen. Józefa Wybickiego GRABONÓG 63 63-820 PIASKI</t>
  </si>
  <si>
    <t>Zespół Szkół Rolnicznych</t>
  </si>
  <si>
    <t>Grabonóg</t>
  </si>
  <si>
    <t>Gen. Józefa Wybickiego</t>
  </si>
  <si>
    <t>75</t>
  </si>
  <si>
    <t>Sala Gimnastyczna</t>
  </si>
  <si>
    <t>Kotłownia</t>
  </si>
  <si>
    <t>Powiat Gostyński, ul. Wrocławska 256, 63-800 Gostyń, Zespół Szkół Zawodowych im. Powstańców Wielkopolskich w Gostyniu</t>
  </si>
  <si>
    <t>Tuwima 44</t>
  </si>
  <si>
    <t>Zespół Szkół Zawodowych Gostyń, ul. Tuwima 44, 63-800 Gostyń</t>
  </si>
  <si>
    <t>Zespół Szkół</t>
  </si>
  <si>
    <t>1B</t>
  </si>
  <si>
    <t>44</t>
  </si>
  <si>
    <t>69</t>
  </si>
  <si>
    <t>Zespół Szkół Ogólnokształcących i Zawodowych im.Ziemi Krobskiej w Krobi UL. OGRÓD LUDOWY 2 63-840 KROBIA</t>
  </si>
  <si>
    <t>Szkoła</t>
  </si>
  <si>
    <t>Zespół Szkół Specjalnych, Brzezie 40 63-800 Gostyń</t>
  </si>
  <si>
    <t>Komenda Powiatowa Państwowej Straży Pożarnej w Gostyniu</t>
  </si>
  <si>
    <t>Wrocławska 247</t>
  </si>
  <si>
    <t>6961602358</t>
  </si>
  <si>
    <t>Komenda Powiatowa Straży Pożarnej w Gostyniu, ul. Wrocławska 247, 63-800 Gostyń</t>
  </si>
  <si>
    <t>budynek straży</t>
  </si>
  <si>
    <t>247</t>
  </si>
  <si>
    <t>590310600002284561</t>
  </si>
  <si>
    <t>590310600002284554</t>
  </si>
  <si>
    <t>590310600002378208</t>
  </si>
  <si>
    <t>590310600002229159</t>
  </si>
  <si>
    <t>590310600002378192</t>
  </si>
  <si>
    <t>590310600002378185</t>
  </si>
  <si>
    <t>590310600017971784</t>
  </si>
  <si>
    <t>590310600002243308</t>
  </si>
  <si>
    <t>590310600002243322</t>
  </si>
  <si>
    <t>590310600002243315</t>
  </si>
  <si>
    <t>590310600002217460</t>
  </si>
  <si>
    <t>590310600012143063</t>
  </si>
  <si>
    <t>590310600012143056</t>
  </si>
  <si>
    <t>590310600002286411</t>
  </si>
  <si>
    <t>590310600000463326</t>
  </si>
  <si>
    <t>590310600001808720</t>
  </si>
  <si>
    <t>Ilość umów</t>
  </si>
  <si>
    <t>Gmina Łazy</t>
  </si>
  <si>
    <t>Romualda Traugutta 15</t>
  </si>
  <si>
    <t>42-450</t>
  </si>
  <si>
    <t>Łazy</t>
  </si>
  <si>
    <t>6492268348</t>
  </si>
  <si>
    <t>Gmina Łazy, ul. Traugutta 15, 42-450 Łazy</t>
  </si>
  <si>
    <t>WO-7050 Urząd Miasta / Urząd Miejski</t>
  </si>
  <si>
    <t xml:space="preserve">Traugutta </t>
  </si>
  <si>
    <t>15</t>
  </si>
  <si>
    <t>TAURON Dystrybucja S.A.</t>
  </si>
  <si>
    <t>590322427700649912</t>
  </si>
  <si>
    <t>budynek wielolokalowy</t>
  </si>
  <si>
    <t>Wysoka</t>
  </si>
  <si>
    <t>Fabryczna</t>
  </si>
  <si>
    <t>5</t>
  </si>
  <si>
    <t>590322427700639098</t>
  </si>
  <si>
    <t>Mickiewicza</t>
  </si>
  <si>
    <t>8/1</t>
  </si>
  <si>
    <t>590322427700641749</t>
  </si>
  <si>
    <t>21</t>
  </si>
  <si>
    <t>590322427700641701</t>
  </si>
  <si>
    <t>Stara Cementownia</t>
  </si>
  <si>
    <t>6</t>
  </si>
  <si>
    <t>590322427700644641</t>
  </si>
  <si>
    <t>38</t>
  </si>
  <si>
    <t>590322427700640346</t>
  </si>
  <si>
    <t>590322427700644719</t>
  </si>
  <si>
    <t>budynwk wielolokalowy</t>
  </si>
  <si>
    <t>590322427700640384</t>
  </si>
  <si>
    <t>Grabowa</t>
  </si>
  <si>
    <t>Szkolna</t>
  </si>
  <si>
    <t>34</t>
  </si>
  <si>
    <t>42-454</t>
  </si>
  <si>
    <t>590322427700640339</t>
  </si>
  <si>
    <t>budynek OSP - Garaż</t>
  </si>
  <si>
    <t>Chruszczobród</t>
  </si>
  <si>
    <t>590322427700644726</t>
  </si>
  <si>
    <t>Niegowonice</t>
  </si>
  <si>
    <t>Wierzbowa</t>
  </si>
  <si>
    <t>590322427700640377</t>
  </si>
  <si>
    <t>Ciągowice</t>
  </si>
  <si>
    <t>Sienkiewicza</t>
  </si>
  <si>
    <t>590322427700643163</t>
  </si>
  <si>
    <t>Rokitno Szlacheckie</t>
  </si>
  <si>
    <t>Kościuszki</t>
  </si>
  <si>
    <t>9</t>
  </si>
  <si>
    <t>590322427700643187</t>
  </si>
  <si>
    <t>Szkoła / Szkoła Podstawowa Nr 1</t>
  </si>
  <si>
    <t>590322427700641800</t>
  </si>
  <si>
    <t xml:space="preserve">Zespół Szkół Nr 1 </t>
  </si>
  <si>
    <t>590322427700641718</t>
  </si>
  <si>
    <t>590322427700649851</t>
  </si>
  <si>
    <t xml:space="preserve">590322427700649868	</t>
  </si>
  <si>
    <t>Szkoła Podstawowa nr 3</t>
  </si>
  <si>
    <t>590322427700649967</t>
  </si>
  <si>
    <t>Boisko Sportowe</t>
  </si>
  <si>
    <t>590322427700649974</t>
  </si>
  <si>
    <t>Budynek Wielolokalowy</t>
  </si>
  <si>
    <t>590322427700653261</t>
  </si>
  <si>
    <t>Budynek użyteczności publicznej</t>
  </si>
  <si>
    <t>Ośrodek Sportu i Rekreacji w Łazach, ul. Topolowa 1, 42-450 Łazy</t>
  </si>
  <si>
    <t>Boisko Orlik</t>
  </si>
  <si>
    <t xml:space="preserve">Wiejska </t>
  </si>
  <si>
    <t>590322427700460562</t>
  </si>
  <si>
    <t>Hala Sportowa</t>
  </si>
  <si>
    <t>590322427700116520</t>
  </si>
  <si>
    <t>Kryta Pływalnia</t>
  </si>
  <si>
    <t xml:space="preserve">Topolowa </t>
  </si>
  <si>
    <t>590322427700000393</t>
  </si>
  <si>
    <t>OSiR Łazy - Klub</t>
  </si>
  <si>
    <t>Sportowa</t>
  </si>
  <si>
    <t>1/klub s</t>
  </si>
  <si>
    <t>590322427700131516</t>
  </si>
  <si>
    <t>Spółdzielcza</t>
  </si>
  <si>
    <t>590322427700686825</t>
  </si>
  <si>
    <t>OSiR Łazy- budynek socjalny</t>
  </si>
  <si>
    <t>590322427700346224</t>
  </si>
  <si>
    <t>Obiekt użyteczności publicznej - skwer</t>
  </si>
  <si>
    <t>Szlachecka</t>
  </si>
  <si>
    <t>590322427700717437</t>
  </si>
  <si>
    <t>C12b</t>
  </si>
  <si>
    <t>Ogrodowa</t>
  </si>
  <si>
    <t>Piaskowa</t>
  </si>
  <si>
    <t>Trzebyczka</t>
  </si>
  <si>
    <t>1 Maja</t>
  </si>
  <si>
    <t>Topolowa</t>
  </si>
  <si>
    <t>Jesionowa</t>
  </si>
  <si>
    <t>Turza</t>
  </si>
  <si>
    <t>Strażacka</t>
  </si>
  <si>
    <t>Dworcowa</t>
  </si>
  <si>
    <t>Cicha</t>
  </si>
  <si>
    <t>Zielona</t>
  </si>
  <si>
    <t>Rzeczna</t>
  </si>
  <si>
    <t>Koźmińskie Usługi Komunalne Spółka z o.o. z siedzibą w Koźminie Wlkp.</t>
  </si>
  <si>
    <t>Floriańska 21</t>
  </si>
  <si>
    <t>63-720</t>
  </si>
  <si>
    <t>Koźmin Wlkp.</t>
  </si>
  <si>
    <t>621-16-54-718</t>
  </si>
  <si>
    <t>Koźmińskie Usługi Komunalne Spółka z o.o. z siedziba w Koźminie, Floriańska 21, Koźmin Wielkopolski, 63-720 Koźmin Wlkp.</t>
  </si>
  <si>
    <t>oczyszczalnia ścieków</t>
  </si>
  <si>
    <t>Koźmin Wielkopolski</t>
  </si>
  <si>
    <t>Południowa</t>
  </si>
  <si>
    <t>ENERGA Operator SA</t>
  </si>
  <si>
    <t>B23</t>
  </si>
  <si>
    <t>590243844026635674</t>
  </si>
  <si>
    <t>C22B</t>
  </si>
  <si>
    <t>590243844026240571</t>
  </si>
  <si>
    <t>Koźmińskie Usługi Komunalne Spółka z ograniczoną odpowiedzialnością</t>
  </si>
  <si>
    <t>621-165-47-18</t>
  </si>
  <si>
    <t>Koźmińskie Usługi Komunalne Spółka z ograniczoną odpowiedzialnością, Floriańska 21, 63-720 Koźmin Wielkopolski</t>
  </si>
  <si>
    <t>Hydrofornia</t>
  </si>
  <si>
    <t>Wałków</t>
  </si>
  <si>
    <t>590243844025988924</t>
  </si>
  <si>
    <t>Borzęciczki</t>
  </si>
  <si>
    <t>590243844025960968</t>
  </si>
  <si>
    <t>Biura Spółki</t>
  </si>
  <si>
    <t>Floriańska</t>
  </si>
  <si>
    <t>590243944026234570</t>
  </si>
  <si>
    <t>GMINA PONIEC</t>
  </si>
  <si>
    <t>RYNEK 24</t>
  </si>
  <si>
    <t>64-125</t>
  </si>
  <si>
    <t>PONIEC</t>
  </si>
  <si>
    <t>6961749593</t>
  </si>
  <si>
    <t>GMINA PONIEC, RYNEK 24, 64-125 PONIEC</t>
  </si>
  <si>
    <t>LOKAL/OBIEKT NIEMIESZKALNY</t>
  </si>
  <si>
    <t>ŚMIŁOWO</t>
  </si>
  <si>
    <t>nr działki Dz.255/2</t>
  </si>
  <si>
    <t>ENEA S.A.</t>
  </si>
  <si>
    <t>590310600001210165</t>
  </si>
  <si>
    <t/>
  </si>
  <si>
    <t>nr działki Dz.317</t>
  </si>
  <si>
    <t>590310600001210172</t>
  </si>
  <si>
    <t>nr działki Dz. 220/3</t>
  </si>
  <si>
    <t>590310600001210189</t>
  </si>
  <si>
    <t>PIASKOWA</t>
  </si>
  <si>
    <t>nr działki Dz. 11</t>
  </si>
  <si>
    <t>Poniec</t>
  </si>
  <si>
    <t>590310600007542024</t>
  </si>
  <si>
    <t>GOSTYŃSKA</t>
  </si>
  <si>
    <t>nr działki Dz. 371</t>
  </si>
  <si>
    <t>590310600001210196</t>
  </si>
  <si>
    <t>SZOSTA GOSTYŃSKA</t>
  </si>
  <si>
    <t>nr działki Dz.761</t>
  </si>
  <si>
    <t>590310600001210202</t>
  </si>
  <si>
    <t>GMINA PONIEC PRZEDSZKOLE SAMORZĄDOWE</t>
  </si>
  <si>
    <t>TADEUSZA KOŚCIUSZKI 7</t>
  </si>
  <si>
    <t>GMINA PONIEC PRZEDSZKOLE SAMORZĄDOWE, UL. TAEDUSZA KOŚCIUSZKI 7, 64-125 PONIEC</t>
  </si>
  <si>
    <t>PRZEDSZKOLE SAMORZĄDOWE W PONIECU</t>
  </si>
  <si>
    <t>KOŚCIUSZKI</t>
  </si>
  <si>
    <t>7</t>
  </si>
  <si>
    <t>590310600001210219</t>
  </si>
  <si>
    <t>TEODOZEWO</t>
  </si>
  <si>
    <t>10/A</t>
  </si>
  <si>
    <t>63-805</t>
  </si>
  <si>
    <t>ŁĘKA MAŁA</t>
  </si>
  <si>
    <t>590310600001210226</t>
  </si>
  <si>
    <t>Harcerska</t>
  </si>
  <si>
    <t>3</t>
  </si>
  <si>
    <t>590310600001210257</t>
  </si>
  <si>
    <t>RYNEK</t>
  </si>
  <si>
    <t>590310600001314504</t>
  </si>
  <si>
    <t>PIWNICE</t>
  </si>
  <si>
    <t>SZKOLNA</t>
  </si>
  <si>
    <t>590310600001314511</t>
  </si>
  <si>
    <t>WIEJSKI OŚRODEK REKREACJI I WYPOCZYNKU</t>
  </si>
  <si>
    <t>MIECHCIN</t>
  </si>
  <si>
    <t>nr działki dz. 242/1</t>
  </si>
  <si>
    <t>590310600001210233</t>
  </si>
  <si>
    <t>BOJANOWSKA</t>
  </si>
  <si>
    <t>Plac zabaw</t>
  </si>
  <si>
    <t>Grodzisko</t>
  </si>
  <si>
    <t>dz. 29/17</t>
  </si>
  <si>
    <t xml:space="preserve">Grodzisko </t>
  </si>
  <si>
    <t>590310600001314566</t>
  </si>
  <si>
    <t>Remiza</t>
  </si>
  <si>
    <t>Drzewce</t>
  </si>
  <si>
    <t>39</t>
  </si>
  <si>
    <t>590310600001314542</t>
  </si>
  <si>
    <t>Świetlica</t>
  </si>
  <si>
    <t>Rokosowo</t>
  </si>
  <si>
    <t>590310600001314559</t>
  </si>
  <si>
    <t>Muszla Koncertowa</t>
  </si>
  <si>
    <t>590310600001314535</t>
  </si>
  <si>
    <t>REMIZA</t>
  </si>
  <si>
    <t>WASZKOWO</t>
  </si>
  <si>
    <t>26</t>
  </si>
  <si>
    <t>590310600001314528</t>
  </si>
  <si>
    <t>WO-55929  HALA WIDOWISKOWO - SPORTOWA</t>
  </si>
  <si>
    <t>8</t>
  </si>
  <si>
    <t>C22A</t>
  </si>
  <si>
    <t>590310600025668522</t>
  </si>
  <si>
    <t xml:space="preserve">GMINNE CENTRUM KULTURY SPORTU TURYSTYKI I REKREACJI W PONIECU </t>
  </si>
  <si>
    <t>Szkolna 3</t>
  </si>
  <si>
    <t>6961637440</t>
  </si>
  <si>
    <t>GMINNE CENTRUM KULTURY SPORTU TURYSTYKI I REKREACJI W PONIECU UL. SZKOLNA 3 64-125 PONIEC</t>
  </si>
  <si>
    <t>ZAWADA</t>
  </si>
  <si>
    <t xml:space="preserve">ŚWIETLICA  </t>
  </si>
  <si>
    <t>WYDAWY</t>
  </si>
  <si>
    <t>590310600001197039</t>
  </si>
  <si>
    <t>ŚWIETLICA WIEJSKA</t>
  </si>
  <si>
    <t>590310600001184053</t>
  </si>
  <si>
    <t>BOGDANKI</t>
  </si>
  <si>
    <t>22A</t>
  </si>
  <si>
    <t>590310600001170933</t>
  </si>
  <si>
    <t>ŁĘKA WIELKA</t>
  </si>
  <si>
    <t>59</t>
  </si>
  <si>
    <t>590310600001170940</t>
  </si>
  <si>
    <t>10A</t>
  </si>
  <si>
    <t>590310600001170964</t>
  </si>
  <si>
    <t xml:space="preserve">GMINNE CENTRUM KULTURY SPORTU TURYSTYKI  </t>
  </si>
  <si>
    <t>TADEUSZA KOŚCIUSZKI</t>
  </si>
  <si>
    <t>590310600001805323</t>
  </si>
  <si>
    <t>SZKOLNA 3</t>
  </si>
  <si>
    <t>SZURKOWO</t>
  </si>
  <si>
    <t>590310600001184060</t>
  </si>
  <si>
    <t>JANISZEWO</t>
  </si>
  <si>
    <t>590310600001184077</t>
  </si>
  <si>
    <t>ŻYTOWIECKO</t>
  </si>
  <si>
    <t>58</t>
  </si>
  <si>
    <t>590310600001184084</t>
  </si>
  <si>
    <t>ROKOSOWO</t>
  </si>
  <si>
    <t>31</t>
  </si>
  <si>
    <t>590310600007628957</t>
  </si>
  <si>
    <t>DZIĘCZYNA</t>
  </si>
  <si>
    <t>16</t>
  </si>
  <si>
    <t>590310600001170889</t>
  </si>
  <si>
    <t>BĄCZYLAS</t>
  </si>
  <si>
    <t>590310600001170896</t>
  </si>
  <si>
    <t>CZARKOWO</t>
  </si>
  <si>
    <t>26A</t>
  </si>
  <si>
    <t>590310600001170902</t>
  </si>
  <si>
    <t>GRODZISKO</t>
  </si>
  <si>
    <t>590310600001170919</t>
  </si>
  <si>
    <t>30A</t>
  </si>
  <si>
    <t>590310600001170926</t>
  </si>
  <si>
    <t>DRZEWCE</t>
  </si>
  <si>
    <t>590310600001170957</t>
  </si>
  <si>
    <t>KOMPLEKS SPORTOWY ORLIK</t>
  </si>
  <si>
    <t>590310600001196971</t>
  </si>
  <si>
    <t>OŚRODEK KULTURY</t>
  </si>
  <si>
    <t>590310600001196988</t>
  </si>
  <si>
    <t>KINO</t>
  </si>
  <si>
    <t>590310600001197015</t>
  </si>
  <si>
    <t>BIBLIOTEKA</t>
  </si>
  <si>
    <t>KROBSKA SZOSA</t>
  </si>
  <si>
    <t>590310600001197008</t>
  </si>
  <si>
    <t>590310600001197022</t>
  </si>
  <si>
    <t>OBIEKT NIEMIESZKALNY</t>
  </si>
  <si>
    <t>590310600001196995</t>
  </si>
  <si>
    <t>SZKOŁA PODSTAWOWA IM. PPŁK. DR BERNARDA ŚLIWINSKI W PONIECU, UL. SZKOLNA 8, 64-125 PONIEC</t>
  </si>
  <si>
    <t>SZKOŁA PODSTAWOWA</t>
  </si>
  <si>
    <t>590310600001302655</t>
  </si>
  <si>
    <t>KROBSKA</t>
  </si>
  <si>
    <t>590310600001302662</t>
  </si>
  <si>
    <t>PRZEDSZKOLE SAMORZĄDOWE W ŁĘCE WIELKIEJ, ŁĘKA WIELKA 23, ŁĘKA WIELKA 63-805 ŁĘKA WIELKA</t>
  </si>
  <si>
    <t>PZS</t>
  </si>
  <si>
    <t>590310600001188327</t>
  </si>
  <si>
    <t>590310600007613113</t>
  </si>
  <si>
    <t>GMINA PONIEC - SZKOŁA PODSTAWOWA IM. PPŁK. BERTARDA ŚLIWIŃSKIEO W PONIECU</t>
  </si>
  <si>
    <t xml:space="preserve">64-125 </t>
  </si>
  <si>
    <t>6961080687</t>
  </si>
  <si>
    <t>SZKOŁA PODSTAWOWA IM. PPŁK. BERTARDA ŚLIWIŃSKIEO W PONIECU, UL. SZKOLNA 8, 64-125 PONIEC</t>
  </si>
  <si>
    <t xml:space="preserve">LOKAL MIESZKALNY NIESTANOWIĄCY GOSPODARSTWA DOMOWEGO </t>
  </si>
  <si>
    <t xml:space="preserve">SZKOLNA </t>
  </si>
  <si>
    <t>7/a</t>
  </si>
  <si>
    <t>kompleksowa</t>
  </si>
  <si>
    <t>590310600020911708</t>
  </si>
  <si>
    <t>6961737472</t>
  </si>
  <si>
    <t>SZKOŁA PODSTAWOWA IM. GEN. S. ROWECKIEGO GROTA, ŻYTOWIECKO 46, ŻYTOWIECKO, 63-805 ŁĘKA MAŁA</t>
  </si>
  <si>
    <t>47</t>
  </si>
  <si>
    <t>590310600001226067</t>
  </si>
  <si>
    <t>GMINA PONIEC GMINNY ZAKŁAD  WODOCIĄGÓW I KANALIZACJI W PONIECU Z/S W DRZEWCACH DRZEWCE 48, 64-125 PONIEC</t>
  </si>
  <si>
    <t>Rynek 24</t>
  </si>
  <si>
    <t xml:space="preserve">WO-55180 Hydrofornia Odbiorca: Gminny Zakład Wodociągów i Kanalizacji w Poniecu Z/S w Drzewcach, ul. Drzewce 48, 64-125 Poniec </t>
  </si>
  <si>
    <t>590310600001287259</t>
  </si>
  <si>
    <t>Przepompownia ścieków</t>
  </si>
  <si>
    <t>590310600001197046</t>
  </si>
  <si>
    <t>590310600001197107</t>
  </si>
  <si>
    <t>590310600001197114</t>
  </si>
  <si>
    <t>590310600001197121</t>
  </si>
  <si>
    <t>DWORCOWA</t>
  </si>
  <si>
    <t>dz. 710/2</t>
  </si>
  <si>
    <t>590310600007533725</t>
  </si>
  <si>
    <t>590310600001197138</t>
  </si>
  <si>
    <t>POLNA</t>
  </si>
  <si>
    <t>dz. 491/1</t>
  </si>
  <si>
    <t>590310600001197053</t>
  </si>
  <si>
    <t>48</t>
  </si>
  <si>
    <t>590310600001197060</t>
  </si>
  <si>
    <t>590310600001197077</t>
  </si>
  <si>
    <t>590310600001197084</t>
  </si>
  <si>
    <t>PRZEPOMPOWANIA ŚCIEKÓW</t>
  </si>
  <si>
    <t>ADAMA MICKIEWICZA</t>
  </si>
  <si>
    <t>dz. 1064/2</t>
  </si>
  <si>
    <t>590310600001197091</t>
  </si>
  <si>
    <t xml:space="preserve">BĄCZYLAS </t>
  </si>
  <si>
    <t>dz. 57</t>
  </si>
  <si>
    <t>590310600002243667</t>
  </si>
  <si>
    <t>WO-55513 OCZYSZCZALNIA ŚCIEKÓW ODIORCA: GMINNY ZAKŁAD WODOCIĄGÓW I KANALIZACJI W PONIECU Z/S W DRZEWCACH, DRZEWCE 48, 64-125 DRZEWCE</t>
  </si>
  <si>
    <t>B22</t>
  </si>
  <si>
    <t>590310600021097524</t>
  </si>
  <si>
    <t>WO-55313, ODBIORCA: GMINNY ZAKŁAD WODOCIĄGÓW I KANALIZACJI W PONIECU Z/S W DRZEWCACH, DRZEWCE 48, 64-125 PONIEC - Hydrofornia</t>
  </si>
  <si>
    <t>B21</t>
  </si>
  <si>
    <t>590310600021160075</t>
  </si>
  <si>
    <t>590310600017546852</t>
  </si>
  <si>
    <t>PLAC BUDOWY</t>
  </si>
  <si>
    <t>nr działki dz.265/1</t>
  </si>
  <si>
    <t>590310600027873412</t>
  </si>
  <si>
    <t>OŚWIETLENIE TERENU REKREACJI</t>
  </si>
  <si>
    <t>SARBINOWO</t>
  </si>
  <si>
    <t>nr działki 23/3</t>
  </si>
  <si>
    <t>590310600025706927</t>
  </si>
  <si>
    <t>WO-55938 STRZELNICA SPORTOWA</t>
  </si>
  <si>
    <t>45 A</t>
  </si>
  <si>
    <t>B11</t>
  </si>
  <si>
    <t>590310600028259697</t>
  </si>
  <si>
    <t>nr działki 498</t>
  </si>
  <si>
    <t>590310600029938355</t>
  </si>
  <si>
    <t>Plac rekreacyjny</t>
  </si>
  <si>
    <t>nr działki 125/3</t>
  </si>
  <si>
    <t>590310600030072307</t>
  </si>
  <si>
    <t>35</t>
  </si>
  <si>
    <t>20</t>
  </si>
  <si>
    <t xml:space="preserve">Miejski Ośrodek Kultury </t>
  </si>
  <si>
    <t>ul. Tadeusza Kościuszki 5</t>
  </si>
  <si>
    <t>Miejski Ośrodek Kultury ul. Tadeusza Kościuszki 5 42-450 Łazy</t>
  </si>
  <si>
    <t>Miejski ośrodek- świetlica</t>
  </si>
  <si>
    <t>590322427700583964</t>
  </si>
  <si>
    <t>Miejski ośrodek kultury</t>
  </si>
  <si>
    <t>Tadeusza Kościuszki</t>
  </si>
  <si>
    <t>590322427700596391</t>
  </si>
  <si>
    <t>590322427700254765</t>
  </si>
  <si>
    <t>DOM kultury Kolejarz</t>
  </si>
  <si>
    <t>590322427700290534</t>
  </si>
  <si>
    <t>Dom Kultury - Ciągowice</t>
  </si>
  <si>
    <t>590322427700317149</t>
  </si>
  <si>
    <t>Gogolewo</t>
  </si>
  <si>
    <t>Pudliszki</t>
  </si>
  <si>
    <t>Poniecka</t>
  </si>
  <si>
    <t>63-842</t>
  </si>
  <si>
    <t>Łąkowa</t>
  </si>
  <si>
    <t>Targowa</t>
  </si>
  <si>
    <t>Żychlewo</t>
  </si>
  <si>
    <t>Bukownica</t>
  </si>
  <si>
    <t>Stara Krobia</t>
  </si>
  <si>
    <t>Wymysłowo</t>
  </si>
  <si>
    <t>Stacja Uzdatniania Wody</t>
  </si>
  <si>
    <t>Karzec</t>
  </si>
  <si>
    <t>Kuczynka</t>
  </si>
  <si>
    <t>Kolejowa</t>
  </si>
  <si>
    <t>Gostyńska</t>
  </si>
  <si>
    <t xml:space="preserve">Przepompownia ścieków </t>
  </si>
  <si>
    <t>Pępowo</t>
  </si>
  <si>
    <t>Parkowa</t>
  </si>
  <si>
    <t>Gębice</t>
  </si>
  <si>
    <t>Krzyżanki</t>
  </si>
  <si>
    <t>Wilkonice</t>
  </si>
  <si>
    <t>Siedlec</t>
  </si>
  <si>
    <t>Krzekotowice</t>
  </si>
  <si>
    <t>Strzelce Wielkie</t>
  </si>
  <si>
    <t>Ziemlin</t>
  </si>
  <si>
    <t>63-830</t>
  </si>
  <si>
    <t>Klonowa</t>
  </si>
  <si>
    <t>przepompownia ścieków</t>
  </si>
  <si>
    <t>Gmina Mysłakowice</t>
  </si>
  <si>
    <t>ul.Szkolna 5</t>
  </si>
  <si>
    <t>58-533</t>
  </si>
  <si>
    <t>Mysłakowice</t>
  </si>
  <si>
    <t>611-01-11-181</t>
  </si>
  <si>
    <t>Gmina Mysłakowice, ul.Szkolna 5, 58-533 Mysłakowice</t>
  </si>
  <si>
    <t>Dom przedpogrzebowy</t>
  </si>
  <si>
    <t>Cmentarna</t>
  </si>
  <si>
    <t>590322412500804067</t>
  </si>
  <si>
    <t>Remiza OSP</t>
  </si>
  <si>
    <t>Karpniki</t>
  </si>
  <si>
    <t>Turystyczna</t>
  </si>
  <si>
    <t>590322412501061544</t>
  </si>
  <si>
    <t>Świetlica wiejska</t>
  </si>
  <si>
    <t>Gruszków</t>
  </si>
  <si>
    <t>nr. 62</t>
  </si>
  <si>
    <t>590322412501035651</t>
  </si>
  <si>
    <t xml:space="preserve"> ul.Szkolna 5</t>
  </si>
  <si>
    <t>Strużnica</t>
  </si>
  <si>
    <t>nr. 29</t>
  </si>
  <si>
    <t>590322412500143562</t>
  </si>
  <si>
    <t>klatka schodowa</t>
  </si>
  <si>
    <t>Rudawska</t>
  </si>
  <si>
    <t>56</t>
  </si>
  <si>
    <t>590322412500922273</t>
  </si>
  <si>
    <t>Wiejska</t>
  </si>
  <si>
    <t>biura Urzędu</t>
  </si>
  <si>
    <t>.Szkolna</t>
  </si>
  <si>
    <t xml:space="preserve"> 5</t>
  </si>
  <si>
    <t>590322412500892590</t>
  </si>
  <si>
    <t>ul. Szkolna 5</t>
  </si>
  <si>
    <t>Wojanów</t>
  </si>
  <si>
    <t>58-508</t>
  </si>
  <si>
    <t>590322412500480018</t>
  </si>
  <si>
    <t>Park</t>
  </si>
  <si>
    <t>Sułkowskiego</t>
  </si>
  <si>
    <t>590322412500119031</t>
  </si>
  <si>
    <t>Szatnia boiska sportowego</t>
  </si>
  <si>
    <t>dz. 31/50/ob. Rekreacyjny</t>
  </si>
  <si>
    <t>Jelenia Góra</t>
  </si>
  <si>
    <t>590322412500809451</t>
  </si>
  <si>
    <t>Szatnia na boisku sportowym</t>
  </si>
  <si>
    <t>dz. 420/1</t>
  </si>
  <si>
    <t>590322412500183964</t>
  </si>
  <si>
    <t xml:space="preserve">Sołtysówka </t>
  </si>
  <si>
    <t xml:space="preserve">Dąbrowica </t>
  </si>
  <si>
    <t>45/7</t>
  </si>
  <si>
    <t>590322412501171441</t>
  </si>
  <si>
    <t>boisko sportowo rekreacyjne</t>
  </si>
  <si>
    <t>590322412501023511</t>
  </si>
  <si>
    <t>boisko sportowe</t>
  </si>
  <si>
    <t>Kostrzyca</t>
  </si>
  <si>
    <t>dz. 44/5</t>
  </si>
  <si>
    <t>590322412500342651</t>
  </si>
  <si>
    <t>Gminny Ośrodek Pomocy Społecznej w Mysłakowicach, Wojska Polskiego 2A, 58-533 Mysłakowice</t>
  </si>
  <si>
    <t>GOPS</t>
  </si>
  <si>
    <t>Wojska Polskiego</t>
  </si>
  <si>
    <t>2A</t>
  </si>
  <si>
    <t>590322412501072908</t>
  </si>
  <si>
    <t>przedszkole</t>
  </si>
  <si>
    <t>Łomnica</t>
  </si>
  <si>
    <t>Karkonoska</t>
  </si>
  <si>
    <t>Przedszkole Publiczne w Mysłakowicach.ul. Ignacego Daszyńskiego 20, 58-533 Mysłakowice</t>
  </si>
  <si>
    <t>ul. Ignacego Daszyńskiego</t>
  </si>
  <si>
    <t>590322412500753167</t>
  </si>
  <si>
    <t>Szkoła Podstawowa im. Gen. Władysława Sikorskiego w Kostrzycy, Jeleniogórska 37, Kostrzyca, 58-533 Mysłakowice</t>
  </si>
  <si>
    <t>szkoła</t>
  </si>
  <si>
    <t>Jeleniogórska</t>
  </si>
  <si>
    <t>37</t>
  </si>
  <si>
    <t>590322412500598942</t>
  </si>
  <si>
    <t>Szkoła Podstawowa Mysłakowice, Sułkowskiego 1 , 58-533 Mysłakowice</t>
  </si>
  <si>
    <t>ul.Sułkowskiego</t>
  </si>
  <si>
    <t>590322412500421554</t>
  </si>
  <si>
    <t>„mała szkoła”</t>
  </si>
  <si>
    <t>590322412500351448</t>
  </si>
  <si>
    <t>Gminny Ośrodek Kultury w Mysłakowicach</t>
  </si>
  <si>
    <t>ul. Ignacego Daszyńskiego 29</t>
  </si>
  <si>
    <t>6112142990</t>
  </si>
  <si>
    <t>Gminny Ośrodek Kultury w Mysłakowicach, ul. Ignacego Daszyńskiego 29, 58-533 Mysłakowice</t>
  </si>
  <si>
    <t>Gminny Ośrodek Kultury</t>
  </si>
  <si>
    <t>Ignacego Daszyńskiego</t>
  </si>
  <si>
    <t>29</t>
  </si>
  <si>
    <t>590322412500811720</t>
  </si>
  <si>
    <t>świetlica</t>
  </si>
  <si>
    <t>36</t>
  </si>
  <si>
    <t>590322412500471900</t>
  </si>
  <si>
    <t>NR 38</t>
  </si>
  <si>
    <t>590322412500613157</t>
  </si>
  <si>
    <t>Ochotnicza Straż Pożarna w Łomnicy</t>
  </si>
  <si>
    <t>ul. Karkonoska 113A</t>
  </si>
  <si>
    <t>6112412596</t>
  </si>
  <si>
    <t xml:space="preserve">Ochotnicza Straż Pożarna w Łomnicy, ul. Karkonoska 113A, 58-508 Jelenia Góra </t>
  </si>
  <si>
    <t>OSP</t>
  </si>
  <si>
    <t>113A</t>
  </si>
  <si>
    <t xml:space="preserve">Jelenia Góra </t>
  </si>
  <si>
    <t>590322412500358256</t>
  </si>
  <si>
    <t>lokal niemieszkalny</t>
  </si>
  <si>
    <t>8/9</t>
  </si>
  <si>
    <t>590322412501207775</t>
  </si>
  <si>
    <t>Polna</t>
  </si>
  <si>
    <t>Młyńska</t>
  </si>
  <si>
    <t>58-500</t>
  </si>
  <si>
    <t>18</t>
  </si>
  <si>
    <t>Gmina i Miasto Krajenka</t>
  </si>
  <si>
    <t>SZKOLNA 17</t>
  </si>
  <si>
    <t>77-430</t>
  </si>
  <si>
    <t>KRAJENKA</t>
  </si>
  <si>
    <t>7671596839</t>
  </si>
  <si>
    <t>PARUSZKA</t>
  </si>
  <si>
    <t>33</t>
  </si>
  <si>
    <t>590310600000579287</t>
  </si>
  <si>
    <t>ŻELEŹNICA</t>
  </si>
  <si>
    <t>590310600000579317</t>
  </si>
  <si>
    <t>Syrena</t>
  </si>
  <si>
    <t>AUGUSTOWO</t>
  </si>
  <si>
    <t>590310600000579324</t>
  </si>
  <si>
    <t>GŁUBCZYN</t>
  </si>
  <si>
    <t>dz. 150</t>
  </si>
  <si>
    <t>590310600001227033</t>
  </si>
  <si>
    <t>dz. 144</t>
  </si>
  <si>
    <t>590310600001227064</t>
  </si>
  <si>
    <t>Pompownia ścieków PG-4</t>
  </si>
  <si>
    <t>dz. 581</t>
  </si>
  <si>
    <t>590310600001227071</t>
  </si>
  <si>
    <t>Pompownia ścieków PS-4</t>
  </si>
  <si>
    <t>dz. 468</t>
  </si>
  <si>
    <t>590310600001227088</t>
  </si>
  <si>
    <t>dz. 395</t>
  </si>
  <si>
    <t>590310600001177710</t>
  </si>
  <si>
    <t>SKÓRKA</t>
  </si>
  <si>
    <t>NAD RZEKĄ</t>
  </si>
  <si>
    <t>dz. 368/1</t>
  </si>
  <si>
    <t>590310600001168374</t>
  </si>
  <si>
    <t>PODRÓŻNA</t>
  </si>
  <si>
    <t>590310600001111875</t>
  </si>
  <si>
    <t>Przepompownia ścieków PS-1A</t>
  </si>
  <si>
    <t>76/25</t>
  </si>
  <si>
    <t>590310600001227057</t>
  </si>
  <si>
    <t>Przepompownia ścieków PS-6</t>
  </si>
  <si>
    <t>dz. 439</t>
  </si>
  <si>
    <t>590310600001227095</t>
  </si>
  <si>
    <t>dz. 121/4</t>
  </si>
  <si>
    <t>590310600001227101</t>
  </si>
  <si>
    <t>dz. 173</t>
  </si>
  <si>
    <t>590310600001227118</t>
  </si>
  <si>
    <t>590310600001227125</t>
  </si>
  <si>
    <t>Pompownia ścieków PS-8B</t>
  </si>
  <si>
    <t>DOLNIK</t>
  </si>
  <si>
    <t>590310600001111851</t>
  </si>
  <si>
    <t>Pompownia ścieków PG-9</t>
  </si>
  <si>
    <t xml:space="preserve">ŚMIARDOWO KRAJEŃSKIE </t>
  </si>
  <si>
    <t>ŚMIARDOWO KRAJEŃSKIE</t>
  </si>
  <si>
    <t>590310600007573127</t>
  </si>
  <si>
    <t>Pompownia ścieków PS-10B</t>
  </si>
  <si>
    <t>590310600001111868</t>
  </si>
  <si>
    <t>398</t>
  </si>
  <si>
    <t>590310600001195363</t>
  </si>
  <si>
    <t>PODRÓZNA</t>
  </si>
  <si>
    <t>368</t>
  </si>
  <si>
    <t>590310600001195370</t>
  </si>
  <si>
    <t>578</t>
  </si>
  <si>
    <t>590310600001195394</t>
  </si>
  <si>
    <t>Sala Wiejska</t>
  </si>
  <si>
    <t>590310600000579256</t>
  </si>
  <si>
    <t>Stadion</t>
  </si>
  <si>
    <t>ZŁOTOWSKA</t>
  </si>
  <si>
    <t>590310600000579263</t>
  </si>
  <si>
    <t>Dom Strażaka OSP</t>
  </si>
  <si>
    <t>FLORIAŃSKA</t>
  </si>
  <si>
    <t>590310600000579294</t>
  </si>
  <si>
    <t>Remiza Strażacka OSP</t>
  </si>
  <si>
    <t>nr działki 108, 109</t>
  </si>
  <si>
    <t>590310600000579300</t>
  </si>
  <si>
    <t>Kompleks Boisk Sportowych Orlik</t>
  </si>
  <si>
    <t>BYDGOSKA</t>
  </si>
  <si>
    <t>590310600000579331</t>
  </si>
  <si>
    <t>Urząd Gminy i Miasta Krajenka</t>
  </si>
  <si>
    <t>590310600000579348</t>
  </si>
  <si>
    <t>Amfiteatr</t>
  </si>
  <si>
    <t>590310600000579355</t>
  </si>
  <si>
    <t xml:space="preserve">Pompownia ścieków PS-1 </t>
  </si>
  <si>
    <t>dz. 10</t>
  </si>
  <si>
    <t>590310600001227040</t>
  </si>
  <si>
    <t>590310600001177703</t>
  </si>
  <si>
    <t>590310600000582898</t>
  </si>
  <si>
    <t>Toaleta Publiczna</t>
  </si>
  <si>
    <t>WŁADYSŁAWA JAGIEŁLY</t>
  </si>
  <si>
    <t>nr działki 77/50</t>
  </si>
  <si>
    <t>590310600007175307</t>
  </si>
  <si>
    <t xml:space="preserve">sala wiejska </t>
  </si>
  <si>
    <t>49A</t>
  </si>
  <si>
    <t>590310600029260050</t>
  </si>
  <si>
    <t>szatnia przy boisku sportowym</t>
  </si>
  <si>
    <t>Podróżna</t>
  </si>
  <si>
    <t>nr działki 294</t>
  </si>
  <si>
    <t>590310600029454893</t>
  </si>
  <si>
    <t>Ośrodek Rekreacji i Wypoczynku - lokal niemieszkalny</t>
  </si>
  <si>
    <t>dz.8191/4</t>
  </si>
  <si>
    <t>590310600021340064</t>
  </si>
  <si>
    <t>WO-99242 Oczyszczalnia ścieków</t>
  </si>
  <si>
    <t>nr działki 188, 209/1,3,4</t>
  </si>
  <si>
    <t>590310600000568465</t>
  </si>
  <si>
    <t>WO-99157 stacja uzdatniania wody</t>
  </si>
  <si>
    <t>WŁADYSŁAWA JEGIEŁŁY</t>
  </si>
  <si>
    <t>26a</t>
  </si>
  <si>
    <t>590310600000599285</t>
  </si>
  <si>
    <t>Komunalny Zakład Użyteczności</t>
  </si>
  <si>
    <t>590310600000568489</t>
  </si>
  <si>
    <t>Przepompownia</t>
  </si>
  <si>
    <t>590310600000570826</t>
  </si>
  <si>
    <t>590310600022011413</t>
  </si>
  <si>
    <t>64-917</t>
  </si>
  <si>
    <t>590310600021421732</t>
  </si>
  <si>
    <t>Komunalny Zakład Użyteczności Publicznej</t>
  </si>
  <si>
    <t>MARYNIEC</t>
  </si>
  <si>
    <t>590310600022165475</t>
  </si>
  <si>
    <t>dz.297/29</t>
  </si>
  <si>
    <t>590310600021297351</t>
  </si>
  <si>
    <t>590310600021807772</t>
  </si>
  <si>
    <t>590310600021658664</t>
  </si>
  <si>
    <t>590310600021315734</t>
  </si>
  <si>
    <t>GMINA I MIASTO KRAJENKA</t>
  </si>
  <si>
    <t>MGOPS</t>
  </si>
  <si>
    <t>BOLESŁAWA DOMAŃSKIEGO</t>
  </si>
  <si>
    <t>590310600000582881</t>
  </si>
  <si>
    <t>Publiczne Przedszkole w Głubczynie</t>
  </si>
  <si>
    <t>590310600000582805</t>
  </si>
  <si>
    <t>Szkolna 17</t>
  </si>
  <si>
    <t>Krajenka</t>
  </si>
  <si>
    <t>WO-99243 ODBIORCA: PUBLICZNA SZKOŁA PODSTAWOWA IM. MARII KONOPNICKIEJ W KRAJENCE</t>
  </si>
  <si>
    <t xml:space="preserve">STANISŁAWA POLAŃSKIEGO </t>
  </si>
  <si>
    <t>590310600000987068</t>
  </si>
  <si>
    <t xml:space="preserve">Publiczna Szkoła Podstawowa  </t>
  </si>
  <si>
    <t>50</t>
  </si>
  <si>
    <t>590310600000582751</t>
  </si>
  <si>
    <t>590310600000582768</t>
  </si>
  <si>
    <t>590310600000581976</t>
  </si>
  <si>
    <t>590310600000582782</t>
  </si>
  <si>
    <t>Publiczne Przedszkole w Podróżnej</t>
  </si>
  <si>
    <t>590310600000582829</t>
  </si>
  <si>
    <t>Publiczne Przedszkole w Skórce</t>
  </si>
  <si>
    <t>590310600000582799</t>
  </si>
  <si>
    <t>590310600000506610</t>
  </si>
  <si>
    <t>GMINA I MIASTO KRAJENKA, ul. SZKOLNA 17, 77-430 KRAJENKA ODBIORCA: KOMUNALNY ZAKŁAD UŻYTECZNOŚCI PUBLICZNEJ ul. Wł. Jagiełły 26a, 77-430 KRAJENKA, UL. SZKOLNA 17 77-430 KRAJENKA</t>
  </si>
  <si>
    <t xml:space="preserve">przepompownia ścieków </t>
  </si>
  <si>
    <t>nr działki 124/1</t>
  </si>
  <si>
    <t>590310600028583884</t>
  </si>
  <si>
    <t xml:space="preserve">KRAJEŃSKI OŚRODEK KULTURY </t>
  </si>
  <si>
    <t>RYNEK 1</t>
  </si>
  <si>
    <t>7671499645</t>
  </si>
  <si>
    <t>Krajeński Ośrodek Kultury</t>
  </si>
  <si>
    <t>590310600000582935</t>
  </si>
  <si>
    <t>Biblioteka Miejska</t>
  </si>
  <si>
    <t>590310600000582942</t>
  </si>
  <si>
    <t>Wiata</t>
  </si>
  <si>
    <t>Skórka</t>
  </si>
  <si>
    <t xml:space="preserve">Klonowa </t>
  </si>
  <si>
    <t>nr dziłki 244/2</t>
  </si>
  <si>
    <t xml:space="preserve">64-917 </t>
  </si>
  <si>
    <t>590310600030609206</t>
  </si>
  <si>
    <t>Gmina Gromadka</t>
  </si>
  <si>
    <t>Gen. Wł. Sikorskiego 9</t>
  </si>
  <si>
    <t>59-706</t>
  </si>
  <si>
    <t>Gromadka</t>
  </si>
  <si>
    <t>612-16-36-272</t>
  </si>
  <si>
    <t>Gmina Gromadka Szkoła Podstawowa w Gromadce, Gen. Wł. Sikorskiego 19, 59-706 Gromadka</t>
  </si>
  <si>
    <t>Szkoła Podstawowa</t>
  </si>
  <si>
    <t>Gen. Wł. Sikorskiego</t>
  </si>
  <si>
    <t>19/dz. 100</t>
  </si>
  <si>
    <t>590322412300121418</t>
  </si>
  <si>
    <t>Gmina Gromadka Zakład Wodociągów, Kanalizacji i Oczyszczania w Gromadce. Ul. Sosnowa 3C, 59-706 Gromadka</t>
  </si>
  <si>
    <t>Sosnowa</t>
  </si>
  <si>
    <t>3C</t>
  </si>
  <si>
    <t>590322412300007750</t>
  </si>
  <si>
    <t>Borówki</t>
  </si>
  <si>
    <t>590322412300312120</t>
  </si>
  <si>
    <t>Zakład Wodociągów</t>
  </si>
  <si>
    <t>11-Listopada</t>
  </si>
  <si>
    <t>590322412300009785</t>
  </si>
  <si>
    <t>Pompownia</t>
  </si>
  <si>
    <t xml:space="preserve">Stawowa </t>
  </si>
  <si>
    <t>590322412300111402</t>
  </si>
  <si>
    <t>590322412300213601</t>
  </si>
  <si>
    <t>590322412300038822</t>
  </si>
  <si>
    <t>Dębowa</t>
  </si>
  <si>
    <t>590322412300076107</t>
  </si>
  <si>
    <t>590322412300270161</t>
  </si>
  <si>
    <t>Oczyszczalnia ścieków</t>
  </si>
  <si>
    <t>Pasternik</t>
  </si>
  <si>
    <t>590322412300327889</t>
  </si>
  <si>
    <t>590322412300090486</t>
  </si>
  <si>
    <t>590322412300101045</t>
  </si>
  <si>
    <t>Nowa Kuźnia</t>
  </si>
  <si>
    <t>590322412300105371</t>
  </si>
  <si>
    <t>590322412300060564</t>
  </si>
  <si>
    <t>590322412300168796</t>
  </si>
  <si>
    <t>590322412300216930</t>
  </si>
  <si>
    <t>590322412300060823</t>
  </si>
  <si>
    <t>590322412300146879</t>
  </si>
  <si>
    <t>590322412300228216</t>
  </si>
  <si>
    <t>Przepompownia nr 4</t>
  </si>
  <si>
    <t>11 Listopada</t>
  </si>
  <si>
    <t>dz. 716/PRZEP. NR.4</t>
  </si>
  <si>
    <t>590322412300163166</t>
  </si>
  <si>
    <t>przydomowa przepompownia</t>
  </si>
  <si>
    <t>Osła</t>
  </si>
  <si>
    <t>dz.189</t>
  </si>
  <si>
    <t>590322412300088438</t>
  </si>
  <si>
    <t>Różyniec</t>
  </si>
  <si>
    <t>590322412300089442</t>
  </si>
  <si>
    <t>590322412300345234</t>
  </si>
  <si>
    <t>590322412300319044</t>
  </si>
  <si>
    <t>dz. 294</t>
  </si>
  <si>
    <t>590322412300012280</t>
  </si>
  <si>
    <t>dz. 190</t>
  </si>
  <si>
    <t>590322412300293207</t>
  </si>
  <si>
    <t>590322412300253973</t>
  </si>
  <si>
    <t>Zakład Wodociągów, Kanalizacji i Oczyszczania w Gromadce. Ul. Sosnowa 3C, 59-706 Gromadka</t>
  </si>
  <si>
    <t>ZWKIO - Przepompownia ścieków</t>
  </si>
  <si>
    <t xml:space="preserve">Gromadka </t>
  </si>
  <si>
    <t>dz. 183</t>
  </si>
  <si>
    <t>590322412300161674</t>
  </si>
  <si>
    <t>Gmina Gromadka, Gen. Wł.  Sikorskiego 9, 59-706 Gromadka</t>
  </si>
  <si>
    <t>Krzyżowa</t>
  </si>
  <si>
    <t>590322412300125621</t>
  </si>
  <si>
    <t>590322412300072338</t>
  </si>
  <si>
    <t>590322412300136191</t>
  </si>
  <si>
    <t>590322412300134890</t>
  </si>
  <si>
    <t>590322412300223143</t>
  </si>
  <si>
    <t>Modła</t>
  </si>
  <si>
    <t>15/ świetlica</t>
  </si>
  <si>
    <t>590322412300059872</t>
  </si>
  <si>
    <t>590322412300169007</t>
  </si>
  <si>
    <t>Bud. UG</t>
  </si>
  <si>
    <t>590322412300330841</t>
  </si>
  <si>
    <t>Pasternik świetlica</t>
  </si>
  <si>
    <t>590322412300071867</t>
  </si>
  <si>
    <t>Motyle /świetlica</t>
  </si>
  <si>
    <t>590322412300186882</t>
  </si>
  <si>
    <t>bud. Mieszk.</t>
  </si>
  <si>
    <t>590322412300227158</t>
  </si>
  <si>
    <t>590322412300101212</t>
  </si>
  <si>
    <t>590322412300251047</t>
  </si>
  <si>
    <t>Plac</t>
  </si>
  <si>
    <t>590322412300033469</t>
  </si>
  <si>
    <t>Panderoza</t>
  </si>
  <si>
    <t>92</t>
  </si>
  <si>
    <t>590322412300217067</t>
  </si>
  <si>
    <t>Boisko - Stadion</t>
  </si>
  <si>
    <t>590322412300032431</t>
  </si>
  <si>
    <t>590322412300224430</t>
  </si>
  <si>
    <t>95</t>
  </si>
  <si>
    <t>590322412300135538</t>
  </si>
  <si>
    <t>Wierzbowa/świetlica</t>
  </si>
  <si>
    <t>590322412300017643</t>
  </si>
  <si>
    <t>Wierzbowa/remiza</t>
  </si>
  <si>
    <t>590322412300269684</t>
  </si>
  <si>
    <t>19</t>
  </si>
  <si>
    <t>590322412300178832</t>
  </si>
  <si>
    <t>GOZ</t>
  </si>
  <si>
    <t>590322412300184284</t>
  </si>
  <si>
    <t>Ośr. Zdr. Administracyjny</t>
  </si>
  <si>
    <t xml:space="preserve">Szkolna </t>
  </si>
  <si>
    <t>590322412300261114</t>
  </si>
  <si>
    <t>590322412300203008</t>
  </si>
  <si>
    <t>Gminne Przedszkole w Gromadce, 11 listopada 62, 59-706 Gromadka</t>
  </si>
  <si>
    <t>Przedszkole</t>
  </si>
  <si>
    <t>62</t>
  </si>
  <si>
    <t>590322412300342202</t>
  </si>
  <si>
    <t>Szkoła Podstawowa w Modle, Modła 76, 59-706 Gromadka</t>
  </si>
  <si>
    <t>76</t>
  </si>
  <si>
    <t>590322412300030468</t>
  </si>
  <si>
    <t>Szkoła Podstawowa w Osłej, Osła 59, 59-706 Gromadka</t>
  </si>
  <si>
    <t>590322412300321511</t>
  </si>
  <si>
    <t>Gmina Gromadka - Szkoła Podstawowa w Gromadce</t>
  </si>
  <si>
    <t>Szkoła Podstawowa w Gromadce, ul. Sikorskiego 19, 59-706 Gromadka</t>
  </si>
  <si>
    <t>Sikorskiego</t>
  </si>
  <si>
    <t>590322412300135316</t>
  </si>
  <si>
    <t>Gminny Ośrodek Kultury i Biblioteka w Gromadce</t>
  </si>
  <si>
    <t>Szkolna 9</t>
  </si>
  <si>
    <t>6121860992</t>
  </si>
  <si>
    <t>Gminny Ośrodek Kultury i Biblioteka w Gromadce, Szkolna 9, 59-706 Gromadka</t>
  </si>
  <si>
    <t>Basen</t>
  </si>
  <si>
    <t>9/ BASEN</t>
  </si>
  <si>
    <t>590322412300120787</t>
  </si>
  <si>
    <t>Dom Kultury</t>
  </si>
  <si>
    <t>9/ DOM KULTURY</t>
  </si>
  <si>
    <t>590322412300210303</t>
  </si>
  <si>
    <t>Biblioteka</t>
  </si>
  <si>
    <t>590322412300193507</t>
  </si>
  <si>
    <t>DZ.95/2</t>
  </si>
  <si>
    <t>590332412300355714</t>
  </si>
  <si>
    <t>Przepompownia ścieków P4</t>
  </si>
  <si>
    <t>DZ. 481</t>
  </si>
  <si>
    <t>590322412300356131</t>
  </si>
  <si>
    <t>Przepompownia ścieków P3</t>
  </si>
  <si>
    <t xml:space="preserve">Krzyżowa </t>
  </si>
  <si>
    <t>DZ. 505</t>
  </si>
  <si>
    <t>590322412300355813</t>
  </si>
  <si>
    <t>6121636272</t>
  </si>
  <si>
    <t>Leśna</t>
  </si>
  <si>
    <t>DZ.1399</t>
  </si>
  <si>
    <t>590322412300361364</t>
  </si>
  <si>
    <t>Jaśminowa</t>
  </si>
  <si>
    <t>Stawowa</t>
  </si>
  <si>
    <t>Gmina Czernica</t>
  </si>
  <si>
    <t>Ulica Kolejowa 3</t>
  </si>
  <si>
    <t>55-003</t>
  </si>
  <si>
    <t>Czernica</t>
  </si>
  <si>
    <t>9121101093</t>
  </si>
  <si>
    <t>Boisko</t>
  </si>
  <si>
    <t>Kamieniec Wrocławski</t>
  </si>
  <si>
    <t>55-002</t>
  </si>
  <si>
    <t>590322415300583408</t>
  </si>
  <si>
    <t>Szkoła Podstawowa im. Bolesława Krzywousteg, ul. Kolejowa 8, 55-002 Kamieniec Wrocławski</t>
  </si>
  <si>
    <t>Cichy Kącik</t>
  </si>
  <si>
    <t>590322415300833329</t>
  </si>
  <si>
    <t>Krzyków</t>
  </si>
  <si>
    <t>Główna</t>
  </si>
  <si>
    <t>dz. 35/4</t>
  </si>
  <si>
    <t>590322415300745486</t>
  </si>
  <si>
    <t>Boisko/teren rekreacyjny</t>
  </si>
  <si>
    <t>Wojnowice</t>
  </si>
  <si>
    <t>dz. 9/1</t>
  </si>
  <si>
    <t>590322415300150037</t>
  </si>
  <si>
    <t>Budynek</t>
  </si>
  <si>
    <t>Dobrzykowice</t>
  </si>
  <si>
    <t>590322415300271145</t>
  </si>
  <si>
    <t>Budynek Gminny / Boisko</t>
  </si>
  <si>
    <t>Chrząstawa Mała</t>
  </si>
  <si>
    <t>207/4</t>
  </si>
  <si>
    <t xml:space="preserve">590322415300500085	</t>
  </si>
  <si>
    <t>Jeszkowice</t>
  </si>
  <si>
    <t>Budynek Socjalny</t>
  </si>
  <si>
    <t>Gajków</t>
  </si>
  <si>
    <t>Ładna</t>
  </si>
  <si>
    <t>11-adm</t>
  </si>
  <si>
    <t>590322415300629441</t>
  </si>
  <si>
    <t>11/ 1-4</t>
  </si>
  <si>
    <t>590322415300331214</t>
  </si>
  <si>
    <t>DZ. 261/2</t>
  </si>
  <si>
    <t xml:space="preserve">590322415300708214	</t>
  </si>
  <si>
    <t>590322415300837525</t>
  </si>
  <si>
    <t>Nadolice Wielkie</t>
  </si>
  <si>
    <t>DZ. 126/4</t>
  </si>
  <si>
    <t>590322415300264819</t>
  </si>
  <si>
    <t>Jana Kochanowskiego</t>
  </si>
  <si>
    <t>590322415300372668</t>
  </si>
  <si>
    <t>67</t>
  </si>
  <si>
    <t>590322415300892258</t>
  </si>
  <si>
    <t>dz. 311/8</t>
  </si>
  <si>
    <t>590322415300369941</t>
  </si>
  <si>
    <t xml:space="preserve">Gmina Czernica </t>
  </si>
  <si>
    <t xml:space="preserve">Wrocławska </t>
  </si>
  <si>
    <t>590322415300839529</t>
  </si>
  <si>
    <t>Gmina Czernica - obiekt rekreacyjny</t>
  </si>
  <si>
    <t>590322415300625948</t>
  </si>
  <si>
    <t>Gmina Czernica - Obiekt Rekreacyjny</t>
  </si>
  <si>
    <t>Chrząstawa Wielka</t>
  </si>
  <si>
    <t>590322415300402884</t>
  </si>
  <si>
    <t>Pompownia ścieków</t>
  </si>
  <si>
    <t>590322415300900670</t>
  </si>
  <si>
    <t>Gmina Czernica - Teren rekreacyjny</t>
  </si>
  <si>
    <t>590322415300199821</t>
  </si>
  <si>
    <t>590322415300101954</t>
  </si>
  <si>
    <t>78</t>
  </si>
  <si>
    <t>590322415300793012</t>
  </si>
  <si>
    <t>Obiekt Gminny</t>
  </si>
  <si>
    <t>Nadolice Małe</t>
  </si>
  <si>
    <t>590322415300076313</t>
  </si>
  <si>
    <t>Pompownia Wody Deszczowej</t>
  </si>
  <si>
    <t>Borowa/Jesionowa</t>
  </si>
  <si>
    <t>DZ.309/186</t>
  </si>
  <si>
    <t>590322415300463588</t>
  </si>
  <si>
    <t>Przepompownia Wody Deszczowej</t>
  </si>
  <si>
    <t>590322415300189198</t>
  </si>
  <si>
    <t>128</t>
  </si>
  <si>
    <t>590322415300117979</t>
  </si>
  <si>
    <t>Odrzańska</t>
  </si>
  <si>
    <t>590322415300094843</t>
  </si>
  <si>
    <t>41</t>
  </si>
  <si>
    <t>590322415300719807</t>
  </si>
  <si>
    <t>Przedszkolna</t>
  </si>
  <si>
    <t>590322415300597344</t>
  </si>
  <si>
    <t>590322415300526795</t>
  </si>
  <si>
    <t>Ratowice</t>
  </si>
  <si>
    <t>52A</t>
  </si>
  <si>
    <t>590322415300560225</t>
  </si>
  <si>
    <t>590322415300551995</t>
  </si>
  <si>
    <t>Świetlica ( duża sala )</t>
  </si>
  <si>
    <t>115</t>
  </si>
  <si>
    <t>590322415300085414</t>
  </si>
  <si>
    <t>Świetlica ( mała sala )</t>
  </si>
  <si>
    <t>117</t>
  </si>
  <si>
    <t>590322415300135041</t>
  </si>
  <si>
    <t>Świetlica / Remiza OSP</t>
  </si>
  <si>
    <t>590322415300613129</t>
  </si>
  <si>
    <t>590322415300523695</t>
  </si>
  <si>
    <t>Urząd Gminy Czernica</t>
  </si>
  <si>
    <t>590322415300014599</t>
  </si>
  <si>
    <t>Ulica Kolejowa</t>
  </si>
  <si>
    <t>0539/13 Stołówka</t>
  </si>
  <si>
    <t>św. Brata Alberta Adama Chmielowskiego</t>
  </si>
  <si>
    <t>590322415103255557</t>
  </si>
  <si>
    <t>Odziały Przedszkolne</t>
  </si>
  <si>
    <t>111A</t>
  </si>
  <si>
    <t>590322415300844523</t>
  </si>
  <si>
    <t>52</t>
  </si>
  <si>
    <t>590322415300530358</t>
  </si>
  <si>
    <t>Zespół Szkolno- Przedszkolny w Czernicy</t>
  </si>
  <si>
    <t>Św. Brata Alberta Adama Chmielowskiego</t>
  </si>
  <si>
    <t>590322415300889708</t>
  </si>
  <si>
    <t>Zespół Szkolno-Przedszkolny w Czernicy</t>
  </si>
  <si>
    <t xml:space="preserve">Św. Brata Alberta Adama Chmielowskiego </t>
  </si>
  <si>
    <t>590322415300918729</t>
  </si>
  <si>
    <t>Szkoła Podstawowa im. Piastów Śląskich w Chrząstawie Wielkiej</t>
  </si>
  <si>
    <t>590322415300661823</t>
  </si>
  <si>
    <t xml:space="preserve">590322415300310608	</t>
  </si>
  <si>
    <t>Ulica Kolejowa  3</t>
  </si>
  <si>
    <t>ZESPÓŁ SZKOLNO-PRZEDSZKOLNY W DOBRZYKOWICACH</t>
  </si>
  <si>
    <t>Sukcesu</t>
  </si>
  <si>
    <t>590322415300371517</t>
  </si>
  <si>
    <t>Szkoła Podstawowa im. Bolesława Krzywoustego</t>
  </si>
  <si>
    <t>590322415103384028</t>
  </si>
  <si>
    <t xml:space="preserve">Zielona </t>
  </si>
  <si>
    <t>GMINNA BIBLIOTEKA PUBLICZNA</t>
  </si>
  <si>
    <t>Ul. WOJSKA POLSKIEGO 9</t>
  </si>
  <si>
    <t>8961313856</t>
  </si>
  <si>
    <t>GMINNA BIBLIOTEKA PUBLICZNA, Ul. WOJSKA POLSKIEGO 9, 55-003 CZERNICA</t>
  </si>
  <si>
    <t>BIBLIOTEKA 23162</t>
  </si>
  <si>
    <t>590322415300323356</t>
  </si>
  <si>
    <t>BIBLIOTEKA 13769</t>
  </si>
  <si>
    <t>590322415300010140</t>
  </si>
  <si>
    <t>Jelczańska</t>
  </si>
  <si>
    <t>590322415300505028</t>
  </si>
  <si>
    <t>Wesoła</t>
  </si>
  <si>
    <t>Wojnowicka</t>
  </si>
  <si>
    <t>Lipowa</t>
  </si>
  <si>
    <t>Łany</t>
  </si>
  <si>
    <t>Bażantowa</t>
  </si>
  <si>
    <t>Janowicka</t>
  </si>
  <si>
    <t>Słoneczna</t>
  </si>
  <si>
    <t>16B</t>
  </si>
  <si>
    <t>Radosna</t>
  </si>
  <si>
    <t>Wiśniowa</t>
  </si>
  <si>
    <t>Międzywałowa</t>
  </si>
  <si>
    <t>Świerkowa</t>
  </si>
  <si>
    <t>Poprzeczna</t>
  </si>
  <si>
    <t>Boczna</t>
  </si>
  <si>
    <t>Krzykowska</t>
  </si>
  <si>
    <t>Nowa</t>
  </si>
  <si>
    <t>Jemiołowa</t>
  </si>
  <si>
    <t>Orla</t>
  </si>
  <si>
    <t xml:space="preserve">55-003 </t>
  </si>
  <si>
    <t>Zakład Gospodarki Komunalnej Czernica Sp. z o.o.</t>
  </si>
  <si>
    <t>ul. Wrocławska 111</t>
  </si>
  <si>
    <t>8961559770</t>
  </si>
  <si>
    <t>Zakład Gospodarki Komunalnej Czernica Sp. z o.o.ul. Wrocławka 111, 55-003 Ratowice</t>
  </si>
  <si>
    <t>Cmentarz</t>
  </si>
  <si>
    <t>dz. 409</t>
  </si>
  <si>
    <t>590322415300359881</t>
  </si>
  <si>
    <t xml:space="preserve">Centralny Wezęł Przesyłu Ścieków </t>
  </si>
  <si>
    <t>Strachocińska 4</t>
  </si>
  <si>
    <t>dz. 197/1</t>
  </si>
  <si>
    <t>590322415102869472</t>
  </si>
  <si>
    <t>Spokojna</t>
  </si>
  <si>
    <t>dz. 134/16</t>
  </si>
  <si>
    <t>590322415300661502</t>
  </si>
  <si>
    <t>27A/dz. 278</t>
  </si>
  <si>
    <t>590322415300229177</t>
  </si>
  <si>
    <t>11A/Dz. 125/40</t>
  </si>
  <si>
    <t>590322415300479848</t>
  </si>
  <si>
    <t>20/DZ. 433</t>
  </si>
  <si>
    <t>590322415300794187</t>
  </si>
  <si>
    <t>20A/DZ. 135</t>
  </si>
  <si>
    <t>590322415300148881</t>
  </si>
  <si>
    <t>44/DZ.1/2</t>
  </si>
  <si>
    <t>590322415300067229</t>
  </si>
  <si>
    <t>dz. 233/1</t>
  </si>
  <si>
    <t>590322415300241209</t>
  </si>
  <si>
    <t>dz. 30/3</t>
  </si>
  <si>
    <t>590322415300136611</t>
  </si>
  <si>
    <t>dz. 32</t>
  </si>
  <si>
    <t>590322415300862213</t>
  </si>
  <si>
    <t>dz. 96/29</t>
  </si>
  <si>
    <t>590322415300622947</t>
  </si>
  <si>
    <t>Studzienna</t>
  </si>
  <si>
    <t>dz. 228/1</t>
  </si>
  <si>
    <t>590322415300090791</t>
  </si>
  <si>
    <t>dz. 265/1</t>
  </si>
  <si>
    <t>590322415300681814</t>
  </si>
  <si>
    <t>Oliwkowa</t>
  </si>
  <si>
    <t>dz. 355/35</t>
  </si>
  <si>
    <t>590322415300760984</t>
  </si>
  <si>
    <t>P2/DZ. 19/</t>
  </si>
  <si>
    <t>590322415300320225</t>
  </si>
  <si>
    <t>dz. 109/16</t>
  </si>
  <si>
    <t>590322415300106850</t>
  </si>
  <si>
    <t>dz. 201/1</t>
  </si>
  <si>
    <t>590322415300873332</t>
  </si>
  <si>
    <t>dz. 53/30</t>
  </si>
  <si>
    <t>590322415300034429</t>
  </si>
  <si>
    <t>590322415300363765</t>
  </si>
  <si>
    <t>dz. 110/3</t>
  </si>
  <si>
    <t>590322415300496012</t>
  </si>
  <si>
    <t>dz. 255/44</t>
  </si>
  <si>
    <t>590322415300836474</t>
  </si>
  <si>
    <t>dz. 211/14</t>
  </si>
  <si>
    <t>590322415300710040</t>
  </si>
  <si>
    <t>dz. 188/1</t>
  </si>
  <si>
    <t>590322415300896065</t>
  </si>
  <si>
    <t>dz. 255/1</t>
  </si>
  <si>
    <t>590322415300856021</t>
  </si>
  <si>
    <t>dz. 460</t>
  </si>
  <si>
    <t>590322415300544867</t>
  </si>
  <si>
    <t>dz. 375/5</t>
  </si>
  <si>
    <t>590322415300291976</t>
  </si>
  <si>
    <t>dz. 251/9</t>
  </si>
  <si>
    <t>590322415300102913</t>
  </si>
  <si>
    <t>dz. 22</t>
  </si>
  <si>
    <t>590322415300641603</t>
  </si>
  <si>
    <t>Kwiatowa</t>
  </si>
  <si>
    <t>dz. 153</t>
  </si>
  <si>
    <t>590322415300508494</t>
  </si>
  <si>
    <t>dz. 116</t>
  </si>
  <si>
    <t>590322415300099312</t>
  </si>
  <si>
    <t>dz. 371/5</t>
  </si>
  <si>
    <t>590322415300454647</t>
  </si>
  <si>
    <t>dz. 213/2</t>
  </si>
  <si>
    <t>590322415300434472</t>
  </si>
  <si>
    <t>dz. 244</t>
  </si>
  <si>
    <t>590322415300193898</t>
  </si>
  <si>
    <t>dz. 384/14</t>
  </si>
  <si>
    <t>590322415300293116</t>
  </si>
  <si>
    <t>Kasztanowa</t>
  </si>
  <si>
    <t>590322415300303488</t>
  </si>
  <si>
    <t>dz. 95</t>
  </si>
  <si>
    <t>590322415300451059</t>
  </si>
  <si>
    <t>Warsztatowa</t>
  </si>
  <si>
    <t>dz. 32/27</t>
  </si>
  <si>
    <t>590322415300647575</t>
  </si>
  <si>
    <t>dz. 292</t>
  </si>
  <si>
    <t>590322415300110208</t>
  </si>
  <si>
    <t xml:space="preserve">590322415300026141	</t>
  </si>
  <si>
    <t>Czysta</t>
  </si>
  <si>
    <t>dz. 299/2</t>
  </si>
  <si>
    <t>590322415300042509</t>
  </si>
  <si>
    <t>dz. 267/20</t>
  </si>
  <si>
    <t>590322415300852979</t>
  </si>
  <si>
    <t>dz. 701/8</t>
  </si>
  <si>
    <t>590322415300302405</t>
  </si>
  <si>
    <t>dz. 467/3</t>
  </si>
  <si>
    <t>590322415300763947</t>
  </si>
  <si>
    <t>dz. 673/3</t>
  </si>
  <si>
    <t>590322415300442224</t>
  </si>
  <si>
    <t>dz. 667/1</t>
  </si>
  <si>
    <t>590322415300420369</t>
  </si>
  <si>
    <t>590322415300272128</t>
  </si>
  <si>
    <t>309/642</t>
  </si>
  <si>
    <t>590322415300577476</t>
  </si>
  <si>
    <t>Akacjowa</t>
  </si>
  <si>
    <t>dz. 350/22</t>
  </si>
  <si>
    <t>590322415300731243</t>
  </si>
  <si>
    <t>dz. 287/2</t>
  </si>
  <si>
    <t>590322415300830175</t>
  </si>
  <si>
    <t>dz. 193/11</t>
  </si>
  <si>
    <t>590322415300760472</t>
  </si>
  <si>
    <t>dz. 348/1</t>
  </si>
  <si>
    <t>590322415300410599</t>
  </si>
  <si>
    <t>69A/dz. 232</t>
  </si>
  <si>
    <t>590322415300754914</t>
  </si>
  <si>
    <t>590322415300888060</t>
  </si>
  <si>
    <t>Pompownia ścieków PNW</t>
  </si>
  <si>
    <t>56/111</t>
  </si>
  <si>
    <t>590322415300054335</t>
  </si>
  <si>
    <t>590322415300841423</t>
  </si>
  <si>
    <t>590322415300896041</t>
  </si>
  <si>
    <t>Miodowa</t>
  </si>
  <si>
    <t>dz. 614/13</t>
  </si>
  <si>
    <t>590322415300867652</t>
  </si>
  <si>
    <t>590322415300503130</t>
  </si>
  <si>
    <t>Przepompownia 2</t>
  </si>
  <si>
    <t>Sokola</t>
  </si>
  <si>
    <t>dz. 309/478</t>
  </si>
  <si>
    <t>590322415300664824</t>
  </si>
  <si>
    <t>Przepompownia - 2</t>
  </si>
  <si>
    <t>Sowia</t>
  </si>
  <si>
    <t>590322415300679996</t>
  </si>
  <si>
    <t>590322415300036201</t>
  </si>
  <si>
    <t>Owocowa</t>
  </si>
  <si>
    <t>dz. 203/3</t>
  </si>
  <si>
    <t xml:space="preserve">590322415300080556	</t>
  </si>
  <si>
    <t>590322415300119171</t>
  </si>
  <si>
    <t>Ratowice, ul. Wrocławska 111</t>
  </si>
  <si>
    <t>SUW</t>
  </si>
  <si>
    <t>Rzeczna 13</t>
  </si>
  <si>
    <t>590322415300505400</t>
  </si>
  <si>
    <t>SUW Kamieniec Wr</t>
  </si>
  <si>
    <t>590322415300680961</t>
  </si>
  <si>
    <t>Tłocznia ścieków</t>
  </si>
  <si>
    <t>Modrzewiowa</t>
  </si>
  <si>
    <t>dz. 92/1</t>
  </si>
  <si>
    <t>590322415300754891</t>
  </si>
  <si>
    <t>Adama Mickiewicza</t>
  </si>
  <si>
    <t>dz. 340/13</t>
  </si>
  <si>
    <t>590322415300284886</t>
  </si>
  <si>
    <t>Zachodnia</t>
  </si>
  <si>
    <t>dz. 31/6</t>
  </si>
  <si>
    <t>590322415300026103</t>
  </si>
  <si>
    <t>P1/dz. 27</t>
  </si>
  <si>
    <t>590322415300613136</t>
  </si>
  <si>
    <t>dz. 16/1</t>
  </si>
  <si>
    <t>590322415300664923</t>
  </si>
  <si>
    <t>Tłocznia ścieków - P1</t>
  </si>
  <si>
    <t>Kolarska</t>
  </si>
  <si>
    <t>590322415300592158</t>
  </si>
  <si>
    <t>Tłocznia ścieków - P2</t>
  </si>
  <si>
    <t>dz. 132/22</t>
  </si>
  <si>
    <t>590322415300824778</t>
  </si>
  <si>
    <t>Tłocznia ścieków - P3</t>
  </si>
  <si>
    <t>590322415300272838</t>
  </si>
  <si>
    <t>Tłocznia ścieków - P4</t>
  </si>
  <si>
    <t xml:space="preserve">G11 </t>
  </si>
  <si>
    <t>590322415300566012</t>
  </si>
  <si>
    <t>Tłocznia ścieków - P5</t>
  </si>
  <si>
    <t>155/3</t>
  </si>
  <si>
    <t>590322415300828875</t>
  </si>
  <si>
    <t>Tłocznia ścieków - P6</t>
  </si>
  <si>
    <t xml:space="preserve">590322415300029609	</t>
  </si>
  <si>
    <t>Tłocznia ścieków - P7</t>
  </si>
  <si>
    <t>590322415300483845</t>
  </si>
  <si>
    <t>Tłocznia ścieków - P8</t>
  </si>
  <si>
    <t>Leszczynowa</t>
  </si>
  <si>
    <t>309/183</t>
  </si>
  <si>
    <t>590322415300784744</t>
  </si>
  <si>
    <t>Zakład Gospodarki Komunalnej</t>
  </si>
  <si>
    <t xml:space="preserve">590322415300273439	</t>
  </si>
  <si>
    <t>ZGK Czernica</t>
  </si>
  <si>
    <t>111</t>
  </si>
  <si>
    <t>590322415300067397</t>
  </si>
  <si>
    <t>dz. 172/16</t>
  </si>
  <si>
    <t>590322415300086756</t>
  </si>
  <si>
    <t>590322415300731038</t>
  </si>
  <si>
    <t>dz. 160/3</t>
  </si>
  <si>
    <t>590322415300141523</t>
  </si>
  <si>
    <t>Widawska</t>
  </si>
  <si>
    <t>590322415300021337</t>
  </si>
  <si>
    <t>dz 169/3</t>
  </si>
  <si>
    <t>590322415300151300</t>
  </si>
  <si>
    <t>dz 87</t>
  </si>
  <si>
    <t>590322415300062729</t>
  </si>
  <si>
    <t>590322415300108359</t>
  </si>
  <si>
    <t>Przylesie</t>
  </si>
  <si>
    <t>dz 233/48</t>
  </si>
  <si>
    <t>590322415300804282</t>
  </si>
  <si>
    <t>Rumiankowa</t>
  </si>
  <si>
    <t>590322415300286729</t>
  </si>
  <si>
    <t>Kwiatów Polnych</t>
  </si>
  <si>
    <t>590322415300052799</t>
  </si>
  <si>
    <t>590322415300123239</t>
  </si>
  <si>
    <t>Nadolnice Małe</t>
  </si>
  <si>
    <t>Rolna</t>
  </si>
  <si>
    <t>590322415300907587</t>
  </si>
  <si>
    <t>590322415300962715</t>
  </si>
  <si>
    <t xml:space="preserve">Zakład Gospodarki Komunalnej Czernica Spółka z ograniczoną odpowiedzialnością </t>
  </si>
  <si>
    <t>Zakład Gospodarki Komunalnej Czernica Spółka z ograniczoną odpowiedzialnością, ul. Wrocławka 111, 55-003 Ratowice</t>
  </si>
  <si>
    <t>Przepompownia ścieków sanitarnych</t>
  </si>
  <si>
    <t xml:space="preserve">Festynowa </t>
  </si>
  <si>
    <t>dz. 198/9</t>
  </si>
  <si>
    <t>590322415300945916</t>
  </si>
  <si>
    <t>Siedmiu Krasnoludków</t>
  </si>
  <si>
    <t>dz. 114/1</t>
  </si>
  <si>
    <t>590322415300948191</t>
  </si>
  <si>
    <t>Orzechowa</t>
  </si>
  <si>
    <t>590322415900967925</t>
  </si>
  <si>
    <t>Pompownia ściekow sanitarnych</t>
  </si>
  <si>
    <t>Pogodna</t>
  </si>
  <si>
    <t>590322415300938116</t>
  </si>
  <si>
    <t xml:space="preserve">Zacisze </t>
  </si>
  <si>
    <t>DZ.263/14</t>
  </si>
  <si>
    <t>590322415300981891</t>
  </si>
  <si>
    <t>Gmina Przemęt</t>
  </si>
  <si>
    <t>Ulica Jagiellońska 8</t>
  </si>
  <si>
    <t>64-234</t>
  </si>
  <si>
    <t>Przemęt</t>
  </si>
  <si>
    <t>9231651446</t>
  </si>
  <si>
    <t>Gmina Przemęt UL. JAGIELLOŃSKA 8, 64-234 PRZEMĘT</t>
  </si>
  <si>
    <t>obiekt niezamieszkalny</t>
  </si>
  <si>
    <t>Solec</t>
  </si>
  <si>
    <t>Wolsztyńska</t>
  </si>
  <si>
    <t>590310600001184923</t>
  </si>
  <si>
    <t>Budynek wsi Wieleń</t>
  </si>
  <si>
    <t>Wieleń</t>
  </si>
  <si>
    <t>Wczasowa</t>
  </si>
  <si>
    <t>dz. 156/11</t>
  </si>
  <si>
    <t>590310600007629053</t>
  </si>
  <si>
    <t>Hangar</t>
  </si>
  <si>
    <t>Osłonin</t>
  </si>
  <si>
    <t>Promienista</t>
  </si>
  <si>
    <t>10</t>
  </si>
  <si>
    <t>590310600001137622</t>
  </si>
  <si>
    <t>Komplet Boisk "Orlik"</t>
  </si>
  <si>
    <t>Jeziorna</t>
  </si>
  <si>
    <t>dz. 645/3</t>
  </si>
  <si>
    <t>590310600002350648</t>
  </si>
  <si>
    <t>Gospodarstwo Domowe</t>
  </si>
  <si>
    <t>Bucz</t>
  </si>
  <si>
    <t>590310600001258655</t>
  </si>
  <si>
    <t>Siekówko</t>
  </si>
  <si>
    <t>590310600001342804</t>
  </si>
  <si>
    <t>Kluczewo</t>
  </si>
  <si>
    <t>590310600007550418</t>
  </si>
  <si>
    <t>Lokal/obiekt Niemieszkalny</t>
  </si>
  <si>
    <t>Błotnica</t>
  </si>
  <si>
    <t>590310600001342859</t>
  </si>
  <si>
    <t>Siekowo</t>
  </si>
  <si>
    <t>590310600001342811</t>
  </si>
  <si>
    <t>Sączkowo</t>
  </si>
  <si>
    <t>590310600001285866</t>
  </si>
  <si>
    <t>Nowa Wieś</t>
  </si>
  <si>
    <t>Przemęcka</t>
  </si>
  <si>
    <t>590310600001285873</t>
  </si>
  <si>
    <t>Powstańców Wielkopolskich</t>
  </si>
  <si>
    <t>590310600007621262</t>
  </si>
  <si>
    <t>Górsko</t>
  </si>
  <si>
    <t>590310600001341012</t>
  </si>
  <si>
    <t>Radomierz</t>
  </si>
  <si>
    <t>590310600001184411</t>
  </si>
  <si>
    <t>Barchlin</t>
  </si>
  <si>
    <t>590310600001342842</t>
  </si>
  <si>
    <t>Kaszczor</t>
  </si>
  <si>
    <t>Cysterska</t>
  </si>
  <si>
    <t>590310600001184534</t>
  </si>
  <si>
    <t>590310600001262805</t>
  </si>
  <si>
    <t>Mochy</t>
  </si>
  <si>
    <t>590310600001262782</t>
  </si>
  <si>
    <t>590310600001262768</t>
  </si>
  <si>
    <t>Starkowo</t>
  </si>
  <si>
    <t>590310600001184435</t>
  </si>
  <si>
    <t>Popowo Stare</t>
  </si>
  <si>
    <t>590310600001309920</t>
  </si>
  <si>
    <t>590310600001309944</t>
  </si>
  <si>
    <t>Borek</t>
  </si>
  <si>
    <t>590310600007645190</t>
  </si>
  <si>
    <t>590310600001309951</t>
  </si>
  <si>
    <t>Perkowo</t>
  </si>
  <si>
    <t>590310600001342781</t>
  </si>
  <si>
    <t>Poświętno</t>
  </si>
  <si>
    <t>590310600001309968</t>
  </si>
  <si>
    <t>590310600001342774</t>
  </si>
  <si>
    <t>590310600001342767</t>
  </si>
  <si>
    <t>Boszkowska</t>
  </si>
  <si>
    <t>dz. 258/21</t>
  </si>
  <si>
    <t>590310600001262799</t>
  </si>
  <si>
    <t>590310600001291102</t>
  </si>
  <si>
    <t>590310600001342828</t>
  </si>
  <si>
    <t>Świetlica Wiejska</t>
  </si>
  <si>
    <t>Sokołowice</t>
  </si>
  <si>
    <t>590310600001309913</t>
  </si>
  <si>
    <t>590310600007644889</t>
  </si>
  <si>
    <t>Szkoła Zawodowa</t>
  </si>
  <si>
    <t>590310600001309975</t>
  </si>
  <si>
    <t>nr działki 398/1</t>
  </si>
  <si>
    <t>590310600028664101</t>
  </si>
  <si>
    <t>nr działki 378/1</t>
  </si>
  <si>
    <t>590310600028620282</t>
  </si>
  <si>
    <t>nr działki 355/4</t>
  </si>
  <si>
    <t>590310600028620619</t>
  </si>
  <si>
    <t>nr działki 212</t>
  </si>
  <si>
    <t>590310600028620640</t>
  </si>
  <si>
    <t>Syrena OSP</t>
  </si>
  <si>
    <t>dz.  595</t>
  </si>
  <si>
    <t>R</t>
  </si>
  <si>
    <t>590310600019016476</t>
  </si>
  <si>
    <t>punkt zasilania placu</t>
  </si>
  <si>
    <t>nr działki 75/7</t>
  </si>
  <si>
    <t>590310600028901244</t>
  </si>
  <si>
    <t>Klub Seniora</t>
  </si>
  <si>
    <t>590310600000424884</t>
  </si>
  <si>
    <t>590310600002194655</t>
  </si>
  <si>
    <t>GMINNY OŚRODEK POMOCY SPOŁECZNEJ W PRZEMĘCIE UL. JAGIELLOŃSKA 8 64-234 PRZEMĘT</t>
  </si>
  <si>
    <t>Urząd Gminny Ośrodek Pomocy Społecznej</t>
  </si>
  <si>
    <t>Klasztorna</t>
  </si>
  <si>
    <t>590310600017919472</t>
  </si>
  <si>
    <t>PRZEDSZKOLE SAMORZĄDOWE W MOCHACH MOCHY, UL. WOLSZTYŃSKA 10, 64-234 PRZEMĘT</t>
  </si>
  <si>
    <t>590310600007644872</t>
  </si>
  <si>
    <t>PRZEDSZKOLE SAMORZĄDOWE Z ODDZIAŁAMI INTEGRACYJNYMI , BUCZ, UL. AKACJOWA 4, 64-234 PRZEMĘT</t>
  </si>
  <si>
    <t>590310600001342712</t>
  </si>
  <si>
    <t>budynek komunalny</t>
  </si>
  <si>
    <t>590310600001279148</t>
  </si>
  <si>
    <t>PRZEDSZKOLE SAMORZĄDOWE, NOWA WIEŚ, UL. PRZEMĘCKA 22, 64-234 PRZEMĘT</t>
  </si>
  <si>
    <t>590310600001317901</t>
  </si>
  <si>
    <t>PRZEDZKOLE SAMORZĄDOWE UL. JAGIELLOŃSKA 2 64-234 PRZMĘT</t>
  </si>
  <si>
    <t>Przedszkole Samorządowe</t>
  </si>
  <si>
    <t>Jagiellońska</t>
  </si>
  <si>
    <t>590310600007557851</t>
  </si>
  <si>
    <t>SZKOŁA PODSTAWOWA IM EDWARDA TOMIŃSKIEGO W BUCZU BUCZ, UL. KASZTANOWA 8, 64-234 PRZEMĘT</t>
  </si>
  <si>
    <t>SZKOŁA</t>
  </si>
  <si>
    <t>590310600001317949</t>
  </si>
  <si>
    <t>590310600001317932</t>
  </si>
  <si>
    <t>SZKOŁA PODSTAWOWA W MOCHACH MOCHY, UL. SZKOLNA 7, 64-234 PRZEMĘT</t>
  </si>
  <si>
    <t>WO 5755 Szkoła</t>
  </si>
  <si>
    <t>590310600001352001</t>
  </si>
  <si>
    <t>590310600001226128</t>
  </si>
  <si>
    <t>590310600001226142</t>
  </si>
  <si>
    <t>590310600001221604</t>
  </si>
  <si>
    <t>ZESPÓŁ SZKOLNO-PRZEDSZKOLNY W KLUCZEWIE KLUCZEWO, UL. SZKOLNA 19 64-234 PRZEMĘT</t>
  </si>
  <si>
    <t>Zespół Szkolno-Przedszkolny w Kluczewie</t>
  </si>
  <si>
    <t>590310600001302884</t>
  </si>
  <si>
    <t>590310600001302877</t>
  </si>
  <si>
    <t>Zespół Szkół Kaszczor, KASZCZOR, UL.CYSTERSKA 9, 64-234 PRZEMĘT</t>
  </si>
  <si>
    <t>WO-55780 SZKOŁA</t>
  </si>
  <si>
    <t>590310600001350984</t>
  </si>
  <si>
    <t>Zespół Szkół Kaszczor</t>
  </si>
  <si>
    <t>590310600001350977</t>
  </si>
  <si>
    <t>ZESPÓŁ SZKÓŁ W PRZEMĘCIE UL. SZKOLNA 1, 64/234 PRZEMĘT</t>
  </si>
  <si>
    <t>590310600002328555</t>
  </si>
  <si>
    <t>590310600001221512</t>
  </si>
  <si>
    <t>590310600001221482</t>
  </si>
  <si>
    <t>Solec Nowy</t>
  </si>
  <si>
    <t>590310600001252578</t>
  </si>
  <si>
    <t>Fontanna</t>
  </si>
  <si>
    <t>nr działki 428</t>
  </si>
  <si>
    <t>590310600029676875</t>
  </si>
  <si>
    <t>3b</t>
  </si>
  <si>
    <t>590310600001262775</t>
  </si>
  <si>
    <t>Biskupice</t>
  </si>
  <si>
    <t>nr działki 147/1</t>
  </si>
  <si>
    <t>590310600001184459</t>
  </si>
  <si>
    <t>lipowa</t>
  </si>
  <si>
    <t>590310600001291089</t>
  </si>
  <si>
    <t>590310600001309937</t>
  </si>
  <si>
    <t>Lokal niemieszkalny, użytkowy</t>
  </si>
  <si>
    <t>590310600018933545</t>
  </si>
  <si>
    <t>Lokal użytkowy</t>
  </si>
  <si>
    <t>590310600000424921</t>
  </si>
  <si>
    <t>WO-55609 Wysypisko Odpadów Komunalnych</t>
  </si>
  <si>
    <t>590310600020888765</t>
  </si>
  <si>
    <t>590310600001221529</t>
  </si>
  <si>
    <t>590310600018678866</t>
  </si>
  <si>
    <t>Olejnica</t>
  </si>
  <si>
    <t>Górska</t>
  </si>
  <si>
    <t>Konwaliowa</t>
  </si>
  <si>
    <t>Zaborowska</t>
  </si>
  <si>
    <t>Śmigielska</t>
  </si>
  <si>
    <t>Jana Kazimierza</t>
  </si>
  <si>
    <t>Wolności</t>
  </si>
  <si>
    <t>PRZEMĘCKIE PRZEDSIĘBIORSTWO KOMUNALNE SP. Z O.O.</t>
  </si>
  <si>
    <t>POWSTAŃCÓW WIELKOPOLSKICH 9</t>
  </si>
  <si>
    <t>PRZEMĘT</t>
  </si>
  <si>
    <t>PRZEMĘCKIE PRZEDSIĘBIORSTWO KOMUNALNE SP. Z O.O. UL. POWSTAŃCÓW WILELKOPOLSKICH 9 64-234 PRZEMĘT</t>
  </si>
  <si>
    <t>590310600002124379</t>
  </si>
  <si>
    <t>Oczyszczalnia Ścieków - spółka</t>
  </si>
  <si>
    <t>590310600001184855</t>
  </si>
  <si>
    <t xml:space="preserve">Pompownia ścieków P-A </t>
  </si>
  <si>
    <t>nr działki 121/6</t>
  </si>
  <si>
    <t>590310600001781689</t>
  </si>
  <si>
    <t>dz. 387</t>
  </si>
  <si>
    <t>590310600001291027</t>
  </si>
  <si>
    <t>590310600001137387</t>
  </si>
  <si>
    <t>dz. 477/2</t>
  </si>
  <si>
    <t>590310600001258600</t>
  </si>
  <si>
    <t>dz. 1209</t>
  </si>
  <si>
    <t>590310600001258631</t>
  </si>
  <si>
    <t>590310600001184947</t>
  </si>
  <si>
    <t>590310600001184909</t>
  </si>
  <si>
    <t>dz. 486/14</t>
  </si>
  <si>
    <t>590310600001258617</t>
  </si>
  <si>
    <t>dz. 119</t>
  </si>
  <si>
    <t>590310600007589425</t>
  </si>
  <si>
    <t>nr działki 167/1</t>
  </si>
  <si>
    <t>590310600002189194</t>
  </si>
  <si>
    <t>dz. 81</t>
  </si>
  <si>
    <t>590310600001291119</t>
  </si>
  <si>
    <t>dz. 399/5</t>
  </si>
  <si>
    <t>590310600001342798</t>
  </si>
  <si>
    <t>Krótka</t>
  </si>
  <si>
    <t>dz. 212</t>
  </si>
  <si>
    <t>590310600001258594</t>
  </si>
  <si>
    <t>dz. 1249/7</t>
  </si>
  <si>
    <t>590310600001258624</t>
  </si>
  <si>
    <t>Środkowa</t>
  </si>
  <si>
    <t>590310600001291072</t>
  </si>
  <si>
    <t>Przepompownia P-2</t>
  </si>
  <si>
    <t>Wałowa</t>
  </si>
  <si>
    <t>nr działki 447</t>
  </si>
  <si>
    <t>590310600002189217</t>
  </si>
  <si>
    <t>dz. 771/18</t>
  </si>
  <si>
    <t>590310600001285910</t>
  </si>
  <si>
    <t>dz. 379/1</t>
  </si>
  <si>
    <t>590310600002187558</t>
  </si>
  <si>
    <t>590310600001184510</t>
  </si>
  <si>
    <t>dz. 543</t>
  </si>
  <si>
    <t>590310600001285880</t>
  </si>
  <si>
    <t>dz. 639</t>
  </si>
  <si>
    <t>590310600001285927</t>
  </si>
  <si>
    <t>dz. 478</t>
  </si>
  <si>
    <t>590310600001285897</t>
  </si>
  <si>
    <t>Ciasna</t>
  </si>
  <si>
    <t>dz. 122/17</t>
  </si>
  <si>
    <t>590310600001291065</t>
  </si>
  <si>
    <t>590310600007550302</t>
  </si>
  <si>
    <t>590310600001341029</t>
  </si>
  <si>
    <t>249/18</t>
  </si>
  <si>
    <t>590310600001184886</t>
  </si>
  <si>
    <t>Okrężna</t>
  </si>
  <si>
    <t>590310600001341043</t>
  </si>
  <si>
    <t>590310600001341050</t>
  </si>
  <si>
    <t>590310600001341067</t>
  </si>
  <si>
    <t>Jodłowa</t>
  </si>
  <si>
    <t>590310600001341074</t>
  </si>
  <si>
    <t>590310600001341081</t>
  </si>
  <si>
    <t>Gwarna</t>
  </si>
  <si>
    <t>590310600001341098</t>
  </si>
  <si>
    <t>dz. nr 153</t>
  </si>
  <si>
    <t>590310600001291041</t>
  </si>
  <si>
    <t>590310600001184879</t>
  </si>
  <si>
    <t>305</t>
  </si>
  <si>
    <t>590310600001184862</t>
  </si>
  <si>
    <t>Opacka</t>
  </si>
  <si>
    <t>nr działki 2561/1</t>
  </si>
  <si>
    <t>590310600001285903</t>
  </si>
  <si>
    <t>Przepompownia P-E</t>
  </si>
  <si>
    <t>nr działki 413/1</t>
  </si>
  <si>
    <t>590310600002197960</t>
  </si>
  <si>
    <t>dz. 451/14</t>
  </si>
  <si>
    <t>590310600002189200</t>
  </si>
  <si>
    <t>dz. 655/3</t>
  </si>
  <si>
    <t>590310600001184916</t>
  </si>
  <si>
    <t>dz. 680/3</t>
  </si>
  <si>
    <t>590310600001291034</t>
  </si>
  <si>
    <t>Przepompownia P4</t>
  </si>
  <si>
    <t>dz. 672/3</t>
  </si>
  <si>
    <t>590310600001285934</t>
  </si>
  <si>
    <t>Przepompownia PC</t>
  </si>
  <si>
    <t>nr działki 535</t>
  </si>
  <si>
    <t>590310600002412919</t>
  </si>
  <si>
    <t>nr działki 500</t>
  </si>
  <si>
    <t>590310600001184480</t>
  </si>
  <si>
    <t>dz. 44</t>
  </si>
  <si>
    <t>590310600001291058</t>
  </si>
  <si>
    <t>Przepompownia ścieków P-0</t>
  </si>
  <si>
    <t>nr działki 184</t>
  </si>
  <si>
    <t>590310600012153833</t>
  </si>
  <si>
    <t>Przepompownia ścieków P-6</t>
  </si>
  <si>
    <t>3-go Maja</t>
  </si>
  <si>
    <t>nr działki 1303/4</t>
  </si>
  <si>
    <t>590310600002449113</t>
  </si>
  <si>
    <t>Przepompownia ścieków P-7</t>
  </si>
  <si>
    <t>Wieleńska</t>
  </si>
  <si>
    <t>nr działki 1532/1</t>
  </si>
  <si>
    <t>590310600002470834</t>
  </si>
  <si>
    <t>Przepompownia ścieków P-A</t>
  </si>
  <si>
    <t>nr działki 605</t>
  </si>
  <si>
    <t>590310600012322260</t>
  </si>
  <si>
    <t>Przepompownia Ścieków P-A</t>
  </si>
  <si>
    <t>Starkowska</t>
  </si>
  <si>
    <t>nr działki 211</t>
  </si>
  <si>
    <t>590310600012424582</t>
  </si>
  <si>
    <t>Przepompownia ścieków P-B</t>
  </si>
  <si>
    <t>nr działki 572/6</t>
  </si>
  <si>
    <t>590310600012115831</t>
  </si>
  <si>
    <t>nr działki 347/5</t>
  </si>
  <si>
    <t>590310600002359900</t>
  </si>
  <si>
    <t>Krańcowa</t>
  </si>
  <si>
    <t>nr działki 177/10</t>
  </si>
  <si>
    <t>590310600007323593</t>
  </si>
  <si>
    <t>Przepompownia ścieków P-N</t>
  </si>
  <si>
    <t>nr działki 256/1</t>
  </si>
  <si>
    <t>590310600012046340</t>
  </si>
  <si>
    <t>Przpompownia</t>
  </si>
  <si>
    <t>590310600001262737</t>
  </si>
  <si>
    <t xml:space="preserve">Stacja Wodociągowa </t>
  </si>
  <si>
    <t>nr działki 875/6</t>
  </si>
  <si>
    <t>590310600007644896</t>
  </si>
  <si>
    <t xml:space="preserve">Stadion/Przepompownia </t>
  </si>
  <si>
    <t>dz. 248/4</t>
  </si>
  <si>
    <t>590310600001184893</t>
  </si>
  <si>
    <t>Przepompowni\a P-D</t>
  </si>
  <si>
    <t>nr działki dz. 368/1</t>
  </si>
  <si>
    <t>590310600002323642</t>
  </si>
  <si>
    <t>Przepompownia P-A</t>
  </si>
  <si>
    <t xml:space="preserve"> Kwiatowa</t>
  </si>
  <si>
    <t>nr działki 24/11</t>
  </si>
  <si>
    <t>590310600027962482</t>
  </si>
  <si>
    <t xml:space="preserve">Przepompownia P-C </t>
  </si>
  <si>
    <t xml:space="preserve"> Wakacyjna</t>
  </si>
  <si>
    <t>nr działki  173/2</t>
  </si>
  <si>
    <t>590310600027962413</t>
  </si>
  <si>
    <t>Studnia</t>
  </si>
  <si>
    <t>590310600001734968</t>
  </si>
  <si>
    <t>590310600001716193</t>
  </si>
  <si>
    <t>Przepompownia wody</t>
  </si>
  <si>
    <t>590310600001733619</t>
  </si>
  <si>
    <t>dz.64</t>
  </si>
  <si>
    <t>590310600001696341</t>
  </si>
  <si>
    <t>Stacja Wodociągowa - hydrofornia</t>
  </si>
  <si>
    <t>Podgórna</t>
  </si>
  <si>
    <t>590310600001720480</t>
  </si>
  <si>
    <t>590310600001764200</t>
  </si>
  <si>
    <t>Przepomownia PB</t>
  </si>
  <si>
    <t>dz.462/1</t>
  </si>
  <si>
    <t>590310600007584420</t>
  </si>
  <si>
    <t>dz. 1020/10</t>
  </si>
  <si>
    <t>590310600000991591</t>
  </si>
  <si>
    <t>nr działki dz.1111/1</t>
  </si>
  <si>
    <t>590310600002119580</t>
  </si>
  <si>
    <t>Przepompopwnia ścieków</t>
  </si>
  <si>
    <t>dz. Nr136</t>
  </si>
  <si>
    <t>590310600001545076</t>
  </si>
  <si>
    <t>Przepompownia P5</t>
  </si>
  <si>
    <t>nr działki dz.nr258/21</t>
  </si>
  <si>
    <t xml:space="preserve">Bucz </t>
  </si>
  <si>
    <t>590310600001459939</t>
  </si>
  <si>
    <t>Przepompownia P6</t>
  </si>
  <si>
    <t>dz. Nr950</t>
  </si>
  <si>
    <t>590310600001459946</t>
  </si>
  <si>
    <t>Przepompownia P7</t>
  </si>
  <si>
    <t xml:space="preserve">Sosnowa </t>
  </si>
  <si>
    <t>nr działki dz.Nr958</t>
  </si>
  <si>
    <t>590310600001459953</t>
  </si>
  <si>
    <t>Przepompownia P8</t>
  </si>
  <si>
    <t>nr działki dz.Nr776</t>
  </si>
  <si>
    <t>590310600001459960</t>
  </si>
  <si>
    <t>Przepompownia P9</t>
  </si>
  <si>
    <t>nr działki dz.Nr 223/5</t>
  </si>
  <si>
    <t>590310600001545045</t>
  </si>
  <si>
    <t>Przepompownia P10</t>
  </si>
  <si>
    <t xml:space="preserve">Akacjowa </t>
  </si>
  <si>
    <t>nr działki dz.Nr179</t>
  </si>
  <si>
    <t>590310600001545052</t>
  </si>
  <si>
    <t>Przepompownia P11</t>
  </si>
  <si>
    <t>nr działki dz.Nr579/2</t>
  </si>
  <si>
    <t>590310600001545069</t>
  </si>
  <si>
    <t>Przepompownia P12</t>
  </si>
  <si>
    <t>Bucz Nowy</t>
  </si>
  <si>
    <t>nr działki dz.Nr. 485/2</t>
  </si>
  <si>
    <t>590310600001545083</t>
  </si>
  <si>
    <t>Przepompowania ścieków</t>
  </si>
  <si>
    <t>dz. 18</t>
  </si>
  <si>
    <t>590310600029130841</t>
  </si>
  <si>
    <t>dz. 419/2</t>
  </si>
  <si>
    <t>590310600029332399</t>
  </si>
  <si>
    <t>nr działki 502</t>
  </si>
  <si>
    <t>590310600029130872</t>
  </si>
  <si>
    <t>WO-5593 OCZYSZCZALNIA ŚCIEKÓW</t>
  </si>
  <si>
    <t>590310600020877479</t>
  </si>
  <si>
    <t>WO-57033 przepompownia ścieków</t>
  </si>
  <si>
    <t>590310600029374368</t>
  </si>
  <si>
    <t>Lokal Niemieszkalny</t>
  </si>
  <si>
    <t>127/27</t>
  </si>
  <si>
    <t>590310600022142773</t>
  </si>
  <si>
    <t>Gmina Janowice Wielkie</t>
  </si>
  <si>
    <t>Kolejowa 2</t>
  </si>
  <si>
    <t>58-520</t>
  </si>
  <si>
    <t>Janowice Wielkie</t>
  </si>
  <si>
    <t>611-010-77-65</t>
  </si>
  <si>
    <t>Gmina Janowice Wielkie, Kolejowa 2, 58-520 Janowice Wielkie</t>
  </si>
  <si>
    <t>Stacja Podnoszenia Ciśnienia SPC4</t>
  </si>
  <si>
    <t>Komarno</t>
  </si>
  <si>
    <t>dz. Nr 77/2</t>
  </si>
  <si>
    <t>590322412501129329</t>
  </si>
  <si>
    <t>Stacja Podnoszenia Ciśnienia SPC5</t>
  </si>
  <si>
    <t>dz. Nr 126/2</t>
  </si>
  <si>
    <t>590322412500124158</t>
  </si>
  <si>
    <t>Komora Pomiarowa Ścieków</t>
  </si>
  <si>
    <t>nr 1 b c/dz. 39</t>
  </si>
  <si>
    <t>590322412500294943</t>
  </si>
  <si>
    <t>Stacja Podnoszenia Ciśnienia SPC2</t>
  </si>
  <si>
    <t>dz. 404/3/WJAZD</t>
  </si>
  <si>
    <t>590322412501085342</t>
  </si>
  <si>
    <t>Stacja Podnoszenia Ciśnienia SPC1</t>
  </si>
  <si>
    <t>590322412500332232</t>
  </si>
  <si>
    <t>Stacja Podnoszenia Ciśnienia SPC3</t>
  </si>
  <si>
    <t>590322412500252035</t>
  </si>
  <si>
    <t>Przedszkole Biblioteka</t>
  </si>
  <si>
    <t>88</t>
  </si>
  <si>
    <t>590322412500307605</t>
  </si>
  <si>
    <t>590322412500323315</t>
  </si>
  <si>
    <t>Boisko Sportowe Szatnia</t>
  </si>
  <si>
    <t>Kolejowa - Sportowa</t>
  </si>
  <si>
    <t>dz. 59</t>
  </si>
  <si>
    <t>590322412500877337</t>
  </si>
  <si>
    <t>Wieża Widokowa</t>
  </si>
  <si>
    <t>60A</t>
  </si>
  <si>
    <t>590322412500006324</t>
  </si>
  <si>
    <t>Klub</t>
  </si>
  <si>
    <t>25/Klub</t>
  </si>
  <si>
    <t>590322412500980143</t>
  </si>
  <si>
    <t>Klatka Schodowa</t>
  </si>
  <si>
    <t>Pionierska</t>
  </si>
  <si>
    <t>590322412500870765</t>
  </si>
  <si>
    <t>Oświetlenie klatki schodowej</t>
  </si>
  <si>
    <t>590322412500803299</t>
  </si>
  <si>
    <t>Demokratów</t>
  </si>
  <si>
    <t>590322412501077910</t>
  </si>
  <si>
    <t>590322412500442146</t>
  </si>
  <si>
    <t>590322412500396999</t>
  </si>
  <si>
    <t>Trzcińsko</t>
  </si>
  <si>
    <t>71</t>
  </si>
  <si>
    <t>590322412501077736</t>
  </si>
  <si>
    <t>Hydrofor</t>
  </si>
  <si>
    <t>590322412500835382</t>
  </si>
  <si>
    <t>81</t>
  </si>
  <si>
    <t>590322412501078276</t>
  </si>
  <si>
    <t>590322412500849693</t>
  </si>
  <si>
    <t>590322412500928732</t>
  </si>
  <si>
    <t>Warsztat</t>
  </si>
  <si>
    <t>590322412500570207</t>
  </si>
  <si>
    <t>70/HYDROF</t>
  </si>
  <si>
    <t>590322412500355316</t>
  </si>
  <si>
    <t>Zielona Dolina</t>
  </si>
  <si>
    <t>590322412500372801</t>
  </si>
  <si>
    <t>Pompownia Sieciowa</t>
  </si>
  <si>
    <t>O/Nr 95/PT 226</t>
  </si>
  <si>
    <t>590322412500434905</t>
  </si>
  <si>
    <t xml:space="preserve">Boisko </t>
  </si>
  <si>
    <t>590322412501119931</t>
  </si>
  <si>
    <t>Gmina Pępowo</t>
  </si>
  <si>
    <t>Nadstawek 6</t>
  </si>
  <si>
    <t>6961840454</t>
  </si>
  <si>
    <t>Gmina Pępowo, ul. Nadstawek 6, 63-830 Pępowo</t>
  </si>
  <si>
    <t>590310600001334151</t>
  </si>
  <si>
    <t>7A</t>
  </si>
  <si>
    <t>590310600000476036</t>
  </si>
  <si>
    <t>ul. Powstańców Wielkopolskich</t>
  </si>
  <si>
    <t>21 dz. 192</t>
  </si>
  <si>
    <t>590310600000476135</t>
  </si>
  <si>
    <t>Kościuszkowo</t>
  </si>
  <si>
    <t>25</t>
  </si>
  <si>
    <t>590310600000476142</t>
  </si>
  <si>
    <t>Wilkowice</t>
  </si>
  <si>
    <t>dz. 137/8</t>
  </si>
  <si>
    <t>590310600000475954</t>
  </si>
  <si>
    <t>Korytarz w Starej Szkole</t>
  </si>
  <si>
    <t>Skoraszewice</t>
  </si>
  <si>
    <t>590310600000475985</t>
  </si>
  <si>
    <t>590310600000475992</t>
  </si>
  <si>
    <t>Magdalenki</t>
  </si>
  <si>
    <t>590310600000476012</t>
  </si>
  <si>
    <t>Remiza Strażacka</t>
  </si>
  <si>
    <t>590310600000476029</t>
  </si>
  <si>
    <t>Remiza+ sala OSP</t>
  </si>
  <si>
    <t>19C</t>
  </si>
  <si>
    <t>590310600000476043</t>
  </si>
  <si>
    <t>590310600000476050</t>
  </si>
  <si>
    <t>Czeluścin</t>
  </si>
  <si>
    <t>590310600000476067</t>
  </si>
  <si>
    <t>11A</t>
  </si>
  <si>
    <t>590310600000476074</t>
  </si>
  <si>
    <t>Biuro ODR</t>
  </si>
  <si>
    <t>Stanisławy Nadstawek</t>
  </si>
  <si>
    <t>590310600000476104</t>
  </si>
  <si>
    <t>dz. 218/16</t>
  </si>
  <si>
    <t>590310600000476111</t>
  </si>
  <si>
    <t>Kąpielisko</t>
  </si>
  <si>
    <t>Cegielnia</t>
  </si>
  <si>
    <t>dz. 127/11</t>
  </si>
  <si>
    <t>590310600000476128</t>
  </si>
  <si>
    <t>Ludwika Mycielskiego</t>
  </si>
  <si>
    <t>590310600000476159</t>
  </si>
  <si>
    <t>590310600000478559</t>
  </si>
  <si>
    <t>590310600000478566</t>
  </si>
  <si>
    <t xml:space="preserve">Biuro  </t>
  </si>
  <si>
    <t>590310600000478573</t>
  </si>
  <si>
    <t>Wiejski dom kultury</t>
  </si>
  <si>
    <t>590310600000478610</t>
  </si>
  <si>
    <t>Ludwinowo</t>
  </si>
  <si>
    <t>590310600000478603</t>
  </si>
  <si>
    <t>1A</t>
  </si>
  <si>
    <t>590310600001314702</t>
  </si>
  <si>
    <t>590310600001314726</t>
  </si>
  <si>
    <t>590310600007645428</t>
  </si>
  <si>
    <t>nr działki 112/7</t>
  </si>
  <si>
    <t>590310600028383880</t>
  </si>
  <si>
    <t>Stanisławy Nadstawek 6</t>
  </si>
  <si>
    <t>15A</t>
  </si>
  <si>
    <t>590310600000438737</t>
  </si>
  <si>
    <t>590310600000438744</t>
  </si>
  <si>
    <t>Gmina Pępowo ul. Stanisławy Nadstawek 6,63-830 Pępowo</t>
  </si>
  <si>
    <t>UL STANISŁAWY NADSTAWEK6</t>
  </si>
  <si>
    <t>6961850454</t>
  </si>
  <si>
    <t>Szkoła Podstawowa im. Jana Pawła II w Pępowie, ul. Powstańców Wlkp. 44, 63-830 Pępowo</t>
  </si>
  <si>
    <t>WO-55604 ODBIORCA: SZKOŁA PODSTAWOWA IM. JANA PAWŁA II W PĘPOWIE</t>
  </si>
  <si>
    <t>590310600000488848</t>
  </si>
  <si>
    <t>Gminny Ośrodek Kultury w Pępowie</t>
  </si>
  <si>
    <t>Nadstawek 1A</t>
  </si>
  <si>
    <t>6961880933</t>
  </si>
  <si>
    <t>Gminny Ośrodek Kultury w Pępowie, ul. Nadstawek 1A, 63-830 Pępowo</t>
  </si>
  <si>
    <t>Centrum Sportowo Kulturalne</t>
  </si>
  <si>
    <t>Nadstawek</t>
  </si>
  <si>
    <t>590310600000478580</t>
  </si>
  <si>
    <t>Centrum Sportowo Rekreacyjne</t>
  </si>
  <si>
    <t>590310600000478597</t>
  </si>
  <si>
    <t>Gmina Stare Bogaczowice</t>
  </si>
  <si>
    <t>Głowna 132</t>
  </si>
  <si>
    <t>58-312</t>
  </si>
  <si>
    <t>Stare Bogaczowice</t>
  </si>
  <si>
    <t>8862572827</t>
  </si>
  <si>
    <t>Gmina Stare Bogaczowice, Głowna 132, 58-312 Stare Bogaczowice</t>
  </si>
  <si>
    <t>590322414100936933</t>
  </si>
  <si>
    <t>Nowe Bogaczowice</t>
  </si>
  <si>
    <t>590322414100355895</t>
  </si>
  <si>
    <t>Lubomin</t>
  </si>
  <si>
    <t>58-311</t>
  </si>
  <si>
    <t>590322414100275339</t>
  </si>
  <si>
    <t>Chwaliszów</t>
  </si>
  <si>
    <t>49</t>
  </si>
  <si>
    <t>Obiekt Sportowy</t>
  </si>
  <si>
    <t>590322414100921762</t>
  </si>
  <si>
    <t>Zaplecze Kompeksu Sportowo-Rekreacyjnego</t>
  </si>
  <si>
    <t>590322414100388251</t>
  </si>
  <si>
    <t>Zasilanie kamer monitoringu</t>
  </si>
  <si>
    <t>Struga</t>
  </si>
  <si>
    <t>Słup X3/3</t>
  </si>
  <si>
    <t>590322414101075983</t>
  </si>
  <si>
    <t>Słup X-3/8</t>
  </si>
  <si>
    <t>590322414101075945</t>
  </si>
  <si>
    <t>Gostków</t>
  </si>
  <si>
    <t>Głowna</t>
  </si>
  <si>
    <t>Słup X-2/5</t>
  </si>
  <si>
    <t>590322414101075921</t>
  </si>
  <si>
    <t>Słup X-1/1</t>
  </si>
  <si>
    <t>590322414101075990</t>
  </si>
  <si>
    <t>28</t>
  </si>
  <si>
    <t>Gmina Miejska Kowary</t>
  </si>
  <si>
    <t>1 Maja 1A</t>
  </si>
  <si>
    <t>58-530</t>
  </si>
  <si>
    <t>Kowary</t>
  </si>
  <si>
    <t>NIP: 6110004982</t>
  </si>
  <si>
    <t>Gmina Miejska Kowary, ul. 1 Maja 1A, 58-530 Kowary</t>
  </si>
  <si>
    <t>Stanisława Staszica</t>
  </si>
  <si>
    <t>Górnicza</t>
  </si>
  <si>
    <t>Jana Matejki</t>
  </si>
  <si>
    <t>Zamkowa</t>
  </si>
  <si>
    <t>biura</t>
  </si>
  <si>
    <t xml:space="preserve">1 Maja </t>
  </si>
  <si>
    <t>1a</t>
  </si>
  <si>
    <t>590322412500844360</t>
  </si>
  <si>
    <t>Kaplica</t>
  </si>
  <si>
    <t>Ludwika Waryńskiego</t>
  </si>
  <si>
    <t>2/Kaplica</t>
  </si>
  <si>
    <t>590322412500136434</t>
  </si>
  <si>
    <t>CMENTARZ/KOMUNALNY</t>
  </si>
  <si>
    <t>590322412500558328</t>
  </si>
  <si>
    <t>korty tenisowe</t>
  </si>
  <si>
    <t>590322412500041967</t>
  </si>
  <si>
    <t>Sala ślubów</t>
  </si>
  <si>
    <t>590322412500429055</t>
  </si>
  <si>
    <t>Schronisko OKRAJ</t>
  </si>
  <si>
    <t>Przełęcz Okraj</t>
  </si>
  <si>
    <t>SL Między/BUD. 2 i 3</t>
  </si>
  <si>
    <t>590322412500052734</t>
  </si>
  <si>
    <t>sygnalizacja świetlna</t>
  </si>
  <si>
    <t>5/O/ECO</t>
  </si>
  <si>
    <t>590322412500052666</t>
  </si>
  <si>
    <t>Wł. Jagiellończyka FOODTRUCK</t>
  </si>
  <si>
    <t>dz. 397/41</t>
  </si>
  <si>
    <t>590322412501202244</t>
  </si>
  <si>
    <t>Wł Jagiellończyka FOODTRUCK</t>
  </si>
  <si>
    <t>590322412501202251</t>
  </si>
  <si>
    <t>Przedszkole Publiczne nr 1, ul. Henryka Sienkiewicza 9, 58-530 Kowary</t>
  </si>
  <si>
    <t>Przedszkole Publiczne nr 1</t>
  </si>
  <si>
    <t>Henryka Sienkiewicza</t>
  </si>
  <si>
    <t>590322412500619173</t>
  </si>
  <si>
    <t>Szkoła Podstawowa nr 1, ul. Stanisława Staszica 16, 58-530 Kowary</t>
  </si>
  <si>
    <t>Orlik</t>
  </si>
  <si>
    <t xml:space="preserve">KLONOWA </t>
  </si>
  <si>
    <t>dz. 25/1/2</t>
  </si>
  <si>
    <t>590322412500667495</t>
  </si>
  <si>
    <t>590322412500584266</t>
  </si>
  <si>
    <t>590322412500904309</t>
  </si>
  <si>
    <t>Szkoła Podstawowa nr 3 im. Józefa Gielniaka, ul. 1 Maja 1a, 58-530 Kowary</t>
  </si>
  <si>
    <t>72- Garaź</t>
  </si>
  <si>
    <t>590322412500861824</t>
  </si>
  <si>
    <t>590322412501045063</t>
  </si>
  <si>
    <t>Zarząd Eksploatacji Zasobów Komunalanych, ul. Dworcowa 11, 58-530 Kowary</t>
  </si>
  <si>
    <t>ZEZK BIURA</t>
  </si>
  <si>
    <t>590322412500566323</t>
  </si>
  <si>
    <t>ZEZK kotłownia</t>
  </si>
  <si>
    <t>590322412500525085</t>
  </si>
  <si>
    <t>Miejska Biblioteka Publiczna</t>
  </si>
  <si>
    <t xml:space="preserve">Szkolna 2 </t>
  </si>
  <si>
    <t>NIP: 6112324886</t>
  </si>
  <si>
    <t>Miejska Bibliotek Publiczna, ul. Szkolna 2, 58-530 Kowary</t>
  </si>
  <si>
    <t>Miejska Biblioteka Publiczna, Lokal użytkowy</t>
  </si>
  <si>
    <t xml:space="preserve">58-530 </t>
  </si>
  <si>
    <t>590322412500095182</t>
  </si>
  <si>
    <t>Gmina Piaski</t>
  </si>
  <si>
    <t xml:space="preserve"> ul. 6 stycznia 1</t>
  </si>
  <si>
    <t>Gmina Piaski, ul. 6 stycznia 1, 63 - 820 Piaski</t>
  </si>
  <si>
    <t>Michałowo</t>
  </si>
  <si>
    <t>Godurowo</t>
  </si>
  <si>
    <t>Podrzecze</t>
  </si>
  <si>
    <t>Rębowo</t>
  </si>
  <si>
    <t>Smogorzewo</t>
  </si>
  <si>
    <t>Strzelce Małe</t>
  </si>
  <si>
    <t>Szelejewo Pierwsze</t>
  </si>
  <si>
    <t>Bodzewko Drugie</t>
  </si>
  <si>
    <t>Szelejewo Drugie</t>
  </si>
  <si>
    <t>Łódź</t>
  </si>
  <si>
    <t>Drzęczewo Pierwsze</t>
  </si>
  <si>
    <t>Lipie</t>
  </si>
  <si>
    <t>Strzelecka</t>
  </si>
  <si>
    <t xml:space="preserve"> 590310600012248430</t>
  </si>
  <si>
    <t>Pozostały obiekt</t>
  </si>
  <si>
    <t>dz. nr 65/4</t>
  </si>
  <si>
    <t>62-820</t>
  </si>
  <si>
    <t xml:space="preserve"> 590310600028307343</t>
  </si>
  <si>
    <t>Drzęczewo Drugie</t>
  </si>
  <si>
    <t>dz. 124/14</t>
  </si>
  <si>
    <t xml:space="preserve"> 590310600021891283</t>
  </si>
  <si>
    <t>dz. 143</t>
  </si>
  <si>
    <t xml:space="preserve"> 590310600028504957</t>
  </si>
  <si>
    <t>Budynek administracyjny</t>
  </si>
  <si>
    <t>6 Stycznia</t>
  </si>
  <si>
    <t xml:space="preserve"> 590310600000520999</t>
  </si>
  <si>
    <t>Rynek</t>
  </si>
  <si>
    <t>dz.40</t>
  </si>
  <si>
    <t xml:space="preserve"> 590310600000521002</t>
  </si>
  <si>
    <t>Znak Drogowy D-6</t>
  </si>
  <si>
    <t>dz.106</t>
  </si>
  <si>
    <t xml:space="preserve"> 590310600000521019</t>
  </si>
  <si>
    <t>dz.185</t>
  </si>
  <si>
    <t xml:space="preserve"> 590310600007618750</t>
  </si>
  <si>
    <t>dz.84/8</t>
  </si>
  <si>
    <t xml:space="preserve"> 590310600000509260</t>
  </si>
  <si>
    <t xml:space="preserve"> 590310600000509291</t>
  </si>
  <si>
    <t>Dom Strażaka</t>
  </si>
  <si>
    <t xml:space="preserve"> 590310600000509130</t>
  </si>
  <si>
    <t xml:space="preserve"> 590310600000511782</t>
  </si>
  <si>
    <t xml:space="preserve"> 590310600000511850</t>
  </si>
  <si>
    <t xml:space="preserve"> 590310600000522870</t>
  </si>
  <si>
    <t>Syrena alarmowa w remizie OSP</t>
  </si>
  <si>
    <t xml:space="preserve"> 590310600000522894</t>
  </si>
  <si>
    <t xml:space="preserve"> 590310600000549556</t>
  </si>
  <si>
    <t xml:space="preserve"> 590310600000549594</t>
  </si>
  <si>
    <t xml:space="preserve"> 590310600000549693</t>
  </si>
  <si>
    <t xml:space="preserve"> 590310600000509956</t>
  </si>
  <si>
    <t>Budynek Szkoły Podstawowej</t>
  </si>
  <si>
    <t xml:space="preserve"> 590310600000510808</t>
  </si>
  <si>
    <t xml:space="preserve"> 590310600000633170</t>
  </si>
  <si>
    <t xml:space="preserve"> 590310600000633187</t>
  </si>
  <si>
    <t xml:space="preserve"> 590310600007571833</t>
  </si>
  <si>
    <t xml:space="preserve"> 590310600000633194</t>
  </si>
  <si>
    <t>Budynek komunalny</t>
  </si>
  <si>
    <t xml:space="preserve"> 590310600000633200</t>
  </si>
  <si>
    <t>Grabonóg nr działki dz. nr 170/8</t>
  </si>
  <si>
    <t>dz. 170/8</t>
  </si>
  <si>
    <t xml:space="preserve"> 590310600028504674</t>
  </si>
  <si>
    <t>Plac sportowo-rekreacyjny</t>
  </si>
  <si>
    <t>dz. 137/38</t>
  </si>
  <si>
    <t xml:space="preserve"> 590310600002286787</t>
  </si>
  <si>
    <t>Teren rekreacyjno-sportowy</t>
  </si>
  <si>
    <t>dz. 219</t>
  </si>
  <si>
    <t xml:space="preserve"> 590310600028855554</t>
  </si>
  <si>
    <t>Przedszkole Samorządowe z Oddziałami Integracyjnymi, ul. Dworcowa 25, 63 - 820 Piaski</t>
  </si>
  <si>
    <t>Przedszkole Samorządowe z Oddziałami Integracyjnymi</t>
  </si>
  <si>
    <t xml:space="preserve"> 590310600007531981</t>
  </si>
  <si>
    <t>Przedszkole Samorządowe z Oddziałami Integracyjnymi, adres: ul. Dworcowa 25, 63 - 820 Piaski</t>
  </si>
  <si>
    <t xml:space="preserve"> 590310600000546821</t>
  </si>
  <si>
    <t>Szkoła Podstawowa im. Bł.Edmunda Bojanowskiego w Szelejewie,  Szelejewo Pierwsze 87, 63 - 820 Piaski</t>
  </si>
  <si>
    <t xml:space="preserve"> 590310600000546807</t>
  </si>
  <si>
    <t>Szkoła Podstawowa im. Bł.Edmunda Bojanowskiego w Szelejewie, Szelejewo Pierwsze 87, 63 - 820 Piaski</t>
  </si>
  <si>
    <t>WO-57027 BUDYNEK SZKOŁY I SALI SPORTOWO-ŚRODOWISKOWEJ</t>
  </si>
  <si>
    <t>87A</t>
  </si>
  <si>
    <t xml:space="preserve"> 590310600000544100</t>
  </si>
  <si>
    <t xml:space="preserve"> 590310600000544094</t>
  </si>
  <si>
    <t>Szkoła Podstawowa z oddziałami integracyjnymi im. Mikołaja Kopernika w Piaskach, ul. Drzęczewska 9, 63 - 820 Piaski</t>
  </si>
  <si>
    <t>WO-55446, Szkoła Podstawowa z oddziałami integracyjnymi im. Mikołaja Kopernika w Piaskach</t>
  </si>
  <si>
    <t>Drzęczewska</t>
  </si>
  <si>
    <t xml:space="preserve"> 590310600000489494</t>
  </si>
  <si>
    <t>Kompleks Sportowo-Rekreacyjny</t>
  </si>
  <si>
    <t>Św. Filipa Neri</t>
  </si>
  <si>
    <t>dz.879/8</t>
  </si>
  <si>
    <t xml:space="preserve"> 590310600000509277</t>
  </si>
  <si>
    <t>Szkoła Podstawowa z oddziałami integracyjnymi im. Powstańców Wlkp. W Bodzewie, Bodzewo 35, 63 - 820 Piaski</t>
  </si>
  <si>
    <t>Szkoła Podstawowa z oddziałami integracyjnymi im. Powstańców Wlkp. w Bodzewie</t>
  </si>
  <si>
    <t xml:space="preserve"> 590310600000539847</t>
  </si>
  <si>
    <t>Szkoła Podstawowa z oddziałami integracyjnymi im. Powstańców Wlkp. W Bodzewie,  Bodzewo 35, 63 - 820 Piaski</t>
  </si>
  <si>
    <t xml:space="preserve"> 590310600000539854</t>
  </si>
  <si>
    <t>Zakład Usług Komunalnych w Piaskach Sp. z o.o.</t>
  </si>
  <si>
    <t>ul. Dworcowa 3</t>
  </si>
  <si>
    <t>Zakład Usług Komunalnych w Piaskach Sp. z o.o., ul. Dworcowa 3, 63 - 820 Piaski</t>
  </si>
  <si>
    <t>dz.171</t>
  </si>
  <si>
    <t xml:space="preserve"> 590310600000535528</t>
  </si>
  <si>
    <t>dz.99</t>
  </si>
  <si>
    <t xml:space="preserve"> 590310600000535535</t>
  </si>
  <si>
    <t>dz.253</t>
  </si>
  <si>
    <t xml:space="preserve"> 590310600000534163</t>
  </si>
  <si>
    <t xml:space="preserve"> 590310600000535542</t>
  </si>
  <si>
    <t xml:space="preserve"> 590310600000522337</t>
  </si>
  <si>
    <t xml:space="preserve"> 590310600000535559</t>
  </si>
  <si>
    <t xml:space="preserve"> 590310600000535566</t>
  </si>
  <si>
    <t>dz. nr 220</t>
  </si>
  <si>
    <t xml:space="preserve"> 590310600000533203</t>
  </si>
  <si>
    <t xml:space="preserve"> 590310600000533180</t>
  </si>
  <si>
    <t xml:space="preserve"> 590310600000521026</t>
  </si>
  <si>
    <t xml:space="preserve"> 590310600000533197</t>
  </si>
  <si>
    <t xml:space="preserve"> 590310600000509284</t>
  </si>
  <si>
    <t>dz. nr 136/5</t>
  </si>
  <si>
    <t xml:space="preserve"> 590310600007634767</t>
  </si>
  <si>
    <t>WO 5223 Stacja wodociągowa</t>
  </si>
  <si>
    <t xml:space="preserve"> 590310600000489487</t>
  </si>
  <si>
    <t xml:space="preserve"> 590310600019078573</t>
  </si>
  <si>
    <t>dz. 138/8</t>
  </si>
  <si>
    <t xml:space="preserve"> 590310600028396316</t>
  </si>
  <si>
    <t>Przepompownia ścieków PS-2</t>
  </si>
  <si>
    <t>dz. 42/2</t>
  </si>
  <si>
    <t xml:space="preserve"> 590310600000087201</t>
  </si>
  <si>
    <t xml:space="preserve">1 - Gmina </t>
  </si>
  <si>
    <t>Ulica Wrocławska 257</t>
  </si>
  <si>
    <t>6960009776</t>
  </si>
  <si>
    <t>257</t>
  </si>
  <si>
    <t>590310600000704283</t>
  </si>
  <si>
    <t>Muzeum w Gostyniu</t>
  </si>
  <si>
    <t>Ulica Kościelna 5</t>
  </si>
  <si>
    <t>6960011307</t>
  </si>
  <si>
    <t>Muzeum</t>
  </si>
  <si>
    <t>Kościelna</t>
  </si>
  <si>
    <t>590310600000488480</t>
  </si>
  <si>
    <t>Gostyński Ośrodek Kultury "Hutnik"</t>
  </si>
  <si>
    <t>Ulica Hutnika 4</t>
  </si>
  <si>
    <t>6960011359</t>
  </si>
  <si>
    <t>Gostyński Ośrodek Kultury</t>
  </si>
  <si>
    <t>590310600000463852</t>
  </si>
  <si>
    <t>WO-55918 Dom Kultury</t>
  </si>
  <si>
    <t>Hutnika</t>
  </si>
  <si>
    <t>590310600000463845</t>
  </si>
  <si>
    <t>Strzelecka 28</t>
  </si>
  <si>
    <t>6961315498</t>
  </si>
  <si>
    <t>590310600018788213</t>
  </si>
  <si>
    <t>Gmina Gostyń</t>
  </si>
  <si>
    <t>Ulica Rynek 2</t>
  </si>
  <si>
    <t>6961750343</t>
  </si>
  <si>
    <t>301</t>
  </si>
  <si>
    <t>590310600018988026</t>
  </si>
  <si>
    <t>Altana Wiejska</t>
  </si>
  <si>
    <t>Czajkowo</t>
  </si>
  <si>
    <t>dz. 66</t>
  </si>
  <si>
    <t>590310600002356893</t>
  </si>
  <si>
    <t>590310600000792761</t>
  </si>
  <si>
    <t>Budynek Administracyjny Urzędu Miejskiego w Gostyniu</t>
  </si>
  <si>
    <t>590310600000454287</t>
  </si>
  <si>
    <t>budynek remizy ochotniczej straży pożarnej</t>
  </si>
  <si>
    <t>Kosowo</t>
  </si>
  <si>
    <t>nr działki 30/3</t>
  </si>
  <si>
    <t>590310600028938370</t>
  </si>
  <si>
    <t>Budynek użytkowy</t>
  </si>
  <si>
    <t>590310600017508096</t>
  </si>
  <si>
    <t>Daleszyn</t>
  </si>
  <si>
    <t>590310600000463753</t>
  </si>
  <si>
    <t>Gimnazjum Nr 1 im. Mistrzów Sportu</t>
  </si>
  <si>
    <t xml:space="preserve">590310600000527172 </t>
  </si>
  <si>
    <t>590310600000451859</t>
  </si>
  <si>
    <t>Stężyca</t>
  </si>
  <si>
    <t>590310600001887619</t>
  </si>
  <si>
    <t>590310600000451828</t>
  </si>
  <si>
    <t>Bogusławki</t>
  </si>
  <si>
    <t>dz. 45</t>
  </si>
  <si>
    <t>590310600020116639</t>
  </si>
  <si>
    <t>590310600000451842</t>
  </si>
  <si>
    <t>Tworzymirki</t>
  </si>
  <si>
    <t>590310600000454256</t>
  </si>
  <si>
    <t>Kunowo</t>
  </si>
  <si>
    <t>590310600000451811</t>
  </si>
  <si>
    <t>1322</t>
  </si>
  <si>
    <t>590310600000454225</t>
  </si>
  <si>
    <t>Dusina</t>
  </si>
  <si>
    <t>nr działki dz. 163</t>
  </si>
  <si>
    <t>590310600000454294</t>
  </si>
  <si>
    <t>Gola</t>
  </si>
  <si>
    <t>59B</t>
  </si>
  <si>
    <t>590310600000451767</t>
  </si>
  <si>
    <t>590310600000451866</t>
  </si>
  <si>
    <t>54</t>
  </si>
  <si>
    <t>Krajewice</t>
  </si>
  <si>
    <t>590310600000454317</t>
  </si>
  <si>
    <t>Kręgielnia</t>
  </si>
  <si>
    <t>590310600000507013</t>
  </si>
  <si>
    <t>Lokal/obiekt niemieszkalny</t>
  </si>
  <si>
    <t>264-2</t>
  </si>
  <si>
    <t>590310600000597922</t>
  </si>
  <si>
    <t>264-1</t>
  </si>
  <si>
    <t>590310600000597915</t>
  </si>
  <si>
    <t>Lokal/Obiekt niemieszkalny</t>
  </si>
  <si>
    <t>264 (3)</t>
  </si>
  <si>
    <t>590310600000588166</t>
  </si>
  <si>
    <t>WO-57067 oświata</t>
  </si>
  <si>
    <t xml:space="preserve">Strzelecka </t>
  </si>
  <si>
    <t>590310600000588135</t>
  </si>
  <si>
    <t xml:space="preserve">Lokal użytkowy </t>
  </si>
  <si>
    <t>590310600017903549</t>
  </si>
  <si>
    <t>250</t>
  </si>
  <si>
    <t>590310600000539557</t>
  </si>
  <si>
    <t>Obiekt niemieszkalny</t>
  </si>
  <si>
    <t>590310600000463784</t>
  </si>
  <si>
    <t>dz.1313</t>
  </si>
  <si>
    <t>590310600007234363</t>
  </si>
  <si>
    <t>590310600000463838</t>
  </si>
  <si>
    <t>Sikorzyn</t>
  </si>
  <si>
    <t>590310600000463814</t>
  </si>
  <si>
    <t>Obrona terytorialna</t>
  </si>
  <si>
    <t>590310600000451835</t>
  </si>
  <si>
    <t>Ogródki Gastronomiczne</t>
  </si>
  <si>
    <t>dz. 1330</t>
  </si>
  <si>
    <t>590310600002138888</t>
  </si>
  <si>
    <t>Juliusza Słowackiego</t>
  </si>
  <si>
    <t>nr działki 197/8</t>
  </si>
  <si>
    <t>590310600000507020</t>
  </si>
  <si>
    <t>Starogostyńska</t>
  </si>
  <si>
    <t>9a</t>
  </si>
  <si>
    <t>590310600000507006</t>
  </si>
  <si>
    <t>Pozostałe obiekty</t>
  </si>
  <si>
    <t>590310600000929945</t>
  </si>
  <si>
    <t>590310600000451774</t>
  </si>
  <si>
    <t>Łazienna</t>
  </si>
  <si>
    <t>590310600000614278</t>
  </si>
  <si>
    <t>590310600018794511</t>
  </si>
  <si>
    <t>Czachorowo</t>
  </si>
  <si>
    <t>dz. 208/1</t>
  </si>
  <si>
    <t>590310600000454263</t>
  </si>
  <si>
    <t>Przedszkole nr 1</t>
  </si>
  <si>
    <t>255</t>
  </si>
  <si>
    <t>590310600000544056</t>
  </si>
  <si>
    <t>Przedszkole nr 5</t>
  </si>
  <si>
    <t>Mostowa</t>
  </si>
  <si>
    <t>590310600000539816</t>
  </si>
  <si>
    <t>Przedszkole nr 7</t>
  </si>
  <si>
    <t>590310600000539823</t>
  </si>
  <si>
    <t>nr działki Dz.50162/2</t>
  </si>
  <si>
    <t>590310600002088855</t>
  </si>
  <si>
    <t>Nad Kanią</t>
  </si>
  <si>
    <t>107</t>
  </si>
  <si>
    <t>590310600000501455</t>
  </si>
  <si>
    <t>Stankowo</t>
  </si>
  <si>
    <t>12</t>
  </si>
  <si>
    <t>590310600000451798</t>
  </si>
  <si>
    <t>590310600000451781</t>
  </si>
  <si>
    <t>590310600000451804</t>
  </si>
  <si>
    <t>Sala Gimnazstyczna</t>
  </si>
  <si>
    <t xml:space="preserve">Kościelna </t>
  </si>
  <si>
    <t>590310600000527189</t>
  </si>
  <si>
    <t>Plac Targowy</t>
  </si>
  <si>
    <t>590310600000454249</t>
  </si>
  <si>
    <t>dz. 59/72</t>
  </si>
  <si>
    <t>590310600020847342</t>
  </si>
  <si>
    <t>Scena Wiejska</t>
  </si>
  <si>
    <t>dz. 222/12</t>
  </si>
  <si>
    <t>590310600002356909</t>
  </si>
  <si>
    <t>Willowa</t>
  </si>
  <si>
    <t>3A</t>
  </si>
  <si>
    <t>Stary Gostyń</t>
  </si>
  <si>
    <t>590310600000454300</t>
  </si>
  <si>
    <t>Świetlica Wiejska i Remiza OSP</t>
  </si>
  <si>
    <t>dz. 16/4</t>
  </si>
  <si>
    <t>590310600000463821</t>
  </si>
  <si>
    <t>Syrena P. Pożarowa</t>
  </si>
  <si>
    <t>Siemowo</t>
  </si>
  <si>
    <t>590310600000454218</t>
  </si>
  <si>
    <t>102</t>
  </si>
  <si>
    <t>590310600000539830</t>
  </si>
  <si>
    <t>590310600000533784</t>
  </si>
  <si>
    <t>590310600000533791</t>
  </si>
  <si>
    <t>590310600000510532</t>
  </si>
  <si>
    <t>590310600000535054</t>
  </si>
  <si>
    <t>590310600000544070</t>
  </si>
  <si>
    <t>Kościańska</t>
  </si>
  <si>
    <t>590310600000546791</t>
  </si>
  <si>
    <t>Szkoła Podstawowa Nr 1</t>
  </si>
  <si>
    <t>Stanisława Helsztyńskiego</t>
  </si>
  <si>
    <t>590310600000544124</t>
  </si>
  <si>
    <t>Szkoła Podstawowa Nr 3</t>
  </si>
  <si>
    <t>590310600000544117</t>
  </si>
  <si>
    <t>Szkoła Podstawowa - stadion wielofunkcyjny</t>
  </si>
  <si>
    <t>590310600000544063</t>
  </si>
  <si>
    <t>WO 55616 Pływalnia</t>
  </si>
  <si>
    <t>590310600001331730</t>
  </si>
  <si>
    <t>WO-55770 Muszla Koncertowa</t>
  </si>
  <si>
    <t>590310600000730770</t>
  </si>
  <si>
    <t>WO-55857 Rozdzielnica do obsługi imprez masowych</t>
  </si>
  <si>
    <t>590310600002129527</t>
  </si>
  <si>
    <t>WO-5677 Odbiorca: Szkoła Podstawowa nr 5 im. Franciszka Olejniczaka</t>
  </si>
  <si>
    <t>Graniczna</t>
  </si>
  <si>
    <t>590310600000489470</t>
  </si>
  <si>
    <t>WO-57060 teren rekreacyjny</t>
  </si>
  <si>
    <t>590310600000507037</t>
  </si>
  <si>
    <t>WO-88997 Przepompownia</t>
  </si>
  <si>
    <t>nr działki dz. 2607/16, 2608, 2607/10</t>
  </si>
  <si>
    <t>590310600000752888</t>
  </si>
  <si>
    <t>Zakład Gospodarki Komunalnej i Mieszkaniowej//Gospodarstwo domowe</t>
  </si>
  <si>
    <t>590310600000606051</t>
  </si>
  <si>
    <t>ZAKŁAD GOSPODARKI KOMUNALNEJ I MIESZKANIOWEJ//OBIEKT NIEMIESZKALNY</t>
  </si>
  <si>
    <t>590310600000463791</t>
  </si>
  <si>
    <t>Zakład gospodarki Komunalnej i Mieszkaniowej//Pralnia</t>
  </si>
  <si>
    <t>590310600000606044</t>
  </si>
  <si>
    <t>Dalabuszki</t>
  </si>
  <si>
    <t>590310600015572709</t>
  </si>
  <si>
    <t>ZGKiM</t>
  </si>
  <si>
    <t>590310600021450824</t>
  </si>
  <si>
    <t>30B</t>
  </si>
  <si>
    <t>590310600000454324</t>
  </si>
  <si>
    <t>ZGKiM/Obiekt niemieszkalny</t>
  </si>
  <si>
    <t>590310600000648488</t>
  </si>
  <si>
    <t>590310600000648471</t>
  </si>
  <si>
    <t>ZGKiM/Świetlica</t>
  </si>
  <si>
    <t>590310600000463760</t>
  </si>
  <si>
    <t>590310600000454331</t>
  </si>
  <si>
    <t>Gmina Krobia</t>
  </si>
  <si>
    <t>Rynek 1</t>
  </si>
  <si>
    <t>6961749038</t>
  </si>
  <si>
    <t>Gmina Krobia, ul. Rynek, 63-840 Krobia</t>
  </si>
  <si>
    <t>590310600000463531</t>
  </si>
  <si>
    <t>obiekt niemieszkalny</t>
  </si>
  <si>
    <t>590310600000529312</t>
  </si>
  <si>
    <t>Grunwaldzka</t>
  </si>
  <si>
    <t>590310600000544193</t>
  </si>
  <si>
    <t>Pijanowice</t>
  </si>
  <si>
    <t>nr działki 22/12</t>
  </si>
  <si>
    <t>590310600001264397</t>
  </si>
  <si>
    <t>Kasztelańska</t>
  </si>
  <si>
    <t>nr działki DZ.1174, 1749</t>
  </si>
  <si>
    <t>590310600001387546</t>
  </si>
  <si>
    <t>Domachowo</t>
  </si>
  <si>
    <t>590310600000463050</t>
  </si>
  <si>
    <t>590310600000463074</t>
  </si>
  <si>
    <t>590310600000463333</t>
  </si>
  <si>
    <t>Budynek Administracyjny</t>
  </si>
  <si>
    <t>126</t>
  </si>
  <si>
    <t>Garaże</t>
  </si>
  <si>
    <t>590310600000463371</t>
  </si>
  <si>
    <t>50A</t>
  </si>
  <si>
    <t>590310600000463388</t>
  </si>
  <si>
    <t>590310600000463296</t>
  </si>
  <si>
    <t>590310600000463067</t>
  </si>
  <si>
    <t>590310600000463289</t>
  </si>
  <si>
    <t>Pl. Tadeusza Kościuszki</t>
  </si>
  <si>
    <t>590310600000463302</t>
  </si>
  <si>
    <t>590310600000463395</t>
  </si>
  <si>
    <t>Niepart</t>
  </si>
  <si>
    <t>590310600000463494</t>
  </si>
  <si>
    <t>590310600000463548</t>
  </si>
  <si>
    <t>590310600000463555</t>
  </si>
  <si>
    <t>590310600000463562</t>
  </si>
  <si>
    <t>590310600000463586</t>
  </si>
  <si>
    <t>590310600000503626</t>
  </si>
  <si>
    <t>Plac Zabaw</t>
  </si>
  <si>
    <t>Dz. 91/1</t>
  </si>
  <si>
    <t>590310600001107779</t>
  </si>
  <si>
    <t>Pomieszczenie Administracyjne</t>
  </si>
  <si>
    <t>590310600001244290</t>
  </si>
  <si>
    <t>28A</t>
  </si>
  <si>
    <t>590310600001461062</t>
  </si>
  <si>
    <t>590310600000463524</t>
  </si>
  <si>
    <t>Kuczyna</t>
  </si>
  <si>
    <t>590310600000463517</t>
  </si>
  <si>
    <t>Przyborowo</t>
  </si>
  <si>
    <t>590310600000463470</t>
  </si>
  <si>
    <t>Posadowo</t>
  </si>
  <si>
    <t>590310600000463449</t>
  </si>
  <si>
    <t>590310600000463401</t>
  </si>
  <si>
    <t>590310600000463579</t>
  </si>
  <si>
    <t>590310600000463432</t>
  </si>
  <si>
    <t>67/3</t>
  </si>
  <si>
    <t>590310600022894955</t>
  </si>
  <si>
    <t>590310600021871292</t>
  </si>
  <si>
    <t>Scena Muzyczna</t>
  </si>
  <si>
    <t>nr działki 25</t>
  </si>
  <si>
    <t>590310600002233156</t>
  </si>
  <si>
    <t>76A/dz. nr</t>
  </si>
  <si>
    <t>590310600026108133</t>
  </si>
  <si>
    <t>dz. 121,126/dz. 122</t>
  </si>
  <si>
    <t>590310600026231596</t>
  </si>
  <si>
    <t>lokal użytkowy</t>
  </si>
  <si>
    <t>590310600001197763</t>
  </si>
  <si>
    <t>590310600018941861</t>
  </si>
  <si>
    <t>Wiata rekreacyjna</t>
  </si>
  <si>
    <t>nr działki 102/2</t>
  </si>
  <si>
    <t>590310600028843506</t>
  </si>
  <si>
    <t>Krobia świetlica Wiejska</t>
  </si>
  <si>
    <t>dz. 154</t>
  </si>
  <si>
    <t>590310600002282338</t>
  </si>
  <si>
    <t>590310600028517186</t>
  </si>
  <si>
    <t>Sułkowice</t>
  </si>
  <si>
    <t>86</t>
  </si>
  <si>
    <t>590310600000466099</t>
  </si>
  <si>
    <t>590310600000525369</t>
  </si>
  <si>
    <t>590310600000525345</t>
  </si>
  <si>
    <t>590310600000513632</t>
  </si>
  <si>
    <t>Potarzyca</t>
  </si>
  <si>
    <t>590310600000528018</t>
  </si>
  <si>
    <t>Gmina Krobia Miejsko - Gminny Ośrodek Pomocy Społecznej</t>
  </si>
  <si>
    <t>Odbiorca - Miejsko - Gminny Ośrodek Pomocy Społecznej, ul. Powstańsców Wlkp. 126, 63-840 Krobia</t>
  </si>
  <si>
    <t>Miejsko-Gminny Ośrodek Pomocy</t>
  </si>
  <si>
    <t>590310600000478634</t>
  </si>
  <si>
    <t>696-17-49-038</t>
  </si>
  <si>
    <t>Zespół Szkoły Podstawowej i Gimnazjum</t>
  </si>
  <si>
    <t>590310600000466044</t>
  </si>
  <si>
    <t>590310600000466051</t>
  </si>
  <si>
    <t>Centrum Biblioteczno - Kulturalne Krob_Kult</t>
  </si>
  <si>
    <t>nr działki 418/5</t>
  </si>
  <si>
    <t>590310600030205118</t>
  </si>
  <si>
    <t>dz. 410</t>
  </si>
  <si>
    <t>590310600001172258</t>
  </si>
  <si>
    <t>GMINNY ZAKŁAD  WODOCIĄGÓW I KANALIZACJI W PONIECU Z/S W DRZEWCACH DRZEWCE 48, 64-125 PONIEC</t>
  </si>
  <si>
    <t>Załącznik nr 1B do SWZ - opis przedmiotu zamówienia pozostałe obiekty</t>
  </si>
  <si>
    <t>Gmina i Miasto Krajenka, UL. SZKOLNA 17, 77-430 KRAJENKA (Płatnik)</t>
  </si>
  <si>
    <t>ODBIORCA: Komunalny Zakład Użyteczności Publicznej w Krajence, ul. JAGIEŁŁY 26a 77-430 KRAJENKA (Płatnik)</t>
  </si>
  <si>
    <t>Komunalny Zakład Użyteczności Publicznej Ul. WŁADYSŁAWA JAGIEŁŁY 26a 77-430 KRAJENKA (Płatnik)</t>
  </si>
  <si>
    <t>MIEJSKO - GMINNY OŚRODEK POMOCY SPOŁECZNEJ UL. DOMAŃSKIEGO 22 77-430 KRAJENKA (Płatnik)</t>
  </si>
  <si>
    <t>Publiczna Szkoła Podstawowa im. Marii Konopnickiej w Krajence, UL. POLAŃSKIEGO 3, 77-430 KRAJENKA (Płatnik)</t>
  </si>
  <si>
    <t>KOMUNALNY ZAKŁAD UŻYTECZNOŚCI PUBLICZNEJ UL. WŁADYSŁAWA JAGIEŁLY 26A, 77-430 KRAJENKA (Płatnik)</t>
  </si>
  <si>
    <t>KRAJEŃSKI OŚRODEK KULTURY UL. RYNEK 1, 77-430 KRAJENKA (Płatnik)</t>
  </si>
  <si>
    <t>Szkoła Podstawowa im. Powstańców Wielkopolskich w Skoraszewicach, Skoraszewice 15a, 63-830 Pępowo</t>
  </si>
  <si>
    <t>Krajenka-Wybudowanie</t>
  </si>
  <si>
    <t>nr działki 761</t>
  </si>
  <si>
    <t>590310600031255785</t>
  </si>
  <si>
    <t>nr działki 76</t>
  </si>
  <si>
    <t>590310600031035783</t>
  </si>
  <si>
    <t>nr działki 106/1</t>
  </si>
  <si>
    <t>590310600031035974</t>
  </si>
  <si>
    <t>nr działki 345/26</t>
  </si>
  <si>
    <t>590310600031067043</t>
  </si>
  <si>
    <t>Rzemieślnicza</t>
  </si>
  <si>
    <t>nr działki 747/7</t>
  </si>
  <si>
    <t>590310600030278143</t>
  </si>
  <si>
    <t>Zdrojowa</t>
  </si>
  <si>
    <t>nr działki 857</t>
  </si>
  <si>
    <t>590310600031183859</t>
  </si>
  <si>
    <t>Przedmieście</t>
  </si>
  <si>
    <t>nr działki DZ.426</t>
  </si>
  <si>
    <t>31.12.2024/ umowa terminowa, nie wymaga wypowiedzenia</t>
  </si>
  <si>
    <t>dz. 462</t>
  </si>
  <si>
    <t>dz. 496</t>
  </si>
  <si>
    <t>Motyle</t>
  </si>
  <si>
    <t>dz nr/809/2</t>
  </si>
  <si>
    <t>198/1</t>
  </si>
  <si>
    <t>dz. 240/11</t>
  </si>
  <si>
    <t>Kamieni</t>
  </si>
  <si>
    <t>dz. 255/6</t>
  </si>
  <si>
    <t>dz. 39/4</t>
  </si>
  <si>
    <t>jak nabywca</t>
  </si>
  <si>
    <t>Mikołaja Reja</t>
  </si>
  <si>
    <t>RTM. WITOLDA PILECKIEGO 5</t>
  </si>
  <si>
    <t>Zespół Szkolno - Przedszkolny w Dobrzykowicach, DOBRZYKOWICE,Ul. SUKCESU 2 55-002 KAMIENIEC WROCŁAWSKI</t>
  </si>
  <si>
    <t>ZESPÓŁ SZKOLNO - PRZEDSZKOLNY W CZERNICY
Ul. ŚW. BRATA ALBERTA ADAMA CHMIELOWSKIEGO 9 55-003 CZERNICA</t>
  </si>
  <si>
    <t>SZKOŁA PODSTAWOWA W RATOWICACH IM. JANUSZA KORCZAKA Ul. WROCŁAWSKA 36 55-003 RATOWICE</t>
  </si>
  <si>
    <t>ZESPÓŁ SZKOLNO-PRZEDSZKOLNY W CZERNICY Ul. ŚW. BRATA ALBERTA ADAMA CHMIELOWSKIEGO 9 55-003 CZERNICA</t>
  </si>
  <si>
    <t>ZESPÓŁ SZKOLNO-PRZEDSZKOLNY W CZERNICY
Ul. ŚW. BRATA ALBERTA ADAMA CHMIELOWSKIEGO 9  55-003 CZERNICA</t>
  </si>
  <si>
    <t>SZKOŁA PODSTAWOWA IM. PIASTÓW ŚLĄSKICH W CHRZĄSTAWIE WIELKIEJ Ul. WROCŁAWSKA 19 55-003 CHRZĄSTAWA WIELKA</t>
  </si>
  <si>
    <t>Zespół Szkolno-Przedszkolny w Dobrzykowicach Ul. SUKCESU 2 55-002 DOBRZYKOWICE</t>
  </si>
  <si>
    <t>SZKOŁA PODSTAWOWA IM. BOLESŁAWA KRZYWOUSTEGO W KAMIEŃCU WROCŁAWSKIM
Ul. KOLEJOWA 8 55-002 KAMIENIEC WROCŁAWSKI</t>
  </si>
  <si>
    <t>590310600030858932</t>
  </si>
  <si>
    <t>590310600030002458</t>
  </si>
  <si>
    <t>590310600030886980</t>
  </si>
  <si>
    <t>Nabywca: Gmina Gostyń, ul. Rynek 2, 63-800 Gostyń, Odbiorca: Zakład Gospodarki Komunalnej i Mieszkaniowej, ul. Nad Kanią 107, 63-800 Gostyń</t>
  </si>
  <si>
    <t>Nabywca: Gmina Gostyń, ul. Rynek 2, 63-800 Gostyń, Odbiorca: Szkoła Podstawowa w Goli, Gola 17, 63-800 Gostyń</t>
  </si>
  <si>
    <t>Nabywca: Gmina Gostyń, ul. Rynek 2, 63-800 Gostyń, Odbiorca: Szkoła Podstawowa nr 5 im. ks. Franciszka Olejniczaka, ul. Graniczna 1, 63-800 Gostyń</t>
  </si>
  <si>
    <t>Nabywca: Gmina Gostyń, ul. Rynek 2, 63-800 Gostyń, Odbiorca: Szkoła Podstawowa nr 3 z Oddziałami Dwujęzycznymi, ul. Hutnika 3, 63-800 Gostyń (dawne Gimnazjum)</t>
  </si>
  <si>
    <t>Nabywca: Gmina Gostyń, ul. Rynek 2, 63-800 Gostyń, Odbiorca: Szkoła Podstawowa nr 1 z Oddziałami Integracyjnymi im. Czarnego Legionu w Gostyniu, ul. Helsztyńskiego 8, 63-800 Gostyń</t>
  </si>
  <si>
    <t>Nabywca: Gmina Gostyń, ul. Rynek 2, 63-800 Gostyń, Odbiorca: Szkoła Podstawowa im. Janusza Kusocińskiego, Daleszyn 76, 63-800 Gostyń</t>
  </si>
  <si>
    <t>Nabywca: Gmina Gostyń, ul. Rynek 2, 63-800 Gostyń, Odbiorca: Szkoła Podstawowa im. Jana Pawła II w Siemowie, Siemowo 102, 63-800 Gostyń</t>
  </si>
  <si>
    <t>Nabywca: Gmina Gostyń, ul. Rynek 2, 63-800 Gostyń, Odbiorca: Szkoła Podstawowa im. Edmunda Bojanowskiego w Kunowie, Kunowo, ul. Szkolna 5, 63-800 Gostyń</t>
  </si>
  <si>
    <t>Nabywca: Gmina Gostyń, ul. Rynek 2, 63-800 Gostyń, Odbiorca: Ośrodek Sportu i Rekreacji w Gostyniu, ul. Starogostyńska 9a, 63-800 Gostyń</t>
  </si>
  <si>
    <t>Nabywca: Gmina Gostyń, ul. Rynek 2, 63-800 Gostyń, Odbiorca: ODBIORCA: Szkoła Podstawowa im. Wandy Modlibowskiej w Sikorzynie, Sikorzyn 16B, 63-800 Gostyń</t>
  </si>
  <si>
    <t>Nabywca: Gmina Gostyń, ul. Rynek 2, 63-800 Gostyń, Odbiorca: Odbiorca - Szkoła Podstawowa nr 2 im. Gen. Tadeusza Kutrzeby, ul. Wrocławska 264, 63-800 Gostyń</t>
  </si>
  <si>
    <t>Nabywca: Gmina Gostyń, ul. Rynek 2, 63-800 Gostyń, Odbiorca: Odbiorca - Przedszkole Miejskie nr 7, ul. Mostowa 10, 63-800 Gostyń</t>
  </si>
  <si>
    <t>Nabywca: Gmina Gostyń, ul. Rynek 2, 63-800 Gostyń, Odbiorca: Odbiorca - Przedszkole Miejskie nr 5 im. Kubusia Puchatka, ul. Mostowa 9, 63-800 Gostyń</t>
  </si>
  <si>
    <t>Nabywca: Gmina Gostyń, ul. Rynek 2, 63-800 Gostyń, Odbiorca: Odbiorca - Przedszkole Miejskie nr 1, ul. Wrocławska 255, 63-800 Gostyń</t>
  </si>
  <si>
    <t>Nabywca: Gmina Gostyń, ul. Rynek 2, 63-800 Gostyń, Odbiorca: Miejsko Gminny Ośrodek Pomocy Społecznej, ul. Wrocławska 250, 63-800 Gostyń</t>
  </si>
  <si>
    <t>Biblioteka Publiczna Miasta i Gminy Gostyń</t>
  </si>
  <si>
    <t>Ulica Wrocławska 250</t>
  </si>
  <si>
    <t>Ulica Wrocławska 255</t>
  </si>
  <si>
    <t>Ulica Mostowa 9</t>
  </si>
  <si>
    <t>Ulica Mostowa 10</t>
  </si>
  <si>
    <t>Ulica Wrocławska 264</t>
  </si>
  <si>
    <t xml:space="preserve"> Sikorzyn 16B</t>
  </si>
  <si>
    <t>Ulica Starogostyńska 9a</t>
  </si>
  <si>
    <t xml:space="preserve"> Kunowo, ul. Szkolna 5</t>
  </si>
  <si>
    <t xml:space="preserve"> Siemowo 102</t>
  </si>
  <si>
    <t xml:space="preserve"> Daleszyn 76</t>
  </si>
  <si>
    <t>Ulica Helsztyńskiego 8</t>
  </si>
  <si>
    <t>Ulica Hutnika 3</t>
  </si>
  <si>
    <t>Ulica Graniczna 1</t>
  </si>
  <si>
    <t xml:space="preserve"> Gola 17</t>
  </si>
  <si>
    <t>Ulica Nad Kanią 7</t>
  </si>
  <si>
    <t>Obekt</t>
  </si>
  <si>
    <t>Budynek Handlowo-Usługowy</t>
  </si>
  <si>
    <t>Drogowa Sygnalizacja Świetlna</t>
  </si>
  <si>
    <t xml:space="preserve">Woźniak Tomasz Szkoła Podstawowa im. Wandy Modlibowskiej </t>
  </si>
  <si>
    <t>OSiR</t>
  </si>
  <si>
    <t xml:space="preserve">OSiR </t>
  </si>
  <si>
    <t>Scena</t>
  </si>
  <si>
    <t>WO-5887</t>
  </si>
  <si>
    <t>Plac budowy</t>
  </si>
  <si>
    <t>Sanitariaty</t>
  </si>
  <si>
    <t>Zakład Gospodarki Komunalnej i Mieszkaniowej/PZS</t>
  </si>
  <si>
    <t>Zakład Gospodarki Komunalnej i Mieszkaniowej //WO-5293 Wysypisko Śmieci</t>
  </si>
  <si>
    <t>ZGKiM/Gostyński Ośrodek Kultur</t>
  </si>
  <si>
    <t>Bojanowskiego</t>
  </si>
  <si>
    <t>Nowe Wrota</t>
  </si>
  <si>
    <t>16B/U4</t>
  </si>
  <si>
    <t>nr działki 3301</t>
  </si>
  <si>
    <t>nr działki 1546/2</t>
  </si>
  <si>
    <t>Sądowa</t>
  </si>
  <si>
    <t>nr działki dz. 62/5</t>
  </si>
  <si>
    <t>16B/2</t>
  </si>
  <si>
    <t>Plac przy Górze Zamkowej</t>
  </si>
  <si>
    <t>nr działki 766/3</t>
  </si>
  <si>
    <t>Konstytucji 3 Maja</t>
  </si>
  <si>
    <t xml:space="preserve">590310600000539540 </t>
  </si>
  <si>
    <t>590310600030366673</t>
  </si>
  <si>
    <t>590310600000724618</t>
  </si>
  <si>
    <t>G11 układ 3 fazowy do 500 kWh</t>
  </si>
  <si>
    <t>590310600000454270</t>
  </si>
  <si>
    <t xml:space="preserve">590310600029986967 </t>
  </si>
  <si>
    <t>G11 układ 1 fazowy do 500 kWh</t>
  </si>
  <si>
    <t>590310600019011105</t>
  </si>
  <si>
    <t>590310600000544087</t>
  </si>
  <si>
    <t>G12 układ 3 fazowy do 500 kWh</t>
  </si>
  <si>
    <t>590310600001318731</t>
  </si>
  <si>
    <t>590310600000535467</t>
  </si>
  <si>
    <t>jak odbiorca wskazany w kol. C</t>
  </si>
  <si>
    <t>DZ. NR 305</t>
  </si>
  <si>
    <t xml:space="preserve">Informacja o oze </t>
  </si>
  <si>
    <t>Zużycie za rok 2025 (kWh) - zamówienie podstawowe</t>
  </si>
  <si>
    <t>11 umów  wg odbiorców</t>
  </si>
  <si>
    <t>ROGOWNICA</t>
  </si>
  <si>
    <t>WO-99214 Przepompownia ścieków PG-6</t>
  </si>
  <si>
    <t xml:space="preserve">Pompownia ścieków  </t>
  </si>
  <si>
    <t>ŚMIARRODO KRAJEŃSKIE</t>
  </si>
  <si>
    <t>dz. 593</t>
  </si>
  <si>
    <t>KS. BOLESŁAWA DOMAŃSKIEGO</t>
  </si>
  <si>
    <t xml:space="preserve">Pompownia ścieków </t>
  </si>
  <si>
    <t>dz. 82/5</t>
  </si>
  <si>
    <t>dz. 206</t>
  </si>
  <si>
    <t>dz. 406/3</t>
  </si>
  <si>
    <t>PS10</t>
  </si>
  <si>
    <t>PS-9</t>
  </si>
  <si>
    <t>nr działki 621</t>
  </si>
  <si>
    <t>POGÓRZE</t>
  </si>
  <si>
    <t>PKP S.A. Oddział Gospodarowania nieruchmościami</t>
  </si>
  <si>
    <t>ZESPÓŁ SZKOLNO-PRZEDSZKOLNY W GŁUBCZYNIE GŁUBCZYN 23,77-430 KRAJENKA (Płatnik)</t>
  </si>
  <si>
    <t>ZESPÓŁ SZKOLNO-PRZEDSZKOLNY , GŁUBCZYN 23,77-430 KRAJENKA (Płatnik)</t>
  </si>
  <si>
    <t>ZESPÓŁ SZKOLNO-PRZEDSZKOLNY W SKÓRCE  ul. ZŁOTOWSKA 4, 64-917 SKÓRKA(Płatnik)</t>
  </si>
  <si>
    <t>Krajenka Wybudowania</t>
  </si>
  <si>
    <t>KOMUNALNY ZAKŁAD UŻYTECZNOŚCI PUBLICZNEJ UL. WŁADYSŁAWA JAGIEŁLY 26A, 77-430 KRAJENKA</t>
  </si>
  <si>
    <t>po 31.03.2022 r.</t>
  </si>
  <si>
    <t>590322412500474949</t>
  </si>
  <si>
    <t>590322412500166127</t>
  </si>
  <si>
    <t>Ogrodowa 38</t>
  </si>
  <si>
    <t xml:space="preserve">Główna </t>
  </si>
  <si>
    <t>590508800000463736</t>
  </si>
  <si>
    <t>PKP Energetyka S.A. - obecnie PGE Energetyka Kolejowa</t>
  </si>
  <si>
    <t>590322415300923327</t>
  </si>
  <si>
    <t>590322415300586607</t>
  </si>
  <si>
    <t>Budynek Użyteczności Publicznej</t>
  </si>
  <si>
    <t>Dz. 287/4</t>
  </si>
  <si>
    <t>590322415300973315</t>
  </si>
  <si>
    <t>Dz. 288/8</t>
  </si>
  <si>
    <t>Ul. WOJSKA POLSKIEGO 8B</t>
  </si>
  <si>
    <t>GMINNA BIBLIOTEKA PUBLICZNA, Ul. WOJSKA POLSKIEGO 8B, 55-003 CZERNICA</t>
  </si>
  <si>
    <t>BIBLIOTEKA FILIA NR 1</t>
  </si>
  <si>
    <t>590322415300822156.</t>
  </si>
  <si>
    <t>dz. 207/4</t>
  </si>
  <si>
    <t xml:space="preserve"> ul. Wrocławska </t>
  </si>
  <si>
    <t>590322415301171079</t>
  </si>
  <si>
    <t xml:space="preserve">Chrząstawa Mała </t>
  </si>
  <si>
    <t>Gminny Ośrodek Pomocy Społecznej, ul. Wrocławska 78, 55-003 Czernica</t>
  </si>
  <si>
    <t>78/4</t>
  </si>
  <si>
    <t xml:space="preserve">Data przyłączenia instalacji przed 01.04.2022  r. lub po 31.03.2022   r. </t>
  </si>
  <si>
    <t>'590322415300973445</t>
  </si>
  <si>
    <t>Szkoła Podstawowa Mysłakowice, Królewska 1 , 58-533 Mysłakowice</t>
  </si>
  <si>
    <t>ul. Królewska</t>
  </si>
  <si>
    <t>590322412501312998</t>
  </si>
  <si>
    <t>PARK</t>
  </si>
  <si>
    <t>dz. 267/4</t>
  </si>
  <si>
    <t>Swietlica wiejska</t>
  </si>
  <si>
    <t xml:space="preserve">Remiza OSP i Komisariat Policji, </t>
  </si>
  <si>
    <t>Świetlica Borówki</t>
  </si>
  <si>
    <t>590322412300398247</t>
  </si>
  <si>
    <t xml:space="preserve"> DZ. 1699/1</t>
  </si>
  <si>
    <t xml:space="preserve">11 LISTOPADA </t>
  </si>
  <si>
    <t>590322412300396199</t>
  </si>
  <si>
    <t>Dz. 50/2</t>
  </si>
  <si>
    <t>BORÓWKI</t>
  </si>
  <si>
    <t>NIEPART</t>
  </si>
  <si>
    <t>nr działki 20/1</t>
  </si>
  <si>
    <t xml:space="preserve"> nr działki 271/2</t>
  </si>
  <si>
    <t>KUCZYNA</t>
  </si>
  <si>
    <t>boisko</t>
  </si>
  <si>
    <t>przepompowania wody deszczowej</t>
  </si>
  <si>
    <t>KROBIA</t>
  </si>
  <si>
    <t>UL. POWSTAŃCÓW WIELKOPOLSKICH</t>
  </si>
  <si>
    <t>nr działki 1534/4</t>
  </si>
  <si>
    <t>Zespół Szkolno Przedszkolny w Pudliszkach z oddziałami Integracyjnymi  ul. Szkolna 20, 63-842 Pudliszki</t>
  </si>
  <si>
    <t>Zespół Szkolno Przedszkolny w Pudliszkach z oddziałami Integracyjnymi</t>
  </si>
  <si>
    <t>Szkoła Podstawowa im. prof. Józefa Zwierzyckiego w Krobi ul. prof. Józefa Zwierzyckiego 1, 63-840 Krobia</t>
  </si>
  <si>
    <t>Szkoła Podstawowa w Krobi</t>
  </si>
  <si>
    <t>590310600019209007</t>
  </si>
  <si>
    <t xml:space="preserve">Urząd Gminy </t>
  </si>
  <si>
    <t xml:space="preserve">Głowna </t>
  </si>
  <si>
    <t xml:space="preserve">Stare Bogaczowice </t>
  </si>
  <si>
    <t>590322414101006864</t>
  </si>
  <si>
    <t>Budynek komunalny- oświetlenie zewn</t>
  </si>
  <si>
    <t>590322414101111797</t>
  </si>
  <si>
    <t>Budynek komunalny - klatka schodowa 2B</t>
  </si>
  <si>
    <t>590322414101111766</t>
  </si>
  <si>
    <t>Budynek komunalny - kotłownia</t>
  </si>
  <si>
    <t>590322414101111780</t>
  </si>
  <si>
    <t>Budynek komunalny- klatka schodzowa 2C</t>
  </si>
  <si>
    <t>590322414101111773</t>
  </si>
  <si>
    <t>Budynek komunalny - oświetlenie zewnętrzne</t>
  </si>
  <si>
    <t>590322414101129341</t>
  </si>
  <si>
    <t xml:space="preserve">Budynek komunalny -kotłownia </t>
  </si>
  <si>
    <t>590322414101129297</t>
  </si>
  <si>
    <t>Budynek komunalny - klatka schodowa E</t>
  </si>
  <si>
    <t>590322414101129167</t>
  </si>
  <si>
    <t>Budynek komunalny - Klatka schodowa D</t>
  </si>
  <si>
    <t>590322414101129150</t>
  </si>
  <si>
    <t>590322414101127521</t>
  </si>
  <si>
    <t>590322414100810691</t>
  </si>
  <si>
    <t>2B</t>
  </si>
  <si>
    <t>2C</t>
  </si>
  <si>
    <t>dz. 206/6</t>
  </si>
  <si>
    <t>590322415300177072</t>
  </si>
  <si>
    <t>590322415301008047</t>
  </si>
  <si>
    <t>590322415301130229</t>
  </si>
  <si>
    <t>590322415301130205</t>
  </si>
  <si>
    <t>590322415300948917</t>
  </si>
  <si>
    <t>590322415301147555</t>
  </si>
  <si>
    <t xml:space="preserve">Składowa </t>
  </si>
  <si>
    <t>dz. 421/7</t>
  </si>
  <si>
    <t xml:space="preserve">SZAFIROWA </t>
  </si>
  <si>
    <t>SZMARAGDOWA</t>
  </si>
  <si>
    <t>DOBRZYKOWICE</t>
  </si>
  <si>
    <t>dz. 354/138</t>
  </si>
  <si>
    <t>354/132</t>
  </si>
  <si>
    <t>55-022</t>
  </si>
  <si>
    <t xml:space="preserve">NADOLICE WIELKIE </t>
  </si>
  <si>
    <t xml:space="preserve">dz. 288 </t>
  </si>
  <si>
    <t xml:space="preserve">USLUGOWA </t>
  </si>
  <si>
    <t>590322415300927462</t>
  </si>
  <si>
    <t>590322415301128356</t>
  </si>
  <si>
    <t>Borówkowa</t>
  </si>
  <si>
    <t>309/5</t>
  </si>
  <si>
    <t>Jasia i Małgosi</t>
  </si>
  <si>
    <t>inne zasilanie pomp głębinowych</t>
  </si>
  <si>
    <t>ul. Jeżynowa  nr działki dz. 309/194</t>
  </si>
  <si>
    <t>przepompowania ścieków - P1</t>
  </si>
  <si>
    <t>przepompownia</t>
  </si>
  <si>
    <t>dz. 42/4</t>
  </si>
  <si>
    <t>zasilanie pomp głębinowych</t>
  </si>
  <si>
    <t>nr działki dz. Nr 877/3</t>
  </si>
  <si>
    <t>Gmina Czernica - Cmentarz Komunalny i Przepompownia ścieków</t>
  </si>
  <si>
    <t>Szkoła Podstawowa - to nie jest gospodarstwo domowe</t>
  </si>
  <si>
    <t xml:space="preserve">moc instalacji, rodzaj umowy  i warunki rozwiązania, dane sprzedawcy </t>
  </si>
  <si>
    <t>46</t>
  </si>
  <si>
    <t>Tauron Sprzedaz sp. z o.o.</t>
  </si>
  <si>
    <t>Zamawiajacy uzpełni przed zawarciem umowy o zamówienie publiczne</t>
  </si>
  <si>
    <t>590310600030686382</t>
  </si>
  <si>
    <t>nr działki 1064/4</t>
  </si>
  <si>
    <t>ul. Adama Mickiewicza</t>
  </si>
  <si>
    <t>Oświetlenie placu zabaw</t>
  </si>
  <si>
    <t>Szkoła Podstawowa  Ziemi Biskupiańskiej w Starej Krobi, Stara Krobia 71, 63-840 Krobia</t>
  </si>
  <si>
    <t>Gmina Krobia,Rynek 1 , 63-840 Krobia</t>
  </si>
  <si>
    <t xml:space="preserve">Niepart </t>
  </si>
  <si>
    <t xml:space="preserve">63-840 </t>
  </si>
  <si>
    <t xml:space="preserve">Krobia </t>
  </si>
  <si>
    <t xml:space="preserve">Kuczyna </t>
  </si>
  <si>
    <t>Ulica Jagiellońska 9</t>
  </si>
  <si>
    <t>64-235</t>
  </si>
  <si>
    <t>lokal niemieszkalny, użytkowy</t>
  </si>
  <si>
    <t>Enea S.A.</t>
  </si>
  <si>
    <t>590310600018074026</t>
  </si>
  <si>
    <t>dz. 456/1</t>
  </si>
  <si>
    <t>Kompleksowa</t>
  </si>
  <si>
    <t>590322412500862609</t>
  </si>
  <si>
    <t>590322412500030664</t>
  </si>
  <si>
    <t>klatka schodowa w budynku</t>
  </si>
  <si>
    <t>Budynek Domu Strażaka w Piaskach</t>
  </si>
  <si>
    <t>Budynek rekreacyjny</t>
  </si>
  <si>
    <t>Szelejewo</t>
  </si>
  <si>
    <t>Plac sportowo-rekreacyjny, Podrzecze</t>
  </si>
  <si>
    <t>świetlica kontenerowa w Drzęczewie Drugim</t>
  </si>
  <si>
    <t>Lokal niemieszkalny</t>
  </si>
  <si>
    <t>Budynek komunalny - korytarz, oświetlenie</t>
  </si>
  <si>
    <t>Nabywca: Gmina Gostyń, ul. Rynek 2, 63-800 Gostyń, Odbiorca - Środowiskowy Dom Samopomocy w Gostyniu, ul. Mikołaja Reja 26 , 63-800 Gostyń</t>
  </si>
  <si>
    <t>ul. Mikołaja Reja 26, 63-800 Gostyń</t>
  </si>
  <si>
    <t>oświetlenie korytarza w budynku komunalnym</t>
  </si>
  <si>
    <t xml:space="preserve">budynek komunalny - oświetlenie na klatce schodowej </t>
  </si>
  <si>
    <t>Publiczne Przedszkole nr 1, Ul. Topolowa 9, 42-450 Łazy</t>
  </si>
  <si>
    <t>590322427700089565</t>
  </si>
  <si>
    <t>SZKOŁA PODSTAWOWA IM.GABRIELA TASZYCKIEGO W CHRUSZCZOBRODZIE, CHRUSZCZOBRÓD,MICKIEWICZA 113 42-450 ŁAZY</t>
  </si>
  <si>
    <t>SZKOŁA PODSTAWOWA IM. JÓZEFY JABCZYŃSKIEJ W WYSOKIEJ Wysoka,MICKIEWICZA 8 42-450 ŁAZY</t>
  </si>
  <si>
    <t>590322427700344473</t>
  </si>
  <si>
    <t>SZKOŁA PODSTAWOWA SP IM. KS. STEFANA JONIAKA W NIEGOWONICACH Ul. SZKOLNA 11  42-454 NIEGOWONICE</t>
  </si>
  <si>
    <t>Niegowonicce</t>
  </si>
  <si>
    <t>ul. Szkolna</t>
  </si>
  <si>
    <t>590322427700162633</t>
  </si>
  <si>
    <t>'590322427700557590</t>
  </si>
  <si>
    <t>42-458</t>
  </si>
  <si>
    <t>590322427700345562</t>
  </si>
  <si>
    <t>Obiekt rekreacyjny</t>
  </si>
  <si>
    <t>Chrószczobród-Piaski</t>
  </si>
  <si>
    <t>Dz. 1380</t>
  </si>
  <si>
    <t>42-456</t>
  </si>
  <si>
    <t>590322427700769214</t>
  </si>
  <si>
    <t>Władysława II Jagiellończyka</t>
  </si>
  <si>
    <t>Państwowa Szkoła Muzyczna I stopnia im. Józefa Zeidlera w Gostyniu</t>
  </si>
  <si>
    <t>DPS</t>
  </si>
  <si>
    <t>ul. Ks. Olejniczaka</t>
  </si>
  <si>
    <t>590310600002219112</t>
  </si>
  <si>
    <t>ENIGA Edward Zdrojek</t>
  </si>
  <si>
    <t>Dom Dziecka Bodzewo nr 1, Bodzewo 64/2, 63-820 Piaski</t>
  </si>
  <si>
    <t>64/2</t>
  </si>
  <si>
    <t>590310600002219105</t>
  </si>
  <si>
    <t>Powiat Gostyński-Dom Pomocy Społecznej w Chwałkowie, ul. Wrocławska 256, 63-800 Gostyń</t>
  </si>
  <si>
    <t>Dom Pomocy Społecznej w Chwałkowie, Chwałkowo 74, 63-840 Chwałkowo</t>
  </si>
  <si>
    <t>73</t>
  </si>
  <si>
    <t>590310600002275408</t>
  </si>
  <si>
    <t>SAMODZIELNY PUBLICZNY ZESPÓŁ OPIEKI ZDROWOTNEJ W GOSTYNIU</t>
  </si>
  <si>
    <t>PL. KAROLA MARCINKOWSKIEGO 8 / 9</t>
  </si>
  <si>
    <t>6961598326</t>
  </si>
  <si>
    <t>jak Nabywca</t>
  </si>
  <si>
    <t>szpital</t>
  </si>
  <si>
    <t xml:space="preserve">BP. Karola Marcinkowskiego </t>
  </si>
  <si>
    <t>BOREK WIELKOPOLSKI</t>
  </si>
  <si>
    <t xml:space="preserve">BP. RYNEK </t>
  </si>
  <si>
    <t>590310600000682437</t>
  </si>
  <si>
    <t>590310600021062393</t>
  </si>
  <si>
    <t>3 - wg Nabywców</t>
  </si>
  <si>
    <t>Dom Pomocy Społecznej, Zimnowoda 17, 63-810 Borek Wlkp.</t>
  </si>
  <si>
    <t>3/3</t>
  </si>
  <si>
    <t>590310600002217446</t>
  </si>
  <si>
    <t>DSP</t>
  </si>
  <si>
    <t>590310600002217453</t>
  </si>
  <si>
    <t>Zimnowoda</t>
  </si>
  <si>
    <t>590310600007584192</t>
  </si>
  <si>
    <t>Dom Pomocy Społecznej Chumiętki, Chumiętki 22, 63-840 Krobia</t>
  </si>
  <si>
    <t>G12W</t>
  </si>
  <si>
    <t>590310600002217439</t>
  </si>
  <si>
    <t>Dom Pomocy Społecznej, Rogowo 24, 63-840 Krobia</t>
  </si>
  <si>
    <t>590310600002162401</t>
  </si>
  <si>
    <t>590310600002162418</t>
  </si>
  <si>
    <t>590310600002162425</t>
  </si>
  <si>
    <t>Dom Dziecka w Gostyniu, ul. Ks. Olejniczaka 12A,  63-800 Gostyń</t>
  </si>
  <si>
    <t>pomieszczenie magazynowe</t>
  </si>
  <si>
    <t>Szkoła - garaż</t>
  </si>
  <si>
    <t>Instalacja PV  o mocy 14 kWp/p, 100 % autokonsumpcji</t>
  </si>
  <si>
    <t>Szkoła Podstawowa im. Piastów Śląskich, ul. Wrocławska 19, 55-003 Chrząstawa Wielka</t>
  </si>
  <si>
    <t>Gmina Czernica, Odbiorca: Szkoła Podstawowa im. Piastów Śląskich, ul. Wrocławska 19, 55-003 Chrząstawa Wielka</t>
  </si>
  <si>
    <t>SUW Koźmin Wlkp.</t>
  </si>
  <si>
    <t>SUW Wałków</t>
  </si>
  <si>
    <t>SUW Borzęciczki</t>
  </si>
  <si>
    <t xml:space="preserve">planowana instalacja fotowoltaiczna do 50 kW, planowany termin realizacji III/IV kwartał 2025 r, realizacja inwestycji jest uzależniona od otrzymania finansowania zewnętrznego. </t>
  </si>
  <si>
    <t>nieoznaczony/1 m-c wypowiedzenia ze skutkiem na koniec kolejnego miesiąca, wypowiada wykonawca</t>
  </si>
  <si>
    <t>umowa bezterminowa/ 3-miesieczny okres wypowiedzenia/wypowiada Wykonawca</t>
  </si>
  <si>
    <t xml:space="preserve">Dane zamawiającego </t>
  </si>
  <si>
    <t>instalacja PV o mocy 48,97 kWp/p wraz z magazynem energii o pojemności 20 kWP/p, produkcja 46,5215 kWh, 80% autokonsumpcji, I kwartał 2026 rok. W roku 2026 odjełam 23 000 kWh.</t>
  </si>
  <si>
    <t>instalacja PV o mocy 7,06 kWp/p, produkcja 6,7023 MWh, 75% autokonsumpcji, I kwartał 2026</t>
  </si>
  <si>
    <t>instalacja PV o mocy 24,90 kWp/p, produkcja 23,6550 MWh, 75% autokonsumpcji, I kwartał 2026 rok</t>
  </si>
  <si>
    <t>instalacja PV o mocy 32,37 kWp/p, produkcja 30,7515 MWh, 75% autokonsumpcji, I kwartał 2026 rok</t>
  </si>
  <si>
    <t>instalacja PV o mocy 12,45 kWp/p, produkcja 11,8275 MWh, 75% autokonsumpcji, I kwartał 2026 rok</t>
  </si>
  <si>
    <t>instalacja PV o mocy 83 kWp/p, produkcja 78,85 MWh, 100% autokonsumpcji, I kwartał 2026 rok</t>
  </si>
  <si>
    <t>instalacja PV o mocy 29,05 kWp/p, produkcja 27,5975 MWh, 75% autokonsumpcji, I kwartał 2026 rok</t>
  </si>
  <si>
    <t>instalacja PV o mocy 11,21 kWp/p, produkcja 10,6448 MWh,75% autokonsumpcji, I kwartał 2026 rok</t>
  </si>
  <si>
    <t>instalacja PV o mocy 19,92 kWp/p,  produkcja 18,9240 MWh, 80% autokonsumpcji, I kwartał 2026 rok</t>
  </si>
  <si>
    <t>instalacja PV o mocy  13,5kWh/p, zainstalowana  02/2023 r., zawarcie umowy prosumenckiej, planowana roczna ilość energii oddanej do sieci 1 500</t>
  </si>
  <si>
    <t>instalacja PV o mocy  35,1kWh/p, zainstalowana  02/2023 r., zawarcie umowy prosumenckiej, planowana roczna ilość energii oddanej do sieci 1 500</t>
  </si>
  <si>
    <t xml:space="preserve">planowana instalacja PV do 50 kW, planowany termin realizacji III/IV kwartał 2025 r, realizacja inwestycji jest uzależniona od otrzymania finansowania zewnętrznego. </t>
  </si>
  <si>
    <t xml:space="preserve">instalacja PV o mocy 18 kWp/p, odkup z Enea SA. -  umowa na wytwarzanie na czas nieoznaczony, okres wypowiedzenia 1 m-c </t>
  </si>
  <si>
    <t>instalacja PV o mocy  39,9 kW, umowa na odkup obowiązująca do dnia 31.12.2024 r. z Enea SA. Zamawiający oświadcza, że nie będzie oddawal energii do sieci, następi  100% autokonsumpcji.</t>
  </si>
  <si>
    <t>przed 01.04.2022 r.</t>
  </si>
  <si>
    <t>instalacja PV, moc 32 kWh/p</t>
  </si>
  <si>
    <t>planowana na I kw. 2026 r.</t>
  </si>
  <si>
    <t>planowana na IV kw.  2024 r.</t>
  </si>
  <si>
    <t>planowana na III/IV kw. 2025 r.</t>
  </si>
  <si>
    <t>układ jest dostosowany do usługi TPA</t>
  </si>
  <si>
    <t>suma</t>
  </si>
  <si>
    <t>instalacja PV o mocy  19,55 kW, umowa obowiązująca do dnia 31.12.2024 r. na odkup z Enea SA. W trakcie obowiązywnaia umowy odkupu (lata 2025-2026) zamawiajacy zwiększy moc instalacji o 95 kW, wykonawca zobowiązany będzie dostosować zapisy umowy odkupu do  instalacji po zwiększeniu mocy instalacji. Zamawiający oświadcza, że nie będzie oddawał energii do sieci, następi  100% autokonsumpcji.</t>
  </si>
  <si>
    <t>Zużycie za rok 2026 (kWh) - zamówienie podstawowe</t>
  </si>
  <si>
    <t>Biblioteka i Centrum Kultury, Rekreacji Im. Jana z Domachowa Bzdęgi w Krobi</t>
  </si>
  <si>
    <t xml:space="preserve">Sportowa 1 </t>
  </si>
  <si>
    <t>6961907508</t>
  </si>
  <si>
    <t>Jeleniogórska 29/1A</t>
  </si>
  <si>
    <t>dz. 43/6</t>
  </si>
  <si>
    <t>590322412501335317</t>
  </si>
  <si>
    <t>Krogulec 17/1</t>
  </si>
  <si>
    <t>dz. 110</t>
  </si>
  <si>
    <t>Krogulec</t>
  </si>
  <si>
    <t>590322412501072953</t>
  </si>
  <si>
    <t>Nowe PPE w trakcie zawarcia aneksu do umowy  z Enea SA</t>
  </si>
  <si>
    <t>Podsumowanie wg grup taryfowych:</t>
  </si>
  <si>
    <t>Grupa taryfowa</t>
  </si>
  <si>
    <t>Zużycie I strefa kWh</t>
  </si>
  <si>
    <t>Zużycie II strefa kWh</t>
  </si>
  <si>
    <t>Suma zużycia w strefach kWh</t>
  </si>
  <si>
    <t>Zużycie III strefa kWh</t>
  </si>
  <si>
    <t>Zamówienie  na 2025 rok</t>
  </si>
  <si>
    <t>Zamówienie na 2026 rok</t>
  </si>
  <si>
    <t>C22b</t>
  </si>
  <si>
    <t>G12</t>
  </si>
  <si>
    <t>Roczna ilość energii wyprodukowana w oze i planowania do oddania do sieci (KWh) - 2025 rok</t>
  </si>
  <si>
    <t>Roczna ilość energii wyprodukowana w oze i planowania do oddania do sieci (KWh) - 2026 rok</t>
  </si>
  <si>
    <t>Okres obowiązywania umowy /okres wypowiedzenia</t>
  </si>
  <si>
    <t>Nazwa i adres Zamawiającego</t>
  </si>
  <si>
    <t>Ilość zużycia na rok 2025 (kWh)</t>
  </si>
  <si>
    <t>Ilość zużycia na rok 2026 (kWh)</t>
  </si>
  <si>
    <t>Powiat Gostyński, ul. Wrocławska 256, 63-800 Gostyń, NIP 696-185-25-46 - Lider</t>
  </si>
  <si>
    <t>Gmina Gostyń, ul. Rynek 2, 63-800 Gostyń, NIP 696-175-03-43,</t>
  </si>
  <si>
    <t xml:space="preserve"> Gmina Poniec, ul. Rynek 24, 64-125 Poniec, NIP 696-174-95-93, </t>
  </si>
  <si>
    <t xml:space="preserve">Gmina Gromadka, ul. Gen. Władysława Sikorskiego 9, 59-706 Gromadka, NIP 612-16-36-272, </t>
  </si>
  <si>
    <t xml:space="preserve">Gmina Krobia, ul. Rynek 1, 63-840 Krobia, NIP 696-17-49-038, </t>
  </si>
  <si>
    <t xml:space="preserve">Gmina Mysłakowice, ul. Szkolna 5, 58-533 Mysłakowice, NIP 611 - 01 - 11 – 181, </t>
  </si>
  <si>
    <t>Gmina i Miasto Krajenka, ul. Szkolna 17, 77-430 Krajenka, NIP 7671596839,</t>
  </si>
  <si>
    <t xml:space="preserve">Koźmińskie Usługi Komunalne Sp. z o.o., ul. Floriańska 21, 63-720 Koźmin Wielkopolski, NIP 621-16-54-718, </t>
  </si>
  <si>
    <t>Gmina Janowice Wielkie, ul. Kolejowa 2, 58-520 Janowice Wielkie, NIP 611-010-77-65,</t>
  </si>
  <si>
    <t>Gmina Pępowo, ul. St. Nadstawek 6, 63-830 Pępowo, NIP 696-184-04-54,</t>
  </si>
  <si>
    <t>Gmina Stare Bogaczowice, ul. Główna 132, 58-312 Stare Bogaczowice, NIP 886-25-72-827,</t>
  </si>
  <si>
    <t>Gmina Czernica, ul. Kolejowa 3, 55-003 Czernica, NIP 912-11-01-093,</t>
  </si>
  <si>
    <t>Przemęckie Przedsiębiorstwo Komunalne Sp. z o.o., ul. Powstańców Wielkopolskich 9, 64-234 Przemęt, NIP 923-17-04-591,</t>
  </si>
  <si>
    <t xml:space="preserve">Gmina Przemęt, ul. Jagiellońska 8, 64-234 Przemęt, NIP 923-16-51-446,  </t>
  </si>
  <si>
    <t>Gmina Miejskiej Kowary, ul.1 Maja 1a, 58-530 Kowary, NIP 611-00-04-982,</t>
  </si>
  <si>
    <t xml:space="preserve">Gmina Piaski, ul. 6-Stycznia 1, 63-820 Piaski, NIP 6961750389, </t>
  </si>
  <si>
    <t xml:space="preserve">Gmina Łazy, ul. Traugutta 15, 42-450 Łazy, NIP 649-22-68-348, </t>
  </si>
  <si>
    <t xml:space="preserve">Miejski Ośrodek Kultury w  Łazach, ul. Kościuszki 5, 42-450 Łazy, NIP 649-16-41-130, </t>
  </si>
  <si>
    <t>GMINNA BIBLIOTEKA PUBLICZNA w Czernicy</t>
  </si>
  <si>
    <t>Miejska Biblioteka Publiczna w Kowarach</t>
  </si>
  <si>
    <t>PRZEDZKOLE SAMORZĄDOWE UL. JAGIELLOŃSKA 2 64-234 PRZEMĘT</t>
  </si>
  <si>
    <t>5 umów wg Nabywców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</si>
</sst>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0.0"/>
  </numFmts>
  <fonts count="22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9" tint="-0.249977111117893"/>
      <name val="Calibri"/>
      <family val="2"/>
      <charset val="238"/>
      <scheme val="minor"/>
    </font>
    <font>
      <strike/>
      <sz val="8"/>
      <color theme="1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/>
    <xf numFmtId="164" fontId="1" fillId="0" borderId="0" applyBorder="0" applyProtection="0"/>
    <xf numFmtId="0" fontId="3" fillId="0" borderId="0"/>
    <xf numFmtId="0" fontId="12" fillId="0" borderId="0" applyNumberFormat="0" applyFill="0" applyBorder="0" applyAlignment="0" applyProtection="0"/>
  </cellStyleXfs>
  <cellXfs count="183">
    <xf numFmtId="0" fontId="0" fillId="0" borderId="0" xfId="0"/>
    <xf numFmtId="3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quotePrefix="1" applyFont="1" applyBorder="1" applyAlignment="1" applyProtection="1">
      <alignment vertical="center"/>
      <protection locked="0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quotePrefix="1" applyFont="1" applyBorder="1" applyAlignment="1" applyProtection="1">
      <alignment horizontal="left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4" quotePrefix="1" applyFont="1" applyFill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9" fontId="2" fillId="0" borderId="1" xfId="0" quotePrefix="1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49" fontId="14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2" fontId="1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1" xfId="0" quotePrefix="1" applyNumberFormat="1" applyFont="1" applyBorder="1" applyAlignment="1" applyProtection="1">
      <alignment vertical="center"/>
      <protection locked="0"/>
    </xf>
    <xf numFmtId="165" fontId="15" fillId="0" borderId="1" xfId="0" applyNumberFormat="1" applyFont="1" applyBorder="1" applyAlignment="1" applyProtection="1">
      <alignment vertical="center"/>
      <protection locked="0"/>
    </xf>
    <xf numFmtId="165" fontId="15" fillId="0" borderId="1" xfId="0" applyNumberFormat="1" applyFont="1" applyBorder="1" applyAlignment="1" applyProtection="1">
      <alignment horizontal="left" vertical="center"/>
      <protection locked="0"/>
    </xf>
    <xf numFmtId="3" fontId="15" fillId="0" borderId="1" xfId="0" applyNumberFormat="1" applyFont="1" applyBorder="1" applyAlignment="1" applyProtection="1">
      <alignment vertical="center"/>
      <protection locked="0"/>
    </xf>
    <xf numFmtId="3" fontId="14" fillId="0" borderId="1" xfId="0" applyNumberFormat="1" applyFont="1" applyBorder="1" applyAlignment="1" applyProtection="1">
      <alignment horizontal="right" vertical="center"/>
      <protection locked="0"/>
    </xf>
    <xf numFmtId="3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left" vertical="center"/>
      <protection locked="0"/>
    </xf>
    <xf numFmtId="49" fontId="16" fillId="0" borderId="1" xfId="0" applyNumberFormat="1" applyFont="1" applyBorder="1" applyAlignment="1" applyProtection="1">
      <alignment horizontal="left" vertical="center"/>
      <protection locked="0"/>
    </xf>
    <xf numFmtId="2" fontId="1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quotePrefix="1" applyFont="1" applyBorder="1" applyAlignment="1" applyProtection="1">
      <alignment vertical="center"/>
      <protection locked="0"/>
    </xf>
    <xf numFmtId="0" fontId="2" fillId="0" borderId="1" xfId="0" quotePrefix="1" applyFont="1" applyBorder="1" applyAlignment="1" applyProtection="1">
      <alignment vertical="center"/>
      <protection locked="0"/>
    </xf>
    <xf numFmtId="3" fontId="2" fillId="0" borderId="1" xfId="0" quotePrefix="1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quotePrefix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quotePrefix="1" applyFont="1" applyBorder="1" applyAlignment="1">
      <alignment vertical="center"/>
    </xf>
    <xf numFmtId="0" fontId="4" fillId="0" borderId="1" xfId="0" quotePrefix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4" fillId="0" borderId="1" xfId="0" quotePrefix="1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 applyProtection="1">
      <alignment vertical="center"/>
      <protection locked="0"/>
    </xf>
    <xf numFmtId="3" fontId="4" fillId="0" borderId="1" xfId="0" applyNumberFormat="1" applyFont="1" applyBorder="1" applyAlignment="1">
      <alignment vertical="center"/>
    </xf>
    <xf numFmtId="49" fontId="2" fillId="0" borderId="1" xfId="0" quotePrefix="1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vertical="center"/>
    </xf>
    <xf numFmtId="0" fontId="10" fillId="0" borderId="1" xfId="0" quotePrefix="1" applyFont="1" applyBorder="1" applyAlignment="1" applyProtection="1">
      <alignment vertical="center"/>
      <protection locked="0"/>
    </xf>
    <xf numFmtId="0" fontId="6" fillId="0" borderId="1" xfId="0" quotePrefix="1" applyFont="1" applyBorder="1" applyAlignment="1">
      <alignment vertical="center"/>
    </xf>
    <xf numFmtId="3" fontId="2" fillId="0" borderId="1" xfId="0" quotePrefix="1" applyNumberFormat="1" applyFont="1" applyBorder="1" applyAlignment="1">
      <alignment vertical="center"/>
    </xf>
    <xf numFmtId="0" fontId="5" fillId="0" borderId="1" xfId="0" quotePrefix="1" applyFont="1" applyBorder="1" applyAlignment="1">
      <alignment vertical="center"/>
    </xf>
    <xf numFmtId="49" fontId="2" fillId="0" borderId="1" xfId="0" quotePrefix="1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/>
    </xf>
    <xf numFmtId="49" fontId="2" fillId="0" borderId="1" xfId="0" quotePrefix="1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6" fillId="0" borderId="1" xfId="0" quotePrefix="1" applyNumberFormat="1" applyFont="1" applyBorder="1" applyAlignment="1">
      <alignment vertical="center"/>
    </xf>
    <xf numFmtId="0" fontId="4" fillId="0" borderId="1" xfId="3" applyFont="1" applyBorder="1" applyAlignment="1">
      <alignment horizontal="left" vertical="center"/>
    </xf>
    <xf numFmtId="49" fontId="2" fillId="0" borderId="1" xfId="3" applyNumberFormat="1" applyFont="1" applyBorder="1" applyAlignment="1">
      <alignment horizontal="left" vertical="center"/>
    </xf>
    <xf numFmtId="0" fontId="2" fillId="0" borderId="1" xfId="3" applyFont="1" applyBorder="1" applyAlignment="1">
      <alignment horizontal="left" vertical="center"/>
    </xf>
    <xf numFmtId="49" fontId="2" fillId="0" borderId="1" xfId="3" applyNumberFormat="1" applyFont="1" applyBorder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/>
    </xf>
    <xf numFmtId="1" fontId="2" fillId="0" borderId="1" xfId="3" quotePrefix="1" applyNumberFormat="1" applyFont="1" applyBorder="1" applyAlignment="1">
      <alignment vertical="center"/>
    </xf>
    <xf numFmtId="3" fontId="4" fillId="0" borderId="1" xfId="3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quotePrefix="1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vertical="center"/>
    </xf>
    <xf numFmtId="3" fontId="4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quotePrefix="1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3" fontId="2" fillId="0" borderId="0" xfId="0" applyNumberFormat="1" applyFont="1" applyAlignment="1">
      <alignment vertical="center"/>
    </xf>
    <xf numFmtId="14" fontId="2" fillId="0" borderId="0" xfId="0" applyNumberFormat="1" applyFont="1" applyAlignment="1" applyProtection="1">
      <alignment horizontal="center" vertical="center"/>
      <protection locked="0"/>
    </xf>
    <xf numFmtId="3" fontId="11" fillId="0" borderId="3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 wrapText="1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/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vertical="center"/>
    </xf>
    <xf numFmtId="0" fontId="17" fillId="0" borderId="0" xfId="0" applyFont="1"/>
    <xf numFmtId="49" fontId="19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 applyProtection="1">
      <alignment horizontal="left" vertical="center"/>
      <protection locked="0"/>
    </xf>
    <xf numFmtId="0" fontId="19" fillId="0" borderId="0" xfId="0" quotePrefix="1" applyFont="1" applyAlignment="1" applyProtection="1">
      <alignment horizontal="left" vertical="center"/>
      <protection locked="0"/>
    </xf>
    <xf numFmtId="0" fontId="20" fillId="0" borderId="0" xfId="0" quotePrefix="1" applyFont="1" applyAlignment="1">
      <alignment horizontal="left" vertical="center"/>
    </xf>
    <xf numFmtId="0" fontId="17" fillId="0" borderId="0" xfId="0" quotePrefix="1" applyFont="1" applyAlignment="1">
      <alignment horizontal="left" vertical="center"/>
    </xf>
    <xf numFmtId="0" fontId="19" fillId="0" borderId="0" xfId="0" quotePrefix="1" applyFont="1" applyAlignment="1" applyProtection="1">
      <alignment vertical="center"/>
      <protection locked="0"/>
    </xf>
    <xf numFmtId="0" fontId="17" fillId="0" borderId="0" xfId="0" quotePrefix="1" applyFont="1" applyAlignment="1">
      <alignment vertical="center"/>
    </xf>
    <xf numFmtId="0" fontId="17" fillId="0" borderId="0" xfId="0" quotePrefix="1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2" fontId="17" fillId="0" borderId="0" xfId="0" applyNumberFormat="1" applyFont="1" applyAlignment="1">
      <alignment horizontal="center" vertical="center"/>
    </xf>
    <xf numFmtId="0" fontId="17" fillId="0" borderId="0" xfId="0" quotePrefix="1" applyFont="1" applyAlignment="1">
      <alignment horizontal="center" vertical="center"/>
    </xf>
    <xf numFmtId="0" fontId="21" fillId="0" borderId="0" xfId="0" quotePrefix="1" applyFont="1" applyAlignment="1" applyProtection="1">
      <alignment vertical="center" wrapText="1"/>
      <protection locked="0"/>
    </xf>
    <xf numFmtId="0" fontId="17" fillId="0" borderId="0" xfId="0" quotePrefix="1" applyFont="1" applyAlignment="1" applyProtection="1">
      <alignment vertical="center"/>
      <protection locked="0"/>
    </xf>
    <xf numFmtId="0" fontId="19" fillId="0" borderId="0" xfId="0" quotePrefix="1" applyFont="1" applyAlignment="1" applyProtection="1">
      <alignment vertical="center" wrapText="1"/>
      <protection locked="0"/>
    </xf>
    <xf numFmtId="14" fontId="17" fillId="0" borderId="0" xfId="0" applyNumberFormat="1" applyFont="1" applyAlignment="1" applyProtection="1">
      <alignment horizontal="center" vertical="center"/>
      <protection locked="0"/>
    </xf>
    <xf numFmtId="3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 textRotation="9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5">
    <cellStyle name="Excel Built-in Normal" xfId="2" xr:uid="{EB5CAC42-95AC-4C8D-B46A-6DB8CB742EF0}"/>
    <cellStyle name="Excel Built-in Normal 1" xfId="1" xr:uid="{EBC68AD7-E9AD-47EB-8049-E3097ECD1869}"/>
    <cellStyle name="Hiperłącze" xfId="4" builtinId="8"/>
    <cellStyle name="Normalny" xfId="0" builtinId="0"/>
    <cellStyle name="Normalny 4" xfId="3" xr:uid="{0913EB91-AB4B-4FFA-855E-609F88CE229F}"/>
  </cellStyles>
  <dxfs count="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FA504-B380-4D8A-A982-8BBCE47C7729}">
  <dimension ref="A1:ALQ954"/>
  <sheetViews>
    <sheetView tabSelected="1" view="pageBreakPreview" zoomScale="90" zoomScaleNormal="90" zoomScaleSheetLayoutView="90" workbookViewId="0">
      <pane xSplit="3" ySplit="3" topLeftCell="X4" activePane="bottomRight" state="frozen"/>
      <selection pane="topRight" activeCell="D1" sqref="D1"/>
      <selection pane="bottomLeft" activeCell="A4" sqref="A4"/>
      <selection pane="bottomRight" activeCell="AJ13" sqref="AJ13"/>
    </sheetView>
  </sheetViews>
  <sheetFormatPr defaultColWidth="9.5546875" defaultRowHeight="10.199999999999999"/>
  <cols>
    <col min="1" max="1" width="11.44140625" style="119" customWidth="1"/>
    <col min="2" max="2" width="13.109375" style="10" customWidth="1"/>
    <col min="3" max="3" width="26.44140625" style="122" customWidth="1"/>
    <col min="4" max="4" width="19.109375" style="122" customWidth="1"/>
    <col min="5" max="5" width="10.5546875" style="122" customWidth="1"/>
    <col min="6" max="6" width="9.6640625" style="122" customWidth="1"/>
    <col min="7" max="7" width="0.109375" style="122" customWidth="1"/>
    <col min="8" max="8" width="57.33203125" style="122" customWidth="1"/>
    <col min="9" max="10" width="16" style="122" customWidth="1"/>
    <col min="11" max="11" width="11.5546875" style="122" customWidth="1"/>
    <col min="12" max="12" width="7.88671875" style="122" customWidth="1"/>
    <col min="13" max="13" width="6.33203125" style="122" customWidth="1"/>
    <col min="14" max="14" width="18.88671875" style="122" customWidth="1"/>
    <col min="15" max="15" width="22.77734375" style="122" customWidth="1"/>
    <col min="16" max="16" width="19.44140625" style="122" customWidth="1"/>
    <col min="17" max="17" width="10.6640625" style="122" customWidth="1"/>
    <col min="18" max="18" width="44.5546875" style="122" customWidth="1"/>
    <col min="19" max="19" width="7.77734375" style="10" customWidth="1"/>
    <col min="20" max="20" width="10.77734375" style="131" customWidth="1"/>
    <col min="21" max="21" width="15.5546875" style="122" customWidth="1"/>
    <col min="22" max="22" width="24.33203125" style="11" customWidth="1"/>
    <col min="23" max="23" width="45.21875" style="11" customWidth="1"/>
    <col min="24" max="24" width="23.88671875" style="11" customWidth="1"/>
    <col min="25" max="25" width="17.109375" style="126" customWidth="1"/>
    <col min="26" max="26" width="14.6640625" style="126" customWidth="1"/>
    <col min="27" max="27" width="8.88671875" style="132" customWidth="1"/>
    <col min="28" max="28" width="9.21875" style="132" customWidth="1"/>
    <col min="29" max="36" width="9.77734375" style="129" customWidth="1"/>
    <col min="37" max="37" width="12.109375" style="16" customWidth="1"/>
    <col min="38" max="16384" width="9.5546875" style="11"/>
  </cols>
  <sheetData>
    <row r="1" spans="1:158">
      <c r="A1" s="175" t="s">
        <v>2298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6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</row>
    <row r="2" spans="1:158" s="12" customFormat="1">
      <c r="A2" s="167" t="s">
        <v>2651</v>
      </c>
      <c r="B2" s="168" t="s">
        <v>0</v>
      </c>
      <c r="C2" s="168" t="s">
        <v>1</v>
      </c>
      <c r="D2" s="168"/>
      <c r="E2" s="168"/>
      <c r="F2" s="168"/>
      <c r="G2" s="168" t="s">
        <v>2</v>
      </c>
      <c r="H2" s="167" t="s">
        <v>3</v>
      </c>
      <c r="I2" s="168" t="s">
        <v>4</v>
      </c>
      <c r="J2" s="168" t="s">
        <v>5</v>
      </c>
      <c r="K2" s="168"/>
      <c r="L2" s="168"/>
      <c r="M2" s="168"/>
      <c r="N2" s="168"/>
      <c r="O2" s="13" t="s">
        <v>6</v>
      </c>
      <c r="P2" s="168" t="s">
        <v>7</v>
      </c>
      <c r="Q2" s="168" t="s">
        <v>8</v>
      </c>
      <c r="R2" s="167" t="s">
        <v>2698</v>
      </c>
      <c r="S2" s="168" t="s">
        <v>9</v>
      </c>
      <c r="T2" s="177" t="s">
        <v>10</v>
      </c>
      <c r="U2" s="168" t="s">
        <v>11</v>
      </c>
      <c r="V2" s="168" t="s">
        <v>12</v>
      </c>
      <c r="W2" s="168" t="s">
        <v>2417</v>
      </c>
      <c r="X2" s="168"/>
      <c r="Y2" s="170" t="s">
        <v>2696</v>
      </c>
      <c r="Z2" s="170" t="s">
        <v>2697</v>
      </c>
      <c r="AA2" s="169" t="s">
        <v>13</v>
      </c>
      <c r="AB2" s="169"/>
      <c r="AC2" s="170" t="s">
        <v>2418</v>
      </c>
      <c r="AD2" s="170"/>
      <c r="AE2" s="170"/>
      <c r="AF2" s="170"/>
      <c r="AG2" s="170" t="s">
        <v>2674</v>
      </c>
      <c r="AH2" s="170"/>
      <c r="AI2" s="170"/>
      <c r="AJ2" s="170"/>
      <c r="AK2" s="13" t="s">
        <v>128</v>
      </c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7"/>
    </row>
    <row r="3" spans="1:158" s="12" customFormat="1" ht="60.6" customHeight="1">
      <c r="A3" s="167"/>
      <c r="B3" s="168"/>
      <c r="C3" s="13" t="s">
        <v>14</v>
      </c>
      <c r="D3" s="13" t="s">
        <v>15</v>
      </c>
      <c r="E3" s="13" t="s">
        <v>16</v>
      </c>
      <c r="F3" s="13" t="s">
        <v>17</v>
      </c>
      <c r="G3" s="168"/>
      <c r="H3" s="167"/>
      <c r="I3" s="168"/>
      <c r="J3" s="13" t="s">
        <v>17</v>
      </c>
      <c r="K3" s="13" t="s">
        <v>18</v>
      </c>
      <c r="L3" s="13" t="s">
        <v>19</v>
      </c>
      <c r="M3" s="13" t="s">
        <v>16</v>
      </c>
      <c r="N3" s="13" t="s">
        <v>20</v>
      </c>
      <c r="O3" s="13" t="s">
        <v>14</v>
      </c>
      <c r="P3" s="168"/>
      <c r="Q3" s="168"/>
      <c r="R3" s="167"/>
      <c r="S3" s="168"/>
      <c r="T3" s="177"/>
      <c r="U3" s="168"/>
      <c r="V3" s="168"/>
      <c r="W3" s="13" t="s">
        <v>2549</v>
      </c>
      <c r="X3" s="13" t="s">
        <v>2463</v>
      </c>
      <c r="Y3" s="170"/>
      <c r="Z3" s="170"/>
      <c r="AA3" s="15" t="s">
        <v>21</v>
      </c>
      <c r="AB3" s="15" t="s">
        <v>22</v>
      </c>
      <c r="AC3" s="14" t="s">
        <v>23</v>
      </c>
      <c r="AD3" s="14" t="s">
        <v>24</v>
      </c>
      <c r="AE3" s="14" t="s">
        <v>25</v>
      </c>
      <c r="AF3" s="14" t="s">
        <v>26</v>
      </c>
      <c r="AG3" s="14" t="s">
        <v>23</v>
      </c>
      <c r="AH3" s="14" t="s">
        <v>24</v>
      </c>
      <c r="AI3" s="14" t="s">
        <v>27</v>
      </c>
      <c r="AJ3" s="14" t="s">
        <v>26</v>
      </c>
      <c r="AK3" s="13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7"/>
    </row>
    <row r="4" spans="1:158" s="27" customFormat="1">
      <c r="A4" s="165" t="s">
        <v>68</v>
      </c>
      <c r="B4" s="18">
        <v>1</v>
      </c>
      <c r="C4" s="19" t="s">
        <v>68</v>
      </c>
      <c r="D4" s="19" t="s">
        <v>69</v>
      </c>
      <c r="E4" s="19" t="s">
        <v>31</v>
      </c>
      <c r="F4" s="19" t="s">
        <v>32</v>
      </c>
      <c r="G4" s="19" t="s">
        <v>70</v>
      </c>
      <c r="H4" s="19" t="s">
        <v>71</v>
      </c>
      <c r="I4" s="19" t="s">
        <v>72</v>
      </c>
      <c r="J4" s="19" t="s">
        <v>32</v>
      </c>
      <c r="K4" s="19" t="s">
        <v>29</v>
      </c>
      <c r="L4" s="19" t="s">
        <v>63</v>
      </c>
      <c r="M4" s="19" t="s">
        <v>31</v>
      </c>
      <c r="N4" s="19" t="s">
        <v>32</v>
      </c>
      <c r="O4" s="19" t="s">
        <v>33</v>
      </c>
      <c r="P4" s="19" t="s">
        <v>256</v>
      </c>
      <c r="Q4" s="19" t="s">
        <v>28</v>
      </c>
      <c r="R4" s="20" t="s">
        <v>2324</v>
      </c>
      <c r="S4" s="21" t="s">
        <v>62</v>
      </c>
      <c r="T4" s="22">
        <v>55</v>
      </c>
      <c r="U4" s="23" t="s">
        <v>114</v>
      </c>
      <c r="V4" s="24"/>
      <c r="W4" s="25"/>
      <c r="X4" s="25"/>
      <c r="Y4" s="26"/>
      <c r="Z4" s="26"/>
      <c r="AA4" s="7">
        <v>45658</v>
      </c>
      <c r="AB4" s="7">
        <v>46387</v>
      </c>
      <c r="AC4" s="1">
        <v>40765</v>
      </c>
      <c r="AD4" s="1"/>
      <c r="AE4" s="1"/>
      <c r="AF4" s="1">
        <f>AE4+AD4+AC4</f>
        <v>40765</v>
      </c>
      <c r="AG4" s="1">
        <v>40765</v>
      </c>
      <c r="AH4" s="1"/>
      <c r="AI4" s="1"/>
      <c r="AJ4" s="1">
        <f>AI4+AH4+AG4</f>
        <v>40765</v>
      </c>
      <c r="AK4" s="174" t="s">
        <v>2624</v>
      </c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</row>
    <row r="5" spans="1:158" s="27" customFormat="1">
      <c r="A5" s="165"/>
      <c r="B5" s="18">
        <v>2</v>
      </c>
      <c r="C5" s="19" t="s">
        <v>68</v>
      </c>
      <c r="D5" s="19" t="s">
        <v>69</v>
      </c>
      <c r="E5" s="19" t="s">
        <v>31</v>
      </c>
      <c r="F5" s="19" t="s">
        <v>32</v>
      </c>
      <c r="G5" s="19" t="s">
        <v>70</v>
      </c>
      <c r="H5" s="19" t="s">
        <v>71</v>
      </c>
      <c r="I5" s="19" t="s">
        <v>73</v>
      </c>
      <c r="J5" s="19" t="s">
        <v>32</v>
      </c>
      <c r="K5" s="19" t="s">
        <v>29</v>
      </c>
      <c r="L5" s="19" t="s">
        <v>63</v>
      </c>
      <c r="M5" s="19" t="s">
        <v>31</v>
      </c>
      <c r="N5" s="19" t="s">
        <v>32</v>
      </c>
      <c r="O5" s="19" t="s">
        <v>33</v>
      </c>
      <c r="P5" s="19" t="s">
        <v>256</v>
      </c>
      <c r="Q5" s="19" t="s">
        <v>28</v>
      </c>
      <c r="R5" s="20" t="s">
        <v>2324</v>
      </c>
      <c r="S5" s="21" t="s">
        <v>36</v>
      </c>
      <c r="T5" s="22">
        <v>11</v>
      </c>
      <c r="U5" s="23" t="s">
        <v>116</v>
      </c>
      <c r="V5" s="28"/>
      <c r="W5" s="25"/>
      <c r="X5" s="25"/>
      <c r="Y5" s="26"/>
      <c r="Z5" s="26"/>
      <c r="AA5" s="7">
        <v>45658</v>
      </c>
      <c r="AB5" s="7">
        <v>46387</v>
      </c>
      <c r="AC5" s="1">
        <v>55</v>
      </c>
      <c r="AD5" s="1"/>
      <c r="AE5" s="1"/>
      <c r="AF5" s="1">
        <f t="shared" ref="AF5:AF68" si="0">AE5+AD5+AC5</f>
        <v>55</v>
      </c>
      <c r="AG5" s="1">
        <v>55</v>
      </c>
      <c r="AH5" s="1"/>
      <c r="AI5" s="1"/>
      <c r="AJ5" s="1">
        <f t="shared" ref="AJ5:AJ68" si="1">AI5+AH5+AG5</f>
        <v>55</v>
      </c>
      <c r="AK5" s="174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</row>
    <row r="6" spans="1:158" s="27" customFormat="1">
      <c r="A6" s="165"/>
      <c r="B6" s="18">
        <v>3</v>
      </c>
      <c r="C6" s="19" t="s">
        <v>68</v>
      </c>
      <c r="D6" s="19" t="s">
        <v>69</v>
      </c>
      <c r="E6" s="19" t="s">
        <v>31</v>
      </c>
      <c r="F6" s="19" t="s">
        <v>32</v>
      </c>
      <c r="G6" s="19" t="s">
        <v>70</v>
      </c>
      <c r="H6" s="19" t="s">
        <v>71</v>
      </c>
      <c r="I6" s="19" t="s">
        <v>74</v>
      </c>
      <c r="J6" s="19" t="s">
        <v>32</v>
      </c>
      <c r="K6" s="19" t="s">
        <v>44</v>
      </c>
      <c r="L6" s="19" t="s">
        <v>75</v>
      </c>
      <c r="M6" s="19" t="s">
        <v>31</v>
      </c>
      <c r="N6" s="19" t="s">
        <v>32</v>
      </c>
      <c r="O6" s="19" t="s">
        <v>33</v>
      </c>
      <c r="P6" s="19" t="s">
        <v>256</v>
      </c>
      <c r="Q6" s="19" t="s">
        <v>28</v>
      </c>
      <c r="R6" s="20" t="s">
        <v>2324</v>
      </c>
      <c r="S6" s="21" t="s">
        <v>36</v>
      </c>
      <c r="T6" s="22">
        <v>1</v>
      </c>
      <c r="U6" s="23" t="s">
        <v>115</v>
      </c>
      <c r="V6" s="28"/>
      <c r="W6" s="25"/>
      <c r="X6" s="25"/>
      <c r="Y6" s="26"/>
      <c r="Z6" s="26"/>
      <c r="AA6" s="7">
        <v>45658</v>
      </c>
      <c r="AB6" s="7">
        <v>46387</v>
      </c>
      <c r="AC6" s="1">
        <v>2466</v>
      </c>
      <c r="AD6" s="1"/>
      <c r="AE6" s="1"/>
      <c r="AF6" s="1">
        <f t="shared" si="0"/>
        <v>2466</v>
      </c>
      <c r="AG6" s="1">
        <v>2466</v>
      </c>
      <c r="AH6" s="1"/>
      <c r="AI6" s="1"/>
      <c r="AJ6" s="1">
        <f t="shared" si="1"/>
        <v>2466</v>
      </c>
      <c r="AK6" s="174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</row>
    <row r="7" spans="1:158" s="27" customFormat="1">
      <c r="A7" s="165"/>
      <c r="B7" s="18">
        <v>4</v>
      </c>
      <c r="C7" s="19" t="s">
        <v>68</v>
      </c>
      <c r="D7" s="19" t="s">
        <v>69</v>
      </c>
      <c r="E7" s="19" t="s">
        <v>31</v>
      </c>
      <c r="F7" s="19" t="s">
        <v>32</v>
      </c>
      <c r="G7" s="19" t="s">
        <v>70</v>
      </c>
      <c r="H7" s="19" t="s">
        <v>71</v>
      </c>
      <c r="I7" s="19" t="s">
        <v>68</v>
      </c>
      <c r="J7" s="19" t="s">
        <v>32</v>
      </c>
      <c r="K7" s="19" t="s">
        <v>29</v>
      </c>
      <c r="L7" s="19" t="s">
        <v>76</v>
      </c>
      <c r="M7" s="19" t="s">
        <v>31</v>
      </c>
      <c r="N7" s="19" t="s">
        <v>32</v>
      </c>
      <c r="O7" s="19" t="s">
        <v>33</v>
      </c>
      <c r="P7" s="19" t="s">
        <v>256</v>
      </c>
      <c r="Q7" s="19" t="s">
        <v>28</v>
      </c>
      <c r="R7" s="20" t="s">
        <v>2324</v>
      </c>
      <c r="S7" s="21" t="s">
        <v>34</v>
      </c>
      <c r="T7" s="22">
        <v>17</v>
      </c>
      <c r="U7" s="23" t="s">
        <v>117</v>
      </c>
      <c r="V7" s="28"/>
      <c r="W7" s="25"/>
      <c r="X7" s="25"/>
      <c r="Y7" s="26"/>
      <c r="Z7" s="26"/>
      <c r="AA7" s="7">
        <v>45658</v>
      </c>
      <c r="AB7" s="7">
        <v>46387</v>
      </c>
      <c r="AC7" s="1">
        <v>6737</v>
      </c>
      <c r="AD7" s="1">
        <v>15246</v>
      </c>
      <c r="AE7" s="1"/>
      <c r="AF7" s="1">
        <f t="shared" si="0"/>
        <v>21983</v>
      </c>
      <c r="AG7" s="1">
        <v>6737</v>
      </c>
      <c r="AH7" s="1">
        <v>15246</v>
      </c>
      <c r="AI7" s="1"/>
      <c r="AJ7" s="1">
        <f t="shared" si="1"/>
        <v>21983</v>
      </c>
      <c r="AK7" s="174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</row>
    <row r="8" spans="1:158" s="27" customFormat="1">
      <c r="A8" s="165"/>
      <c r="B8" s="18">
        <v>5</v>
      </c>
      <c r="C8" s="29" t="s">
        <v>68</v>
      </c>
      <c r="D8" s="29" t="s">
        <v>69</v>
      </c>
      <c r="E8" s="29" t="s">
        <v>31</v>
      </c>
      <c r="F8" s="29" t="s">
        <v>32</v>
      </c>
      <c r="G8" s="29" t="s">
        <v>70</v>
      </c>
      <c r="H8" s="29" t="s">
        <v>71</v>
      </c>
      <c r="I8" s="29" t="s">
        <v>77</v>
      </c>
      <c r="J8" s="29" t="s">
        <v>47</v>
      </c>
      <c r="K8" s="29" t="s">
        <v>59</v>
      </c>
      <c r="L8" s="29" t="s">
        <v>78</v>
      </c>
      <c r="M8" s="29" t="s">
        <v>46</v>
      </c>
      <c r="N8" s="29" t="s">
        <v>47</v>
      </c>
      <c r="O8" s="19" t="s">
        <v>33</v>
      </c>
      <c r="P8" s="19" t="s">
        <v>256</v>
      </c>
      <c r="Q8" s="19" t="s">
        <v>28</v>
      </c>
      <c r="R8" s="20" t="s">
        <v>2324</v>
      </c>
      <c r="S8" s="21" t="s">
        <v>36</v>
      </c>
      <c r="T8" s="2">
        <v>13</v>
      </c>
      <c r="U8" s="30" t="s">
        <v>118</v>
      </c>
      <c r="V8" s="25"/>
      <c r="W8" s="25"/>
      <c r="X8" s="25"/>
      <c r="Y8" s="26"/>
      <c r="Z8" s="26"/>
      <c r="AA8" s="7">
        <v>45658</v>
      </c>
      <c r="AB8" s="7">
        <v>46387</v>
      </c>
      <c r="AC8" s="31">
        <v>12425</v>
      </c>
      <c r="AD8" s="1"/>
      <c r="AE8" s="1"/>
      <c r="AF8" s="1">
        <f t="shared" si="0"/>
        <v>12425</v>
      </c>
      <c r="AG8" s="31">
        <v>12425</v>
      </c>
      <c r="AH8" s="1"/>
      <c r="AI8" s="1"/>
      <c r="AJ8" s="1">
        <f t="shared" si="1"/>
        <v>12425</v>
      </c>
      <c r="AK8" s="174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</row>
    <row r="9" spans="1:158" s="27" customFormat="1">
      <c r="A9" s="165"/>
      <c r="B9" s="18">
        <v>6</v>
      </c>
      <c r="C9" s="19" t="s">
        <v>68</v>
      </c>
      <c r="D9" s="19" t="s">
        <v>69</v>
      </c>
      <c r="E9" s="19" t="s">
        <v>31</v>
      </c>
      <c r="F9" s="19" t="s">
        <v>32</v>
      </c>
      <c r="G9" s="19" t="s">
        <v>70</v>
      </c>
      <c r="H9" s="19" t="s">
        <v>84</v>
      </c>
      <c r="I9" s="19" t="s">
        <v>85</v>
      </c>
      <c r="J9" s="19" t="s">
        <v>86</v>
      </c>
      <c r="K9" s="19"/>
      <c r="L9" s="19" t="s">
        <v>38</v>
      </c>
      <c r="M9" s="19" t="s">
        <v>87</v>
      </c>
      <c r="N9" s="19" t="s">
        <v>88</v>
      </c>
      <c r="O9" s="19" t="s">
        <v>33</v>
      </c>
      <c r="P9" s="19" t="s">
        <v>256</v>
      </c>
      <c r="Q9" s="19" t="s">
        <v>28</v>
      </c>
      <c r="R9" s="20" t="s">
        <v>2324</v>
      </c>
      <c r="S9" s="21" t="s">
        <v>36</v>
      </c>
      <c r="T9" s="22">
        <v>4</v>
      </c>
      <c r="U9" s="23" t="s">
        <v>122</v>
      </c>
      <c r="V9" s="28"/>
      <c r="W9" s="25"/>
      <c r="X9" s="25"/>
      <c r="Y9" s="26"/>
      <c r="Z9" s="26"/>
      <c r="AA9" s="7">
        <v>45658</v>
      </c>
      <c r="AB9" s="7">
        <v>46387</v>
      </c>
      <c r="AC9" s="1">
        <v>185</v>
      </c>
      <c r="AD9" s="1"/>
      <c r="AE9" s="1"/>
      <c r="AF9" s="1">
        <f t="shared" si="0"/>
        <v>185</v>
      </c>
      <c r="AG9" s="1">
        <v>185</v>
      </c>
      <c r="AH9" s="1"/>
      <c r="AI9" s="1"/>
      <c r="AJ9" s="1">
        <f t="shared" si="1"/>
        <v>185</v>
      </c>
      <c r="AK9" s="174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</row>
    <row r="10" spans="1:158" s="27" customFormat="1">
      <c r="A10" s="165"/>
      <c r="B10" s="18">
        <v>7</v>
      </c>
      <c r="C10" s="19" t="s">
        <v>68</v>
      </c>
      <c r="D10" s="19" t="s">
        <v>69</v>
      </c>
      <c r="E10" s="19" t="s">
        <v>31</v>
      </c>
      <c r="F10" s="19" t="s">
        <v>32</v>
      </c>
      <c r="G10" s="19" t="s">
        <v>70</v>
      </c>
      <c r="H10" s="19" t="s">
        <v>89</v>
      </c>
      <c r="I10" s="19" t="s">
        <v>90</v>
      </c>
      <c r="J10" s="19" t="s">
        <v>91</v>
      </c>
      <c r="K10" s="19" t="s">
        <v>92</v>
      </c>
      <c r="L10" s="19"/>
      <c r="M10" s="19" t="s">
        <v>80</v>
      </c>
      <c r="N10" s="19" t="s">
        <v>91</v>
      </c>
      <c r="O10" s="19" t="s">
        <v>33</v>
      </c>
      <c r="P10" s="19" t="s">
        <v>256</v>
      </c>
      <c r="Q10" s="19" t="s">
        <v>28</v>
      </c>
      <c r="R10" s="20" t="s">
        <v>2324</v>
      </c>
      <c r="S10" s="21" t="s">
        <v>65</v>
      </c>
      <c r="T10" s="22">
        <v>75</v>
      </c>
      <c r="U10" s="23" t="s">
        <v>119</v>
      </c>
      <c r="V10" s="28"/>
      <c r="W10" s="25"/>
      <c r="X10" s="25"/>
      <c r="Y10" s="26"/>
      <c r="Z10" s="26"/>
      <c r="AA10" s="7">
        <v>45658</v>
      </c>
      <c r="AB10" s="7">
        <v>46387</v>
      </c>
      <c r="AC10" s="1">
        <v>11306</v>
      </c>
      <c r="AD10" s="1">
        <v>20891</v>
      </c>
      <c r="AE10" s="1"/>
      <c r="AF10" s="1">
        <f t="shared" si="0"/>
        <v>32197</v>
      </c>
      <c r="AG10" s="1">
        <v>11306</v>
      </c>
      <c r="AH10" s="1">
        <v>20891</v>
      </c>
      <c r="AI10" s="1"/>
      <c r="AJ10" s="1">
        <f t="shared" si="1"/>
        <v>32197</v>
      </c>
      <c r="AK10" s="174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</row>
    <row r="11" spans="1:158" s="27" customFormat="1">
      <c r="A11" s="165"/>
      <c r="B11" s="18">
        <v>8</v>
      </c>
      <c r="C11" s="19" t="s">
        <v>68</v>
      </c>
      <c r="D11" s="19" t="s">
        <v>69</v>
      </c>
      <c r="E11" s="19" t="s">
        <v>31</v>
      </c>
      <c r="F11" s="19" t="s">
        <v>32</v>
      </c>
      <c r="G11" s="19" t="s">
        <v>70</v>
      </c>
      <c r="H11" s="19" t="s">
        <v>89</v>
      </c>
      <c r="I11" s="19" t="s">
        <v>94</v>
      </c>
      <c r="J11" s="19" t="s">
        <v>91</v>
      </c>
      <c r="K11" s="19"/>
      <c r="L11" s="19" t="s">
        <v>66</v>
      </c>
      <c r="M11" s="19" t="s">
        <v>80</v>
      </c>
      <c r="N11" s="19" t="s">
        <v>61</v>
      </c>
      <c r="O11" s="19" t="s">
        <v>33</v>
      </c>
      <c r="P11" s="19" t="s">
        <v>256</v>
      </c>
      <c r="Q11" s="19" t="s">
        <v>28</v>
      </c>
      <c r="R11" s="20" t="s">
        <v>2324</v>
      </c>
      <c r="S11" s="21" t="s">
        <v>36</v>
      </c>
      <c r="T11" s="22">
        <v>27</v>
      </c>
      <c r="U11" s="23" t="s">
        <v>121</v>
      </c>
      <c r="V11" s="28"/>
      <c r="W11" s="25"/>
      <c r="X11" s="25"/>
      <c r="Y11" s="26"/>
      <c r="Z11" s="26"/>
      <c r="AA11" s="7">
        <v>45658</v>
      </c>
      <c r="AB11" s="7">
        <v>46387</v>
      </c>
      <c r="AC11" s="1">
        <v>10453</v>
      </c>
      <c r="AD11" s="1"/>
      <c r="AE11" s="1"/>
      <c r="AF11" s="1">
        <f t="shared" si="0"/>
        <v>10453</v>
      </c>
      <c r="AG11" s="1">
        <v>10453</v>
      </c>
      <c r="AH11" s="1"/>
      <c r="AI11" s="1"/>
      <c r="AJ11" s="1">
        <f t="shared" si="1"/>
        <v>10453</v>
      </c>
      <c r="AK11" s="174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</row>
    <row r="12" spans="1:158" s="27" customFormat="1">
      <c r="A12" s="165"/>
      <c r="B12" s="18">
        <v>9</v>
      </c>
      <c r="C12" s="19" t="s">
        <v>68</v>
      </c>
      <c r="D12" s="19" t="s">
        <v>69</v>
      </c>
      <c r="E12" s="19" t="s">
        <v>31</v>
      </c>
      <c r="F12" s="19" t="s">
        <v>32</v>
      </c>
      <c r="G12" s="19" t="s">
        <v>70</v>
      </c>
      <c r="H12" s="19" t="s">
        <v>89</v>
      </c>
      <c r="I12" s="19" t="s">
        <v>95</v>
      </c>
      <c r="J12" s="19" t="s">
        <v>91</v>
      </c>
      <c r="K12" s="19"/>
      <c r="L12" s="19" t="s">
        <v>66</v>
      </c>
      <c r="M12" s="19" t="s">
        <v>80</v>
      </c>
      <c r="N12" s="19" t="s">
        <v>61</v>
      </c>
      <c r="O12" s="19" t="s">
        <v>33</v>
      </c>
      <c r="P12" s="19" t="s">
        <v>256</v>
      </c>
      <c r="Q12" s="19" t="s">
        <v>28</v>
      </c>
      <c r="R12" s="20" t="s">
        <v>2324</v>
      </c>
      <c r="S12" s="21" t="s">
        <v>36</v>
      </c>
      <c r="T12" s="22">
        <v>27</v>
      </c>
      <c r="U12" s="23" t="s">
        <v>120</v>
      </c>
      <c r="V12" s="28"/>
      <c r="W12" s="25"/>
      <c r="X12" s="25"/>
      <c r="Y12" s="26"/>
      <c r="Z12" s="26"/>
      <c r="AA12" s="7">
        <v>45658</v>
      </c>
      <c r="AB12" s="7">
        <v>46387</v>
      </c>
      <c r="AC12" s="1">
        <v>4752</v>
      </c>
      <c r="AD12" s="1"/>
      <c r="AE12" s="1"/>
      <c r="AF12" s="1">
        <f t="shared" si="0"/>
        <v>4752</v>
      </c>
      <c r="AG12" s="1">
        <v>4752</v>
      </c>
      <c r="AH12" s="1"/>
      <c r="AI12" s="1"/>
      <c r="AJ12" s="1">
        <f t="shared" si="1"/>
        <v>4752</v>
      </c>
      <c r="AK12" s="174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</row>
    <row r="13" spans="1:158" s="27" customFormat="1">
      <c r="A13" s="165"/>
      <c r="B13" s="18">
        <v>10</v>
      </c>
      <c r="C13" s="19" t="s">
        <v>96</v>
      </c>
      <c r="D13" s="19" t="s">
        <v>97</v>
      </c>
      <c r="E13" s="19" t="s">
        <v>31</v>
      </c>
      <c r="F13" s="19" t="s">
        <v>32</v>
      </c>
      <c r="G13" s="19" t="s">
        <v>70</v>
      </c>
      <c r="H13" s="19" t="s">
        <v>98</v>
      </c>
      <c r="I13" s="19" t="s">
        <v>99</v>
      </c>
      <c r="J13" s="19" t="s">
        <v>32</v>
      </c>
      <c r="K13" s="19" t="s">
        <v>39</v>
      </c>
      <c r="L13" s="19" t="s">
        <v>100</v>
      </c>
      <c r="M13" s="19" t="s">
        <v>31</v>
      </c>
      <c r="N13" s="19" t="s">
        <v>32</v>
      </c>
      <c r="O13" s="19" t="s">
        <v>33</v>
      </c>
      <c r="P13" s="19" t="s">
        <v>256</v>
      </c>
      <c r="Q13" s="19" t="s">
        <v>28</v>
      </c>
      <c r="R13" s="20" t="s">
        <v>2324</v>
      </c>
      <c r="S13" s="21" t="s">
        <v>36</v>
      </c>
      <c r="T13" s="22">
        <v>27</v>
      </c>
      <c r="U13" s="23" t="s">
        <v>113</v>
      </c>
      <c r="V13" s="28"/>
      <c r="W13" s="25"/>
      <c r="X13" s="25"/>
      <c r="Y13" s="26"/>
      <c r="Z13" s="26"/>
      <c r="AA13" s="7">
        <v>45658</v>
      </c>
      <c r="AB13" s="7">
        <v>46387</v>
      </c>
      <c r="AC13" s="1">
        <v>62441</v>
      </c>
      <c r="AD13" s="1"/>
      <c r="AE13" s="1"/>
      <c r="AF13" s="1">
        <f t="shared" si="0"/>
        <v>62441</v>
      </c>
      <c r="AG13" s="1">
        <v>62441</v>
      </c>
      <c r="AH13" s="1"/>
      <c r="AI13" s="1"/>
      <c r="AJ13" s="1">
        <f t="shared" si="1"/>
        <v>62441</v>
      </c>
      <c r="AK13" s="174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</row>
    <row r="14" spans="1:158" s="27" customFormat="1">
      <c r="A14" s="165"/>
      <c r="B14" s="18">
        <v>11</v>
      </c>
      <c r="C14" s="19" t="s">
        <v>96</v>
      </c>
      <c r="D14" s="19" t="s">
        <v>97</v>
      </c>
      <c r="E14" s="19" t="s">
        <v>31</v>
      </c>
      <c r="F14" s="19" t="s">
        <v>32</v>
      </c>
      <c r="G14" s="19" t="s">
        <v>70</v>
      </c>
      <c r="H14" s="19" t="s">
        <v>98</v>
      </c>
      <c r="I14" s="19" t="s">
        <v>99</v>
      </c>
      <c r="J14" s="19" t="s">
        <v>32</v>
      </c>
      <c r="K14" s="19" t="s">
        <v>48</v>
      </c>
      <c r="L14" s="19" t="s">
        <v>101</v>
      </c>
      <c r="M14" s="19" t="s">
        <v>31</v>
      </c>
      <c r="N14" s="19" t="s">
        <v>32</v>
      </c>
      <c r="O14" s="19" t="s">
        <v>33</v>
      </c>
      <c r="P14" s="19" t="s">
        <v>256</v>
      </c>
      <c r="Q14" s="19" t="s">
        <v>28</v>
      </c>
      <c r="R14" s="20" t="s">
        <v>2324</v>
      </c>
      <c r="S14" s="21" t="s">
        <v>62</v>
      </c>
      <c r="T14" s="22">
        <v>69</v>
      </c>
      <c r="U14" s="23" t="s">
        <v>112</v>
      </c>
      <c r="V14" s="28"/>
      <c r="W14" s="25"/>
      <c r="X14" s="25"/>
      <c r="Y14" s="26"/>
      <c r="Z14" s="26"/>
      <c r="AA14" s="7">
        <v>45658</v>
      </c>
      <c r="AB14" s="7">
        <v>46387</v>
      </c>
      <c r="AC14" s="1">
        <v>29069</v>
      </c>
      <c r="AD14" s="1"/>
      <c r="AE14" s="1"/>
      <c r="AF14" s="1">
        <f t="shared" si="0"/>
        <v>29069</v>
      </c>
      <c r="AG14" s="1">
        <v>29069</v>
      </c>
      <c r="AH14" s="1"/>
      <c r="AI14" s="1"/>
      <c r="AJ14" s="1">
        <f t="shared" si="1"/>
        <v>29069</v>
      </c>
      <c r="AK14" s="174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</row>
    <row r="15" spans="1:158" s="27" customFormat="1">
      <c r="A15" s="165"/>
      <c r="B15" s="18">
        <v>12</v>
      </c>
      <c r="C15" s="19" t="s">
        <v>68</v>
      </c>
      <c r="D15" s="19" t="s">
        <v>69</v>
      </c>
      <c r="E15" s="19" t="s">
        <v>31</v>
      </c>
      <c r="F15" s="19" t="s">
        <v>32</v>
      </c>
      <c r="G15" s="19" t="s">
        <v>70</v>
      </c>
      <c r="H15" s="19" t="s">
        <v>103</v>
      </c>
      <c r="I15" s="19" t="s">
        <v>104</v>
      </c>
      <c r="J15" s="19" t="s">
        <v>47</v>
      </c>
      <c r="K15" s="19" t="s">
        <v>60</v>
      </c>
      <c r="L15" s="19" t="s">
        <v>38</v>
      </c>
      <c r="M15" s="19" t="s">
        <v>46</v>
      </c>
      <c r="N15" s="19" t="s">
        <v>47</v>
      </c>
      <c r="O15" s="19" t="s">
        <v>33</v>
      </c>
      <c r="P15" s="19" t="s">
        <v>256</v>
      </c>
      <c r="Q15" s="19" t="s">
        <v>28</v>
      </c>
      <c r="R15" s="20" t="s">
        <v>2324</v>
      </c>
      <c r="S15" s="21" t="s">
        <v>36</v>
      </c>
      <c r="T15" s="22">
        <v>27</v>
      </c>
      <c r="U15" s="23" t="s">
        <v>124</v>
      </c>
      <c r="V15" s="28"/>
      <c r="W15" s="25"/>
      <c r="X15" s="25"/>
      <c r="Y15" s="26"/>
      <c r="Z15" s="26"/>
      <c r="AA15" s="7">
        <v>45658</v>
      </c>
      <c r="AB15" s="7">
        <v>46387</v>
      </c>
      <c r="AC15" s="1">
        <v>21034</v>
      </c>
      <c r="AD15" s="1"/>
      <c r="AE15" s="1"/>
      <c r="AF15" s="1">
        <f t="shared" si="0"/>
        <v>21034</v>
      </c>
      <c r="AG15" s="1">
        <v>21034</v>
      </c>
      <c r="AH15" s="1"/>
      <c r="AI15" s="1"/>
      <c r="AJ15" s="1">
        <f t="shared" si="1"/>
        <v>21034</v>
      </c>
      <c r="AK15" s="174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</row>
    <row r="16" spans="1:158" s="27" customFormat="1">
      <c r="A16" s="165"/>
      <c r="B16" s="18">
        <v>13</v>
      </c>
      <c r="C16" s="19" t="s">
        <v>68</v>
      </c>
      <c r="D16" s="19" t="s">
        <v>69</v>
      </c>
      <c r="E16" s="19" t="s">
        <v>31</v>
      </c>
      <c r="F16" s="19" t="s">
        <v>32</v>
      </c>
      <c r="G16" s="19" t="s">
        <v>70</v>
      </c>
      <c r="H16" s="19" t="s">
        <v>103</v>
      </c>
      <c r="I16" s="19" t="s">
        <v>104</v>
      </c>
      <c r="J16" s="19" t="s">
        <v>47</v>
      </c>
      <c r="K16" s="19" t="s">
        <v>60</v>
      </c>
      <c r="L16" s="19" t="s">
        <v>38</v>
      </c>
      <c r="M16" s="19" t="s">
        <v>46</v>
      </c>
      <c r="N16" s="19" t="s">
        <v>47</v>
      </c>
      <c r="O16" s="19" t="s">
        <v>33</v>
      </c>
      <c r="P16" s="19" t="s">
        <v>256</v>
      </c>
      <c r="Q16" s="19" t="s">
        <v>28</v>
      </c>
      <c r="R16" s="20" t="s">
        <v>2324</v>
      </c>
      <c r="S16" s="21" t="s">
        <v>34</v>
      </c>
      <c r="T16" s="22">
        <v>14</v>
      </c>
      <c r="U16" s="23" t="s">
        <v>123</v>
      </c>
      <c r="V16" s="28"/>
      <c r="W16" s="25"/>
      <c r="X16" s="25"/>
      <c r="Y16" s="26"/>
      <c r="Z16" s="26"/>
      <c r="AA16" s="7">
        <v>45658</v>
      </c>
      <c r="AB16" s="7">
        <v>46387</v>
      </c>
      <c r="AC16" s="1">
        <v>12925</v>
      </c>
      <c r="AD16" s="1">
        <v>15869</v>
      </c>
      <c r="AE16" s="1"/>
      <c r="AF16" s="1">
        <f t="shared" si="0"/>
        <v>28794</v>
      </c>
      <c r="AG16" s="1">
        <v>12925</v>
      </c>
      <c r="AH16" s="1">
        <v>15869</v>
      </c>
      <c r="AI16" s="1"/>
      <c r="AJ16" s="1">
        <f t="shared" si="1"/>
        <v>28794</v>
      </c>
      <c r="AK16" s="174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</row>
    <row r="17" spans="1:158" s="27" customFormat="1">
      <c r="A17" s="165"/>
      <c r="B17" s="18">
        <v>14</v>
      </c>
      <c r="C17" s="19" t="s">
        <v>68</v>
      </c>
      <c r="D17" s="19" t="s">
        <v>69</v>
      </c>
      <c r="E17" s="19" t="s">
        <v>31</v>
      </c>
      <c r="F17" s="19" t="s">
        <v>32</v>
      </c>
      <c r="G17" s="19" t="s">
        <v>70</v>
      </c>
      <c r="H17" s="19" t="s">
        <v>105</v>
      </c>
      <c r="I17" s="19" t="s">
        <v>99</v>
      </c>
      <c r="J17" s="19" t="s">
        <v>54</v>
      </c>
      <c r="K17" s="19" t="s">
        <v>30</v>
      </c>
      <c r="L17" s="19" t="s">
        <v>67</v>
      </c>
      <c r="M17" s="19" t="s">
        <v>46</v>
      </c>
      <c r="N17" s="19" t="s">
        <v>54</v>
      </c>
      <c r="O17" s="19" t="s">
        <v>33</v>
      </c>
      <c r="P17" s="19" t="s">
        <v>256</v>
      </c>
      <c r="Q17" s="19" t="s">
        <v>28</v>
      </c>
      <c r="R17" s="20" t="s">
        <v>2324</v>
      </c>
      <c r="S17" s="21" t="s">
        <v>36</v>
      </c>
      <c r="T17" s="22">
        <v>11</v>
      </c>
      <c r="U17" s="23" t="s">
        <v>126</v>
      </c>
      <c r="V17" s="28"/>
      <c r="W17" s="25"/>
      <c r="X17" s="25"/>
      <c r="Y17" s="26"/>
      <c r="Z17" s="26"/>
      <c r="AA17" s="7">
        <v>45658</v>
      </c>
      <c r="AB17" s="7">
        <v>46387</v>
      </c>
      <c r="AC17" s="1">
        <v>809</v>
      </c>
      <c r="AD17" s="1"/>
      <c r="AE17" s="1"/>
      <c r="AF17" s="1">
        <f t="shared" si="0"/>
        <v>809</v>
      </c>
      <c r="AG17" s="1">
        <v>809</v>
      </c>
      <c r="AH17" s="1"/>
      <c r="AI17" s="1"/>
      <c r="AJ17" s="1">
        <f t="shared" si="1"/>
        <v>809</v>
      </c>
      <c r="AK17" s="174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</row>
    <row r="18" spans="1:158" s="27" customFormat="1">
      <c r="A18" s="165"/>
      <c r="B18" s="18">
        <v>15</v>
      </c>
      <c r="C18" s="19" t="s">
        <v>68</v>
      </c>
      <c r="D18" s="19" t="s">
        <v>69</v>
      </c>
      <c r="E18" s="19" t="s">
        <v>31</v>
      </c>
      <c r="F18" s="19" t="s">
        <v>32</v>
      </c>
      <c r="G18" s="19" t="s">
        <v>70</v>
      </c>
      <c r="H18" s="19" t="s">
        <v>105</v>
      </c>
      <c r="I18" s="19" t="s">
        <v>99</v>
      </c>
      <c r="J18" s="19" t="s">
        <v>40</v>
      </c>
      <c r="K18" s="19"/>
      <c r="L18" s="19" t="s">
        <v>49</v>
      </c>
      <c r="M18" s="19" t="s">
        <v>31</v>
      </c>
      <c r="N18" s="19" t="s">
        <v>32</v>
      </c>
      <c r="O18" s="19" t="s">
        <v>33</v>
      </c>
      <c r="P18" s="19" t="s">
        <v>256</v>
      </c>
      <c r="Q18" s="19" t="s">
        <v>28</v>
      </c>
      <c r="R18" s="20" t="s">
        <v>2324</v>
      </c>
      <c r="S18" s="21" t="s">
        <v>36</v>
      </c>
      <c r="T18" s="22">
        <v>27</v>
      </c>
      <c r="U18" s="23" t="s">
        <v>125</v>
      </c>
      <c r="V18" s="24"/>
      <c r="W18" s="25"/>
      <c r="X18" s="25"/>
      <c r="Y18" s="26"/>
      <c r="Z18" s="26"/>
      <c r="AA18" s="7">
        <v>45658</v>
      </c>
      <c r="AB18" s="7">
        <v>46387</v>
      </c>
      <c r="AC18" s="1">
        <v>29696</v>
      </c>
      <c r="AD18" s="1"/>
      <c r="AE18" s="1"/>
      <c r="AF18" s="1">
        <f t="shared" si="0"/>
        <v>29696</v>
      </c>
      <c r="AG18" s="1">
        <v>29696</v>
      </c>
      <c r="AH18" s="1"/>
      <c r="AI18" s="1"/>
      <c r="AJ18" s="1">
        <f t="shared" si="1"/>
        <v>29696</v>
      </c>
      <c r="AK18" s="174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</row>
    <row r="19" spans="1:158" s="27" customFormat="1">
      <c r="A19" s="165"/>
      <c r="B19" s="18">
        <v>16</v>
      </c>
      <c r="C19" s="19" t="s">
        <v>106</v>
      </c>
      <c r="D19" s="19" t="s">
        <v>107</v>
      </c>
      <c r="E19" s="19" t="s">
        <v>31</v>
      </c>
      <c r="F19" s="19" t="s">
        <v>32</v>
      </c>
      <c r="G19" s="19" t="s">
        <v>108</v>
      </c>
      <c r="H19" s="19" t="s">
        <v>109</v>
      </c>
      <c r="I19" s="19" t="s">
        <v>110</v>
      </c>
      <c r="J19" s="19" t="s">
        <v>32</v>
      </c>
      <c r="K19" s="19" t="s">
        <v>29</v>
      </c>
      <c r="L19" s="19" t="s">
        <v>111</v>
      </c>
      <c r="M19" s="19" t="s">
        <v>31</v>
      </c>
      <c r="N19" s="19" t="s">
        <v>32</v>
      </c>
      <c r="O19" s="19" t="s">
        <v>33</v>
      </c>
      <c r="P19" s="19" t="s">
        <v>256</v>
      </c>
      <c r="Q19" s="19" t="s">
        <v>28</v>
      </c>
      <c r="R19" s="20" t="s">
        <v>2324</v>
      </c>
      <c r="S19" s="21" t="s">
        <v>36</v>
      </c>
      <c r="T19" s="22">
        <v>27</v>
      </c>
      <c r="U19" s="23" t="s">
        <v>127</v>
      </c>
      <c r="V19" s="25"/>
      <c r="W19" s="25" t="s">
        <v>2667</v>
      </c>
      <c r="X19" s="25" t="s">
        <v>2669</v>
      </c>
      <c r="Y19" s="26">
        <v>8906</v>
      </c>
      <c r="Z19" s="26">
        <v>8906</v>
      </c>
      <c r="AA19" s="7">
        <v>45658</v>
      </c>
      <c r="AB19" s="7">
        <v>46387</v>
      </c>
      <c r="AC19" s="1">
        <v>14023</v>
      </c>
      <c r="AD19" s="1"/>
      <c r="AE19" s="1"/>
      <c r="AF19" s="1">
        <f t="shared" si="0"/>
        <v>14023</v>
      </c>
      <c r="AG19" s="1">
        <v>14023</v>
      </c>
      <c r="AH19" s="1"/>
      <c r="AI19" s="1"/>
      <c r="AJ19" s="1">
        <f t="shared" si="1"/>
        <v>14023</v>
      </c>
      <c r="AK19" s="174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</row>
    <row r="20" spans="1:158" s="27" customFormat="1">
      <c r="A20" s="165"/>
      <c r="B20" s="18">
        <v>17</v>
      </c>
      <c r="C20" s="19" t="s">
        <v>68</v>
      </c>
      <c r="D20" s="19" t="s">
        <v>69</v>
      </c>
      <c r="E20" s="19" t="s">
        <v>31</v>
      </c>
      <c r="F20" s="19" t="s">
        <v>32</v>
      </c>
      <c r="G20" s="19" t="s">
        <v>70</v>
      </c>
      <c r="H20" s="19" t="s">
        <v>2639</v>
      </c>
      <c r="I20" s="19" t="s">
        <v>2603</v>
      </c>
      <c r="J20" s="19" t="s">
        <v>32</v>
      </c>
      <c r="K20" s="19" t="s">
        <v>2604</v>
      </c>
      <c r="L20" s="19" t="s">
        <v>79</v>
      </c>
      <c r="M20" s="19" t="s">
        <v>31</v>
      </c>
      <c r="N20" s="19" t="s">
        <v>32</v>
      </c>
      <c r="O20" s="19" t="s">
        <v>33</v>
      </c>
      <c r="P20" s="19" t="s">
        <v>2606</v>
      </c>
      <c r="Q20" s="19" t="s">
        <v>28</v>
      </c>
      <c r="R20" s="32" t="s">
        <v>2324</v>
      </c>
      <c r="S20" s="21" t="s">
        <v>51</v>
      </c>
      <c r="T20" s="22">
        <v>11</v>
      </c>
      <c r="U20" s="33" t="s">
        <v>2605</v>
      </c>
      <c r="V20" s="24"/>
      <c r="W20" s="24"/>
      <c r="X20" s="25"/>
      <c r="Y20" s="26"/>
      <c r="Z20" s="26"/>
      <c r="AA20" s="7">
        <v>45658</v>
      </c>
      <c r="AB20" s="7">
        <v>46387</v>
      </c>
      <c r="AC20" s="1">
        <v>6078</v>
      </c>
      <c r="AD20" s="1"/>
      <c r="AE20" s="1"/>
      <c r="AF20" s="1">
        <f t="shared" si="0"/>
        <v>6078</v>
      </c>
      <c r="AG20" s="1">
        <v>6078</v>
      </c>
      <c r="AH20" s="1"/>
      <c r="AI20" s="1"/>
      <c r="AJ20" s="1">
        <f t="shared" si="1"/>
        <v>6078</v>
      </c>
      <c r="AK20" s="174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</row>
    <row r="21" spans="1:158" s="27" customFormat="1">
      <c r="A21" s="165"/>
      <c r="B21" s="18">
        <v>18</v>
      </c>
      <c r="C21" s="19" t="s">
        <v>68</v>
      </c>
      <c r="D21" s="19" t="s">
        <v>69</v>
      </c>
      <c r="E21" s="19" t="s">
        <v>31</v>
      </c>
      <c r="F21" s="19" t="s">
        <v>32</v>
      </c>
      <c r="G21" s="19" t="s">
        <v>70</v>
      </c>
      <c r="H21" s="19" t="s">
        <v>2607</v>
      </c>
      <c r="I21" s="19" t="s">
        <v>2603</v>
      </c>
      <c r="J21" s="19" t="s">
        <v>81</v>
      </c>
      <c r="K21" s="19"/>
      <c r="L21" s="19" t="s">
        <v>2608</v>
      </c>
      <c r="M21" s="19" t="s">
        <v>80</v>
      </c>
      <c r="N21" s="19" t="s">
        <v>61</v>
      </c>
      <c r="O21" s="19" t="s">
        <v>33</v>
      </c>
      <c r="P21" s="19" t="s">
        <v>2606</v>
      </c>
      <c r="Q21" s="19" t="s">
        <v>28</v>
      </c>
      <c r="R21" s="32" t="s">
        <v>2324</v>
      </c>
      <c r="S21" s="21" t="s">
        <v>51</v>
      </c>
      <c r="T21" s="22">
        <v>45</v>
      </c>
      <c r="U21" s="33" t="s">
        <v>2609</v>
      </c>
      <c r="V21" s="24"/>
      <c r="W21" s="24"/>
      <c r="X21" s="25"/>
      <c r="Y21" s="26"/>
      <c r="Z21" s="26"/>
      <c r="AA21" s="7">
        <v>45658</v>
      </c>
      <c r="AB21" s="7">
        <v>46387</v>
      </c>
      <c r="AC21" s="1">
        <v>30751</v>
      </c>
      <c r="AD21" s="1"/>
      <c r="AE21" s="1"/>
      <c r="AF21" s="1">
        <f t="shared" si="0"/>
        <v>30751</v>
      </c>
      <c r="AG21" s="1">
        <v>30751</v>
      </c>
      <c r="AH21" s="1"/>
      <c r="AI21" s="1"/>
      <c r="AJ21" s="1">
        <f t="shared" si="1"/>
        <v>30751</v>
      </c>
      <c r="AK21" s="174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</row>
    <row r="22" spans="1:158" s="27" customFormat="1">
      <c r="A22" s="165"/>
      <c r="B22" s="18">
        <v>19</v>
      </c>
      <c r="C22" s="19" t="s">
        <v>2610</v>
      </c>
      <c r="D22" s="19" t="s">
        <v>69</v>
      </c>
      <c r="E22" s="19" t="s">
        <v>31</v>
      </c>
      <c r="F22" s="19" t="s">
        <v>32</v>
      </c>
      <c r="G22" s="19" t="s">
        <v>70</v>
      </c>
      <c r="H22" s="19" t="s">
        <v>2611</v>
      </c>
      <c r="I22" s="19"/>
      <c r="J22" s="19" t="s">
        <v>54</v>
      </c>
      <c r="K22" s="19"/>
      <c r="L22" s="19" t="s">
        <v>2612</v>
      </c>
      <c r="M22" s="19" t="s">
        <v>46</v>
      </c>
      <c r="N22" s="19" t="s">
        <v>61</v>
      </c>
      <c r="O22" s="19" t="s">
        <v>33</v>
      </c>
      <c r="P22" s="19" t="s">
        <v>256</v>
      </c>
      <c r="Q22" s="34" t="s">
        <v>394</v>
      </c>
      <c r="R22" s="20" t="s">
        <v>2649</v>
      </c>
      <c r="S22" s="21" t="s">
        <v>51</v>
      </c>
      <c r="T22" s="22"/>
      <c r="U22" s="33" t="s">
        <v>2613</v>
      </c>
      <c r="V22" s="24"/>
      <c r="W22" s="25"/>
      <c r="X22" s="25"/>
      <c r="Y22" s="26"/>
      <c r="Z22" s="26"/>
      <c r="AA22" s="7">
        <v>45658</v>
      </c>
      <c r="AB22" s="7">
        <v>46387</v>
      </c>
      <c r="AC22" s="1">
        <v>84952</v>
      </c>
      <c r="AD22" s="1"/>
      <c r="AE22" s="1"/>
      <c r="AF22" s="1">
        <f t="shared" si="0"/>
        <v>84952</v>
      </c>
      <c r="AG22" s="1">
        <v>84952</v>
      </c>
      <c r="AH22" s="1"/>
      <c r="AI22" s="1"/>
      <c r="AJ22" s="1">
        <f t="shared" si="1"/>
        <v>84952</v>
      </c>
      <c r="AK22" s="174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</row>
    <row r="23" spans="1:158" s="27" customFormat="1">
      <c r="A23" s="165"/>
      <c r="B23" s="18">
        <f>B22+1</f>
        <v>20</v>
      </c>
      <c r="C23" s="19" t="s">
        <v>68</v>
      </c>
      <c r="D23" s="19" t="s">
        <v>69</v>
      </c>
      <c r="E23" s="19" t="s">
        <v>31</v>
      </c>
      <c r="F23" s="19" t="s">
        <v>32</v>
      </c>
      <c r="G23" s="19" t="s">
        <v>70</v>
      </c>
      <c r="H23" s="19" t="s">
        <v>2625</v>
      </c>
      <c r="I23" s="19" t="s">
        <v>2603</v>
      </c>
      <c r="J23" s="19" t="s">
        <v>86</v>
      </c>
      <c r="K23" s="19"/>
      <c r="L23" s="19" t="s">
        <v>2626</v>
      </c>
      <c r="M23" s="19" t="s">
        <v>87</v>
      </c>
      <c r="N23" s="19" t="s">
        <v>86</v>
      </c>
      <c r="O23" s="19" t="s">
        <v>33</v>
      </c>
      <c r="P23" s="19" t="s">
        <v>2606</v>
      </c>
      <c r="Q23" s="19" t="s">
        <v>28</v>
      </c>
      <c r="R23" s="32" t="s">
        <v>2324</v>
      </c>
      <c r="S23" s="21" t="s">
        <v>51</v>
      </c>
      <c r="T23" s="22">
        <v>4</v>
      </c>
      <c r="U23" s="33" t="s">
        <v>2627</v>
      </c>
      <c r="V23" s="24"/>
      <c r="W23" s="25"/>
      <c r="X23" s="25"/>
      <c r="Y23" s="26"/>
      <c r="Z23" s="26"/>
      <c r="AA23" s="7">
        <v>45658</v>
      </c>
      <c r="AB23" s="7">
        <v>46387</v>
      </c>
      <c r="AC23" s="1">
        <v>4494</v>
      </c>
      <c r="AD23" s="1"/>
      <c r="AE23" s="1"/>
      <c r="AF23" s="1">
        <f t="shared" si="0"/>
        <v>4494</v>
      </c>
      <c r="AG23" s="1">
        <v>4494</v>
      </c>
      <c r="AH23" s="1"/>
      <c r="AI23" s="1"/>
      <c r="AJ23" s="1">
        <f t="shared" si="1"/>
        <v>4494</v>
      </c>
      <c r="AK23" s="174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</row>
    <row r="24" spans="1:158" s="27" customFormat="1">
      <c r="A24" s="165"/>
      <c r="B24" s="18">
        <f t="shared" ref="B24:B31" si="2">B23+1</f>
        <v>21</v>
      </c>
      <c r="C24" s="19" t="s">
        <v>68</v>
      </c>
      <c r="D24" s="19" t="s">
        <v>69</v>
      </c>
      <c r="E24" s="19" t="s">
        <v>31</v>
      </c>
      <c r="F24" s="19" t="s">
        <v>32</v>
      </c>
      <c r="G24" s="19" t="s">
        <v>70</v>
      </c>
      <c r="H24" s="19" t="s">
        <v>2625</v>
      </c>
      <c r="I24" s="19" t="s">
        <v>2628</v>
      </c>
      <c r="J24" s="19" t="s">
        <v>86</v>
      </c>
      <c r="K24" s="19"/>
      <c r="L24" s="19"/>
      <c r="M24" s="19" t="s">
        <v>87</v>
      </c>
      <c r="N24" s="19" t="s">
        <v>88</v>
      </c>
      <c r="O24" s="19" t="s">
        <v>33</v>
      </c>
      <c r="P24" s="19" t="s">
        <v>2606</v>
      </c>
      <c r="Q24" s="19" t="s">
        <v>28</v>
      </c>
      <c r="R24" s="32" t="s">
        <v>2324</v>
      </c>
      <c r="S24" s="21" t="s">
        <v>51</v>
      </c>
      <c r="T24" s="22">
        <v>11</v>
      </c>
      <c r="U24" s="33" t="s">
        <v>2629</v>
      </c>
      <c r="V24" s="24"/>
      <c r="W24" s="25"/>
      <c r="X24" s="25"/>
      <c r="Y24" s="26"/>
      <c r="Z24" s="26"/>
      <c r="AA24" s="7">
        <v>45658</v>
      </c>
      <c r="AB24" s="7">
        <v>46387</v>
      </c>
      <c r="AC24" s="1">
        <v>14088</v>
      </c>
      <c r="AD24" s="1"/>
      <c r="AE24" s="1"/>
      <c r="AF24" s="1">
        <f t="shared" si="0"/>
        <v>14088</v>
      </c>
      <c r="AG24" s="1">
        <v>14088</v>
      </c>
      <c r="AH24" s="1"/>
      <c r="AI24" s="1"/>
      <c r="AJ24" s="1">
        <f t="shared" si="1"/>
        <v>14088</v>
      </c>
      <c r="AK24" s="174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</row>
    <row r="25" spans="1:158" s="27" customFormat="1">
      <c r="A25" s="165"/>
      <c r="B25" s="18">
        <f t="shared" si="2"/>
        <v>22</v>
      </c>
      <c r="C25" s="19" t="s">
        <v>68</v>
      </c>
      <c r="D25" s="19" t="s">
        <v>69</v>
      </c>
      <c r="E25" s="19" t="s">
        <v>31</v>
      </c>
      <c r="F25" s="19" t="s">
        <v>32</v>
      </c>
      <c r="G25" s="19" t="s">
        <v>70</v>
      </c>
      <c r="H25" s="19" t="s">
        <v>2625</v>
      </c>
      <c r="I25" s="19" t="s">
        <v>2603</v>
      </c>
      <c r="J25" s="19" t="s">
        <v>2630</v>
      </c>
      <c r="K25" s="19"/>
      <c r="L25" s="19" t="s">
        <v>43</v>
      </c>
      <c r="M25" s="19" t="s">
        <v>87</v>
      </c>
      <c r="N25" s="19" t="s">
        <v>2630</v>
      </c>
      <c r="O25" s="19" t="s">
        <v>33</v>
      </c>
      <c r="P25" s="19" t="s">
        <v>2606</v>
      </c>
      <c r="Q25" s="19" t="s">
        <v>28</v>
      </c>
      <c r="R25" s="32" t="s">
        <v>2324</v>
      </c>
      <c r="S25" s="21" t="s">
        <v>51</v>
      </c>
      <c r="T25" s="22">
        <v>70</v>
      </c>
      <c r="U25" s="33" t="s">
        <v>2631</v>
      </c>
      <c r="V25" s="24"/>
      <c r="W25" s="25"/>
      <c r="X25" s="25"/>
      <c r="Y25" s="26"/>
      <c r="Z25" s="26"/>
      <c r="AA25" s="7">
        <v>45658</v>
      </c>
      <c r="AB25" s="7">
        <v>46387</v>
      </c>
      <c r="AC25" s="1">
        <v>76121</v>
      </c>
      <c r="AD25" s="1"/>
      <c r="AE25" s="1"/>
      <c r="AF25" s="1">
        <f t="shared" si="0"/>
        <v>76121</v>
      </c>
      <c r="AG25" s="1">
        <v>76121</v>
      </c>
      <c r="AH25" s="1"/>
      <c r="AI25" s="1"/>
      <c r="AJ25" s="1">
        <f t="shared" si="1"/>
        <v>76121</v>
      </c>
      <c r="AK25" s="174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</row>
    <row r="26" spans="1:158" s="27" customFormat="1">
      <c r="A26" s="165"/>
      <c r="B26" s="18">
        <f t="shared" si="2"/>
        <v>23</v>
      </c>
      <c r="C26" s="19" t="s">
        <v>68</v>
      </c>
      <c r="D26" s="19" t="s">
        <v>69</v>
      </c>
      <c r="E26" s="19" t="s">
        <v>31</v>
      </c>
      <c r="F26" s="19" t="s">
        <v>32</v>
      </c>
      <c r="G26" s="19" t="s">
        <v>70</v>
      </c>
      <c r="H26" s="19" t="s">
        <v>2632</v>
      </c>
      <c r="I26" s="19" t="s">
        <v>2603</v>
      </c>
      <c r="J26" s="19" t="s">
        <v>53</v>
      </c>
      <c r="K26" s="19"/>
      <c r="L26" s="19" t="s">
        <v>57</v>
      </c>
      <c r="M26" s="19" t="s">
        <v>46</v>
      </c>
      <c r="N26" s="19" t="s">
        <v>47</v>
      </c>
      <c r="O26" s="19" t="s">
        <v>33</v>
      </c>
      <c r="P26" s="19" t="s">
        <v>2606</v>
      </c>
      <c r="Q26" s="19" t="s">
        <v>28</v>
      </c>
      <c r="R26" s="32" t="s">
        <v>2324</v>
      </c>
      <c r="S26" s="21" t="s">
        <v>2633</v>
      </c>
      <c r="T26" s="22">
        <v>70</v>
      </c>
      <c r="U26" s="33" t="s">
        <v>2634</v>
      </c>
      <c r="V26" s="24"/>
      <c r="W26" s="25"/>
      <c r="X26" s="25"/>
      <c r="Y26" s="26"/>
      <c r="Z26" s="26"/>
      <c r="AA26" s="7">
        <v>45658</v>
      </c>
      <c r="AB26" s="7">
        <v>46387</v>
      </c>
      <c r="AC26" s="1">
        <v>72948</v>
      </c>
      <c r="AD26" s="1">
        <v>43437</v>
      </c>
      <c r="AE26" s="1"/>
      <c r="AF26" s="1">
        <f t="shared" si="0"/>
        <v>116385</v>
      </c>
      <c r="AG26" s="1">
        <v>72948</v>
      </c>
      <c r="AH26" s="1">
        <v>43437</v>
      </c>
      <c r="AI26" s="1"/>
      <c r="AJ26" s="1">
        <f t="shared" si="1"/>
        <v>116385</v>
      </c>
      <c r="AK26" s="174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</row>
    <row r="27" spans="1:158" s="27" customFormat="1">
      <c r="A27" s="165"/>
      <c r="B27" s="18">
        <f t="shared" si="2"/>
        <v>24</v>
      </c>
      <c r="C27" s="19" t="s">
        <v>68</v>
      </c>
      <c r="D27" s="19" t="s">
        <v>69</v>
      </c>
      <c r="E27" s="19" t="s">
        <v>31</v>
      </c>
      <c r="F27" s="19" t="s">
        <v>32</v>
      </c>
      <c r="G27" s="19" t="s">
        <v>70</v>
      </c>
      <c r="H27" s="19" t="s">
        <v>2635</v>
      </c>
      <c r="I27" s="19" t="s">
        <v>2603</v>
      </c>
      <c r="J27" s="19" t="s">
        <v>58</v>
      </c>
      <c r="K27" s="19"/>
      <c r="L27" s="19" t="s">
        <v>56</v>
      </c>
      <c r="M27" s="19" t="s">
        <v>46</v>
      </c>
      <c r="N27" s="19" t="s">
        <v>58</v>
      </c>
      <c r="O27" s="19" t="s">
        <v>33</v>
      </c>
      <c r="P27" s="19" t="s">
        <v>2606</v>
      </c>
      <c r="Q27" s="19" t="s">
        <v>28</v>
      </c>
      <c r="R27" s="32" t="s">
        <v>2324</v>
      </c>
      <c r="S27" s="21" t="s">
        <v>51</v>
      </c>
      <c r="T27" s="22">
        <v>27</v>
      </c>
      <c r="U27" s="33" t="s">
        <v>2636</v>
      </c>
      <c r="V27" s="24"/>
      <c r="W27" s="25"/>
      <c r="X27" s="25"/>
      <c r="Y27" s="26"/>
      <c r="Z27" s="26"/>
      <c r="AA27" s="7">
        <v>45658</v>
      </c>
      <c r="AB27" s="7">
        <v>46387</v>
      </c>
      <c r="AC27" s="1">
        <v>3999</v>
      </c>
      <c r="AD27" s="1"/>
      <c r="AE27" s="1"/>
      <c r="AF27" s="1">
        <f t="shared" si="0"/>
        <v>3999</v>
      </c>
      <c r="AG27" s="1">
        <v>3999</v>
      </c>
      <c r="AH27" s="1"/>
      <c r="AI27" s="1"/>
      <c r="AJ27" s="1">
        <f t="shared" si="1"/>
        <v>3999</v>
      </c>
      <c r="AK27" s="174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</row>
    <row r="28" spans="1:158" s="27" customFormat="1">
      <c r="A28" s="165"/>
      <c r="B28" s="18">
        <f t="shared" si="2"/>
        <v>25</v>
      </c>
      <c r="C28" s="19" t="s">
        <v>68</v>
      </c>
      <c r="D28" s="19" t="s">
        <v>69</v>
      </c>
      <c r="E28" s="19" t="s">
        <v>31</v>
      </c>
      <c r="F28" s="19" t="s">
        <v>32</v>
      </c>
      <c r="G28" s="19" t="s">
        <v>70</v>
      </c>
      <c r="H28" s="19" t="s">
        <v>2635</v>
      </c>
      <c r="I28" s="19" t="s">
        <v>2603</v>
      </c>
      <c r="J28" s="19" t="s">
        <v>58</v>
      </c>
      <c r="K28" s="19"/>
      <c r="L28" s="19" t="s">
        <v>37</v>
      </c>
      <c r="M28" s="19" t="s">
        <v>46</v>
      </c>
      <c r="N28" s="19" t="s">
        <v>58</v>
      </c>
      <c r="O28" s="19" t="s">
        <v>33</v>
      </c>
      <c r="P28" s="19" t="s">
        <v>2606</v>
      </c>
      <c r="Q28" s="19" t="s">
        <v>28</v>
      </c>
      <c r="R28" s="32" t="s">
        <v>2324</v>
      </c>
      <c r="S28" s="21" t="s">
        <v>51</v>
      </c>
      <c r="T28" s="22">
        <v>70</v>
      </c>
      <c r="U28" s="33" t="s">
        <v>2637</v>
      </c>
      <c r="V28" s="24"/>
      <c r="W28" s="25"/>
      <c r="X28" s="25"/>
      <c r="Y28" s="26"/>
      <c r="Z28" s="26"/>
      <c r="AA28" s="7">
        <v>45658</v>
      </c>
      <c r="AB28" s="7">
        <v>46387</v>
      </c>
      <c r="AC28" s="1">
        <v>67737</v>
      </c>
      <c r="AD28" s="1"/>
      <c r="AE28" s="1"/>
      <c r="AF28" s="1">
        <f t="shared" si="0"/>
        <v>67737</v>
      </c>
      <c r="AG28" s="1">
        <v>67737</v>
      </c>
      <c r="AH28" s="1"/>
      <c r="AI28" s="1"/>
      <c r="AJ28" s="1">
        <f t="shared" si="1"/>
        <v>67737</v>
      </c>
      <c r="AK28" s="174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</row>
    <row r="29" spans="1:158" s="27" customFormat="1">
      <c r="A29" s="165"/>
      <c r="B29" s="18">
        <f t="shared" si="2"/>
        <v>26</v>
      </c>
      <c r="C29" s="19" t="s">
        <v>68</v>
      </c>
      <c r="D29" s="19" t="s">
        <v>69</v>
      </c>
      <c r="E29" s="19" t="s">
        <v>31</v>
      </c>
      <c r="F29" s="19" t="s">
        <v>32</v>
      </c>
      <c r="G29" s="19" t="s">
        <v>70</v>
      </c>
      <c r="H29" s="19" t="s">
        <v>2635</v>
      </c>
      <c r="I29" s="19" t="s">
        <v>2603</v>
      </c>
      <c r="J29" s="19" t="s">
        <v>58</v>
      </c>
      <c r="K29" s="19"/>
      <c r="L29" s="19" t="s">
        <v>64</v>
      </c>
      <c r="M29" s="19" t="s">
        <v>46</v>
      </c>
      <c r="N29" s="19" t="s">
        <v>58</v>
      </c>
      <c r="O29" s="19" t="s">
        <v>33</v>
      </c>
      <c r="P29" s="19" t="s">
        <v>2606</v>
      </c>
      <c r="Q29" s="19" t="s">
        <v>28</v>
      </c>
      <c r="R29" s="32" t="s">
        <v>2324</v>
      </c>
      <c r="S29" s="21" t="s">
        <v>51</v>
      </c>
      <c r="T29" s="22">
        <v>22</v>
      </c>
      <c r="U29" s="33" t="s">
        <v>2638</v>
      </c>
      <c r="V29" s="24"/>
      <c r="W29" s="25"/>
      <c r="X29" s="25"/>
      <c r="Y29" s="26"/>
      <c r="Z29" s="26"/>
      <c r="AA29" s="7">
        <v>45658</v>
      </c>
      <c r="AB29" s="7">
        <v>46387</v>
      </c>
      <c r="AC29" s="1">
        <v>94</v>
      </c>
      <c r="AD29" s="1"/>
      <c r="AE29" s="1"/>
      <c r="AF29" s="1">
        <f t="shared" si="0"/>
        <v>94</v>
      </c>
      <c r="AG29" s="1">
        <v>94</v>
      </c>
      <c r="AH29" s="1"/>
      <c r="AI29" s="1"/>
      <c r="AJ29" s="1">
        <f t="shared" si="1"/>
        <v>94</v>
      </c>
      <c r="AK29" s="174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</row>
    <row r="30" spans="1:158" s="27" customFormat="1">
      <c r="A30" s="165"/>
      <c r="B30" s="18">
        <f t="shared" si="2"/>
        <v>27</v>
      </c>
      <c r="C30" s="19" t="s">
        <v>2614</v>
      </c>
      <c r="D30" s="19" t="s">
        <v>2615</v>
      </c>
      <c r="E30" s="19" t="s">
        <v>31</v>
      </c>
      <c r="F30" s="19" t="s">
        <v>32</v>
      </c>
      <c r="G30" s="19" t="s">
        <v>2616</v>
      </c>
      <c r="H30" s="19" t="s">
        <v>2617</v>
      </c>
      <c r="I30" s="19" t="s">
        <v>2618</v>
      </c>
      <c r="J30" s="19"/>
      <c r="K30" s="19" t="s">
        <v>2619</v>
      </c>
      <c r="L30" s="19" t="s">
        <v>590</v>
      </c>
      <c r="M30" s="19" t="s">
        <v>31</v>
      </c>
      <c r="N30" s="19" t="s">
        <v>32</v>
      </c>
      <c r="O30" s="19" t="s">
        <v>33</v>
      </c>
      <c r="P30" s="19" t="s">
        <v>256</v>
      </c>
      <c r="Q30" s="19" t="s">
        <v>28</v>
      </c>
      <c r="R30" s="32" t="s">
        <v>2324</v>
      </c>
      <c r="S30" s="21" t="s">
        <v>428</v>
      </c>
      <c r="T30" s="22">
        <v>250</v>
      </c>
      <c r="U30" s="23" t="s">
        <v>2622</v>
      </c>
      <c r="V30" s="25" t="s">
        <v>2671</v>
      </c>
      <c r="W30" s="25" t="s">
        <v>2642</v>
      </c>
      <c r="X30" s="25" t="s">
        <v>2666</v>
      </c>
      <c r="Y30" s="26">
        <v>0</v>
      </c>
      <c r="Z30" s="26">
        <v>0</v>
      </c>
      <c r="AA30" s="7">
        <v>45658</v>
      </c>
      <c r="AB30" s="7">
        <v>46387</v>
      </c>
      <c r="AC30" s="1">
        <v>152748</v>
      </c>
      <c r="AD30" s="1">
        <v>407236</v>
      </c>
      <c r="AE30" s="1"/>
      <c r="AF30" s="1">
        <f t="shared" si="0"/>
        <v>559984</v>
      </c>
      <c r="AG30" s="1">
        <v>152748</v>
      </c>
      <c r="AH30" s="1">
        <v>407236</v>
      </c>
      <c r="AI30" s="1"/>
      <c r="AJ30" s="1">
        <f t="shared" si="1"/>
        <v>559984</v>
      </c>
      <c r="AK30" s="174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</row>
    <row r="31" spans="1:158" s="27" customFormat="1">
      <c r="A31" s="165"/>
      <c r="B31" s="18">
        <f t="shared" si="2"/>
        <v>28</v>
      </c>
      <c r="C31" s="19" t="s">
        <v>2614</v>
      </c>
      <c r="D31" s="19" t="s">
        <v>2615</v>
      </c>
      <c r="E31" s="19" t="s">
        <v>31</v>
      </c>
      <c r="F31" s="19" t="s">
        <v>32</v>
      </c>
      <c r="G31" s="19" t="s">
        <v>2616</v>
      </c>
      <c r="H31" s="19" t="s">
        <v>2617</v>
      </c>
      <c r="I31" s="19" t="s">
        <v>2618</v>
      </c>
      <c r="J31" s="19"/>
      <c r="K31" s="19" t="s">
        <v>2621</v>
      </c>
      <c r="L31" s="19" t="s">
        <v>38</v>
      </c>
      <c r="M31" s="19" t="s">
        <v>87</v>
      </c>
      <c r="N31" s="19" t="s">
        <v>2620</v>
      </c>
      <c r="O31" s="19" t="s">
        <v>33</v>
      </c>
      <c r="P31" s="19" t="s">
        <v>256</v>
      </c>
      <c r="Q31" s="34" t="s">
        <v>394</v>
      </c>
      <c r="R31" s="29" t="s">
        <v>2650</v>
      </c>
      <c r="S31" s="21" t="s">
        <v>36</v>
      </c>
      <c r="T31" s="22">
        <v>13</v>
      </c>
      <c r="U31" s="23" t="s">
        <v>2623</v>
      </c>
      <c r="V31" s="24"/>
      <c r="W31" s="25"/>
      <c r="X31" s="25"/>
      <c r="Y31" s="26"/>
      <c r="Z31" s="26"/>
      <c r="AA31" s="7">
        <v>45658</v>
      </c>
      <c r="AB31" s="7">
        <v>46387</v>
      </c>
      <c r="AC31" s="1">
        <v>9799</v>
      </c>
      <c r="AD31" s="1"/>
      <c r="AE31" s="1"/>
      <c r="AF31" s="1">
        <f t="shared" si="0"/>
        <v>9799</v>
      </c>
      <c r="AG31" s="1">
        <v>9799</v>
      </c>
      <c r="AH31" s="1"/>
      <c r="AI31" s="1"/>
      <c r="AJ31" s="1">
        <f t="shared" si="1"/>
        <v>9799</v>
      </c>
      <c r="AK31" s="174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</row>
    <row r="32" spans="1:158" s="27" customFormat="1">
      <c r="A32" s="165" t="s">
        <v>129</v>
      </c>
      <c r="B32" s="18">
        <v>1</v>
      </c>
      <c r="C32" s="29" t="s">
        <v>129</v>
      </c>
      <c r="D32" s="20" t="s">
        <v>130</v>
      </c>
      <c r="E32" s="29" t="s">
        <v>131</v>
      </c>
      <c r="F32" s="29" t="s">
        <v>132</v>
      </c>
      <c r="G32" s="29" t="s">
        <v>133</v>
      </c>
      <c r="H32" s="20" t="s">
        <v>134</v>
      </c>
      <c r="I32" s="35" t="s">
        <v>135</v>
      </c>
      <c r="J32" s="35"/>
      <c r="K32" s="35" t="s">
        <v>136</v>
      </c>
      <c r="L32" s="35" t="s">
        <v>137</v>
      </c>
      <c r="M32" s="35" t="s">
        <v>131</v>
      </c>
      <c r="N32" s="35" t="s">
        <v>132</v>
      </c>
      <c r="O32" s="36" t="s">
        <v>138</v>
      </c>
      <c r="P32" s="37" t="s">
        <v>256</v>
      </c>
      <c r="Q32" s="35" t="s">
        <v>28</v>
      </c>
      <c r="R32" s="38" t="s">
        <v>2324</v>
      </c>
      <c r="S32" s="39" t="s">
        <v>62</v>
      </c>
      <c r="T32" s="40">
        <v>60</v>
      </c>
      <c r="U32" s="41" t="s">
        <v>139</v>
      </c>
      <c r="V32" s="42"/>
      <c r="W32" s="43" t="s">
        <v>2652</v>
      </c>
      <c r="X32" s="44" t="s">
        <v>2668</v>
      </c>
      <c r="Y32" s="45"/>
      <c r="Z32" s="45">
        <v>10264</v>
      </c>
      <c r="AA32" s="7">
        <v>45658</v>
      </c>
      <c r="AB32" s="7">
        <v>46387</v>
      </c>
      <c r="AC32" s="46">
        <v>51318</v>
      </c>
      <c r="AD32" s="46"/>
      <c r="AE32" s="46"/>
      <c r="AF32" s="1">
        <f t="shared" si="0"/>
        <v>51318</v>
      </c>
      <c r="AG32" s="46">
        <v>24125</v>
      </c>
      <c r="AH32" s="46"/>
      <c r="AI32" s="46"/>
      <c r="AJ32" s="1">
        <f t="shared" si="1"/>
        <v>24125</v>
      </c>
      <c r="AK32" s="174" t="s">
        <v>2003</v>
      </c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</row>
    <row r="33" spans="1:158" s="27" customFormat="1">
      <c r="A33" s="165"/>
      <c r="B33" s="18">
        <v>2</v>
      </c>
      <c r="C33" s="29" t="s">
        <v>129</v>
      </c>
      <c r="D33" s="20" t="s">
        <v>130</v>
      </c>
      <c r="E33" s="29" t="s">
        <v>131</v>
      </c>
      <c r="F33" s="29" t="s">
        <v>132</v>
      </c>
      <c r="G33" s="29" t="s">
        <v>133</v>
      </c>
      <c r="H33" s="20" t="s">
        <v>134</v>
      </c>
      <c r="I33" s="35" t="s">
        <v>140</v>
      </c>
      <c r="J33" s="35"/>
      <c r="K33" s="35" t="s">
        <v>142</v>
      </c>
      <c r="L33" s="35" t="s">
        <v>143</v>
      </c>
      <c r="M33" s="35" t="s">
        <v>131</v>
      </c>
      <c r="N33" s="35" t="s">
        <v>141</v>
      </c>
      <c r="O33" s="36" t="s">
        <v>138</v>
      </c>
      <c r="P33" s="37" t="s">
        <v>256</v>
      </c>
      <c r="Q33" s="35" t="s">
        <v>28</v>
      </c>
      <c r="R33" s="38" t="s">
        <v>2324</v>
      </c>
      <c r="S33" s="39" t="s">
        <v>51</v>
      </c>
      <c r="T33" s="40">
        <v>2</v>
      </c>
      <c r="U33" s="41" t="s">
        <v>144</v>
      </c>
      <c r="V33" s="42"/>
      <c r="W33" s="43"/>
      <c r="X33" s="44"/>
      <c r="Y33" s="47"/>
      <c r="Z33" s="45">
        <v>1903</v>
      </c>
      <c r="AA33" s="7">
        <v>45658</v>
      </c>
      <c r="AB33" s="7">
        <v>46387</v>
      </c>
      <c r="AC33" s="46">
        <v>24</v>
      </c>
      <c r="AD33" s="46"/>
      <c r="AE33" s="46"/>
      <c r="AF33" s="1">
        <f t="shared" si="0"/>
        <v>24</v>
      </c>
      <c r="AG33" s="46">
        <v>24</v>
      </c>
      <c r="AH33" s="46"/>
      <c r="AI33" s="46"/>
      <c r="AJ33" s="1">
        <f t="shared" si="1"/>
        <v>24</v>
      </c>
      <c r="AK33" s="174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</row>
    <row r="34" spans="1:158" s="27" customFormat="1">
      <c r="A34" s="165"/>
      <c r="B34" s="18">
        <v>3</v>
      </c>
      <c r="C34" s="29" t="s">
        <v>129</v>
      </c>
      <c r="D34" s="20" t="s">
        <v>130</v>
      </c>
      <c r="E34" s="29" t="s">
        <v>131</v>
      </c>
      <c r="F34" s="29" t="s">
        <v>132</v>
      </c>
      <c r="G34" s="29" t="s">
        <v>133</v>
      </c>
      <c r="H34" s="20" t="s">
        <v>134</v>
      </c>
      <c r="I34" s="35" t="s">
        <v>140</v>
      </c>
      <c r="J34" s="35"/>
      <c r="K34" s="35" t="s">
        <v>145</v>
      </c>
      <c r="L34" s="35" t="s">
        <v>146</v>
      </c>
      <c r="M34" s="35" t="s">
        <v>131</v>
      </c>
      <c r="N34" s="35" t="s">
        <v>141</v>
      </c>
      <c r="O34" s="36" t="s">
        <v>138</v>
      </c>
      <c r="P34" s="37" t="s">
        <v>256</v>
      </c>
      <c r="Q34" s="35" t="s">
        <v>28</v>
      </c>
      <c r="R34" s="38" t="s">
        <v>2324</v>
      </c>
      <c r="S34" s="39" t="s">
        <v>51</v>
      </c>
      <c r="T34" s="40">
        <v>4</v>
      </c>
      <c r="U34" s="41" t="s">
        <v>147</v>
      </c>
      <c r="V34" s="42"/>
      <c r="W34" s="43"/>
      <c r="X34" s="44"/>
      <c r="Y34" s="47"/>
      <c r="Z34" s="45">
        <v>6210</v>
      </c>
      <c r="AA34" s="7">
        <v>45658</v>
      </c>
      <c r="AB34" s="7">
        <v>46387</v>
      </c>
      <c r="AC34" s="46">
        <v>627</v>
      </c>
      <c r="AD34" s="46"/>
      <c r="AE34" s="46"/>
      <c r="AF34" s="1">
        <f t="shared" si="0"/>
        <v>627</v>
      </c>
      <c r="AG34" s="46">
        <v>627</v>
      </c>
      <c r="AH34" s="46"/>
      <c r="AI34" s="46"/>
      <c r="AJ34" s="1">
        <f t="shared" si="1"/>
        <v>627</v>
      </c>
      <c r="AK34" s="174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</row>
    <row r="35" spans="1:158" s="27" customFormat="1">
      <c r="A35" s="165"/>
      <c r="B35" s="18">
        <v>4</v>
      </c>
      <c r="C35" s="29" t="s">
        <v>129</v>
      </c>
      <c r="D35" s="20" t="s">
        <v>130</v>
      </c>
      <c r="E35" s="29" t="s">
        <v>131</v>
      </c>
      <c r="F35" s="29" t="s">
        <v>132</v>
      </c>
      <c r="G35" s="29" t="s">
        <v>133</v>
      </c>
      <c r="H35" s="20" t="s">
        <v>134</v>
      </c>
      <c r="I35" s="35" t="s">
        <v>140</v>
      </c>
      <c r="J35" s="35"/>
      <c r="K35" s="35" t="s">
        <v>573</v>
      </c>
      <c r="L35" s="35" t="s">
        <v>148</v>
      </c>
      <c r="M35" s="35" t="s">
        <v>131</v>
      </c>
      <c r="N35" s="35" t="s">
        <v>132</v>
      </c>
      <c r="O35" s="36" t="s">
        <v>138</v>
      </c>
      <c r="P35" s="37" t="s">
        <v>256</v>
      </c>
      <c r="Q35" s="35" t="s">
        <v>28</v>
      </c>
      <c r="R35" s="38" t="s">
        <v>2324</v>
      </c>
      <c r="S35" s="39" t="s">
        <v>51</v>
      </c>
      <c r="T35" s="40">
        <v>4</v>
      </c>
      <c r="U35" s="41" t="s">
        <v>149</v>
      </c>
      <c r="V35" s="42"/>
      <c r="W35" s="43"/>
      <c r="X35" s="44"/>
      <c r="Y35" s="47"/>
      <c r="Z35" s="45">
        <v>8405</v>
      </c>
      <c r="AA35" s="7">
        <v>45658</v>
      </c>
      <c r="AB35" s="7">
        <v>46387</v>
      </c>
      <c r="AC35" s="46">
        <v>460</v>
      </c>
      <c r="AD35" s="46"/>
      <c r="AE35" s="46"/>
      <c r="AF35" s="1">
        <f t="shared" si="0"/>
        <v>460</v>
      </c>
      <c r="AG35" s="46">
        <v>460</v>
      </c>
      <c r="AH35" s="46"/>
      <c r="AI35" s="46"/>
      <c r="AJ35" s="1">
        <f t="shared" si="1"/>
        <v>460</v>
      </c>
      <c r="AK35" s="174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</row>
    <row r="36" spans="1:158" s="27" customFormat="1">
      <c r="A36" s="165"/>
      <c r="B36" s="18">
        <v>5</v>
      </c>
      <c r="C36" s="29" t="s">
        <v>129</v>
      </c>
      <c r="D36" s="20" t="s">
        <v>130</v>
      </c>
      <c r="E36" s="29" t="s">
        <v>131</v>
      </c>
      <c r="F36" s="29" t="s">
        <v>132</v>
      </c>
      <c r="G36" s="29" t="s">
        <v>133</v>
      </c>
      <c r="H36" s="20" t="s">
        <v>134</v>
      </c>
      <c r="I36" s="35" t="s">
        <v>140</v>
      </c>
      <c r="J36" s="35"/>
      <c r="K36" s="35" t="s">
        <v>150</v>
      </c>
      <c r="L36" s="35" t="s">
        <v>151</v>
      </c>
      <c r="M36" s="35" t="s">
        <v>131</v>
      </c>
      <c r="N36" s="35" t="s">
        <v>132</v>
      </c>
      <c r="O36" s="36" t="s">
        <v>138</v>
      </c>
      <c r="P36" s="37" t="s">
        <v>256</v>
      </c>
      <c r="Q36" s="35" t="s">
        <v>28</v>
      </c>
      <c r="R36" s="38" t="s">
        <v>2324</v>
      </c>
      <c r="S36" s="39" t="s">
        <v>51</v>
      </c>
      <c r="T36" s="40">
        <v>5</v>
      </c>
      <c r="U36" s="41" t="s">
        <v>152</v>
      </c>
      <c r="V36" s="42"/>
      <c r="W36" s="43"/>
      <c r="X36" s="44"/>
      <c r="Y36" s="47"/>
      <c r="Z36" s="47"/>
      <c r="AA36" s="7">
        <v>45658</v>
      </c>
      <c r="AB36" s="7">
        <v>46387</v>
      </c>
      <c r="AC36" s="46">
        <v>837</v>
      </c>
      <c r="AD36" s="46"/>
      <c r="AE36" s="46"/>
      <c r="AF36" s="1">
        <f t="shared" si="0"/>
        <v>837</v>
      </c>
      <c r="AG36" s="46">
        <v>837</v>
      </c>
      <c r="AH36" s="46"/>
      <c r="AI36" s="46"/>
      <c r="AJ36" s="1">
        <f t="shared" si="1"/>
        <v>837</v>
      </c>
      <c r="AK36" s="174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</row>
    <row r="37" spans="1:158" s="27" customFormat="1">
      <c r="A37" s="165"/>
      <c r="B37" s="18">
        <v>6</v>
      </c>
      <c r="C37" s="29" t="s">
        <v>129</v>
      </c>
      <c r="D37" s="20" t="s">
        <v>130</v>
      </c>
      <c r="E37" s="29" t="s">
        <v>131</v>
      </c>
      <c r="F37" s="29" t="s">
        <v>132</v>
      </c>
      <c r="G37" s="29" t="s">
        <v>133</v>
      </c>
      <c r="H37" s="20" t="s">
        <v>134</v>
      </c>
      <c r="I37" s="35" t="s">
        <v>140</v>
      </c>
      <c r="J37" s="35"/>
      <c r="K37" s="35" t="s">
        <v>573</v>
      </c>
      <c r="L37" s="35" t="s">
        <v>153</v>
      </c>
      <c r="M37" s="35" t="s">
        <v>131</v>
      </c>
      <c r="N37" s="35" t="s">
        <v>132</v>
      </c>
      <c r="O37" s="36" t="s">
        <v>138</v>
      </c>
      <c r="P37" s="37" t="s">
        <v>256</v>
      </c>
      <c r="Q37" s="35" t="s">
        <v>28</v>
      </c>
      <c r="R37" s="38" t="s">
        <v>2324</v>
      </c>
      <c r="S37" s="39" t="s">
        <v>51</v>
      </c>
      <c r="T37" s="40">
        <v>3</v>
      </c>
      <c r="U37" s="41" t="s">
        <v>154</v>
      </c>
      <c r="V37" s="42"/>
      <c r="W37" s="43"/>
      <c r="X37" s="44"/>
      <c r="Y37" s="47"/>
      <c r="Z37" s="47"/>
      <c r="AA37" s="7">
        <v>45658</v>
      </c>
      <c r="AB37" s="7">
        <v>46387</v>
      </c>
      <c r="AC37" s="46">
        <v>1360</v>
      </c>
      <c r="AD37" s="46"/>
      <c r="AE37" s="46"/>
      <c r="AF37" s="1">
        <f t="shared" si="0"/>
        <v>1360</v>
      </c>
      <c r="AG37" s="46">
        <v>1360</v>
      </c>
      <c r="AH37" s="46"/>
      <c r="AI37" s="46"/>
      <c r="AJ37" s="1">
        <f t="shared" si="1"/>
        <v>1360</v>
      </c>
      <c r="AK37" s="174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</row>
    <row r="38" spans="1:158" s="27" customFormat="1">
      <c r="A38" s="165"/>
      <c r="B38" s="18">
        <v>7</v>
      </c>
      <c r="C38" s="29" t="s">
        <v>129</v>
      </c>
      <c r="D38" s="20" t="s">
        <v>130</v>
      </c>
      <c r="E38" s="29" t="s">
        <v>131</v>
      </c>
      <c r="F38" s="29" t="s">
        <v>132</v>
      </c>
      <c r="G38" s="29" t="s">
        <v>133</v>
      </c>
      <c r="H38" s="20" t="s">
        <v>134</v>
      </c>
      <c r="I38" s="35" t="s">
        <v>140</v>
      </c>
      <c r="J38" s="35"/>
      <c r="K38" s="35" t="s">
        <v>573</v>
      </c>
      <c r="L38" s="35" t="s">
        <v>49</v>
      </c>
      <c r="M38" s="35" t="s">
        <v>131</v>
      </c>
      <c r="N38" s="35" t="s">
        <v>132</v>
      </c>
      <c r="O38" s="36" t="s">
        <v>138</v>
      </c>
      <c r="P38" s="37" t="s">
        <v>256</v>
      </c>
      <c r="Q38" s="35" t="s">
        <v>28</v>
      </c>
      <c r="R38" s="38" t="s">
        <v>2324</v>
      </c>
      <c r="S38" s="39" t="s">
        <v>51</v>
      </c>
      <c r="T38" s="40">
        <v>3</v>
      </c>
      <c r="U38" s="41" t="s">
        <v>155</v>
      </c>
      <c r="V38" s="42"/>
      <c r="W38" s="43"/>
      <c r="X38" s="44"/>
      <c r="Y38" s="47"/>
      <c r="Z38" s="47"/>
      <c r="AA38" s="7">
        <v>45658</v>
      </c>
      <c r="AB38" s="7">
        <v>46387</v>
      </c>
      <c r="AC38" s="46">
        <v>1170</v>
      </c>
      <c r="AD38" s="46"/>
      <c r="AE38" s="46"/>
      <c r="AF38" s="1">
        <f t="shared" si="0"/>
        <v>1170</v>
      </c>
      <c r="AG38" s="46">
        <v>1170</v>
      </c>
      <c r="AH38" s="46"/>
      <c r="AI38" s="46"/>
      <c r="AJ38" s="1">
        <f t="shared" si="1"/>
        <v>1170</v>
      </c>
      <c r="AK38" s="174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</row>
    <row r="39" spans="1:158" s="27" customFormat="1">
      <c r="A39" s="165"/>
      <c r="B39" s="18">
        <v>8</v>
      </c>
      <c r="C39" s="29" t="s">
        <v>129</v>
      </c>
      <c r="D39" s="20" t="s">
        <v>130</v>
      </c>
      <c r="E39" s="29" t="s">
        <v>131</v>
      </c>
      <c r="F39" s="29" t="s">
        <v>132</v>
      </c>
      <c r="G39" s="29" t="s">
        <v>133</v>
      </c>
      <c r="H39" s="20" t="s">
        <v>134</v>
      </c>
      <c r="I39" s="35" t="s">
        <v>156</v>
      </c>
      <c r="J39" s="35"/>
      <c r="K39" s="35" t="s">
        <v>150</v>
      </c>
      <c r="L39" s="35" t="s">
        <v>143</v>
      </c>
      <c r="M39" s="35" t="s">
        <v>131</v>
      </c>
      <c r="N39" s="35" t="s">
        <v>132</v>
      </c>
      <c r="O39" s="36" t="s">
        <v>138</v>
      </c>
      <c r="P39" s="37" t="s">
        <v>256</v>
      </c>
      <c r="Q39" s="35" t="s">
        <v>28</v>
      </c>
      <c r="R39" s="38" t="s">
        <v>2324</v>
      </c>
      <c r="S39" s="39" t="s">
        <v>51</v>
      </c>
      <c r="T39" s="40">
        <v>5</v>
      </c>
      <c r="U39" s="41" t="s">
        <v>157</v>
      </c>
      <c r="V39" s="42"/>
      <c r="W39" s="43"/>
      <c r="X39" s="44"/>
      <c r="Y39" s="47"/>
      <c r="Z39" s="47"/>
      <c r="AA39" s="7">
        <v>45658</v>
      </c>
      <c r="AB39" s="7">
        <v>46387</v>
      </c>
      <c r="AC39" s="46">
        <v>2096</v>
      </c>
      <c r="AD39" s="46"/>
      <c r="AE39" s="46"/>
      <c r="AF39" s="1">
        <f t="shared" si="0"/>
        <v>2096</v>
      </c>
      <c r="AG39" s="46">
        <v>2096</v>
      </c>
      <c r="AH39" s="46"/>
      <c r="AI39" s="46"/>
      <c r="AJ39" s="1">
        <f t="shared" si="1"/>
        <v>2096</v>
      </c>
      <c r="AK39" s="174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</row>
    <row r="40" spans="1:158" s="27" customFormat="1">
      <c r="A40" s="165"/>
      <c r="B40" s="18">
        <v>9</v>
      </c>
      <c r="C40" s="29" t="s">
        <v>129</v>
      </c>
      <c r="D40" s="20" t="s">
        <v>130</v>
      </c>
      <c r="E40" s="29" t="s">
        <v>131</v>
      </c>
      <c r="F40" s="29" t="s">
        <v>132</v>
      </c>
      <c r="G40" s="29" t="s">
        <v>133</v>
      </c>
      <c r="H40" s="20" t="s">
        <v>134</v>
      </c>
      <c r="I40" s="35" t="s">
        <v>140</v>
      </c>
      <c r="J40" s="35"/>
      <c r="K40" s="35" t="s">
        <v>159</v>
      </c>
      <c r="L40" s="35" t="s">
        <v>160</v>
      </c>
      <c r="M40" s="35" t="s">
        <v>161</v>
      </c>
      <c r="N40" s="35" t="s">
        <v>158</v>
      </c>
      <c r="O40" s="36" t="s">
        <v>138</v>
      </c>
      <c r="P40" s="37" t="s">
        <v>256</v>
      </c>
      <c r="Q40" s="35" t="s">
        <v>28</v>
      </c>
      <c r="R40" s="38" t="s">
        <v>2324</v>
      </c>
      <c r="S40" s="39" t="s">
        <v>51</v>
      </c>
      <c r="T40" s="40">
        <v>2</v>
      </c>
      <c r="U40" s="41" t="s">
        <v>162</v>
      </c>
      <c r="V40" s="42"/>
      <c r="W40" s="43"/>
      <c r="X40" s="44"/>
      <c r="Y40" s="47"/>
      <c r="Z40" s="47"/>
      <c r="AA40" s="7">
        <v>45658</v>
      </c>
      <c r="AB40" s="7">
        <v>46387</v>
      </c>
      <c r="AC40" s="46">
        <v>15</v>
      </c>
      <c r="AD40" s="46"/>
      <c r="AE40" s="46"/>
      <c r="AF40" s="1">
        <f t="shared" si="0"/>
        <v>15</v>
      </c>
      <c r="AG40" s="46">
        <v>15</v>
      </c>
      <c r="AH40" s="46"/>
      <c r="AI40" s="46"/>
      <c r="AJ40" s="1">
        <f t="shared" si="1"/>
        <v>15</v>
      </c>
      <c r="AK40" s="174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</row>
    <row r="41" spans="1:158" s="27" customFormat="1">
      <c r="A41" s="165"/>
      <c r="B41" s="18">
        <v>10</v>
      </c>
      <c r="C41" s="29" t="s">
        <v>129</v>
      </c>
      <c r="D41" s="20" t="s">
        <v>130</v>
      </c>
      <c r="E41" s="29" t="s">
        <v>131</v>
      </c>
      <c r="F41" s="29" t="s">
        <v>132</v>
      </c>
      <c r="G41" s="29" t="s">
        <v>133</v>
      </c>
      <c r="H41" s="20" t="s">
        <v>134</v>
      </c>
      <c r="I41" s="35" t="s">
        <v>163</v>
      </c>
      <c r="J41" s="35"/>
      <c r="K41" s="35" t="s">
        <v>2335</v>
      </c>
      <c r="L41" s="35" t="s">
        <v>38</v>
      </c>
      <c r="M41" s="35" t="s">
        <v>131</v>
      </c>
      <c r="N41" s="35" t="s">
        <v>164</v>
      </c>
      <c r="O41" s="36" t="s">
        <v>138</v>
      </c>
      <c r="P41" s="37" t="s">
        <v>256</v>
      </c>
      <c r="Q41" s="35" t="s">
        <v>28</v>
      </c>
      <c r="R41" s="38" t="s">
        <v>2324</v>
      </c>
      <c r="S41" s="39" t="s">
        <v>36</v>
      </c>
      <c r="T41" s="40">
        <v>19</v>
      </c>
      <c r="U41" s="41" t="s">
        <v>165</v>
      </c>
      <c r="V41" s="42"/>
      <c r="W41" s="43"/>
      <c r="X41" s="44"/>
      <c r="Y41" s="47"/>
      <c r="Z41" s="47"/>
      <c r="AA41" s="7">
        <v>45658</v>
      </c>
      <c r="AB41" s="7">
        <v>46387</v>
      </c>
      <c r="AC41" s="46">
        <v>3326</v>
      </c>
      <c r="AD41" s="46"/>
      <c r="AE41" s="46"/>
      <c r="AF41" s="1">
        <f t="shared" si="0"/>
        <v>3326</v>
      </c>
      <c r="AG41" s="46">
        <v>3326</v>
      </c>
      <c r="AH41" s="46"/>
      <c r="AI41" s="46"/>
      <c r="AJ41" s="1">
        <f t="shared" si="1"/>
        <v>3326</v>
      </c>
      <c r="AK41" s="174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</row>
    <row r="42" spans="1:158" s="27" customFormat="1">
      <c r="A42" s="165"/>
      <c r="B42" s="18">
        <v>11</v>
      </c>
      <c r="C42" s="29" t="s">
        <v>129</v>
      </c>
      <c r="D42" s="20" t="s">
        <v>130</v>
      </c>
      <c r="E42" s="29" t="s">
        <v>131</v>
      </c>
      <c r="F42" s="29" t="s">
        <v>132</v>
      </c>
      <c r="G42" s="29" t="s">
        <v>133</v>
      </c>
      <c r="H42" s="20" t="s">
        <v>134</v>
      </c>
      <c r="I42" s="35" t="s">
        <v>163</v>
      </c>
      <c r="J42" s="35" t="s">
        <v>166</v>
      </c>
      <c r="K42" s="35" t="s">
        <v>167</v>
      </c>
      <c r="L42" s="35" t="s">
        <v>143</v>
      </c>
      <c r="M42" s="35" t="s">
        <v>131</v>
      </c>
      <c r="N42" s="35" t="s">
        <v>132</v>
      </c>
      <c r="O42" s="36" t="s">
        <v>138</v>
      </c>
      <c r="P42" s="37" t="s">
        <v>256</v>
      </c>
      <c r="Q42" s="35" t="s">
        <v>28</v>
      </c>
      <c r="R42" s="38" t="s">
        <v>2324</v>
      </c>
      <c r="S42" s="39" t="s">
        <v>36</v>
      </c>
      <c r="T42" s="40">
        <v>14</v>
      </c>
      <c r="U42" s="41" t="s">
        <v>168</v>
      </c>
      <c r="V42" s="48"/>
      <c r="W42" s="43"/>
      <c r="X42" s="44"/>
      <c r="Y42" s="47"/>
      <c r="Z42" s="47"/>
      <c r="AA42" s="7">
        <v>45658</v>
      </c>
      <c r="AB42" s="7">
        <v>46387</v>
      </c>
      <c r="AC42" s="46">
        <v>786</v>
      </c>
      <c r="AD42" s="46"/>
      <c r="AE42" s="46"/>
      <c r="AF42" s="1">
        <f t="shared" si="0"/>
        <v>786</v>
      </c>
      <c r="AG42" s="46">
        <v>786</v>
      </c>
      <c r="AH42" s="46"/>
      <c r="AI42" s="46"/>
      <c r="AJ42" s="1">
        <f t="shared" si="1"/>
        <v>786</v>
      </c>
      <c r="AK42" s="174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</row>
    <row r="43" spans="1:158" s="27" customFormat="1">
      <c r="A43" s="165"/>
      <c r="B43" s="18">
        <v>12</v>
      </c>
      <c r="C43" s="29" t="s">
        <v>129</v>
      </c>
      <c r="D43" s="20" t="s">
        <v>130</v>
      </c>
      <c r="E43" s="29" t="s">
        <v>131</v>
      </c>
      <c r="F43" s="29" t="s">
        <v>132</v>
      </c>
      <c r="G43" s="29" t="s">
        <v>133</v>
      </c>
      <c r="H43" s="20" t="s">
        <v>134</v>
      </c>
      <c r="I43" s="35" t="s">
        <v>163</v>
      </c>
      <c r="J43" s="35"/>
      <c r="K43" s="35" t="s">
        <v>170</v>
      </c>
      <c r="L43" s="35" t="s">
        <v>41</v>
      </c>
      <c r="M43" s="35" t="s">
        <v>131</v>
      </c>
      <c r="N43" s="35" t="s">
        <v>169</v>
      </c>
      <c r="O43" s="36" t="s">
        <v>138</v>
      </c>
      <c r="P43" s="37" t="s">
        <v>256</v>
      </c>
      <c r="Q43" s="35" t="s">
        <v>28</v>
      </c>
      <c r="R43" s="38" t="s">
        <v>2324</v>
      </c>
      <c r="S43" s="39" t="s">
        <v>36</v>
      </c>
      <c r="T43" s="40">
        <v>13</v>
      </c>
      <c r="U43" s="41" t="s">
        <v>171</v>
      </c>
      <c r="V43" s="48"/>
      <c r="W43" s="43"/>
      <c r="X43" s="44"/>
      <c r="Y43" s="47"/>
      <c r="Z43" s="47"/>
      <c r="AA43" s="7">
        <v>45658</v>
      </c>
      <c r="AB43" s="7">
        <v>46387</v>
      </c>
      <c r="AC43" s="46">
        <v>1188</v>
      </c>
      <c r="AD43" s="46"/>
      <c r="AE43" s="46"/>
      <c r="AF43" s="1">
        <f t="shared" si="0"/>
        <v>1188</v>
      </c>
      <c r="AG43" s="46">
        <v>1188</v>
      </c>
      <c r="AH43" s="46"/>
      <c r="AI43" s="46"/>
      <c r="AJ43" s="1">
        <f t="shared" si="1"/>
        <v>1188</v>
      </c>
      <c r="AK43" s="174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</row>
    <row r="44" spans="1:158" s="27" customFormat="1">
      <c r="A44" s="165"/>
      <c r="B44" s="18">
        <v>13</v>
      </c>
      <c r="C44" s="29" t="s">
        <v>129</v>
      </c>
      <c r="D44" s="20" t="s">
        <v>130</v>
      </c>
      <c r="E44" s="29" t="s">
        <v>131</v>
      </c>
      <c r="F44" s="29" t="s">
        <v>132</v>
      </c>
      <c r="G44" s="29" t="s">
        <v>133</v>
      </c>
      <c r="H44" s="20" t="s">
        <v>134</v>
      </c>
      <c r="I44" s="35" t="s">
        <v>163</v>
      </c>
      <c r="J44" s="35" t="s">
        <v>172</v>
      </c>
      <c r="K44" s="35" t="s">
        <v>173</v>
      </c>
      <c r="L44" s="35" t="s">
        <v>174</v>
      </c>
      <c r="M44" s="35" t="s">
        <v>131</v>
      </c>
      <c r="N44" s="35" t="s">
        <v>172</v>
      </c>
      <c r="O44" s="36" t="s">
        <v>138</v>
      </c>
      <c r="P44" s="37" t="s">
        <v>256</v>
      </c>
      <c r="Q44" s="35" t="s">
        <v>28</v>
      </c>
      <c r="R44" s="38" t="s">
        <v>2324</v>
      </c>
      <c r="S44" s="39" t="s">
        <v>36</v>
      </c>
      <c r="T44" s="40">
        <v>20</v>
      </c>
      <c r="U44" s="41" t="s">
        <v>175</v>
      </c>
      <c r="V44" s="48"/>
      <c r="W44" s="43"/>
      <c r="X44" s="44"/>
      <c r="Y44" s="47"/>
      <c r="Z44" s="47"/>
      <c r="AA44" s="7">
        <v>45658</v>
      </c>
      <c r="AB44" s="7">
        <v>46387</v>
      </c>
      <c r="AC44" s="46">
        <v>5465</v>
      </c>
      <c r="AD44" s="46"/>
      <c r="AE44" s="46"/>
      <c r="AF44" s="1">
        <f t="shared" si="0"/>
        <v>5465</v>
      </c>
      <c r="AG44" s="46">
        <v>5465</v>
      </c>
      <c r="AH44" s="46"/>
      <c r="AI44" s="46"/>
      <c r="AJ44" s="1">
        <f t="shared" si="1"/>
        <v>5465</v>
      </c>
      <c r="AK44" s="174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</row>
    <row r="45" spans="1:158" s="27" customFormat="1">
      <c r="A45" s="165"/>
      <c r="B45" s="18">
        <v>14</v>
      </c>
      <c r="C45" s="49" t="s">
        <v>129</v>
      </c>
      <c r="D45" s="20" t="s">
        <v>130</v>
      </c>
      <c r="E45" s="50" t="s">
        <v>131</v>
      </c>
      <c r="F45" s="49" t="s">
        <v>132</v>
      </c>
      <c r="G45" s="49" t="s">
        <v>133</v>
      </c>
      <c r="H45" s="20" t="s">
        <v>134</v>
      </c>
      <c r="I45" s="35" t="s">
        <v>176</v>
      </c>
      <c r="J45" s="35"/>
      <c r="K45" s="35" t="s">
        <v>159</v>
      </c>
      <c r="L45" s="35" t="s">
        <v>38</v>
      </c>
      <c r="M45" s="35" t="s">
        <v>131</v>
      </c>
      <c r="N45" s="35" t="s">
        <v>132</v>
      </c>
      <c r="O45" s="36" t="s">
        <v>138</v>
      </c>
      <c r="P45" s="37" t="s">
        <v>256</v>
      </c>
      <c r="Q45" s="35" t="s">
        <v>28</v>
      </c>
      <c r="R45" s="38" t="s">
        <v>2324</v>
      </c>
      <c r="S45" s="39" t="s">
        <v>36</v>
      </c>
      <c r="T45" s="40">
        <v>40</v>
      </c>
      <c r="U45" s="41" t="s">
        <v>177</v>
      </c>
      <c r="V45" s="42"/>
      <c r="W45" s="43" t="s">
        <v>2653</v>
      </c>
      <c r="X45" s="44" t="s">
        <v>2668</v>
      </c>
      <c r="Y45" s="45"/>
      <c r="Z45" s="45">
        <f>ROUND(AG45*0.25,0)</f>
        <v>1004</v>
      </c>
      <c r="AA45" s="7">
        <v>45658</v>
      </c>
      <c r="AB45" s="7">
        <v>46387</v>
      </c>
      <c r="AC45" s="46">
        <v>7613</v>
      </c>
      <c r="AD45" s="46"/>
      <c r="AE45" s="46"/>
      <c r="AF45" s="1">
        <f t="shared" si="0"/>
        <v>7613</v>
      </c>
      <c r="AG45" s="46">
        <v>4014</v>
      </c>
      <c r="AH45" s="46"/>
      <c r="AI45" s="46"/>
      <c r="AJ45" s="1">
        <f t="shared" si="1"/>
        <v>4014</v>
      </c>
      <c r="AK45" s="174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</row>
    <row r="46" spans="1:158" s="27" customFormat="1">
      <c r="A46" s="165"/>
      <c r="B46" s="18">
        <v>15</v>
      </c>
      <c r="C46" s="49" t="s">
        <v>129</v>
      </c>
      <c r="D46" s="20" t="s">
        <v>130</v>
      </c>
      <c r="E46" s="50" t="s">
        <v>131</v>
      </c>
      <c r="F46" s="49" t="s">
        <v>132</v>
      </c>
      <c r="G46" s="49" t="s">
        <v>133</v>
      </c>
      <c r="H46" s="20" t="s">
        <v>134</v>
      </c>
      <c r="I46" s="35" t="s">
        <v>178</v>
      </c>
      <c r="J46" s="35"/>
      <c r="K46" s="35" t="s">
        <v>159</v>
      </c>
      <c r="L46" s="35" t="s">
        <v>38</v>
      </c>
      <c r="M46" s="35" t="s">
        <v>131</v>
      </c>
      <c r="N46" s="35" t="s">
        <v>132</v>
      </c>
      <c r="O46" s="36" t="s">
        <v>138</v>
      </c>
      <c r="P46" s="37" t="s">
        <v>256</v>
      </c>
      <c r="Q46" s="35" t="s">
        <v>28</v>
      </c>
      <c r="R46" s="38" t="s">
        <v>2324</v>
      </c>
      <c r="S46" s="39" t="s">
        <v>36</v>
      </c>
      <c r="T46" s="40">
        <v>40</v>
      </c>
      <c r="U46" s="41" t="s">
        <v>179</v>
      </c>
      <c r="V46" s="42"/>
      <c r="W46" s="43" t="s">
        <v>2654</v>
      </c>
      <c r="X46" s="44" t="s">
        <v>2668</v>
      </c>
      <c r="Y46" s="45"/>
      <c r="Z46" s="45">
        <v>6210</v>
      </c>
      <c r="AA46" s="7">
        <v>45658</v>
      </c>
      <c r="AB46" s="7">
        <v>46387</v>
      </c>
      <c r="AC46" s="46">
        <v>24841</v>
      </c>
      <c r="AD46" s="46"/>
      <c r="AE46" s="46"/>
      <c r="AF46" s="1">
        <f t="shared" si="0"/>
        <v>24841</v>
      </c>
      <c r="AG46" s="46">
        <v>11757</v>
      </c>
      <c r="AH46" s="46"/>
      <c r="AI46" s="46"/>
      <c r="AJ46" s="1">
        <f t="shared" si="1"/>
        <v>11757</v>
      </c>
      <c r="AK46" s="174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</row>
    <row r="47" spans="1:158" s="27" customFormat="1">
      <c r="A47" s="165"/>
      <c r="B47" s="18">
        <v>16</v>
      </c>
      <c r="C47" s="49" t="s">
        <v>129</v>
      </c>
      <c r="D47" s="20" t="s">
        <v>130</v>
      </c>
      <c r="E47" s="50" t="s">
        <v>131</v>
      </c>
      <c r="F47" s="49" t="s">
        <v>132</v>
      </c>
      <c r="G47" s="49" t="s">
        <v>133</v>
      </c>
      <c r="H47" s="20" t="s">
        <v>134</v>
      </c>
      <c r="I47" s="35" t="s">
        <v>178</v>
      </c>
      <c r="J47" s="35"/>
      <c r="K47" s="35" t="s">
        <v>173</v>
      </c>
      <c r="L47" s="35" t="s">
        <v>30</v>
      </c>
      <c r="M47" s="35" t="s">
        <v>131</v>
      </c>
      <c r="N47" s="35" t="s">
        <v>132</v>
      </c>
      <c r="O47" s="36" t="s">
        <v>138</v>
      </c>
      <c r="P47" s="37" t="s">
        <v>256</v>
      </c>
      <c r="Q47" s="35" t="s">
        <v>28</v>
      </c>
      <c r="R47" s="38" t="s">
        <v>2324</v>
      </c>
      <c r="S47" s="39" t="s">
        <v>62</v>
      </c>
      <c r="T47" s="40">
        <v>49</v>
      </c>
      <c r="U47" s="41" t="s">
        <v>180</v>
      </c>
      <c r="V47" s="42"/>
      <c r="W47" s="43" t="s">
        <v>2655</v>
      </c>
      <c r="X47" s="44" t="s">
        <v>2668</v>
      </c>
      <c r="Y47" s="45"/>
      <c r="Z47" s="45">
        <v>8405</v>
      </c>
      <c r="AA47" s="7">
        <v>45658</v>
      </c>
      <c r="AB47" s="7">
        <v>46387</v>
      </c>
      <c r="AC47" s="46">
        <v>33618</v>
      </c>
      <c r="AD47" s="46"/>
      <c r="AE47" s="46"/>
      <c r="AF47" s="1">
        <f t="shared" si="0"/>
        <v>33618</v>
      </c>
      <c r="AG47" s="46">
        <v>16858</v>
      </c>
      <c r="AH47" s="46"/>
      <c r="AI47" s="46"/>
      <c r="AJ47" s="1">
        <f t="shared" si="1"/>
        <v>16858</v>
      </c>
      <c r="AK47" s="174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</row>
    <row r="48" spans="1:158" s="27" customFormat="1">
      <c r="A48" s="165"/>
      <c r="B48" s="18">
        <f t="shared" ref="B48" si="3">B47+1</f>
        <v>17</v>
      </c>
      <c r="C48" s="49" t="s">
        <v>129</v>
      </c>
      <c r="D48" s="20" t="s">
        <v>130</v>
      </c>
      <c r="E48" s="50" t="s">
        <v>131</v>
      </c>
      <c r="F48" s="49" t="s">
        <v>132</v>
      </c>
      <c r="G48" s="49" t="s">
        <v>133</v>
      </c>
      <c r="H48" s="20" t="s">
        <v>134</v>
      </c>
      <c r="I48" s="35" t="s">
        <v>178</v>
      </c>
      <c r="J48" s="35"/>
      <c r="K48" s="35" t="s">
        <v>173</v>
      </c>
      <c r="L48" s="35" t="s">
        <v>30</v>
      </c>
      <c r="M48" s="35" t="s">
        <v>131</v>
      </c>
      <c r="N48" s="35" t="s">
        <v>132</v>
      </c>
      <c r="O48" s="36" t="s">
        <v>138</v>
      </c>
      <c r="P48" s="37" t="s">
        <v>256</v>
      </c>
      <c r="Q48" s="35" t="s">
        <v>28</v>
      </c>
      <c r="R48" s="38" t="s">
        <v>2324</v>
      </c>
      <c r="S48" s="39" t="s">
        <v>62</v>
      </c>
      <c r="T48" s="40">
        <v>49</v>
      </c>
      <c r="U48" s="41" t="s">
        <v>181</v>
      </c>
      <c r="V48" s="42"/>
      <c r="W48" s="43"/>
      <c r="X48" s="44"/>
      <c r="Y48" s="44"/>
      <c r="Z48" s="44"/>
      <c r="AA48" s="7">
        <v>45658</v>
      </c>
      <c r="AB48" s="7">
        <v>46387</v>
      </c>
      <c r="AC48" s="46">
        <v>100</v>
      </c>
      <c r="AD48" s="46"/>
      <c r="AE48" s="46"/>
      <c r="AF48" s="1">
        <f t="shared" si="0"/>
        <v>100</v>
      </c>
      <c r="AG48" s="46">
        <v>100</v>
      </c>
      <c r="AH48" s="46"/>
      <c r="AI48" s="46"/>
      <c r="AJ48" s="1">
        <f t="shared" si="1"/>
        <v>100</v>
      </c>
      <c r="AK48" s="174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</row>
    <row r="49" spans="1:158" s="27" customFormat="1">
      <c r="A49" s="165"/>
      <c r="B49" s="18">
        <v>18</v>
      </c>
      <c r="C49" s="49" t="s">
        <v>129</v>
      </c>
      <c r="D49" s="20" t="s">
        <v>130</v>
      </c>
      <c r="E49" s="50" t="s">
        <v>131</v>
      </c>
      <c r="F49" s="49" t="s">
        <v>132</v>
      </c>
      <c r="G49" s="49" t="s">
        <v>133</v>
      </c>
      <c r="H49" s="20" t="s">
        <v>134</v>
      </c>
      <c r="I49" s="35" t="s">
        <v>182</v>
      </c>
      <c r="J49" s="35"/>
      <c r="K49" s="35" t="s">
        <v>2336</v>
      </c>
      <c r="L49" s="35" t="s">
        <v>143</v>
      </c>
      <c r="M49" s="35" t="s">
        <v>131</v>
      </c>
      <c r="N49" s="35" t="s">
        <v>132</v>
      </c>
      <c r="O49" s="36" t="s">
        <v>138</v>
      </c>
      <c r="P49" s="37" t="s">
        <v>256</v>
      </c>
      <c r="Q49" s="35" t="s">
        <v>28</v>
      </c>
      <c r="R49" s="38" t="s">
        <v>2324</v>
      </c>
      <c r="S49" s="39" t="s">
        <v>36</v>
      </c>
      <c r="T49" s="40">
        <v>26</v>
      </c>
      <c r="U49" s="41" t="s">
        <v>183</v>
      </c>
      <c r="V49" s="42"/>
      <c r="W49" s="43" t="s">
        <v>2656</v>
      </c>
      <c r="X49" s="44" t="s">
        <v>2668</v>
      </c>
      <c r="Y49" s="45"/>
      <c r="Z49" s="45">
        <v>2403</v>
      </c>
      <c r="AA49" s="7">
        <v>45658</v>
      </c>
      <c r="AB49" s="7">
        <v>46387</v>
      </c>
      <c r="AC49" s="46">
        <v>9613</v>
      </c>
      <c r="AD49" s="46"/>
      <c r="AE49" s="46"/>
      <c r="AF49" s="1">
        <f t="shared" si="0"/>
        <v>9613</v>
      </c>
      <c r="AG49" s="46">
        <v>2545</v>
      </c>
      <c r="AH49" s="46"/>
      <c r="AI49" s="46"/>
      <c r="AJ49" s="1">
        <f t="shared" si="1"/>
        <v>2545</v>
      </c>
      <c r="AK49" s="174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</row>
    <row r="50" spans="1:158" s="27" customFormat="1">
      <c r="A50" s="165"/>
      <c r="B50" s="18">
        <v>19</v>
      </c>
      <c r="C50" s="49" t="s">
        <v>129</v>
      </c>
      <c r="D50" s="20" t="s">
        <v>130</v>
      </c>
      <c r="E50" s="50" t="s">
        <v>131</v>
      </c>
      <c r="F50" s="49" t="s">
        <v>132</v>
      </c>
      <c r="G50" s="49" t="s">
        <v>133</v>
      </c>
      <c r="H50" s="20" t="s">
        <v>134</v>
      </c>
      <c r="I50" s="35" t="s">
        <v>184</v>
      </c>
      <c r="J50" s="35"/>
      <c r="K50" s="35" t="s">
        <v>145</v>
      </c>
      <c r="L50" s="35" t="s">
        <v>30</v>
      </c>
      <c r="M50" s="35" t="s">
        <v>131</v>
      </c>
      <c r="N50" s="35" t="s">
        <v>132</v>
      </c>
      <c r="O50" s="36" t="s">
        <v>138</v>
      </c>
      <c r="P50" s="37" t="s">
        <v>256</v>
      </c>
      <c r="Q50" s="35" t="s">
        <v>28</v>
      </c>
      <c r="R50" s="38" t="s">
        <v>2324</v>
      </c>
      <c r="S50" s="39" t="s">
        <v>36</v>
      </c>
      <c r="T50" s="40">
        <v>2</v>
      </c>
      <c r="U50" s="41" t="s">
        <v>185</v>
      </c>
      <c r="V50" s="48"/>
      <c r="W50" s="43"/>
      <c r="X50" s="44"/>
      <c r="Y50" s="44"/>
      <c r="Z50" s="44"/>
      <c r="AA50" s="7">
        <v>45658</v>
      </c>
      <c r="AB50" s="7">
        <v>46387</v>
      </c>
      <c r="AC50" s="46">
        <v>650</v>
      </c>
      <c r="AD50" s="46"/>
      <c r="AE50" s="46"/>
      <c r="AF50" s="1">
        <f>AE50+AD50+AC50</f>
        <v>650</v>
      </c>
      <c r="AG50" s="46">
        <v>650</v>
      </c>
      <c r="AH50" s="46"/>
      <c r="AI50" s="46"/>
      <c r="AJ50" s="1">
        <f t="shared" si="1"/>
        <v>650</v>
      </c>
      <c r="AK50" s="174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</row>
    <row r="51" spans="1:158" s="27" customFormat="1">
      <c r="A51" s="165"/>
      <c r="B51" s="18">
        <v>20</v>
      </c>
      <c r="C51" s="49" t="s">
        <v>129</v>
      </c>
      <c r="D51" s="20" t="s">
        <v>130</v>
      </c>
      <c r="E51" s="50" t="s">
        <v>131</v>
      </c>
      <c r="F51" s="49" t="s">
        <v>132</v>
      </c>
      <c r="G51" s="49" t="s">
        <v>133</v>
      </c>
      <c r="H51" s="20" t="s">
        <v>134</v>
      </c>
      <c r="I51" s="35" t="s">
        <v>186</v>
      </c>
      <c r="J51" s="35"/>
      <c r="K51" s="35" t="s">
        <v>150</v>
      </c>
      <c r="L51" s="35" t="s">
        <v>35</v>
      </c>
      <c r="M51" s="35" t="s">
        <v>131</v>
      </c>
      <c r="N51" s="35" t="s">
        <v>132</v>
      </c>
      <c r="O51" s="36" t="s">
        <v>138</v>
      </c>
      <c r="P51" s="37" t="s">
        <v>256</v>
      </c>
      <c r="Q51" s="35" t="s">
        <v>28</v>
      </c>
      <c r="R51" s="38" t="s">
        <v>2324</v>
      </c>
      <c r="S51" s="39" t="s">
        <v>51</v>
      </c>
      <c r="T51" s="40">
        <v>5</v>
      </c>
      <c r="U51" s="41" t="s">
        <v>187</v>
      </c>
      <c r="V51" s="42"/>
      <c r="W51" s="43"/>
      <c r="X51" s="44"/>
      <c r="Y51" s="44"/>
      <c r="Z51" s="44"/>
      <c r="AA51" s="7">
        <v>45658</v>
      </c>
      <c r="AB51" s="7">
        <v>46387</v>
      </c>
      <c r="AC51" s="46">
        <v>136</v>
      </c>
      <c r="AD51" s="46"/>
      <c r="AE51" s="46"/>
      <c r="AF51" s="1">
        <f>AE51+AD51+AC51</f>
        <v>136</v>
      </c>
      <c r="AG51" s="46">
        <v>136</v>
      </c>
      <c r="AH51" s="46"/>
      <c r="AI51" s="46"/>
      <c r="AJ51" s="1">
        <f t="shared" si="1"/>
        <v>136</v>
      </c>
      <c r="AK51" s="174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</row>
    <row r="52" spans="1:158" s="27" customFormat="1">
      <c r="A52" s="165"/>
      <c r="B52" s="18">
        <v>21</v>
      </c>
      <c r="C52" s="49" t="s">
        <v>129</v>
      </c>
      <c r="D52" s="20" t="s">
        <v>130</v>
      </c>
      <c r="E52" s="50" t="s">
        <v>131</v>
      </c>
      <c r="F52" s="49" t="s">
        <v>132</v>
      </c>
      <c r="G52" s="49" t="s">
        <v>133</v>
      </c>
      <c r="H52" s="20" t="s">
        <v>134</v>
      </c>
      <c r="I52" s="35" t="s">
        <v>2596</v>
      </c>
      <c r="J52" s="35"/>
      <c r="K52" s="35" t="s">
        <v>2597</v>
      </c>
      <c r="L52" s="35" t="s">
        <v>2598</v>
      </c>
      <c r="M52" s="35" t="s">
        <v>2599</v>
      </c>
      <c r="N52" s="35" t="s">
        <v>132</v>
      </c>
      <c r="O52" s="36" t="s">
        <v>138</v>
      </c>
      <c r="P52" s="19" t="s">
        <v>2551</v>
      </c>
      <c r="Q52" s="51" t="s">
        <v>394</v>
      </c>
      <c r="R52" s="20" t="s">
        <v>2649</v>
      </c>
      <c r="S52" s="39" t="s">
        <v>51</v>
      </c>
      <c r="T52" s="40">
        <v>4.3</v>
      </c>
      <c r="U52" s="41" t="s">
        <v>2600</v>
      </c>
      <c r="V52" s="42"/>
      <c r="W52" s="43"/>
      <c r="X52" s="44"/>
      <c r="Y52" s="44"/>
      <c r="Z52" s="44"/>
      <c r="AA52" s="7">
        <v>45658</v>
      </c>
      <c r="AB52" s="7">
        <v>46387</v>
      </c>
      <c r="AC52" s="46">
        <v>35</v>
      </c>
      <c r="AD52" s="46"/>
      <c r="AE52" s="46"/>
      <c r="AF52" s="1">
        <f>AE52+AD52+AC52</f>
        <v>35</v>
      </c>
      <c r="AG52" s="46">
        <v>35</v>
      </c>
      <c r="AH52" s="46"/>
      <c r="AI52" s="46"/>
      <c r="AJ52" s="1">
        <f t="shared" si="1"/>
        <v>35</v>
      </c>
      <c r="AK52" s="174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</row>
    <row r="53" spans="1:158" s="27" customFormat="1">
      <c r="A53" s="165"/>
      <c r="B53" s="18">
        <v>22</v>
      </c>
      <c r="C53" s="49" t="s">
        <v>129</v>
      </c>
      <c r="D53" s="20" t="s">
        <v>130</v>
      </c>
      <c r="E53" s="50" t="s">
        <v>131</v>
      </c>
      <c r="F53" s="49" t="s">
        <v>132</v>
      </c>
      <c r="G53" s="49" t="s">
        <v>133</v>
      </c>
      <c r="H53" s="20" t="s">
        <v>189</v>
      </c>
      <c r="I53" s="38" t="s">
        <v>190</v>
      </c>
      <c r="J53" s="38"/>
      <c r="K53" s="38" t="s">
        <v>191</v>
      </c>
      <c r="L53" s="38"/>
      <c r="M53" s="35" t="s">
        <v>131</v>
      </c>
      <c r="N53" s="35" t="s">
        <v>132</v>
      </c>
      <c r="O53" s="36" t="s">
        <v>138</v>
      </c>
      <c r="P53" s="37" t="s">
        <v>256</v>
      </c>
      <c r="Q53" s="35" t="s">
        <v>28</v>
      </c>
      <c r="R53" s="38" t="s">
        <v>2324</v>
      </c>
      <c r="S53" s="39" t="s">
        <v>36</v>
      </c>
      <c r="T53" s="52">
        <v>40</v>
      </c>
      <c r="U53" s="53" t="s">
        <v>192</v>
      </c>
      <c r="V53" s="54"/>
      <c r="W53" s="43"/>
      <c r="X53" s="44"/>
      <c r="Y53" s="45"/>
      <c r="Z53" s="45"/>
      <c r="AA53" s="7">
        <v>45658</v>
      </c>
      <c r="AB53" s="7">
        <v>46387</v>
      </c>
      <c r="AC53" s="46">
        <v>14925</v>
      </c>
      <c r="AD53" s="46"/>
      <c r="AE53" s="46"/>
      <c r="AF53" s="1">
        <f>AE53+AD53+AC53</f>
        <v>14925</v>
      </c>
      <c r="AG53" s="46">
        <v>14925</v>
      </c>
      <c r="AH53" s="46"/>
      <c r="AI53" s="46"/>
      <c r="AJ53" s="1">
        <f t="shared" si="1"/>
        <v>14925</v>
      </c>
      <c r="AK53" s="174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</row>
    <row r="54" spans="1:158" s="27" customFormat="1">
      <c r="A54" s="165"/>
      <c r="B54" s="18">
        <v>23</v>
      </c>
      <c r="C54" s="49" t="s">
        <v>129</v>
      </c>
      <c r="D54" s="20" t="s">
        <v>130</v>
      </c>
      <c r="E54" s="50" t="s">
        <v>131</v>
      </c>
      <c r="F54" s="49" t="s">
        <v>132</v>
      </c>
      <c r="G54" s="49" t="s">
        <v>133</v>
      </c>
      <c r="H54" s="20" t="s">
        <v>189</v>
      </c>
      <c r="I54" s="38" t="s">
        <v>193</v>
      </c>
      <c r="J54" s="38"/>
      <c r="K54" s="38" t="s">
        <v>191</v>
      </c>
      <c r="L54" s="38"/>
      <c r="M54" s="35" t="s">
        <v>131</v>
      </c>
      <c r="N54" s="35" t="s">
        <v>132</v>
      </c>
      <c r="O54" s="36" t="s">
        <v>138</v>
      </c>
      <c r="P54" s="37" t="s">
        <v>256</v>
      </c>
      <c r="Q54" s="55" t="s">
        <v>28</v>
      </c>
      <c r="R54" s="38" t="s">
        <v>2324</v>
      </c>
      <c r="S54" s="39" t="s">
        <v>36</v>
      </c>
      <c r="T54" s="52">
        <v>40</v>
      </c>
      <c r="U54" s="53" t="s">
        <v>194</v>
      </c>
      <c r="V54" s="54"/>
      <c r="W54" s="56"/>
      <c r="X54" s="57"/>
      <c r="Y54" s="57"/>
      <c r="Z54" s="57"/>
      <c r="AA54" s="7">
        <v>45658</v>
      </c>
      <c r="AB54" s="7">
        <v>46387</v>
      </c>
      <c r="AC54" s="46">
        <v>834</v>
      </c>
      <c r="AD54" s="46"/>
      <c r="AE54" s="46"/>
      <c r="AF54" s="1">
        <f>AE54+AD54+AC54</f>
        <v>834</v>
      </c>
      <c r="AG54" s="46">
        <v>834</v>
      </c>
      <c r="AH54" s="46"/>
      <c r="AI54" s="46"/>
      <c r="AJ54" s="1">
        <f t="shared" si="1"/>
        <v>834</v>
      </c>
      <c r="AK54" s="174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</row>
    <row r="55" spans="1:158" s="27" customFormat="1">
      <c r="A55" s="165"/>
      <c r="B55" s="18">
        <v>24</v>
      </c>
      <c r="C55" s="20" t="s">
        <v>129</v>
      </c>
      <c r="D55" s="20" t="s">
        <v>130</v>
      </c>
      <c r="E55" s="50" t="s">
        <v>131</v>
      </c>
      <c r="F55" s="49" t="s">
        <v>132</v>
      </c>
      <c r="G55" s="49" t="s">
        <v>133</v>
      </c>
      <c r="H55" s="20" t="s">
        <v>189</v>
      </c>
      <c r="I55" s="38" t="s">
        <v>195</v>
      </c>
      <c r="J55" s="38"/>
      <c r="K55" s="38" t="s">
        <v>196</v>
      </c>
      <c r="L55" s="38">
        <v>1</v>
      </c>
      <c r="M55" s="38" t="s">
        <v>131</v>
      </c>
      <c r="N55" s="35" t="s">
        <v>132</v>
      </c>
      <c r="O55" s="36" t="s">
        <v>138</v>
      </c>
      <c r="P55" s="37" t="s">
        <v>256</v>
      </c>
      <c r="Q55" s="35" t="s">
        <v>28</v>
      </c>
      <c r="R55" s="38" t="s">
        <v>2324</v>
      </c>
      <c r="S55" s="58" t="s">
        <v>65</v>
      </c>
      <c r="T55" s="52">
        <v>175</v>
      </c>
      <c r="U55" s="53" t="s">
        <v>197</v>
      </c>
      <c r="V55" s="42"/>
      <c r="W55" s="43" t="s">
        <v>2657</v>
      </c>
      <c r="X55" s="44" t="s">
        <v>2668</v>
      </c>
      <c r="Y55" s="45"/>
      <c r="Z55" s="45">
        <v>0</v>
      </c>
      <c r="AA55" s="7">
        <v>45658</v>
      </c>
      <c r="AB55" s="7">
        <v>46387</v>
      </c>
      <c r="AC55" s="46">
        <v>202413</v>
      </c>
      <c r="AD55" s="46">
        <v>516691</v>
      </c>
      <c r="AE55" s="46"/>
      <c r="AF55" s="1">
        <f t="shared" si="0"/>
        <v>719104</v>
      </c>
      <c r="AG55" s="46">
        <v>172413</v>
      </c>
      <c r="AH55" s="46">
        <v>466691</v>
      </c>
      <c r="AI55" s="46"/>
      <c r="AJ55" s="1">
        <f t="shared" si="1"/>
        <v>639104</v>
      </c>
      <c r="AK55" s="174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</row>
    <row r="56" spans="1:158" s="27" customFormat="1">
      <c r="A56" s="165"/>
      <c r="B56" s="18">
        <v>25</v>
      </c>
      <c r="C56" s="20" t="s">
        <v>129</v>
      </c>
      <c r="D56" s="20" t="s">
        <v>130</v>
      </c>
      <c r="E56" s="20" t="s">
        <v>131</v>
      </c>
      <c r="F56" s="20" t="s">
        <v>132</v>
      </c>
      <c r="G56" s="20">
        <v>6492268348</v>
      </c>
      <c r="H56" s="20" t="s">
        <v>189</v>
      </c>
      <c r="I56" s="38" t="s">
        <v>198</v>
      </c>
      <c r="J56" s="38"/>
      <c r="K56" s="38" t="s">
        <v>199</v>
      </c>
      <c r="L56" s="38" t="s">
        <v>200</v>
      </c>
      <c r="M56" s="38" t="s">
        <v>131</v>
      </c>
      <c r="N56" s="38" t="s">
        <v>141</v>
      </c>
      <c r="O56" s="36" t="s">
        <v>138</v>
      </c>
      <c r="P56" s="37" t="s">
        <v>256</v>
      </c>
      <c r="Q56" s="38" t="s">
        <v>28</v>
      </c>
      <c r="R56" s="38" t="s">
        <v>2324</v>
      </c>
      <c r="S56" s="58" t="s">
        <v>36</v>
      </c>
      <c r="T56" s="52">
        <v>17</v>
      </c>
      <c r="U56" s="53" t="s">
        <v>201</v>
      </c>
      <c r="V56" s="54"/>
      <c r="W56" s="59"/>
      <c r="X56" s="57"/>
      <c r="Y56" s="57"/>
      <c r="Z56" s="57"/>
      <c r="AA56" s="7">
        <v>45658</v>
      </c>
      <c r="AB56" s="7">
        <v>46387</v>
      </c>
      <c r="AC56" s="46">
        <v>100</v>
      </c>
      <c r="AD56" s="46"/>
      <c r="AE56" s="46"/>
      <c r="AF56" s="1">
        <f t="shared" si="0"/>
        <v>100</v>
      </c>
      <c r="AG56" s="46">
        <v>100</v>
      </c>
      <c r="AH56" s="46"/>
      <c r="AI56" s="46"/>
      <c r="AJ56" s="1">
        <f t="shared" si="1"/>
        <v>100</v>
      </c>
      <c r="AK56" s="174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</row>
    <row r="57" spans="1:158" s="27" customFormat="1">
      <c r="A57" s="165"/>
      <c r="B57" s="18">
        <v>26</v>
      </c>
      <c r="C57" s="20" t="s">
        <v>129</v>
      </c>
      <c r="D57" s="20" t="s">
        <v>130</v>
      </c>
      <c r="E57" s="20" t="s">
        <v>131</v>
      </c>
      <c r="F57" s="20" t="s">
        <v>132</v>
      </c>
      <c r="G57" s="49" t="s">
        <v>133</v>
      </c>
      <c r="H57" s="20" t="s">
        <v>134</v>
      </c>
      <c r="I57" s="38" t="s">
        <v>188</v>
      </c>
      <c r="J57" s="38"/>
      <c r="K57" s="38" t="s">
        <v>202</v>
      </c>
      <c r="L57" s="38">
        <v>3</v>
      </c>
      <c r="M57" s="38" t="s">
        <v>131</v>
      </c>
      <c r="N57" s="38" t="s">
        <v>132</v>
      </c>
      <c r="O57" s="36" t="s">
        <v>138</v>
      </c>
      <c r="P57" s="37" t="s">
        <v>256</v>
      </c>
      <c r="Q57" s="38" t="s">
        <v>28</v>
      </c>
      <c r="R57" s="38" t="s">
        <v>2324</v>
      </c>
      <c r="S57" s="58" t="s">
        <v>62</v>
      </c>
      <c r="T57" s="52">
        <v>125</v>
      </c>
      <c r="U57" s="53" t="s">
        <v>203</v>
      </c>
      <c r="V57" s="54"/>
      <c r="W57" s="59"/>
      <c r="X57" s="57"/>
      <c r="Y57" s="57"/>
      <c r="Z57" s="57"/>
      <c r="AA57" s="7">
        <v>45658</v>
      </c>
      <c r="AB57" s="7">
        <v>46387</v>
      </c>
      <c r="AC57" s="46">
        <v>21333</v>
      </c>
      <c r="AD57" s="46"/>
      <c r="AE57" s="46"/>
      <c r="AF57" s="1">
        <f t="shared" si="0"/>
        <v>21333</v>
      </c>
      <c r="AG57" s="46">
        <v>21333</v>
      </c>
      <c r="AH57" s="46"/>
      <c r="AI57" s="46"/>
      <c r="AJ57" s="1">
        <f t="shared" si="1"/>
        <v>21333</v>
      </c>
      <c r="AK57" s="174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</row>
    <row r="58" spans="1:158" s="27" customFormat="1">
      <c r="A58" s="165"/>
      <c r="B58" s="18">
        <v>27</v>
      </c>
      <c r="C58" s="20" t="s">
        <v>129</v>
      </c>
      <c r="D58" s="20" t="s">
        <v>130</v>
      </c>
      <c r="E58" s="20" t="s">
        <v>131</v>
      </c>
      <c r="F58" s="20" t="s">
        <v>132</v>
      </c>
      <c r="G58" s="20">
        <v>6492268348</v>
      </c>
      <c r="H58" s="20" t="s">
        <v>189</v>
      </c>
      <c r="I58" s="38" t="s">
        <v>204</v>
      </c>
      <c r="J58" s="38" t="s">
        <v>172</v>
      </c>
      <c r="K58" s="38" t="s">
        <v>159</v>
      </c>
      <c r="L58" s="38"/>
      <c r="M58" s="38" t="s">
        <v>131</v>
      </c>
      <c r="N58" s="38" t="s">
        <v>172</v>
      </c>
      <c r="O58" s="36" t="s">
        <v>138</v>
      </c>
      <c r="P58" s="37" t="s">
        <v>256</v>
      </c>
      <c r="Q58" s="38" t="s">
        <v>28</v>
      </c>
      <c r="R58" s="38" t="s">
        <v>2324</v>
      </c>
      <c r="S58" s="58" t="s">
        <v>36</v>
      </c>
      <c r="T58" s="52">
        <v>23</v>
      </c>
      <c r="U58" s="53" t="s">
        <v>205</v>
      </c>
      <c r="V58" s="54"/>
      <c r="W58" s="59"/>
      <c r="X58" s="57"/>
      <c r="Y58" s="57"/>
      <c r="Z58" s="57"/>
      <c r="AA58" s="7">
        <v>45658</v>
      </c>
      <c r="AB58" s="7">
        <v>46387</v>
      </c>
      <c r="AC58" s="46">
        <v>2596</v>
      </c>
      <c r="AD58" s="46"/>
      <c r="AE58" s="46"/>
      <c r="AF58" s="1">
        <f t="shared" si="0"/>
        <v>2596</v>
      </c>
      <c r="AG58" s="46">
        <v>2596</v>
      </c>
      <c r="AH58" s="46"/>
      <c r="AI58" s="46"/>
      <c r="AJ58" s="1">
        <f t="shared" si="1"/>
        <v>2596</v>
      </c>
      <c r="AK58" s="174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</row>
    <row r="59" spans="1:158" s="27" customFormat="1">
      <c r="A59" s="165"/>
      <c r="B59" s="18">
        <v>28</v>
      </c>
      <c r="C59" s="20" t="s">
        <v>129</v>
      </c>
      <c r="D59" s="20" t="s">
        <v>130</v>
      </c>
      <c r="E59" s="20" t="s">
        <v>131</v>
      </c>
      <c r="F59" s="20" t="s">
        <v>132</v>
      </c>
      <c r="G59" s="20">
        <v>6492268348</v>
      </c>
      <c r="H59" s="20" t="s">
        <v>134</v>
      </c>
      <c r="I59" s="38" t="s">
        <v>206</v>
      </c>
      <c r="J59" s="38" t="s">
        <v>172</v>
      </c>
      <c r="K59" s="38" t="s">
        <v>207</v>
      </c>
      <c r="L59" s="38"/>
      <c r="M59" s="38" t="s">
        <v>131</v>
      </c>
      <c r="N59" s="38" t="s">
        <v>172</v>
      </c>
      <c r="O59" s="36" t="s">
        <v>138</v>
      </c>
      <c r="P59" s="37" t="s">
        <v>256</v>
      </c>
      <c r="Q59" s="38" t="s">
        <v>28</v>
      </c>
      <c r="R59" s="38" t="s">
        <v>2324</v>
      </c>
      <c r="S59" s="58" t="s">
        <v>36</v>
      </c>
      <c r="T59" s="52">
        <v>5</v>
      </c>
      <c r="U59" s="53" t="s">
        <v>208</v>
      </c>
      <c r="V59" s="60"/>
      <c r="W59" s="59"/>
      <c r="X59" s="57"/>
      <c r="Y59" s="57"/>
      <c r="Z59" s="57"/>
      <c r="AA59" s="7">
        <v>45658</v>
      </c>
      <c r="AB59" s="7">
        <v>46387</v>
      </c>
      <c r="AC59" s="46">
        <v>134</v>
      </c>
      <c r="AD59" s="46"/>
      <c r="AE59" s="46"/>
      <c r="AF59" s="1">
        <f t="shared" si="0"/>
        <v>134</v>
      </c>
      <c r="AG59" s="46">
        <v>134</v>
      </c>
      <c r="AH59" s="46"/>
      <c r="AI59" s="46"/>
      <c r="AJ59" s="1">
        <f t="shared" si="1"/>
        <v>134</v>
      </c>
      <c r="AK59" s="174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</row>
    <row r="60" spans="1:158" s="27" customFormat="1">
      <c r="A60" s="165"/>
      <c r="B60" s="18">
        <v>29</v>
      </c>
      <c r="C60" s="32" t="s">
        <v>129</v>
      </c>
      <c r="D60" s="32" t="s">
        <v>130</v>
      </c>
      <c r="E60" s="32" t="s">
        <v>131</v>
      </c>
      <c r="F60" s="32" t="s">
        <v>132</v>
      </c>
      <c r="G60" s="32">
        <v>6492268348</v>
      </c>
      <c r="H60" s="32" t="s">
        <v>2589</v>
      </c>
      <c r="I60" s="38" t="s">
        <v>559</v>
      </c>
      <c r="J60" s="38" t="s">
        <v>2590</v>
      </c>
      <c r="K60" s="38" t="s">
        <v>2591</v>
      </c>
      <c r="L60" s="38">
        <v>11</v>
      </c>
      <c r="M60" s="38" t="s">
        <v>131</v>
      </c>
      <c r="N60" s="38" t="s">
        <v>166</v>
      </c>
      <c r="O60" s="36" t="s">
        <v>138</v>
      </c>
      <c r="P60" s="37" t="s">
        <v>2551</v>
      </c>
      <c r="Q60" s="61" t="s">
        <v>394</v>
      </c>
      <c r="R60" s="20" t="s">
        <v>2649</v>
      </c>
      <c r="S60" s="58" t="s">
        <v>36</v>
      </c>
      <c r="T60" s="52">
        <v>40</v>
      </c>
      <c r="U60" s="53" t="s">
        <v>2593</v>
      </c>
      <c r="V60" s="60"/>
      <c r="W60" s="59" t="s">
        <v>2658</v>
      </c>
      <c r="X60" s="44" t="s">
        <v>2668</v>
      </c>
      <c r="Y60" s="45"/>
      <c r="Z60" s="45">
        <v>6078</v>
      </c>
      <c r="AA60" s="7">
        <v>45658</v>
      </c>
      <c r="AB60" s="7">
        <v>46387</v>
      </c>
      <c r="AC60" s="46">
        <v>24310</v>
      </c>
      <c r="AD60" s="46"/>
      <c r="AE60" s="46"/>
      <c r="AF60" s="1">
        <f t="shared" si="0"/>
        <v>24310</v>
      </c>
      <c r="AG60" s="46">
        <v>8170</v>
      </c>
      <c r="AH60" s="46"/>
      <c r="AI60" s="46"/>
      <c r="AJ60" s="1">
        <f t="shared" si="1"/>
        <v>8170</v>
      </c>
      <c r="AK60" s="174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</row>
    <row r="61" spans="1:158" s="27" customFormat="1">
      <c r="A61" s="165"/>
      <c r="B61" s="18">
        <v>30</v>
      </c>
      <c r="C61" s="32" t="s">
        <v>129</v>
      </c>
      <c r="D61" s="32" t="s">
        <v>130</v>
      </c>
      <c r="E61" s="32" t="s">
        <v>131</v>
      </c>
      <c r="F61" s="32" t="s">
        <v>132</v>
      </c>
      <c r="G61" s="32">
        <v>6492268348</v>
      </c>
      <c r="H61" s="32" t="s">
        <v>2589</v>
      </c>
      <c r="I61" s="38" t="s">
        <v>559</v>
      </c>
      <c r="J61" s="38" t="s">
        <v>2590</v>
      </c>
      <c r="K61" s="38" t="s">
        <v>2591</v>
      </c>
      <c r="L61" s="38">
        <v>11</v>
      </c>
      <c r="M61" s="38" t="s">
        <v>131</v>
      </c>
      <c r="N61" s="38" t="s">
        <v>166</v>
      </c>
      <c r="O61" s="36" t="s">
        <v>138</v>
      </c>
      <c r="P61" s="37" t="s">
        <v>2551</v>
      </c>
      <c r="Q61" s="61" t="s">
        <v>394</v>
      </c>
      <c r="R61" s="20" t="s">
        <v>2649</v>
      </c>
      <c r="S61" s="58" t="s">
        <v>36</v>
      </c>
      <c r="T61" s="52">
        <v>16.5</v>
      </c>
      <c r="U61" s="53" t="s">
        <v>2592</v>
      </c>
      <c r="V61" s="60"/>
      <c r="W61" s="59"/>
      <c r="X61" s="57"/>
      <c r="Y61" s="57"/>
      <c r="Z61" s="57"/>
      <c r="AA61" s="7">
        <v>45658</v>
      </c>
      <c r="AB61" s="7">
        <v>46387</v>
      </c>
      <c r="AC61" s="46">
        <v>5921</v>
      </c>
      <c r="AD61" s="46"/>
      <c r="AE61" s="46"/>
      <c r="AF61" s="1">
        <f t="shared" si="0"/>
        <v>5921</v>
      </c>
      <c r="AG61" s="46">
        <v>5921</v>
      </c>
      <c r="AH61" s="46"/>
      <c r="AI61" s="46"/>
      <c r="AJ61" s="1">
        <f t="shared" si="1"/>
        <v>5921</v>
      </c>
      <c r="AK61" s="174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</row>
    <row r="62" spans="1:158" s="27" customFormat="1">
      <c r="A62" s="165"/>
      <c r="B62" s="18">
        <v>31</v>
      </c>
      <c r="C62" s="32" t="s">
        <v>129</v>
      </c>
      <c r="D62" s="32" t="s">
        <v>130</v>
      </c>
      <c r="E62" s="32" t="s">
        <v>131</v>
      </c>
      <c r="F62" s="32" t="s">
        <v>132</v>
      </c>
      <c r="G62" s="32">
        <v>6492268348</v>
      </c>
      <c r="H62" s="32" t="s">
        <v>2586</v>
      </c>
      <c r="I62" s="38" t="s">
        <v>559</v>
      </c>
      <c r="J62" s="38" t="s">
        <v>164</v>
      </c>
      <c r="K62" s="38" t="s">
        <v>145</v>
      </c>
      <c r="L62" s="38">
        <v>113</v>
      </c>
      <c r="M62" s="38" t="s">
        <v>131</v>
      </c>
      <c r="N62" s="38" t="s">
        <v>132</v>
      </c>
      <c r="O62" s="36" t="s">
        <v>138</v>
      </c>
      <c r="P62" s="19" t="s">
        <v>2551</v>
      </c>
      <c r="Q62" s="61" t="s">
        <v>394</v>
      </c>
      <c r="R62" s="20" t="s">
        <v>2649</v>
      </c>
      <c r="S62" s="39" t="s">
        <v>36</v>
      </c>
      <c r="T62" s="40">
        <v>21</v>
      </c>
      <c r="U62" s="41" t="s">
        <v>2595</v>
      </c>
      <c r="V62" s="60"/>
      <c r="W62" s="59" t="s">
        <v>2658</v>
      </c>
      <c r="X62" s="44" t="s">
        <v>2668</v>
      </c>
      <c r="Y62" s="45"/>
      <c r="Z62" s="45">
        <v>6554</v>
      </c>
      <c r="AA62" s="7">
        <v>45658</v>
      </c>
      <c r="AB62" s="7">
        <v>46387</v>
      </c>
      <c r="AC62" s="46">
        <v>26214</v>
      </c>
      <c r="AD62" s="46"/>
      <c r="AE62" s="46"/>
      <c r="AF62" s="1">
        <f t="shared" si="0"/>
        <v>26214</v>
      </c>
      <c r="AG62" s="46">
        <v>10431</v>
      </c>
      <c r="AH62" s="46"/>
      <c r="AI62" s="46"/>
      <c r="AJ62" s="1">
        <f t="shared" si="1"/>
        <v>10431</v>
      </c>
      <c r="AK62" s="174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</row>
    <row r="63" spans="1:158" s="27" customFormat="1">
      <c r="A63" s="165"/>
      <c r="B63" s="18">
        <v>32</v>
      </c>
      <c r="C63" s="32" t="s">
        <v>129</v>
      </c>
      <c r="D63" s="32" t="s">
        <v>130</v>
      </c>
      <c r="E63" s="32" t="s">
        <v>131</v>
      </c>
      <c r="F63" s="32" t="s">
        <v>132</v>
      </c>
      <c r="G63" s="32">
        <v>6492268348</v>
      </c>
      <c r="H63" s="32" t="s">
        <v>2587</v>
      </c>
      <c r="I63" s="38" t="s">
        <v>559</v>
      </c>
      <c r="J63" s="38" t="s">
        <v>141</v>
      </c>
      <c r="K63" s="38" t="s">
        <v>145</v>
      </c>
      <c r="L63" s="38">
        <v>8</v>
      </c>
      <c r="M63" s="38" t="s">
        <v>131</v>
      </c>
      <c r="N63" s="38" t="s">
        <v>132</v>
      </c>
      <c r="O63" s="36" t="s">
        <v>138</v>
      </c>
      <c r="P63" s="19" t="s">
        <v>2551</v>
      </c>
      <c r="Q63" s="61" t="s">
        <v>394</v>
      </c>
      <c r="R63" s="20" t="s">
        <v>2649</v>
      </c>
      <c r="S63" s="58" t="s">
        <v>36</v>
      </c>
      <c r="T63" s="52">
        <v>40</v>
      </c>
      <c r="U63" s="41" t="s">
        <v>2588</v>
      </c>
      <c r="V63" s="60"/>
      <c r="W63" s="59" t="s">
        <v>2659</v>
      </c>
      <c r="X63" s="44" t="s">
        <v>2668</v>
      </c>
      <c r="Y63" s="45"/>
      <c r="Z63" s="45">
        <v>2884</v>
      </c>
      <c r="AA63" s="7">
        <v>45658</v>
      </c>
      <c r="AB63" s="7">
        <v>46387</v>
      </c>
      <c r="AC63" s="46">
        <v>11536</v>
      </c>
      <c r="AD63" s="46"/>
      <c r="AE63" s="46"/>
      <c r="AF63" s="1">
        <f t="shared" si="0"/>
        <v>11536</v>
      </c>
      <c r="AG63" s="46">
        <v>5716</v>
      </c>
      <c r="AH63" s="46"/>
      <c r="AI63" s="46"/>
      <c r="AJ63" s="1">
        <f t="shared" si="1"/>
        <v>5716</v>
      </c>
      <c r="AK63" s="174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</row>
    <row r="64" spans="1:158" s="27" customFormat="1">
      <c r="A64" s="165"/>
      <c r="B64" s="18">
        <v>33</v>
      </c>
      <c r="C64" s="32" t="s">
        <v>129</v>
      </c>
      <c r="D64" s="32" t="s">
        <v>130</v>
      </c>
      <c r="E64" s="32" t="s">
        <v>131</v>
      </c>
      <c r="F64" s="32" t="s">
        <v>132</v>
      </c>
      <c r="G64" s="32">
        <v>6492268348</v>
      </c>
      <c r="H64" s="32" t="s">
        <v>2584</v>
      </c>
      <c r="I64" s="38" t="s">
        <v>552</v>
      </c>
      <c r="J64" s="38" t="s">
        <v>132</v>
      </c>
      <c r="K64" s="38" t="s">
        <v>214</v>
      </c>
      <c r="L64" s="38">
        <v>9</v>
      </c>
      <c r="M64" s="38" t="s">
        <v>131</v>
      </c>
      <c r="N64" s="38" t="s">
        <v>132</v>
      </c>
      <c r="O64" s="36" t="s">
        <v>138</v>
      </c>
      <c r="P64" s="19" t="s">
        <v>2551</v>
      </c>
      <c r="Q64" s="61" t="s">
        <v>394</v>
      </c>
      <c r="R64" s="20" t="s">
        <v>2649</v>
      </c>
      <c r="S64" s="58" t="s">
        <v>36</v>
      </c>
      <c r="T64" s="52">
        <v>40</v>
      </c>
      <c r="U64" s="53" t="s">
        <v>2585</v>
      </c>
      <c r="V64" s="60"/>
      <c r="W64" s="59" t="s">
        <v>2660</v>
      </c>
      <c r="X64" s="44" t="s">
        <v>2668</v>
      </c>
      <c r="Y64" s="45"/>
      <c r="Z64" s="45">
        <v>3100</v>
      </c>
      <c r="AA64" s="7">
        <v>45658</v>
      </c>
      <c r="AB64" s="7">
        <v>46387</v>
      </c>
      <c r="AC64" s="46">
        <v>15500</v>
      </c>
      <c r="AD64" s="46"/>
      <c r="AE64" s="46"/>
      <c r="AF64" s="1">
        <f t="shared" si="0"/>
        <v>15500</v>
      </c>
      <c r="AG64" s="46">
        <v>3632</v>
      </c>
      <c r="AH64" s="46"/>
      <c r="AI64" s="46"/>
      <c r="AJ64" s="1">
        <f t="shared" si="1"/>
        <v>3632</v>
      </c>
      <c r="AK64" s="174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</row>
    <row r="65" spans="1:158" s="27" customFormat="1">
      <c r="A65" s="165" t="s">
        <v>452</v>
      </c>
      <c r="B65" s="62">
        <v>1</v>
      </c>
      <c r="C65" s="63" t="s">
        <v>452</v>
      </c>
      <c r="D65" s="63" t="s">
        <v>453</v>
      </c>
      <c r="E65" s="63" t="s">
        <v>131</v>
      </c>
      <c r="F65" s="63" t="s">
        <v>132</v>
      </c>
      <c r="G65" s="63">
        <v>6491641130</v>
      </c>
      <c r="H65" s="63" t="s">
        <v>454</v>
      </c>
      <c r="I65" s="63" t="s">
        <v>455</v>
      </c>
      <c r="J65" s="63" t="s">
        <v>212</v>
      </c>
      <c r="K65" s="63" t="s">
        <v>212</v>
      </c>
      <c r="L65" s="63"/>
      <c r="M65" s="63" t="s">
        <v>131</v>
      </c>
      <c r="N65" s="63" t="s">
        <v>212</v>
      </c>
      <c r="O65" s="20" t="s">
        <v>138</v>
      </c>
      <c r="P65" s="19" t="s">
        <v>256</v>
      </c>
      <c r="Q65" s="20" t="s">
        <v>28</v>
      </c>
      <c r="R65" s="20" t="s">
        <v>2324</v>
      </c>
      <c r="S65" s="3" t="s">
        <v>36</v>
      </c>
      <c r="T65" s="64">
        <v>5.5</v>
      </c>
      <c r="U65" s="6" t="s">
        <v>456</v>
      </c>
      <c r="V65" s="65"/>
      <c r="W65" s="25"/>
      <c r="X65" s="66"/>
      <c r="Y65" s="67"/>
      <c r="Z65" s="67"/>
      <c r="AA65" s="7">
        <v>45658</v>
      </c>
      <c r="AB65" s="7">
        <v>46387</v>
      </c>
      <c r="AC65" s="5">
        <v>560</v>
      </c>
      <c r="AD65" s="5"/>
      <c r="AE65" s="5"/>
      <c r="AF65" s="1">
        <f t="shared" si="0"/>
        <v>560</v>
      </c>
      <c r="AG65" s="5">
        <v>560</v>
      </c>
      <c r="AH65" s="5"/>
      <c r="AI65" s="5"/>
      <c r="AJ65" s="1">
        <f t="shared" si="1"/>
        <v>560</v>
      </c>
      <c r="AK65" s="172">
        <v>1</v>
      </c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</row>
    <row r="66" spans="1:158" s="27" customFormat="1">
      <c r="A66" s="165"/>
      <c r="B66" s="62">
        <v>2</v>
      </c>
      <c r="C66" s="63" t="s">
        <v>452</v>
      </c>
      <c r="D66" s="63" t="s">
        <v>453</v>
      </c>
      <c r="E66" s="63" t="s">
        <v>131</v>
      </c>
      <c r="F66" s="63" t="s">
        <v>132</v>
      </c>
      <c r="G66" s="63">
        <v>6491641130</v>
      </c>
      <c r="H66" s="63" t="s">
        <v>454</v>
      </c>
      <c r="I66" s="63" t="s">
        <v>457</v>
      </c>
      <c r="J66" s="63" t="s">
        <v>132</v>
      </c>
      <c r="K66" s="63" t="s">
        <v>458</v>
      </c>
      <c r="L66" s="63">
        <v>5</v>
      </c>
      <c r="M66" s="63" t="s">
        <v>131</v>
      </c>
      <c r="N66" s="63" t="s">
        <v>132</v>
      </c>
      <c r="O66" s="20" t="s">
        <v>138</v>
      </c>
      <c r="P66" s="19" t="s">
        <v>256</v>
      </c>
      <c r="Q66" s="20" t="s">
        <v>28</v>
      </c>
      <c r="R66" s="20" t="s">
        <v>2324</v>
      </c>
      <c r="S66" s="3" t="s">
        <v>36</v>
      </c>
      <c r="T66" s="64">
        <v>16.5</v>
      </c>
      <c r="U66" s="6" t="s">
        <v>459</v>
      </c>
      <c r="V66" s="65"/>
      <c r="W66" s="66"/>
      <c r="X66" s="66"/>
      <c r="Y66" s="67"/>
      <c r="Z66" s="67"/>
      <c r="AA66" s="7">
        <v>45658</v>
      </c>
      <c r="AB66" s="7">
        <v>46387</v>
      </c>
      <c r="AC66" s="5">
        <v>2620</v>
      </c>
      <c r="AD66" s="5"/>
      <c r="AE66" s="5"/>
      <c r="AF66" s="1">
        <f t="shared" si="0"/>
        <v>2620</v>
      </c>
      <c r="AG66" s="5">
        <v>2620</v>
      </c>
      <c r="AH66" s="5"/>
      <c r="AI66" s="5"/>
      <c r="AJ66" s="1">
        <f t="shared" si="1"/>
        <v>2620</v>
      </c>
      <c r="AK66" s="172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</row>
    <row r="67" spans="1:158" s="27" customFormat="1">
      <c r="A67" s="165"/>
      <c r="B67" s="62">
        <v>3</v>
      </c>
      <c r="C67" s="63" t="s">
        <v>452</v>
      </c>
      <c r="D67" s="63" t="s">
        <v>453</v>
      </c>
      <c r="E67" s="63" t="s">
        <v>131</v>
      </c>
      <c r="F67" s="63" t="s">
        <v>132</v>
      </c>
      <c r="G67" s="63">
        <v>6491641130</v>
      </c>
      <c r="H67" s="63" t="s">
        <v>454</v>
      </c>
      <c r="I67" s="63" t="s">
        <v>457</v>
      </c>
      <c r="J67" s="63" t="s">
        <v>132</v>
      </c>
      <c r="K67" s="63" t="s">
        <v>458</v>
      </c>
      <c r="L67" s="63">
        <v>3</v>
      </c>
      <c r="M67" s="63" t="s">
        <v>131</v>
      </c>
      <c r="N67" s="63" t="s">
        <v>132</v>
      </c>
      <c r="O67" s="20" t="s">
        <v>138</v>
      </c>
      <c r="P67" s="19" t="s">
        <v>256</v>
      </c>
      <c r="Q67" s="20" t="s">
        <v>28</v>
      </c>
      <c r="R67" s="20" t="s">
        <v>2324</v>
      </c>
      <c r="S67" s="3" t="s">
        <v>36</v>
      </c>
      <c r="T67" s="64">
        <v>21</v>
      </c>
      <c r="U67" s="6" t="s">
        <v>460</v>
      </c>
      <c r="V67" s="65"/>
      <c r="W67" s="66"/>
      <c r="X67" s="66"/>
      <c r="Y67" s="67"/>
      <c r="Z67" s="67"/>
      <c r="AA67" s="7">
        <v>45658</v>
      </c>
      <c r="AB67" s="7">
        <v>46387</v>
      </c>
      <c r="AC67" s="5">
        <v>4758</v>
      </c>
      <c r="AD67" s="5"/>
      <c r="AE67" s="5"/>
      <c r="AF67" s="1">
        <f t="shared" si="0"/>
        <v>4758</v>
      </c>
      <c r="AG67" s="5">
        <v>4758</v>
      </c>
      <c r="AH67" s="5"/>
      <c r="AI67" s="5"/>
      <c r="AJ67" s="1">
        <f t="shared" si="1"/>
        <v>4758</v>
      </c>
      <c r="AK67" s="172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</row>
    <row r="68" spans="1:158" s="27" customFormat="1">
      <c r="A68" s="165"/>
      <c r="B68" s="62">
        <v>4</v>
      </c>
      <c r="C68" s="69" t="s">
        <v>452</v>
      </c>
      <c r="D68" s="69" t="s">
        <v>453</v>
      </c>
      <c r="E68" s="69" t="s">
        <v>131</v>
      </c>
      <c r="F68" s="69" t="s">
        <v>132</v>
      </c>
      <c r="G68" s="69">
        <v>6491641130</v>
      </c>
      <c r="H68" s="69" t="s">
        <v>454</v>
      </c>
      <c r="I68" s="69" t="s">
        <v>461</v>
      </c>
      <c r="J68" s="69" t="s">
        <v>132</v>
      </c>
      <c r="K68" s="69" t="s">
        <v>458</v>
      </c>
      <c r="L68" s="69">
        <v>5</v>
      </c>
      <c r="M68" s="69" t="s">
        <v>131</v>
      </c>
      <c r="N68" s="69" t="s">
        <v>132</v>
      </c>
      <c r="O68" s="69" t="s">
        <v>2446</v>
      </c>
      <c r="P68" s="19" t="s">
        <v>256</v>
      </c>
      <c r="Q68" s="20" t="s">
        <v>28</v>
      </c>
      <c r="R68" s="20" t="s">
        <v>2324</v>
      </c>
      <c r="S68" s="3" t="s">
        <v>36</v>
      </c>
      <c r="T68" s="9">
        <v>21</v>
      </c>
      <c r="U68" s="70" t="s">
        <v>2445</v>
      </c>
      <c r="V68" s="65"/>
      <c r="W68" s="66"/>
      <c r="X68" s="71"/>
      <c r="Y68" s="72"/>
      <c r="Z68" s="72"/>
      <c r="AA68" s="7">
        <v>45658</v>
      </c>
      <c r="AB68" s="7">
        <v>46387</v>
      </c>
      <c r="AC68" s="73">
        <v>7521</v>
      </c>
      <c r="AD68" s="73"/>
      <c r="AE68" s="73"/>
      <c r="AF68" s="1">
        <f t="shared" si="0"/>
        <v>7521</v>
      </c>
      <c r="AG68" s="73">
        <v>7521</v>
      </c>
      <c r="AH68" s="73"/>
      <c r="AI68" s="73"/>
      <c r="AJ68" s="1">
        <f t="shared" si="1"/>
        <v>7521</v>
      </c>
      <c r="AK68" s="172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</row>
    <row r="69" spans="1:158" s="27" customFormat="1">
      <c r="A69" s="165"/>
      <c r="B69" s="62">
        <v>5</v>
      </c>
      <c r="C69" s="63" t="s">
        <v>452</v>
      </c>
      <c r="D69" s="63" t="s">
        <v>453</v>
      </c>
      <c r="E69" s="63" t="s">
        <v>131</v>
      </c>
      <c r="F69" s="63" t="s">
        <v>132</v>
      </c>
      <c r="G69" s="63">
        <v>6491641130</v>
      </c>
      <c r="H69" s="63" t="s">
        <v>454</v>
      </c>
      <c r="I69" s="63" t="s">
        <v>188</v>
      </c>
      <c r="J69" s="63" t="s">
        <v>216</v>
      </c>
      <c r="K69" s="63" t="s">
        <v>217</v>
      </c>
      <c r="L69" s="63"/>
      <c r="M69" s="63" t="s">
        <v>2594</v>
      </c>
      <c r="N69" s="63" t="s">
        <v>132</v>
      </c>
      <c r="O69" s="20" t="s">
        <v>138</v>
      </c>
      <c r="P69" s="19" t="s">
        <v>256</v>
      </c>
      <c r="Q69" s="20" t="s">
        <v>28</v>
      </c>
      <c r="R69" s="20" t="s">
        <v>2324</v>
      </c>
      <c r="S69" s="3" t="s">
        <v>36</v>
      </c>
      <c r="T69" s="64">
        <v>16.5</v>
      </c>
      <c r="U69" s="6" t="s">
        <v>462</v>
      </c>
      <c r="V69" s="65"/>
      <c r="W69" s="66"/>
      <c r="X69" s="66"/>
      <c r="Y69" s="67"/>
      <c r="Z69" s="67"/>
      <c r="AA69" s="7">
        <v>45658</v>
      </c>
      <c r="AB69" s="7">
        <v>46387</v>
      </c>
      <c r="AC69" s="5">
        <v>371</v>
      </c>
      <c r="AD69" s="5"/>
      <c r="AE69" s="5"/>
      <c r="AF69" s="1">
        <f t="shared" ref="AF69:AF131" si="4">AE69+AD69+AC69</f>
        <v>371</v>
      </c>
      <c r="AG69" s="5">
        <v>371</v>
      </c>
      <c r="AH69" s="5"/>
      <c r="AI69" s="5"/>
      <c r="AJ69" s="1">
        <f t="shared" ref="AJ69:AJ131" si="5">AI69+AH69+AG69</f>
        <v>371</v>
      </c>
      <c r="AK69" s="172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</row>
    <row r="70" spans="1:158" s="27" customFormat="1">
      <c r="A70" s="165"/>
      <c r="B70" s="62">
        <v>6</v>
      </c>
      <c r="C70" s="63" t="s">
        <v>452</v>
      </c>
      <c r="D70" s="63" t="s">
        <v>453</v>
      </c>
      <c r="E70" s="63" t="s">
        <v>131</v>
      </c>
      <c r="F70" s="63" t="s">
        <v>132</v>
      </c>
      <c r="G70" s="63">
        <v>6491641130</v>
      </c>
      <c r="H70" s="63" t="s">
        <v>454</v>
      </c>
      <c r="I70" s="63" t="s">
        <v>463</v>
      </c>
      <c r="J70" s="63" t="s">
        <v>169</v>
      </c>
      <c r="K70" s="63" t="s">
        <v>458</v>
      </c>
      <c r="L70" s="63">
        <v>24</v>
      </c>
      <c r="M70" s="63" t="s">
        <v>131</v>
      </c>
      <c r="N70" s="63" t="s">
        <v>132</v>
      </c>
      <c r="O70" s="20" t="s">
        <v>138</v>
      </c>
      <c r="P70" s="19" t="s">
        <v>256</v>
      </c>
      <c r="Q70" s="20" t="s">
        <v>28</v>
      </c>
      <c r="R70" s="20" t="s">
        <v>2324</v>
      </c>
      <c r="S70" s="3" t="s">
        <v>36</v>
      </c>
      <c r="T70" s="64">
        <v>16.5</v>
      </c>
      <c r="U70" s="6" t="s">
        <v>464</v>
      </c>
      <c r="V70" s="65"/>
      <c r="W70" s="66"/>
      <c r="X70" s="66"/>
      <c r="Y70" s="67"/>
      <c r="Z70" s="67"/>
      <c r="AA70" s="7">
        <v>45658</v>
      </c>
      <c r="AB70" s="7">
        <v>46387</v>
      </c>
      <c r="AC70" s="5">
        <v>1314</v>
      </c>
      <c r="AD70" s="5"/>
      <c r="AE70" s="5"/>
      <c r="AF70" s="1">
        <f t="shared" si="4"/>
        <v>1314</v>
      </c>
      <c r="AG70" s="5">
        <v>1314</v>
      </c>
      <c r="AH70" s="5"/>
      <c r="AI70" s="5"/>
      <c r="AJ70" s="1">
        <f t="shared" si="5"/>
        <v>1314</v>
      </c>
      <c r="AK70" s="172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</row>
    <row r="71" spans="1:158" s="27" customFormat="1">
      <c r="A71" s="165" t="s">
        <v>236</v>
      </c>
      <c r="B71" s="3">
        <v>1</v>
      </c>
      <c r="C71" s="19" t="s">
        <v>222</v>
      </c>
      <c r="D71" s="19" t="s">
        <v>223</v>
      </c>
      <c r="E71" s="19" t="s">
        <v>224</v>
      </c>
      <c r="F71" s="19" t="s">
        <v>225</v>
      </c>
      <c r="G71" s="19" t="s">
        <v>226</v>
      </c>
      <c r="H71" s="19" t="s">
        <v>227</v>
      </c>
      <c r="I71" s="69" t="s">
        <v>228</v>
      </c>
      <c r="J71" s="19" t="s">
        <v>229</v>
      </c>
      <c r="K71" s="69" t="s">
        <v>230</v>
      </c>
      <c r="L71" s="69" t="s">
        <v>30</v>
      </c>
      <c r="M71" s="69" t="s">
        <v>224</v>
      </c>
      <c r="N71" s="19" t="s">
        <v>229</v>
      </c>
      <c r="O71" s="19" t="s">
        <v>231</v>
      </c>
      <c r="P71" s="19" t="s">
        <v>256</v>
      </c>
      <c r="Q71" s="19" t="s">
        <v>28</v>
      </c>
      <c r="R71" s="20" t="s">
        <v>2324</v>
      </c>
      <c r="S71" s="3" t="s">
        <v>232</v>
      </c>
      <c r="T71" s="9">
        <v>105</v>
      </c>
      <c r="U71" s="33" t="s">
        <v>233</v>
      </c>
      <c r="V71" s="25" t="s">
        <v>2671</v>
      </c>
      <c r="W71" s="25" t="s">
        <v>2648</v>
      </c>
      <c r="X71" s="44" t="s">
        <v>2670</v>
      </c>
      <c r="Y71" s="72">
        <v>700</v>
      </c>
      <c r="Z71" s="72"/>
      <c r="AA71" s="7">
        <v>45658</v>
      </c>
      <c r="AB71" s="74">
        <v>46022</v>
      </c>
      <c r="AC71" s="73">
        <v>40230</v>
      </c>
      <c r="AD71" s="73">
        <v>32900</v>
      </c>
      <c r="AE71" s="73">
        <v>222196</v>
      </c>
      <c r="AF71" s="1">
        <f t="shared" si="4"/>
        <v>295326</v>
      </c>
      <c r="AG71" s="73"/>
      <c r="AH71" s="73"/>
      <c r="AI71" s="73"/>
      <c r="AJ71" s="1">
        <f t="shared" si="5"/>
        <v>0</v>
      </c>
      <c r="AK71" s="172">
        <v>1</v>
      </c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</row>
    <row r="72" spans="1:158" s="27" customFormat="1">
      <c r="A72" s="165"/>
      <c r="B72" s="3">
        <v>2</v>
      </c>
      <c r="C72" s="19" t="s">
        <v>222</v>
      </c>
      <c r="D72" s="19" t="s">
        <v>223</v>
      </c>
      <c r="E72" s="19" t="s">
        <v>224</v>
      </c>
      <c r="F72" s="19" t="s">
        <v>225</v>
      </c>
      <c r="G72" s="19" t="s">
        <v>226</v>
      </c>
      <c r="H72" s="19" t="s">
        <v>227</v>
      </c>
      <c r="I72" s="19" t="s">
        <v>2645</v>
      </c>
      <c r="J72" s="19" t="s">
        <v>229</v>
      </c>
      <c r="K72" s="19" t="s">
        <v>167</v>
      </c>
      <c r="L72" s="19" t="s">
        <v>30</v>
      </c>
      <c r="M72" s="19" t="s">
        <v>224</v>
      </c>
      <c r="N72" s="19" t="s">
        <v>229</v>
      </c>
      <c r="O72" s="19" t="s">
        <v>231</v>
      </c>
      <c r="P72" s="19" t="s">
        <v>256</v>
      </c>
      <c r="Q72" s="19" t="s">
        <v>28</v>
      </c>
      <c r="R72" s="20" t="s">
        <v>2324</v>
      </c>
      <c r="S72" s="21" t="s">
        <v>234</v>
      </c>
      <c r="T72" s="22">
        <v>160</v>
      </c>
      <c r="U72" s="33" t="s">
        <v>235</v>
      </c>
      <c r="V72" s="25"/>
      <c r="W72" s="25" t="s">
        <v>2648</v>
      </c>
      <c r="X72" s="44" t="s">
        <v>2670</v>
      </c>
      <c r="Y72" s="26">
        <v>450</v>
      </c>
      <c r="Z72" s="26"/>
      <c r="AA72" s="7">
        <v>45658</v>
      </c>
      <c r="AB72" s="74">
        <v>46022</v>
      </c>
      <c r="AC72" s="1">
        <v>644283</v>
      </c>
      <c r="AD72" s="1">
        <v>257148</v>
      </c>
      <c r="AE72" s="73"/>
      <c r="AF72" s="1">
        <f t="shared" si="4"/>
        <v>901431</v>
      </c>
      <c r="AG72" s="1"/>
      <c r="AH72" s="1"/>
      <c r="AI72" s="1"/>
      <c r="AJ72" s="1">
        <f t="shared" si="5"/>
        <v>0</v>
      </c>
      <c r="AK72" s="172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</row>
    <row r="73" spans="1:158" s="27" customFormat="1">
      <c r="A73" s="165"/>
      <c r="B73" s="3">
        <v>3</v>
      </c>
      <c r="C73" s="19" t="s">
        <v>236</v>
      </c>
      <c r="D73" s="19" t="s">
        <v>223</v>
      </c>
      <c r="E73" s="19" t="s">
        <v>224</v>
      </c>
      <c r="F73" s="19" t="s">
        <v>229</v>
      </c>
      <c r="G73" s="19" t="s">
        <v>237</v>
      </c>
      <c r="H73" s="19" t="s">
        <v>238</v>
      </c>
      <c r="I73" s="19" t="s">
        <v>2646</v>
      </c>
      <c r="J73" s="19" t="s">
        <v>240</v>
      </c>
      <c r="K73" s="19" t="s">
        <v>30</v>
      </c>
      <c r="L73" s="19" t="s">
        <v>30</v>
      </c>
      <c r="M73" s="19" t="s">
        <v>224</v>
      </c>
      <c r="N73" s="19" t="s">
        <v>229</v>
      </c>
      <c r="O73" s="19" t="s">
        <v>231</v>
      </c>
      <c r="P73" s="19" t="s">
        <v>256</v>
      </c>
      <c r="Q73" s="19" t="s">
        <v>28</v>
      </c>
      <c r="R73" s="20" t="s">
        <v>2324</v>
      </c>
      <c r="S73" s="21" t="s">
        <v>36</v>
      </c>
      <c r="T73" s="22">
        <v>40</v>
      </c>
      <c r="U73" s="33" t="s">
        <v>241</v>
      </c>
      <c r="V73" s="24"/>
      <c r="W73" s="25" t="s">
        <v>2661</v>
      </c>
      <c r="X73" s="44" t="s">
        <v>2440</v>
      </c>
      <c r="Y73" s="26">
        <v>2000</v>
      </c>
      <c r="Z73" s="26"/>
      <c r="AA73" s="7">
        <v>45658</v>
      </c>
      <c r="AB73" s="74">
        <v>46022</v>
      </c>
      <c r="AC73" s="1">
        <v>76964</v>
      </c>
      <c r="AD73" s="1"/>
      <c r="AE73" s="1"/>
      <c r="AF73" s="1">
        <f t="shared" si="4"/>
        <v>76964</v>
      </c>
      <c r="AG73" s="1"/>
      <c r="AH73" s="1"/>
      <c r="AI73" s="1"/>
      <c r="AJ73" s="1">
        <f t="shared" si="5"/>
        <v>0</v>
      </c>
      <c r="AK73" s="172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</row>
    <row r="74" spans="1:158" s="27" customFormat="1">
      <c r="A74" s="165"/>
      <c r="B74" s="3">
        <v>4</v>
      </c>
      <c r="C74" s="19" t="s">
        <v>236</v>
      </c>
      <c r="D74" s="19" t="s">
        <v>223</v>
      </c>
      <c r="E74" s="19" t="s">
        <v>224</v>
      </c>
      <c r="F74" s="19" t="s">
        <v>229</v>
      </c>
      <c r="G74" s="19" t="s">
        <v>237</v>
      </c>
      <c r="H74" s="19" t="s">
        <v>238</v>
      </c>
      <c r="I74" s="19" t="s">
        <v>2647</v>
      </c>
      <c r="J74" s="19" t="s">
        <v>242</v>
      </c>
      <c r="K74" s="19" t="s">
        <v>30</v>
      </c>
      <c r="L74" s="19" t="s">
        <v>30</v>
      </c>
      <c r="M74" s="19" t="s">
        <v>224</v>
      </c>
      <c r="N74" s="19" t="s">
        <v>229</v>
      </c>
      <c r="O74" s="19" t="s">
        <v>231</v>
      </c>
      <c r="P74" s="19" t="s">
        <v>256</v>
      </c>
      <c r="Q74" s="19" t="s">
        <v>28</v>
      </c>
      <c r="R74" s="20" t="s">
        <v>2324</v>
      </c>
      <c r="S74" s="21" t="s">
        <v>36</v>
      </c>
      <c r="T74" s="22">
        <v>40</v>
      </c>
      <c r="U74" s="33" t="s">
        <v>243</v>
      </c>
      <c r="V74" s="24"/>
      <c r="W74" s="25" t="s">
        <v>2662</v>
      </c>
      <c r="X74" s="44" t="s">
        <v>2440</v>
      </c>
      <c r="Y74" s="26">
        <v>20000</v>
      </c>
      <c r="Z74" s="26"/>
      <c r="AA74" s="7">
        <v>45658</v>
      </c>
      <c r="AB74" s="74">
        <v>46022</v>
      </c>
      <c r="AC74" s="1">
        <v>35639</v>
      </c>
      <c r="AD74" s="1"/>
      <c r="AE74" s="1"/>
      <c r="AF74" s="1">
        <f t="shared" si="4"/>
        <v>35639</v>
      </c>
      <c r="AG74" s="1"/>
      <c r="AH74" s="1"/>
      <c r="AI74" s="1"/>
      <c r="AJ74" s="1">
        <f t="shared" si="5"/>
        <v>0</v>
      </c>
      <c r="AK74" s="172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</row>
    <row r="75" spans="1:158" s="27" customFormat="1">
      <c r="A75" s="165"/>
      <c r="B75" s="3">
        <v>5</v>
      </c>
      <c r="C75" s="19" t="s">
        <v>236</v>
      </c>
      <c r="D75" s="19" t="s">
        <v>223</v>
      </c>
      <c r="E75" s="19" t="s">
        <v>224</v>
      </c>
      <c r="F75" s="19" t="s">
        <v>229</v>
      </c>
      <c r="G75" s="19" t="s">
        <v>237</v>
      </c>
      <c r="H75" s="19" t="s">
        <v>238</v>
      </c>
      <c r="I75" s="19" t="s">
        <v>244</v>
      </c>
      <c r="J75" s="19" t="s">
        <v>229</v>
      </c>
      <c r="K75" s="19" t="s">
        <v>245</v>
      </c>
      <c r="L75" s="19" t="s">
        <v>148</v>
      </c>
      <c r="M75" s="19" t="s">
        <v>224</v>
      </c>
      <c r="N75" s="19" t="s">
        <v>229</v>
      </c>
      <c r="O75" s="19" t="s">
        <v>231</v>
      </c>
      <c r="P75" s="19" t="s">
        <v>256</v>
      </c>
      <c r="Q75" s="19" t="s">
        <v>28</v>
      </c>
      <c r="R75" s="20" t="s">
        <v>2324</v>
      </c>
      <c r="S75" s="21" t="s">
        <v>36</v>
      </c>
      <c r="T75" s="22">
        <v>16</v>
      </c>
      <c r="U75" s="33" t="s">
        <v>246</v>
      </c>
      <c r="V75" s="24"/>
      <c r="W75" s="25" t="s">
        <v>2663</v>
      </c>
      <c r="X75" s="44" t="s">
        <v>2670</v>
      </c>
      <c r="Y75" s="26">
        <v>650</v>
      </c>
      <c r="Z75" s="26"/>
      <c r="AA75" s="7">
        <v>45658</v>
      </c>
      <c r="AB75" s="74">
        <v>46022</v>
      </c>
      <c r="AC75" s="1">
        <v>4000</v>
      </c>
      <c r="AD75" s="1"/>
      <c r="AE75" s="1"/>
      <c r="AF75" s="1">
        <f t="shared" si="4"/>
        <v>4000</v>
      </c>
      <c r="AG75" s="1"/>
      <c r="AH75" s="1"/>
      <c r="AI75" s="1"/>
      <c r="AJ75" s="1">
        <f t="shared" si="5"/>
        <v>0</v>
      </c>
      <c r="AK75" s="172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</row>
    <row r="76" spans="1:158" s="27" customFormat="1">
      <c r="A76" s="165" t="s">
        <v>247</v>
      </c>
      <c r="B76" s="75">
        <v>1</v>
      </c>
      <c r="C76" s="19" t="s">
        <v>247</v>
      </c>
      <c r="D76" s="19" t="s">
        <v>248</v>
      </c>
      <c r="E76" s="19" t="s">
        <v>249</v>
      </c>
      <c r="F76" s="19" t="s">
        <v>250</v>
      </c>
      <c r="G76" s="19" t="s">
        <v>251</v>
      </c>
      <c r="H76" s="19" t="s">
        <v>252</v>
      </c>
      <c r="I76" s="19" t="s">
        <v>253</v>
      </c>
      <c r="J76" s="19" t="s">
        <v>254</v>
      </c>
      <c r="K76" s="19" t="s">
        <v>30</v>
      </c>
      <c r="L76" s="19" t="s">
        <v>255</v>
      </c>
      <c r="M76" s="19" t="s">
        <v>249</v>
      </c>
      <c r="N76" s="19" t="s">
        <v>250</v>
      </c>
      <c r="O76" s="19" t="s">
        <v>33</v>
      </c>
      <c r="P76" s="19" t="s">
        <v>256</v>
      </c>
      <c r="Q76" s="19" t="s">
        <v>28</v>
      </c>
      <c r="R76" s="20" t="s">
        <v>2324</v>
      </c>
      <c r="S76" s="21" t="s">
        <v>36</v>
      </c>
      <c r="T76" s="22">
        <v>9</v>
      </c>
      <c r="U76" s="33" t="s">
        <v>257</v>
      </c>
      <c r="V76" s="25"/>
      <c r="W76" s="25"/>
      <c r="X76" s="25"/>
      <c r="Y76" s="26"/>
      <c r="Z76" s="26"/>
      <c r="AA76" s="7">
        <v>45658</v>
      </c>
      <c r="AB76" s="7">
        <v>46387</v>
      </c>
      <c r="AC76" s="31">
        <v>389</v>
      </c>
      <c r="AD76" s="31"/>
      <c r="AE76" s="31"/>
      <c r="AF76" s="1">
        <f t="shared" si="4"/>
        <v>389</v>
      </c>
      <c r="AG76" s="31">
        <v>389</v>
      </c>
      <c r="AH76" s="31"/>
      <c r="AI76" s="31"/>
      <c r="AJ76" s="1">
        <f t="shared" si="5"/>
        <v>389</v>
      </c>
      <c r="AK76" s="172">
        <v>1</v>
      </c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</row>
    <row r="77" spans="1:158" s="27" customFormat="1">
      <c r="A77" s="165"/>
      <c r="B77" s="75">
        <v>2</v>
      </c>
      <c r="C77" s="19" t="s">
        <v>247</v>
      </c>
      <c r="D77" s="19" t="s">
        <v>248</v>
      </c>
      <c r="E77" s="19" t="s">
        <v>249</v>
      </c>
      <c r="F77" s="19" t="s">
        <v>250</v>
      </c>
      <c r="G77" s="19" t="s">
        <v>251</v>
      </c>
      <c r="H77" s="19" t="s">
        <v>252</v>
      </c>
      <c r="I77" s="19" t="s">
        <v>253</v>
      </c>
      <c r="J77" s="19" t="s">
        <v>254</v>
      </c>
      <c r="K77" s="19" t="s">
        <v>30</v>
      </c>
      <c r="L77" s="19" t="s">
        <v>259</v>
      </c>
      <c r="M77" s="19" t="s">
        <v>249</v>
      </c>
      <c r="N77" s="19" t="s">
        <v>250</v>
      </c>
      <c r="O77" s="19" t="s">
        <v>33</v>
      </c>
      <c r="P77" s="19" t="s">
        <v>256</v>
      </c>
      <c r="Q77" s="19" t="s">
        <v>28</v>
      </c>
      <c r="R77" s="20" t="s">
        <v>2324</v>
      </c>
      <c r="S77" s="21" t="s">
        <v>36</v>
      </c>
      <c r="T77" s="22">
        <v>9</v>
      </c>
      <c r="U77" s="33" t="s">
        <v>260</v>
      </c>
      <c r="V77" s="25" t="s">
        <v>258</v>
      </c>
      <c r="W77" s="25"/>
      <c r="X77" s="25"/>
      <c r="Y77" s="26"/>
      <c r="Z77" s="26"/>
      <c r="AA77" s="7">
        <v>45658</v>
      </c>
      <c r="AB77" s="7">
        <v>46387</v>
      </c>
      <c r="AC77" s="31">
        <v>795</v>
      </c>
      <c r="AD77" s="31"/>
      <c r="AE77" s="31"/>
      <c r="AF77" s="1">
        <f t="shared" si="4"/>
        <v>795</v>
      </c>
      <c r="AG77" s="31">
        <v>795</v>
      </c>
      <c r="AH77" s="31"/>
      <c r="AI77" s="31"/>
      <c r="AJ77" s="1">
        <f t="shared" si="5"/>
        <v>795</v>
      </c>
      <c r="AK77" s="172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</row>
    <row r="78" spans="1:158" s="27" customFormat="1">
      <c r="A78" s="165"/>
      <c r="B78" s="75">
        <v>3</v>
      </c>
      <c r="C78" s="19" t="s">
        <v>247</v>
      </c>
      <c r="D78" s="19" t="s">
        <v>248</v>
      </c>
      <c r="E78" s="19" t="s">
        <v>249</v>
      </c>
      <c r="F78" s="19" t="s">
        <v>250</v>
      </c>
      <c r="G78" s="19" t="s">
        <v>251</v>
      </c>
      <c r="H78" s="19" t="s">
        <v>252</v>
      </c>
      <c r="I78" s="19" t="s">
        <v>253</v>
      </c>
      <c r="J78" s="19" t="s">
        <v>254</v>
      </c>
      <c r="K78" s="19" t="s">
        <v>30</v>
      </c>
      <c r="L78" s="19" t="s">
        <v>261</v>
      </c>
      <c r="M78" s="19" t="s">
        <v>249</v>
      </c>
      <c r="N78" s="19" t="s">
        <v>250</v>
      </c>
      <c r="O78" s="19" t="s">
        <v>33</v>
      </c>
      <c r="P78" s="19" t="s">
        <v>256</v>
      </c>
      <c r="Q78" s="19" t="s">
        <v>28</v>
      </c>
      <c r="R78" s="20" t="s">
        <v>2324</v>
      </c>
      <c r="S78" s="21" t="s">
        <v>36</v>
      </c>
      <c r="T78" s="22">
        <v>9</v>
      </c>
      <c r="U78" s="33" t="s">
        <v>262</v>
      </c>
      <c r="V78" s="25" t="s">
        <v>258</v>
      </c>
      <c r="W78" s="25"/>
      <c r="X78" s="25"/>
      <c r="Y78" s="26"/>
      <c r="Z78" s="26"/>
      <c r="AA78" s="7">
        <v>45658</v>
      </c>
      <c r="AB78" s="7">
        <v>46387</v>
      </c>
      <c r="AC78" s="31">
        <v>31</v>
      </c>
      <c r="AD78" s="31"/>
      <c r="AE78" s="31"/>
      <c r="AF78" s="1">
        <f t="shared" si="4"/>
        <v>31</v>
      </c>
      <c r="AG78" s="31">
        <v>31</v>
      </c>
      <c r="AH78" s="31"/>
      <c r="AI78" s="31"/>
      <c r="AJ78" s="1">
        <f t="shared" si="5"/>
        <v>31</v>
      </c>
      <c r="AK78" s="172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</row>
    <row r="79" spans="1:158" s="27" customFormat="1">
      <c r="A79" s="165"/>
      <c r="B79" s="75">
        <v>4</v>
      </c>
      <c r="C79" s="19" t="s">
        <v>247</v>
      </c>
      <c r="D79" s="19" t="s">
        <v>248</v>
      </c>
      <c r="E79" s="19" t="s">
        <v>249</v>
      </c>
      <c r="F79" s="19" t="s">
        <v>250</v>
      </c>
      <c r="G79" s="19" t="s">
        <v>251</v>
      </c>
      <c r="H79" s="19" t="s">
        <v>252</v>
      </c>
      <c r="I79" s="19" t="s">
        <v>253</v>
      </c>
      <c r="J79" s="19" t="s">
        <v>250</v>
      </c>
      <c r="K79" s="19" t="s">
        <v>263</v>
      </c>
      <c r="L79" s="19" t="s">
        <v>264</v>
      </c>
      <c r="M79" s="19" t="s">
        <v>249</v>
      </c>
      <c r="N79" s="19" t="s">
        <v>265</v>
      </c>
      <c r="O79" s="19" t="s">
        <v>33</v>
      </c>
      <c r="P79" s="19" t="s">
        <v>256</v>
      </c>
      <c r="Q79" s="19" t="s">
        <v>28</v>
      </c>
      <c r="R79" s="20" t="s">
        <v>2324</v>
      </c>
      <c r="S79" s="21" t="s">
        <v>36</v>
      </c>
      <c r="T79" s="22">
        <v>9</v>
      </c>
      <c r="U79" s="33" t="s">
        <v>266</v>
      </c>
      <c r="V79" s="25" t="s">
        <v>258</v>
      </c>
      <c r="W79" s="25"/>
      <c r="X79" s="25"/>
      <c r="Y79" s="26"/>
      <c r="Z79" s="26"/>
      <c r="AA79" s="7">
        <v>45658</v>
      </c>
      <c r="AB79" s="7">
        <v>46387</v>
      </c>
      <c r="AC79" s="31">
        <v>19496</v>
      </c>
      <c r="AD79" s="31"/>
      <c r="AE79" s="31"/>
      <c r="AF79" s="1">
        <f t="shared" si="4"/>
        <v>19496</v>
      </c>
      <c r="AG79" s="31">
        <v>19496</v>
      </c>
      <c r="AH79" s="31"/>
      <c r="AI79" s="31"/>
      <c r="AJ79" s="1">
        <f t="shared" si="5"/>
        <v>19496</v>
      </c>
      <c r="AK79" s="172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</row>
    <row r="80" spans="1:158" s="27" customFormat="1">
      <c r="A80" s="165"/>
      <c r="B80" s="75">
        <v>5</v>
      </c>
      <c r="C80" s="19" t="s">
        <v>247</v>
      </c>
      <c r="D80" s="19" t="s">
        <v>248</v>
      </c>
      <c r="E80" s="19" t="s">
        <v>249</v>
      </c>
      <c r="F80" s="19" t="s">
        <v>250</v>
      </c>
      <c r="G80" s="19" t="s">
        <v>251</v>
      </c>
      <c r="H80" s="19" t="s">
        <v>252</v>
      </c>
      <c r="I80" s="19" t="s">
        <v>253</v>
      </c>
      <c r="J80" s="19" t="s">
        <v>250</v>
      </c>
      <c r="K80" s="19" t="s">
        <v>267</v>
      </c>
      <c r="L80" s="19" t="s">
        <v>268</v>
      </c>
      <c r="M80" s="19" t="s">
        <v>249</v>
      </c>
      <c r="N80" s="19" t="s">
        <v>250</v>
      </c>
      <c r="O80" s="19" t="s">
        <v>33</v>
      </c>
      <c r="P80" s="19" t="s">
        <v>256</v>
      </c>
      <c r="Q80" s="19" t="s">
        <v>28</v>
      </c>
      <c r="R80" s="20" t="s">
        <v>2324</v>
      </c>
      <c r="S80" s="21" t="s">
        <v>36</v>
      </c>
      <c r="T80" s="22">
        <v>7</v>
      </c>
      <c r="U80" s="33" t="s">
        <v>269</v>
      </c>
      <c r="V80" s="25"/>
      <c r="W80" s="25"/>
      <c r="X80" s="25"/>
      <c r="Y80" s="26"/>
      <c r="Z80" s="26"/>
      <c r="AA80" s="7">
        <v>45658</v>
      </c>
      <c r="AB80" s="7">
        <v>46387</v>
      </c>
      <c r="AC80" s="31">
        <v>1144</v>
      </c>
      <c r="AD80" s="31"/>
      <c r="AE80" s="31"/>
      <c r="AF80" s="1">
        <f t="shared" si="4"/>
        <v>1144</v>
      </c>
      <c r="AG80" s="31">
        <v>1144</v>
      </c>
      <c r="AH80" s="31"/>
      <c r="AI80" s="31"/>
      <c r="AJ80" s="1">
        <f t="shared" si="5"/>
        <v>1144</v>
      </c>
      <c r="AK80" s="172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</row>
    <row r="81" spans="1:158" s="27" customFormat="1">
      <c r="A81" s="165"/>
      <c r="B81" s="75">
        <v>6</v>
      </c>
      <c r="C81" s="19" t="s">
        <v>247</v>
      </c>
      <c r="D81" s="19" t="s">
        <v>248</v>
      </c>
      <c r="E81" s="19" t="s">
        <v>249</v>
      </c>
      <c r="F81" s="19" t="s">
        <v>250</v>
      </c>
      <c r="G81" s="19" t="s">
        <v>251</v>
      </c>
      <c r="H81" s="19" t="s">
        <v>252</v>
      </c>
      <c r="I81" s="19" t="s">
        <v>253</v>
      </c>
      <c r="J81" s="19" t="s">
        <v>250</v>
      </c>
      <c r="K81" s="19" t="s">
        <v>270</v>
      </c>
      <c r="L81" s="19" t="s">
        <v>271</v>
      </c>
      <c r="M81" s="19" t="s">
        <v>249</v>
      </c>
      <c r="N81" s="19" t="s">
        <v>250</v>
      </c>
      <c r="O81" s="19" t="s">
        <v>33</v>
      </c>
      <c r="P81" s="19" t="s">
        <v>256</v>
      </c>
      <c r="Q81" s="19" t="s">
        <v>28</v>
      </c>
      <c r="R81" s="20" t="s">
        <v>2324</v>
      </c>
      <c r="S81" s="21" t="s">
        <v>36</v>
      </c>
      <c r="T81" s="22">
        <v>7</v>
      </c>
      <c r="U81" s="33" t="s">
        <v>272</v>
      </c>
      <c r="V81" s="25" t="s">
        <v>258</v>
      </c>
      <c r="W81" s="25"/>
      <c r="X81" s="25"/>
      <c r="Y81" s="26"/>
      <c r="Z81" s="26"/>
      <c r="AA81" s="7">
        <v>45658</v>
      </c>
      <c r="AB81" s="7">
        <v>46387</v>
      </c>
      <c r="AC81" s="31">
        <v>670</v>
      </c>
      <c r="AD81" s="31"/>
      <c r="AE81" s="31"/>
      <c r="AF81" s="1">
        <f t="shared" si="4"/>
        <v>670</v>
      </c>
      <c r="AG81" s="31">
        <v>670</v>
      </c>
      <c r="AH81" s="31"/>
      <c r="AI81" s="31"/>
      <c r="AJ81" s="1">
        <f t="shared" si="5"/>
        <v>670</v>
      </c>
      <c r="AK81" s="172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</row>
    <row r="82" spans="1:158" s="27" customFormat="1">
      <c r="A82" s="165"/>
      <c r="B82" s="75">
        <v>7</v>
      </c>
      <c r="C82" s="19" t="s">
        <v>247</v>
      </c>
      <c r="D82" s="19" t="s">
        <v>248</v>
      </c>
      <c r="E82" s="19" t="s">
        <v>249</v>
      </c>
      <c r="F82" s="19" t="s">
        <v>250</v>
      </c>
      <c r="G82" s="19" t="s">
        <v>251</v>
      </c>
      <c r="H82" s="19" t="s">
        <v>252</v>
      </c>
      <c r="I82" s="19" t="s">
        <v>253</v>
      </c>
      <c r="J82" s="19" t="s">
        <v>280</v>
      </c>
      <c r="K82" s="19" t="s">
        <v>30</v>
      </c>
      <c r="L82" s="19" t="s">
        <v>281</v>
      </c>
      <c r="M82" s="19" t="s">
        <v>282</v>
      </c>
      <c r="N82" s="19" t="s">
        <v>283</v>
      </c>
      <c r="O82" s="19" t="s">
        <v>33</v>
      </c>
      <c r="P82" s="19" t="s">
        <v>256</v>
      </c>
      <c r="Q82" s="19" t="s">
        <v>28</v>
      </c>
      <c r="R82" s="20" t="s">
        <v>2324</v>
      </c>
      <c r="S82" s="21" t="s">
        <v>36</v>
      </c>
      <c r="T82" s="22">
        <v>11</v>
      </c>
      <c r="U82" s="33" t="s">
        <v>284</v>
      </c>
      <c r="V82" s="25" t="s">
        <v>258</v>
      </c>
      <c r="W82" s="25"/>
      <c r="X82" s="25"/>
      <c r="Y82" s="26"/>
      <c r="Z82" s="26"/>
      <c r="AA82" s="7">
        <v>45658</v>
      </c>
      <c r="AB82" s="7">
        <v>46387</v>
      </c>
      <c r="AC82" s="31">
        <v>1</v>
      </c>
      <c r="AD82" s="31"/>
      <c r="AE82" s="31"/>
      <c r="AF82" s="1">
        <f t="shared" si="4"/>
        <v>1</v>
      </c>
      <c r="AG82" s="31">
        <v>1</v>
      </c>
      <c r="AH82" s="31"/>
      <c r="AI82" s="31"/>
      <c r="AJ82" s="1">
        <f t="shared" si="5"/>
        <v>1</v>
      </c>
      <c r="AK82" s="172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</row>
    <row r="83" spans="1:158" s="27" customFormat="1">
      <c r="A83" s="165"/>
      <c r="B83" s="75">
        <v>8</v>
      </c>
      <c r="C83" s="19" t="s">
        <v>247</v>
      </c>
      <c r="D83" s="19" t="s">
        <v>248</v>
      </c>
      <c r="E83" s="19" t="s">
        <v>249</v>
      </c>
      <c r="F83" s="19" t="s">
        <v>250</v>
      </c>
      <c r="G83" s="19" t="s">
        <v>251</v>
      </c>
      <c r="H83" s="19" t="s">
        <v>252</v>
      </c>
      <c r="I83" s="19" t="s">
        <v>253</v>
      </c>
      <c r="J83" s="19" t="s">
        <v>250</v>
      </c>
      <c r="K83" s="19" t="s">
        <v>285</v>
      </c>
      <c r="L83" s="19" t="s">
        <v>286</v>
      </c>
      <c r="M83" s="19" t="s">
        <v>249</v>
      </c>
      <c r="N83" s="19" t="s">
        <v>250</v>
      </c>
      <c r="O83" s="19" t="s">
        <v>33</v>
      </c>
      <c r="P83" s="19" t="s">
        <v>256</v>
      </c>
      <c r="Q83" s="19" t="s">
        <v>28</v>
      </c>
      <c r="R83" s="20" t="s">
        <v>2324</v>
      </c>
      <c r="S83" s="21" t="s">
        <v>36</v>
      </c>
      <c r="T83" s="22">
        <v>27</v>
      </c>
      <c r="U83" s="33" t="s">
        <v>287</v>
      </c>
      <c r="V83" s="25" t="s">
        <v>258</v>
      </c>
      <c r="W83" s="25"/>
      <c r="X83" s="25"/>
      <c r="Y83" s="26"/>
      <c r="Z83" s="26"/>
      <c r="AA83" s="7">
        <v>45658</v>
      </c>
      <c r="AB83" s="7">
        <v>46387</v>
      </c>
      <c r="AC83" s="31">
        <v>3388</v>
      </c>
      <c r="AD83" s="31"/>
      <c r="AE83" s="31"/>
      <c r="AF83" s="1">
        <f t="shared" si="4"/>
        <v>3388</v>
      </c>
      <c r="AG83" s="31">
        <v>3388</v>
      </c>
      <c r="AH83" s="31"/>
      <c r="AI83" s="31"/>
      <c r="AJ83" s="1">
        <f t="shared" si="5"/>
        <v>3388</v>
      </c>
      <c r="AK83" s="172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</row>
    <row r="84" spans="1:158" s="27" customFormat="1">
      <c r="A84" s="165"/>
      <c r="B84" s="75">
        <v>9</v>
      </c>
      <c r="C84" s="19" t="s">
        <v>247</v>
      </c>
      <c r="D84" s="19" t="s">
        <v>248</v>
      </c>
      <c r="E84" s="19" t="s">
        <v>249</v>
      </c>
      <c r="F84" s="19" t="s">
        <v>250</v>
      </c>
      <c r="G84" s="19" t="s">
        <v>251</v>
      </c>
      <c r="H84" s="19" t="s">
        <v>252</v>
      </c>
      <c r="I84" s="19" t="s">
        <v>253</v>
      </c>
      <c r="J84" s="19" t="s">
        <v>250</v>
      </c>
      <c r="K84" s="19" t="s">
        <v>288</v>
      </c>
      <c r="L84" s="19" t="s">
        <v>37</v>
      </c>
      <c r="M84" s="19" t="s">
        <v>249</v>
      </c>
      <c r="N84" s="19" t="s">
        <v>250</v>
      </c>
      <c r="O84" s="19" t="s">
        <v>33</v>
      </c>
      <c r="P84" s="19" t="s">
        <v>256</v>
      </c>
      <c r="Q84" s="19" t="s">
        <v>28</v>
      </c>
      <c r="R84" s="20" t="s">
        <v>2324</v>
      </c>
      <c r="S84" s="21" t="s">
        <v>34</v>
      </c>
      <c r="T84" s="22">
        <v>17</v>
      </c>
      <c r="U84" s="33" t="s">
        <v>289</v>
      </c>
      <c r="V84" s="25" t="s">
        <v>258</v>
      </c>
      <c r="W84" s="25"/>
      <c r="X84" s="25"/>
      <c r="Y84" s="26"/>
      <c r="Z84" s="26"/>
      <c r="AA84" s="7">
        <v>45658</v>
      </c>
      <c r="AB84" s="7">
        <v>46387</v>
      </c>
      <c r="AC84" s="31">
        <v>3548</v>
      </c>
      <c r="AD84" s="31">
        <v>9635</v>
      </c>
      <c r="AE84" s="31"/>
      <c r="AF84" s="1">
        <f t="shared" si="4"/>
        <v>13183</v>
      </c>
      <c r="AG84" s="31">
        <v>3548</v>
      </c>
      <c r="AH84" s="31">
        <v>9635</v>
      </c>
      <c r="AI84" s="31"/>
      <c r="AJ84" s="1">
        <f t="shared" si="5"/>
        <v>13183</v>
      </c>
      <c r="AK84" s="172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</row>
    <row r="85" spans="1:158" s="27" customFormat="1">
      <c r="A85" s="165"/>
      <c r="B85" s="75">
        <v>10</v>
      </c>
      <c r="C85" s="19" t="s">
        <v>247</v>
      </c>
      <c r="D85" s="19" t="s">
        <v>248</v>
      </c>
      <c r="E85" s="19" t="s">
        <v>249</v>
      </c>
      <c r="F85" s="19" t="s">
        <v>250</v>
      </c>
      <c r="G85" s="19" t="s">
        <v>251</v>
      </c>
      <c r="H85" s="19" t="s">
        <v>252</v>
      </c>
      <c r="I85" s="19" t="s">
        <v>290</v>
      </c>
      <c r="J85" s="19" t="s">
        <v>250</v>
      </c>
      <c r="K85" s="19" t="s">
        <v>291</v>
      </c>
      <c r="L85" s="19" t="s">
        <v>37</v>
      </c>
      <c r="M85" s="19" t="s">
        <v>249</v>
      </c>
      <c r="N85" s="19" t="s">
        <v>250</v>
      </c>
      <c r="O85" s="19" t="s">
        <v>33</v>
      </c>
      <c r="P85" s="19" t="s">
        <v>256</v>
      </c>
      <c r="Q85" s="19" t="s">
        <v>28</v>
      </c>
      <c r="R85" s="20" t="s">
        <v>2324</v>
      </c>
      <c r="S85" s="21" t="s">
        <v>36</v>
      </c>
      <c r="T85" s="22">
        <v>11</v>
      </c>
      <c r="U85" s="33" t="s">
        <v>292</v>
      </c>
      <c r="V85" s="25" t="s">
        <v>258</v>
      </c>
      <c r="W85" s="25"/>
      <c r="X85" s="25"/>
      <c r="Y85" s="26"/>
      <c r="Z85" s="26"/>
      <c r="AA85" s="7">
        <v>45658</v>
      </c>
      <c r="AB85" s="7">
        <v>46387</v>
      </c>
      <c r="AC85" s="31">
        <v>10974</v>
      </c>
      <c r="AD85" s="31"/>
      <c r="AE85" s="31"/>
      <c r="AF85" s="1">
        <f t="shared" si="4"/>
        <v>10974</v>
      </c>
      <c r="AG85" s="31">
        <v>10974</v>
      </c>
      <c r="AH85" s="31"/>
      <c r="AI85" s="31"/>
      <c r="AJ85" s="1">
        <f t="shared" si="5"/>
        <v>10974</v>
      </c>
      <c r="AK85" s="172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</row>
    <row r="86" spans="1:158" s="27" customFormat="1">
      <c r="A86" s="165"/>
      <c r="B86" s="75">
        <v>11</v>
      </c>
      <c r="C86" s="19" t="s">
        <v>247</v>
      </c>
      <c r="D86" s="19" t="s">
        <v>248</v>
      </c>
      <c r="E86" s="19" t="s">
        <v>249</v>
      </c>
      <c r="F86" s="19" t="s">
        <v>250</v>
      </c>
      <c r="G86" s="19" t="s">
        <v>251</v>
      </c>
      <c r="H86" s="19" t="s">
        <v>252</v>
      </c>
      <c r="I86" s="19" t="s">
        <v>293</v>
      </c>
      <c r="J86" s="19" t="s">
        <v>294</v>
      </c>
      <c r="K86" s="19" t="s">
        <v>30</v>
      </c>
      <c r="L86" s="19" t="s">
        <v>295</v>
      </c>
      <c r="M86" s="19" t="s">
        <v>249</v>
      </c>
      <c r="N86" s="19" t="s">
        <v>250</v>
      </c>
      <c r="O86" s="19" t="s">
        <v>33</v>
      </c>
      <c r="P86" s="19" t="s">
        <v>256</v>
      </c>
      <c r="Q86" s="19" t="s">
        <v>28</v>
      </c>
      <c r="R86" s="20" t="s">
        <v>2324</v>
      </c>
      <c r="S86" s="21" t="s">
        <v>36</v>
      </c>
      <c r="T86" s="22">
        <v>7</v>
      </c>
      <c r="U86" s="33" t="s">
        <v>296</v>
      </c>
      <c r="V86" s="25" t="s">
        <v>258</v>
      </c>
      <c r="W86" s="25"/>
      <c r="X86" s="25"/>
      <c r="Y86" s="26"/>
      <c r="Z86" s="26"/>
      <c r="AA86" s="7">
        <v>45658</v>
      </c>
      <c r="AB86" s="7">
        <v>46387</v>
      </c>
      <c r="AC86" s="31">
        <v>113</v>
      </c>
      <c r="AD86" s="31"/>
      <c r="AE86" s="31"/>
      <c r="AF86" s="1">
        <f t="shared" si="4"/>
        <v>113</v>
      </c>
      <c r="AG86" s="31">
        <v>113</v>
      </c>
      <c r="AH86" s="31"/>
      <c r="AI86" s="31"/>
      <c r="AJ86" s="1">
        <f t="shared" si="5"/>
        <v>113</v>
      </c>
      <c r="AK86" s="172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</row>
    <row r="87" spans="1:158" s="27" customFormat="1">
      <c r="A87" s="165"/>
      <c r="B87" s="75">
        <v>12</v>
      </c>
      <c r="C87" s="19" t="s">
        <v>247</v>
      </c>
      <c r="D87" s="19" t="s">
        <v>248</v>
      </c>
      <c r="E87" s="19" t="s">
        <v>249</v>
      </c>
      <c r="F87" s="19" t="s">
        <v>250</v>
      </c>
      <c r="G87" s="19" t="s">
        <v>251</v>
      </c>
      <c r="H87" s="19" t="s">
        <v>252</v>
      </c>
      <c r="I87" s="19" t="s">
        <v>298</v>
      </c>
      <c r="J87" s="19" t="s">
        <v>299</v>
      </c>
      <c r="K87" s="19" t="s">
        <v>30</v>
      </c>
      <c r="L87" s="19" t="s">
        <v>300</v>
      </c>
      <c r="M87" s="19" t="s">
        <v>249</v>
      </c>
      <c r="N87" s="19" t="s">
        <v>301</v>
      </c>
      <c r="O87" s="19" t="s">
        <v>33</v>
      </c>
      <c r="P87" s="19" t="s">
        <v>256</v>
      </c>
      <c r="Q87" s="19" t="s">
        <v>28</v>
      </c>
      <c r="R87" s="20" t="s">
        <v>2324</v>
      </c>
      <c r="S87" s="21" t="s">
        <v>36</v>
      </c>
      <c r="T87" s="22">
        <v>7</v>
      </c>
      <c r="U87" s="33" t="s">
        <v>302</v>
      </c>
      <c r="V87" s="25"/>
      <c r="W87" s="25"/>
      <c r="X87" s="25"/>
      <c r="Y87" s="26"/>
      <c r="Z87" s="26"/>
      <c r="AA87" s="7">
        <v>45658</v>
      </c>
      <c r="AB87" s="7">
        <v>46387</v>
      </c>
      <c r="AC87" s="31">
        <v>101</v>
      </c>
      <c r="AD87" s="31"/>
      <c r="AE87" s="31"/>
      <c r="AF87" s="1">
        <f t="shared" si="4"/>
        <v>101</v>
      </c>
      <c r="AG87" s="31">
        <v>101</v>
      </c>
      <c r="AH87" s="31"/>
      <c r="AI87" s="31"/>
      <c r="AJ87" s="1">
        <f t="shared" si="5"/>
        <v>101</v>
      </c>
      <c r="AK87" s="172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</row>
    <row r="88" spans="1:158" s="27" customFormat="1">
      <c r="A88" s="165"/>
      <c r="B88" s="75">
        <v>13</v>
      </c>
      <c r="C88" s="19" t="s">
        <v>247</v>
      </c>
      <c r="D88" s="19" t="s">
        <v>248</v>
      </c>
      <c r="E88" s="19" t="s">
        <v>249</v>
      </c>
      <c r="F88" s="19" t="s">
        <v>250</v>
      </c>
      <c r="G88" s="19" t="s">
        <v>251</v>
      </c>
      <c r="H88" s="19" t="s">
        <v>252</v>
      </c>
      <c r="I88" s="19" t="s">
        <v>303</v>
      </c>
      <c r="J88" s="19" t="s">
        <v>304</v>
      </c>
      <c r="K88" s="19" t="s">
        <v>30</v>
      </c>
      <c r="L88" s="19" t="s">
        <v>305</v>
      </c>
      <c r="M88" s="19" t="s">
        <v>249</v>
      </c>
      <c r="N88" s="19" t="s">
        <v>304</v>
      </c>
      <c r="O88" s="19" t="s">
        <v>33</v>
      </c>
      <c r="P88" s="19" t="s">
        <v>256</v>
      </c>
      <c r="Q88" s="19" t="s">
        <v>28</v>
      </c>
      <c r="R88" s="20" t="s">
        <v>2324</v>
      </c>
      <c r="S88" s="21" t="s">
        <v>36</v>
      </c>
      <c r="T88" s="22">
        <v>11</v>
      </c>
      <c r="U88" s="33" t="s">
        <v>306</v>
      </c>
      <c r="V88" s="25"/>
      <c r="W88" s="25"/>
      <c r="X88" s="25"/>
      <c r="Y88" s="26"/>
      <c r="Z88" s="26"/>
      <c r="AA88" s="7">
        <v>45658</v>
      </c>
      <c r="AB88" s="7">
        <v>46387</v>
      </c>
      <c r="AC88" s="31">
        <v>121</v>
      </c>
      <c r="AD88" s="31"/>
      <c r="AE88" s="31"/>
      <c r="AF88" s="1">
        <f t="shared" si="4"/>
        <v>121</v>
      </c>
      <c r="AG88" s="31">
        <v>121</v>
      </c>
      <c r="AH88" s="31"/>
      <c r="AI88" s="31"/>
      <c r="AJ88" s="1">
        <f t="shared" si="5"/>
        <v>121</v>
      </c>
      <c r="AK88" s="172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</row>
    <row r="89" spans="1:158" s="27" customFormat="1">
      <c r="A89" s="165"/>
      <c r="B89" s="75">
        <v>14</v>
      </c>
      <c r="C89" s="19" t="s">
        <v>247</v>
      </c>
      <c r="D89" s="19" t="s">
        <v>248</v>
      </c>
      <c r="E89" s="19" t="s">
        <v>249</v>
      </c>
      <c r="F89" s="19" t="s">
        <v>250</v>
      </c>
      <c r="G89" s="19" t="s">
        <v>251</v>
      </c>
      <c r="H89" s="19" t="s">
        <v>252</v>
      </c>
      <c r="I89" s="19" t="s">
        <v>307</v>
      </c>
      <c r="J89" s="19" t="s">
        <v>308</v>
      </c>
      <c r="K89" s="19" t="s">
        <v>30</v>
      </c>
      <c r="L89" s="19"/>
      <c r="M89" s="19" t="s">
        <v>282</v>
      </c>
      <c r="N89" s="19" t="s">
        <v>308</v>
      </c>
      <c r="O89" s="19" t="s">
        <v>33</v>
      </c>
      <c r="P89" s="19" t="s">
        <v>256</v>
      </c>
      <c r="Q89" s="19" t="s">
        <v>28</v>
      </c>
      <c r="R89" s="20" t="s">
        <v>2324</v>
      </c>
      <c r="S89" s="21" t="s">
        <v>36</v>
      </c>
      <c r="T89" s="22">
        <v>4</v>
      </c>
      <c r="U89" s="33" t="s">
        <v>309</v>
      </c>
      <c r="V89" s="25"/>
      <c r="W89" s="25"/>
      <c r="X89" s="25"/>
      <c r="Y89" s="26"/>
      <c r="Z89" s="26"/>
      <c r="AA89" s="7">
        <v>45658</v>
      </c>
      <c r="AB89" s="7">
        <v>46387</v>
      </c>
      <c r="AC89" s="31">
        <v>98</v>
      </c>
      <c r="AD89" s="31"/>
      <c r="AE89" s="31"/>
      <c r="AF89" s="1">
        <f t="shared" si="4"/>
        <v>98</v>
      </c>
      <c r="AG89" s="31">
        <v>98</v>
      </c>
      <c r="AH89" s="31"/>
      <c r="AI89" s="31"/>
      <c r="AJ89" s="1">
        <f t="shared" si="5"/>
        <v>98</v>
      </c>
      <c r="AK89" s="172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</row>
    <row r="90" spans="1:158" s="27" customFormat="1">
      <c r="A90" s="165"/>
      <c r="B90" s="75">
        <v>15</v>
      </c>
      <c r="C90" s="19" t="s">
        <v>247</v>
      </c>
      <c r="D90" s="19" t="s">
        <v>248</v>
      </c>
      <c r="E90" s="19" t="s">
        <v>249</v>
      </c>
      <c r="F90" s="19" t="s">
        <v>250</v>
      </c>
      <c r="G90" s="19" t="s">
        <v>251</v>
      </c>
      <c r="H90" s="19" t="s">
        <v>252</v>
      </c>
      <c r="I90" s="19" t="s">
        <v>310</v>
      </c>
      <c r="J90" s="19" t="s">
        <v>304</v>
      </c>
      <c r="K90" s="19" t="s">
        <v>30</v>
      </c>
      <c r="L90" s="19"/>
      <c r="M90" s="19" t="s">
        <v>249</v>
      </c>
      <c r="N90" s="19" t="s">
        <v>304</v>
      </c>
      <c r="O90" s="19" t="s">
        <v>33</v>
      </c>
      <c r="P90" s="19" t="s">
        <v>256</v>
      </c>
      <c r="Q90" s="19" t="s">
        <v>28</v>
      </c>
      <c r="R90" s="20" t="s">
        <v>2324</v>
      </c>
      <c r="S90" s="21" t="s">
        <v>36</v>
      </c>
      <c r="T90" s="22">
        <v>9</v>
      </c>
      <c r="U90" s="33" t="s">
        <v>311</v>
      </c>
      <c r="V90" s="25"/>
      <c r="W90" s="25"/>
      <c r="X90" s="25"/>
      <c r="Y90" s="26"/>
      <c r="Z90" s="26"/>
      <c r="AA90" s="7">
        <v>45658</v>
      </c>
      <c r="AB90" s="7">
        <v>46387</v>
      </c>
      <c r="AC90" s="31">
        <v>106</v>
      </c>
      <c r="AD90" s="31"/>
      <c r="AE90" s="31"/>
      <c r="AF90" s="1">
        <f t="shared" si="4"/>
        <v>106</v>
      </c>
      <c r="AG90" s="31">
        <v>106</v>
      </c>
      <c r="AH90" s="31"/>
      <c r="AI90" s="31"/>
      <c r="AJ90" s="1">
        <f t="shared" si="5"/>
        <v>106</v>
      </c>
      <c r="AK90" s="172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</row>
    <row r="91" spans="1:158" s="27" customFormat="1">
      <c r="A91" s="165"/>
      <c r="B91" s="75">
        <v>16</v>
      </c>
      <c r="C91" s="19" t="s">
        <v>247</v>
      </c>
      <c r="D91" s="19" t="s">
        <v>248</v>
      </c>
      <c r="E91" s="19" t="s">
        <v>249</v>
      </c>
      <c r="F91" s="19" t="s">
        <v>250</v>
      </c>
      <c r="G91" s="19" t="s">
        <v>251</v>
      </c>
      <c r="H91" s="19" t="s">
        <v>252</v>
      </c>
      <c r="I91" s="19" t="s">
        <v>312</v>
      </c>
      <c r="J91" s="19" t="s">
        <v>313</v>
      </c>
      <c r="K91" s="19" t="s">
        <v>30</v>
      </c>
      <c r="L91" s="19" t="s">
        <v>314</v>
      </c>
      <c r="M91" s="19" t="s">
        <v>249</v>
      </c>
      <c r="N91" s="19" t="s">
        <v>250</v>
      </c>
      <c r="O91" s="19" t="s">
        <v>33</v>
      </c>
      <c r="P91" s="19" t="s">
        <v>256</v>
      </c>
      <c r="Q91" s="19" t="s">
        <v>28</v>
      </c>
      <c r="R91" s="20" t="s">
        <v>2324</v>
      </c>
      <c r="S91" s="21" t="s">
        <v>36</v>
      </c>
      <c r="T91" s="22">
        <v>2</v>
      </c>
      <c r="U91" s="33" t="s">
        <v>315</v>
      </c>
      <c r="V91" s="25"/>
      <c r="W91" s="25"/>
      <c r="X91" s="25"/>
      <c r="Y91" s="26"/>
      <c r="Z91" s="26"/>
      <c r="AA91" s="7">
        <v>45658</v>
      </c>
      <c r="AB91" s="7">
        <v>46387</v>
      </c>
      <c r="AC91" s="31">
        <v>97</v>
      </c>
      <c r="AD91" s="31"/>
      <c r="AE91" s="31"/>
      <c r="AF91" s="1">
        <f t="shared" si="4"/>
        <v>97</v>
      </c>
      <c r="AG91" s="31">
        <v>97</v>
      </c>
      <c r="AH91" s="31"/>
      <c r="AI91" s="31"/>
      <c r="AJ91" s="1">
        <f t="shared" si="5"/>
        <v>97</v>
      </c>
      <c r="AK91" s="172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</row>
    <row r="92" spans="1:158" s="27" customFormat="1">
      <c r="A92" s="165"/>
      <c r="B92" s="75">
        <v>17</v>
      </c>
      <c r="C92" s="19" t="s">
        <v>247</v>
      </c>
      <c r="D92" s="19" t="s">
        <v>248</v>
      </c>
      <c r="E92" s="19" t="s">
        <v>249</v>
      </c>
      <c r="F92" s="19" t="s">
        <v>250</v>
      </c>
      <c r="G92" s="19" t="s">
        <v>251</v>
      </c>
      <c r="H92" s="19" t="s">
        <v>252</v>
      </c>
      <c r="I92" s="19" t="s">
        <v>316</v>
      </c>
      <c r="J92" s="19" t="s">
        <v>250</v>
      </c>
      <c r="K92" s="19" t="s">
        <v>291</v>
      </c>
      <c r="L92" s="19" t="s">
        <v>317</v>
      </c>
      <c r="M92" s="19" t="s">
        <v>249</v>
      </c>
      <c r="N92" s="19" t="s">
        <v>250</v>
      </c>
      <c r="O92" s="19" t="s">
        <v>33</v>
      </c>
      <c r="P92" s="19" t="s">
        <v>256</v>
      </c>
      <c r="Q92" s="19" t="s">
        <v>28</v>
      </c>
      <c r="R92" s="20" t="s">
        <v>2324</v>
      </c>
      <c r="S92" s="21" t="s">
        <v>318</v>
      </c>
      <c r="T92" s="22">
        <v>70</v>
      </c>
      <c r="U92" s="33" t="s">
        <v>319</v>
      </c>
      <c r="V92" s="25"/>
      <c r="W92" s="25"/>
      <c r="X92" s="25"/>
      <c r="Y92" s="26"/>
      <c r="Z92" s="26"/>
      <c r="AA92" s="7">
        <v>45658</v>
      </c>
      <c r="AB92" s="7">
        <v>46387</v>
      </c>
      <c r="AC92" s="31">
        <v>20872</v>
      </c>
      <c r="AD92" s="31">
        <v>35901</v>
      </c>
      <c r="AE92" s="31"/>
      <c r="AF92" s="1">
        <f t="shared" si="4"/>
        <v>56773</v>
      </c>
      <c r="AG92" s="31">
        <v>20872</v>
      </c>
      <c r="AH92" s="31">
        <v>35901</v>
      </c>
      <c r="AI92" s="31"/>
      <c r="AJ92" s="1">
        <f t="shared" si="5"/>
        <v>56773</v>
      </c>
      <c r="AK92" s="172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</row>
    <row r="93" spans="1:158" s="27" customFormat="1">
      <c r="A93" s="165"/>
      <c r="B93" s="75">
        <v>18</v>
      </c>
      <c r="C93" s="19" t="s">
        <v>247</v>
      </c>
      <c r="D93" s="19" t="s">
        <v>248</v>
      </c>
      <c r="E93" s="19" t="s">
        <v>249</v>
      </c>
      <c r="F93" s="19" t="s">
        <v>250</v>
      </c>
      <c r="G93" s="19" t="s">
        <v>251</v>
      </c>
      <c r="H93" s="19" t="s">
        <v>378</v>
      </c>
      <c r="I93" s="19" t="s">
        <v>379</v>
      </c>
      <c r="J93" s="19" t="s">
        <v>250</v>
      </c>
      <c r="K93" s="19" t="s">
        <v>291</v>
      </c>
      <c r="L93" s="19" t="s">
        <v>317</v>
      </c>
      <c r="M93" s="19" t="s">
        <v>249</v>
      </c>
      <c r="N93" s="19" t="s">
        <v>250</v>
      </c>
      <c r="O93" s="19" t="s">
        <v>33</v>
      </c>
      <c r="P93" s="19" t="s">
        <v>256</v>
      </c>
      <c r="Q93" s="19" t="s">
        <v>28</v>
      </c>
      <c r="R93" s="20" t="s">
        <v>2324</v>
      </c>
      <c r="S93" s="21" t="s">
        <v>36</v>
      </c>
      <c r="T93" s="22">
        <v>27</v>
      </c>
      <c r="U93" s="53" t="s">
        <v>380</v>
      </c>
      <c r="V93" s="25"/>
      <c r="W93" s="25"/>
      <c r="X93" s="25"/>
      <c r="Y93" s="26"/>
      <c r="Z93" s="26"/>
      <c r="AA93" s="7">
        <v>45658</v>
      </c>
      <c r="AB93" s="7">
        <v>46387</v>
      </c>
      <c r="AC93" s="31">
        <v>16014</v>
      </c>
      <c r="AD93" s="31"/>
      <c r="AE93" s="31"/>
      <c r="AF93" s="1">
        <f t="shared" si="4"/>
        <v>16014</v>
      </c>
      <c r="AG93" s="31">
        <v>16014</v>
      </c>
      <c r="AH93" s="31"/>
      <c r="AI93" s="31"/>
      <c r="AJ93" s="1">
        <f t="shared" si="5"/>
        <v>16014</v>
      </c>
      <c r="AK93" s="172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</row>
    <row r="94" spans="1:158" s="76" customFormat="1">
      <c r="A94" s="165"/>
      <c r="B94" s="75">
        <v>19</v>
      </c>
      <c r="C94" s="19" t="s">
        <v>247</v>
      </c>
      <c r="D94" s="19" t="s">
        <v>248</v>
      </c>
      <c r="E94" s="19" t="s">
        <v>249</v>
      </c>
      <c r="F94" s="19" t="s">
        <v>250</v>
      </c>
      <c r="G94" s="19" t="s">
        <v>251</v>
      </c>
      <c r="H94" s="19" t="s">
        <v>378</v>
      </c>
      <c r="I94" s="19" t="s">
        <v>379</v>
      </c>
      <c r="J94" s="19" t="s">
        <v>250</v>
      </c>
      <c r="K94" s="19" t="s">
        <v>381</v>
      </c>
      <c r="L94" s="19" t="s">
        <v>353</v>
      </c>
      <c r="M94" s="19" t="s">
        <v>249</v>
      </c>
      <c r="N94" s="19" t="s">
        <v>250</v>
      </c>
      <c r="O94" s="19" t="s">
        <v>33</v>
      </c>
      <c r="P94" s="19" t="s">
        <v>256</v>
      </c>
      <c r="Q94" s="19" t="s">
        <v>28</v>
      </c>
      <c r="R94" s="20" t="s">
        <v>2324</v>
      </c>
      <c r="S94" s="21" t="s">
        <v>34</v>
      </c>
      <c r="T94" s="22">
        <v>27</v>
      </c>
      <c r="U94" s="33" t="s">
        <v>382</v>
      </c>
      <c r="V94" s="25"/>
      <c r="W94" s="25"/>
      <c r="X94" s="25"/>
      <c r="Y94" s="26"/>
      <c r="Z94" s="26"/>
      <c r="AA94" s="7">
        <v>45658</v>
      </c>
      <c r="AB94" s="7">
        <v>46387</v>
      </c>
      <c r="AC94" s="31">
        <v>5197</v>
      </c>
      <c r="AD94" s="31">
        <v>8964</v>
      </c>
      <c r="AE94" s="31"/>
      <c r="AF94" s="1">
        <f t="shared" si="4"/>
        <v>14161</v>
      </c>
      <c r="AG94" s="31">
        <v>5197</v>
      </c>
      <c r="AH94" s="31">
        <v>8964</v>
      </c>
      <c r="AI94" s="31"/>
      <c r="AJ94" s="1">
        <f t="shared" si="5"/>
        <v>14161</v>
      </c>
      <c r="AK94" s="172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  <c r="EO94" s="77"/>
      <c r="EP94" s="77"/>
      <c r="EQ94" s="77"/>
      <c r="ER94" s="77"/>
      <c r="ES94" s="77"/>
      <c r="ET94" s="77"/>
      <c r="EU94" s="77"/>
      <c r="EV94" s="77"/>
      <c r="EW94" s="77"/>
      <c r="EX94" s="77"/>
      <c r="EY94" s="77"/>
      <c r="EZ94" s="77"/>
      <c r="FA94" s="77"/>
      <c r="FB94" s="77"/>
    </row>
    <row r="95" spans="1:158" s="27" customFormat="1">
      <c r="A95" s="165"/>
      <c r="B95" s="75">
        <v>20</v>
      </c>
      <c r="C95" s="19" t="s">
        <v>247</v>
      </c>
      <c r="D95" s="19" t="s">
        <v>248</v>
      </c>
      <c r="E95" s="19" t="s">
        <v>249</v>
      </c>
      <c r="F95" s="19" t="s">
        <v>250</v>
      </c>
      <c r="G95" s="19" t="s">
        <v>251</v>
      </c>
      <c r="H95" s="19" t="s">
        <v>383</v>
      </c>
      <c r="I95" s="19" t="s">
        <v>384</v>
      </c>
      <c r="J95" s="19" t="s">
        <v>333</v>
      </c>
      <c r="K95" s="19" t="s">
        <v>30</v>
      </c>
      <c r="L95" s="19" t="s">
        <v>56</v>
      </c>
      <c r="M95" s="19" t="s">
        <v>282</v>
      </c>
      <c r="N95" s="19" t="s">
        <v>333</v>
      </c>
      <c r="O95" s="19" t="s">
        <v>33</v>
      </c>
      <c r="P95" s="19" t="s">
        <v>256</v>
      </c>
      <c r="Q95" s="19" t="s">
        <v>28</v>
      </c>
      <c r="R95" s="20" t="s">
        <v>2324</v>
      </c>
      <c r="S95" s="21" t="s">
        <v>36</v>
      </c>
      <c r="T95" s="22">
        <v>11</v>
      </c>
      <c r="U95" s="33" t="s">
        <v>385</v>
      </c>
      <c r="V95" s="25"/>
      <c r="W95" s="25"/>
      <c r="X95" s="25"/>
      <c r="Y95" s="26"/>
      <c r="Z95" s="26"/>
      <c r="AA95" s="7">
        <v>45658</v>
      </c>
      <c r="AB95" s="7">
        <v>46387</v>
      </c>
      <c r="AC95" s="31">
        <v>7358</v>
      </c>
      <c r="AD95" s="31"/>
      <c r="AE95" s="31"/>
      <c r="AF95" s="1">
        <f t="shared" si="4"/>
        <v>7358</v>
      </c>
      <c r="AG95" s="31">
        <v>7358</v>
      </c>
      <c r="AH95" s="31"/>
      <c r="AI95" s="31"/>
      <c r="AJ95" s="1">
        <f t="shared" si="5"/>
        <v>7358</v>
      </c>
      <c r="AK95" s="172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</row>
    <row r="96" spans="1:158" s="27" customFormat="1">
      <c r="A96" s="165"/>
      <c r="B96" s="75">
        <v>21</v>
      </c>
      <c r="C96" s="19" t="s">
        <v>247</v>
      </c>
      <c r="D96" s="19" t="s">
        <v>248</v>
      </c>
      <c r="E96" s="19" t="s">
        <v>249</v>
      </c>
      <c r="F96" s="19" t="s">
        <v>250</v>
      </c>
      <c r="G96" s="19" t="s">
        <v>251</v>
      </c>
      <c r="H96" s="19" t="s">
        <v>378</v>
      </c>
      <c r="I96" s="19"/>
      <c r="J96" s="19" t="s">
        <v>250</v>
      </c>
      <c r="K96" s="19" t="s">
        <v>291</v>
      </c>
      <c r="L96" s="19" t="s">
        <v>174</v>
      </c>
      <c r="M96" s="19" t="s">
        <v>249</v>
      </c>
      <c r="N96" s="19" t="s">
        <v>250</v>
      </c>
      <c r="O96" s="19" t="s">
        <v>33</v>
      </c>
      <c r="P96" s="19" t="s">
        <v>256</v>
      </c>
      <c r="Q96" s="19" t="s">
        <v>28</v>
      </c>
      <c r="R96" s="20" t="s">
        <v>2324</v>
      </c>
      <c r="S96" s="21" t="s">
        <v>36</v>
      </c>
      <c r="T96" s="22">
        <v>27</v>
      </c>
      <c r="U96" s="33" t="s">
        <v>386</v>
      </c>
      <c r="V96" s="25"/>
      <c r="W96" s="25"/>
      <c r="X96" s="25"/>
      <c r="Y96" s="26"/>
      <c r="Z96" s="26"/>
      <c r="AA96" s="7">
        <v>45658</v>
      </c>
      <c r="AB96" s="7">
        <v>46387</v>
      </c>
      <c r="AC96" s="31">
        <v>8486</v>
      </c>
      <c r="AD96" s="31"/>
      <c r="AE96" s="31"/>
      <c r="AF96" s="1">
        <f t="shared" si="4"/>
        <v>8486</v>
      </c>
      <c r="AG96" s="31">
        <v>8486</v>
      </c>
      <c r="AH96" s="31"/>
      <c r="AI96" s="31"/>
      <c r="AJ96" s="1">
        <f t="shared" si="5"/>
        <v>8486</v>
      </c>
      <c r="AK96" s="172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</row>
    <row r="97" spans="1:158" s="27" customFormat="1">
      <c r="A97" s="165"/>
      <c r="B97" s="75">
        <v>22</v>
      </c>
      <c r="C97" s="19" t="s">
        <v>247</v>
      </c>
      <c r="D97" s="19" t="s">
        <v>248</v>
      </c>
      <c r="E97" s="19" t="s">
        <v>249</v>
      </c>
      <c r="F97" s="19" t="s">
        <v>250</v>
      </c>
      <c r="G97" s="19" t="s">
        <v>396</v>
      </c>
      <c r="H97" s="19" t="s">
        <v>397</v>
      </c>
      <c r="I97" s="19" t="s">
        <v>30</v>
      </c>
      <c r="J97" s="19" t="s">
        <v>346</v>
      </c>
      <c r="K97" s="19" t="s">
        <v>30</v>
      </c>
      <c r="L97" s="19" t="s">
        <v>2550</v>
      </c>
      <c r="M97" s="19" t="s">
        <v>282</v>
      </c>
      <c r="N97" s="19" t="s">
        <v>346</v>
      </c>
      <c r="O97" s="19" t="s">
        <v>33</v>
      </c>
      <c r="P97" s="19" t="s">
        <v>256</v>
      </c>
      <c r="Q97" s="19" t="s">
        <v>28</v>
      </c>
      <c r="R97" s="20" t="s">
        <v>2324</v>
      </c>
      <c r="S97" s="21" t="s">
        <v>36</v>
      </c>
      <c r="T97" s="22">
        <v>27</v>
      </c>
      <c r="U97" s="33" t="s">
        <v>399</v>
      </c>
      <c r="V97" s="25"/>
      <c r="W97" s="25" t="s">
        <v>2664</v>
      </c>
      <c r="X97" s="44" t="s">
        <v>2440</v>
      </c>
      <c r="Y97" s="26">
        <v>8717</v>
      </c>
      <c r="Z97" s="26">
        <v>8717</v>
      </c>
      <c r="AA97" s="7">
        <v>45658</v>
      </c>
      <c r="AB97" s="7">
        <v>46387</v>
      </c>
      <c r="AC97" s="31">
        <v>28539</v>
      </c>
      <c r="AD97" s="31"/>
      <c r="AE97" s="31"/>
      <c r="AF97" s="1">
        <f t="shared" si="4"/>
        <v>28539</v>
      </c>
      <c r="AG97" s="31">
        <v>28539</v>
      </c>
      <c r="AH97" s="31"/>
      <c r="AI97" s="31"/>
      <c r="AJ97" s="1">
        <f t="shared" si="5"/>
        <v>28539</v>
      </c>
      <c r="AK97" s="172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</row>
    <row r="98" spans="1:158" s="27" customFormat="1">
      <c r="A98" s="165"/>
      <c r="B98" s="75">
        <v>23</v>
      </c>
      <c r="C98" s="19" t="s">
        <v>247</v>
      </c>
      <c r="D98" s="19" t="s">
        <v>401</v>
      </c>
      <c r="E98" s="19" t="s">
        <v>249</v>
      </c>
      <c r="F98" s="19" t="s">
        <v>265</v>
      </c>
      <c r="G98" s="19" t="s">
        <v>251</v>
      </c>
      <c r="H98" s="19" t="s">
        <v>2297</v>
      </c>
      <c r="I98" s="19" t="s">
        <v>427</v>
      </c>
      <c r="J98" s="19" t="s">
        <v>364</v>
      </c>
      <c r="K98" s="32"/>
      <c r="L98" s="32">
        <v>48</v>
      </c>
      <c r="M98" s="19" t="s">
        <v>249</v>
      </c>
      <c r="N98" s="19" t="s">
        <v>364</v>
      </c>
      <c r="O98" s="19" t="s">
        <v>33</v>
      </c>
      <c r="P98" s="19" t="s">
        <v>256</v>
      </c>
      <c r="Q98" s="19" t="s">
        <v>28</v>
      </c>
      <c r="R98" s="20" t="s">
        <v>2324</v>
      </c>
      <c r="S98" s="21" t="s">
        <v>428</v>
      </c>
      <c r="T98" s="22">
        <v>60</v>
      </c>
      <c r="U98" s="33" t="s">
        <v>429</v>
      </c>
      <c r="V98" s="25" t="s">
        <v>2671</v>
      </c>
      <c r="W98" s="25"/>
      <c r="X98" s="25"/>
      <c r="Y98" s="26"/>
      <c r="Z98" s="26"/>
      <c r="AA98" s="7">
        <v>45658</v>
      </c>
      <c r="AB98" s="7">
        <v>46387</v>
      </c>
      <c r="AC98" s="31">
        <v>49938</v>
      </c>
      <c r="AD98" s="31">
        <v>147666</v>
      </c>
      <c r="AE98" s="31"/>
      <c r="AF98" s="1">
        <f t="shared" si="4"/>
        <v>197604</v>
      </c>
      <c r="AG98" s="31">
        <v>49938</v>
      </c>
      <c r="AH98" s="31">
        <v>147666</v>
      </c>
      <c r="AI98" s="31"/>
      <c r="AJ98" s="1">
        <f t="shared" si="5"/>
        <v>197604</v>
      </c>
      <c r="AK98" s="172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</row>
    <row r="99" spans="1:158" s="27" customFormat="1">
      <c r="A99" s="165"/>
      <c r="B99" s="75">
        <v>24</v>
      </c>
      <c r="C99" s="19" t="s">
        <v>247</v>
      </c>
      <c r="D99" s="19" t="s">
        <v>401</v>
      </c>
      <c r="E99" s="19" t="s">
        <v>249</v>
      </c>
      <c r="F99" s="19" t="s">
        <v>265</v>
      </c>
      <c r="G99" s="19" t="s">
        <v>251</v>
      </c>
      <c r="H99" s="19" t="s">
        <v>2297</v>
      </c>
      <c r="I99" s="19" t="s">
        <v>430</v>
      </c>
      <c r="J99" s="19" t="s">
        <v>352</v>
      </c>
      <c r="K99" s="32"/>
      <c r="L99" s="32"/>
      <c r="M99" s="19" t="s">
        <v>249</v>
      </c>
      <c r="N99" s="19" t="s">
        <v>352</v>
      </c>
      <c r="O99" s="19" t="s">
        <v>33</v>
      </c>
      <c r="P99" s="19" t="s">
        <v>256</v>
      </c>
      <c r="Q99" s="19" t="s">
        <v>28</v>
      </c>
      <c r="R99" s="20" t="s">
        <v>2324</v>
      </c>
      <c r="S99" s="21" t="s">
        <v>431</v>
      </c>
      <c r="T99" s="22">
        <v>25</v>
      </c>
      <c r="U99" s="33" t="s">
        <v>432</v>
      </c>
      <c r="V99" s="25" t="s">
        <v>2671</v>
      </c>
      <c r="W99" s="25"/>
      <c r="X99" s="25"/>
      <c r="Y99" s="26"/>
      <c r="Z99" s="26"/>
      <c r="AA99" s="7">
        <v>45658</v>
      </c>
      <c r="AB99" s="7">
        <v>46387</v>
      </c>
      <c r="AC99" s="31">
        <v>1358</v>
      </c>
      <c r="AD99" s="31"/>
      <c r="AE99" s="31"/>
      <c r="AF99" s="1">
        <f t="shared" si="4"/>
        <v>1358</v>
      </c>
      <c r="AG99" s="31">
        <v>1358</v>
      </c>
      <c r="AH99" s="31"/>
      <c r="AI99" s="31"/>
      <c r="AJ99" s="1">
        <f t="shared" si="5"/>
        <v>1358</v>
      </c>
      <c r="AK99" s="172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</row>
    <row r="100" spans="1:158" s="27" customFormat="1">
      <c r="A100" s="165"/>
      <c r="B100" s="75">
        <v>25</v>
      </c>
      <c r="C100" s="19" t="s">
        <v>247</v>
      </c>
      <c r="D100" s="19" t="s">
        <v>248</v>
      </c>
      <c r="E100" s="19" t="s">
        <v>249</v>
      </c>
      <c r="F100" s="19" t="s">
        <v>250</v>
      </c>
      <c r="G100" s="19" t="s">
        <v>251</v>
      </c>
      <c r="H100" s="19" t="s">
        <v>252</v>
      </c>
      <c r="I100" s="32" t="s">
        <v>434</v>
      </c>
      <c r="J100" s="32" t="s">
        <v>324</v>
      </c>
      <c r="K100" s="32"/>
      <c r="L100" s="32" t="s">
        <v>435</v>
      </c>
      <c r="M100" s="32" t="s">
        <v>249</v>
      </c>
      <c r="N100" s="32" t="s">
        <v>250</v>
      </c>
      <c r="O100" s="19" t="s">
        <v>33</v>
      </c>
      <c r="P100" s="19" t="s">
        <v>256</v>
      </c>
      <c r="Q100" s="32" t="s">
        <v>28</v>
      </c>
      <c r="R100" s="20" t="s">
        <v>2324</v>
      </c>
      <c r="S100" s="75" t="s">
        <v>36</v>
      </c>
      <c r="T100" s="22">
        <v>11</v>
      </c>
      <c r="U100" s="78" t="s">
        <v>436</v>
      </c>
      <c r="V100" s="25"/>
      <c r="W100" s="25"/>
      <c r="X100" s="25"/>
      <c r="Y100" s="26"/>
      <c r="Z100" s="26"/>
      <c r="AA100" s="7">
        <v>45658</v>
      </c>
      <c r="AB100" s="7">
        <v>46387</v>
      </c>
      <c r="AC100" s="31">
        <v>715</v>
      </c>
      <c r="AD100" s="31"/>
      <c r="AE100" s="31"/>
      <c r="AF100" s="1">
        <f t="shared" si="4"/>
        <v>715</v>
      </c>
      <c r="AG100" s="31">
        <v>715</v>
      </c>
      <c r="AH100" s="31"/>
      <c r="AI100" s="31"/>
      <c r="AJ100" s="1">
        <f t="shared" si="5"/>
        <v>715</v>
      </c>
      <c r="AK100" s="172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</row>
    <row r="101" spans="1:158" s="27" customFormat="1">
      <c r="A101" s="165"/>
      <c r="B101" s="75">
        <v>26</v>
      </c>
      <c r="C101" s="19" t="s">
        <v>247</v>
      </c>
      <c r="D101" s="19" t="s">
        <v>248</v>
      </c>
      <c r="E101" s="19" t="s">
        <v>249</v>
      </c>
      <c r="F101" s="19" t="s">
        <v>250</v>
      </c>
      <c r="G101" s="19" t="s">
        <v>251</v>
      </c>
      <c r="H101" s="19" t="s">
        <v>252</v>
      </c>
      <c r="I101" s="19" t="s">
        <v>437</v>
      </c>
      <c r="J101" s="19" t="s">
        <v>438</v>
      </c>
      <c r="K101" s="32"/>
      <c r="L101" s="32" t="s">
        <v>439</v>
      </c>
      <c r="M101" s="19" t="s">
        <v>249</v>
      </c>
      <c r="N101" s="19" t="s">
        <v>250</v>
      </c>
      <c r="O101" s="19" t="s">
        <v>33</v>
      </c>
      <c r="P101" s="19" t="s">
        <v>256</v>
      </c>
      <c r="Q101" s="19" t="s">
        <v>28</v>
      </c>
      <c r="R101" s="20" t="s">
        <v>2324</v>
      </c>
      <c r="S101" s="21" t="s">
        <v>36</v>
      </c>
      <c r="T101" s="22">
        <v>11</v>
      </c>
      <c r="U101" s="33" t="s">
        <v>440</v>
      </c>
      <c r="V101" s="25"/>
      <c r="W101" s="25"/>
      <c r="X101" s="25"/>
      <c r="Y101" s="26"/>
      <c r="Z101" s="26"/>
      <c r="AA101" s="7">
        <v>45658</v>
      </c>
      <c r="AB101" s="7">
        <v>46387</v>
      </c>
      <c r="AC101" s="31">
        <v>6328</v>
      </c>
      <c r="AD101" s="31"/>
      <c r="AE101" s="31"/>
      <c r="AF101" s="1">
        <f t="shared" si="4"/>
        <v>6328</v>
      </c>
      <c r="AG101" s="31">
        <v>6328</v>
      </c>
      <c r="AH101" s="31"/>
      <c r="AI101" s="31"/>
      <c r="AJ101" s="1">
        <f t="shared" si="5"/>
        <v>6328</v>
      </c>
      <c r="AK101" s="172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</row>
    <row r="102" spans="1:158" s="27" customFormat="1">
      <c r="A102" s="165"/>
      <c r="B102" s="75">
        <v>27</v>
      </c>
      <c r="C102" s="19" t="s">
        <v>247</v>
      </c>
      <c r="D102" s="19" t="s">
        <v>248</v>
      </c>
      <c r="E102" s="19" t="s">
        <v>249</v>
      </c>
      <c r="F102" s="19" t="s">
        <v>250</v>
      </c>
      <c r="G102" s="19" t="s">
        <v>251</v>
      </c>
      <c r="H102" s="19" t="s">
        <v>252</v>
      </c>
      <c r="I102" s="32" t="s">
        <v>441</v>
      </c>
      <c r="J102" s="19" t="s">
        <v>250</v>
      </c>
      <c r="K102" s="32" t="s">
        <v>381</v>
      </c>
      <c r="L102" s="32" t="s">
        <v>442</v>
      </c>
      <c r="M102" s="32" t="s">
        <v>249</v>
      </c>
      <c r="N102" s="32" t="s">
        <v>250</v>
      </c>
      <c r="O102" s="19" t="s">
        <v>33</v>
      </c>
      <c r="P102" s="19" t="s">
        <v>256</v>
      </c>
      <c r="Q102" s="19" t="s">
        <v>28</v>
      </c>
      <c r="R102" s="20" t="s">
        <v>2324</v>
      </c>
      <c r="S102" s="21" t="s">
        <v>443</v>
      </c>
      <c r="T102" s="22">
        <v>12</v>
      </c>
      <c r="U102" s="33" t="s">
        <v>444</v>
      </c>
      <c r="V102" s="25" t="s">
        <v>2671</v>
      </c>
      <c r="W102" s="25"/>
      <c r="X102" s="25"/>
      <c r="Y102" s="26"/>
      <c r="Z102" s="26"/>
      <c r="AA102" s="7">
        <v>45658</v>
      </c>
      <c r="AB102" s="7">
        <v>46387</v>
      </c>
      <c r="AC102" s="31">
        <v>1208</v>
      </c>
      <c r="AD102" s="31"/>
      <c r="AE102" s="31"/>
      <c r="AF102" s="1">
        <f t="shared" si="4"/>
        <v>1208</v>
      </c>
      <c r="AG102" s="31">
        <v>1208</v>
      </c>
      <c r="AH102" s="31"/>
      <c r="AI102" s="31"/>
      <c r="AJ102" s="1">
        <f t="shared" si="5"/>
        <v>1208</v>
      </c>
      <c r="AK102" s="172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</row>
    <row r="103" spans="1:158" s="27" customFormat="1">
      <c r="A103" s="165"/>
      <c r="B103" s="75">
        <v>28</v>
      </c>
      <c r="C103" s="19" t="s">
        <v>247</v>
      </c>
      <c r="D103" s="19" t="s">
        <v>248</v>
      </c>
      <c r="E103" s="19" t="s">
        <v>249</v>
      </c>
      <c r="F103" s="19" t="s">
        <v>250</v>
      </c>
      <c r="G103" s="19" t="s">
        <v>251</v>
      </c>
      <c r="H103" s="19" t="s">
        <v>252</v>
      </c>
      <c r="I103" s="20" t="s">
        <v>404</v>
      </c>
      <c r="J103" s="20" t="s">
        <v>250</v>
      </c>
      <c r="K103" s="20" t="s">
        <v>413</v>
      </c>
      <c r="L103" s="20" t="s">
        <v>445</v>
      </c>
      <c r="M103" s="20" t="s">
        <v>249</v>
      </c>
      <c r="N103" s="32" t="s">
        <v>250</v>
      </c>
      <c r="O103" s="19" t="s">
        <v>33</v>
      </c>
      <c r="P103" s="19" t="s">
        <v>256</v>
      </c>
      <c r="Q103" s="20" t="s">
        <v>28</v>
      </c>
      <c r="R103" s="20" t="s">
        <v>2324</v>
      </c>
      <c r="S103" s="75" t="s">
        <v>36</v>
      </c>
      <c r="T103" s="2">
        <v>12</v>
      </c>
      <c r="U103" s="53" t="s">
        <v>446</v>
      </c>
      <c r="V103" s="25"/>
      <c r="W103" s="25"/>
      <c r="X103" s="25"/>
      <c r="Y103" s="26"/>
      <c r="Z103" s="26"/>
      <c r="AA103" s="7">
        <v>45658</v>
      </c>
      <c r="AB103" s="7">
        <v>46387</v>
      </c>
      <c r="AC103" s="1">
        <v>143</v>
      </c>
      <c r="AD103" s="31"/>
      <c r="AE103" s="31"/>
      <c r="AF103" s="1">
        <f t="shared" si="4"/>
        <v>143</v>
      </c>
      <c r="AG103" s="1">
        <v>143</v>
      </c>
      <c r="AH103" s="1"/>
      <c r="AI103" s="1"/>
      <c r="AJ103" s="1">
        <f t="shared" si="5"/>
        <v>143</v>
      </c>
      <c r="AK103" s="172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</row>
    <row r="104" spans="1:158" s="27" customFormat="1">
      <c r="A104" s="165"/>
      <c r="B104" s="75">
        <v>29</v>
      </c>
      <c r="C104" s="19" t="s">
        <v>247</v>
      </c>
      <c r="D104" s="19" t="s">
        <v>248</v>
      </c>
      <c r="E104" s="19" t="s">
        <v>249</v>
      </c>
      <c r="F104" s="19" t="s">
        <v>250</v>
      </c>
      <c r="G104" s="19" t="s">
        <v>251</v>
      </c>
      <c r="H104" s="19" t="s">
        <v>252</v>
      </c>
      <c r="I104" s="20" t="s">
        <v>447</v>
      </c>
      <c r="J104" s="79" t="s">
        <v>349</v>
      </c>
      <c r="K104" s="20"/>
      <c r="L104" s="79" t="s">
        <v>448</v>
      </c>
      <c r="M104" s="20" t="s">
        <v>282</v>
      </c>
      <c r="N104" s="20" t="s">
        <v>349</v>
      </c>
      <c r="O104" s="19" t="s">
        <v>33</v>
      </c>
      <c r="P104" s="19" t="s">
        <v>256</v>
      </c>
      <c r="Q104" s="19" t="s">
        <v>28</v>
      </c>
      <c r="R104" s="20" t="s">
        <v>2324</v>
      </c>
      <c r="S104" s="75" t="s">
        <v>36</v>
      </c>
      <c r="T104" s="2">
        <v>12</v>
      </c>
      <c r="U104" s="53" t="s">
        <v>449</v>
      </c>
      <c r="V104" s="25"/>
      <c r="W104" s="25"/>
      <c r="X104" s="25"/>
      <c r="Y104" s="26"/>
      <c r="Z104" s="26"/>
      <c r="AA104" s="7">
        <v>45658</v>
      </c>
      <c r="AB104" s="7">
        <v>46387</v>
      </c>
      <c r="AC104" s="1">
        <v>412</v>
      </c>
      <c r="AD104" s="31"/>
      <c r="AE104" s="31"/>
      <c r="AF104" s="1">
        <f t="shared" si="4"/>
        <v>412</v>
      </c>
      <c r="AG104" s="1">
        <v>412</v>
      </c>
      <c r="AH104" s="1"/>
      <c r="AI104" s="1"/>
      <c r="AJ104" s="1">
        <f t="shared" si="5"/>
        <v>412</v>
      </c>
      <c r="AK104" s="172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</row>
    <row r="105" spans="1:158" s="27" customFormat="1">
      <c r="A105" s="165"/>
      <c r="B105" s="75">
        <v>30</v>
      </c>
      <c r="C105" s="19" t="s">
        <v>247</v>
      </c>
      <c r="D105" s="19" t="s">
        <v>248</v>
      </c>
      <c r="E105" s="19" t="s">
        <v>249</v>
      </c>
      <c r="F105" s="19" t="s">
        <v>250</v>
      </c>
      <c r="G105" s="19" t="s">
        <v>251</v>
      </c>
      <c r="H105" s="19" t="s">
        <v>252</v>
      </c>
      <c r="I105" s="20" t="s">
        <v>2556</v>
      </c>
      <c r="J105" s="79" t="s">
        <v>265</v>
      </c>
      <c r="K105" s="20" t="s">
        <v>2555</v>
      </c>
      <c r="L105" s="79" t="s">
        <v>2554</v>
      </c>
      <c r="M105" s="20" t="s">
        <v>249</v>
      </c>
      <c r="N105" s="32" t="s">
        <v>250</v>
      </c>
      <c r="O105" s="19" t="s">
        <v>33</v>
      </c>
      <c r="P105" s="19" t="s">
        <v>256</v>
      </c>
      <c r="Q105" s="19" t="s">
        <v>28</v>
      </c>
      <c r="R105" s="20" t="s">
        <v>2324</v>
      </c>
      <c r="S105" s="75" t="s">
        <v>36</v>
      </c>
      <c r="T105" s="2">
        <v>5</v>
      </c>
      <c r="U105" s="53" t="s">
        <v>2553</v>
      </c>
      <c r="V105" s="24"/>
      <c r="W105" s="25"/>
      <c r="X105" s="25"/>
      <c r="Y105" s="26"/>
      <c r="Z105" s="26"/>
      <c r="AA105" s="7">
        <v>45658</v>
      </c>
      <c r="AB105" s="7">
        <v>46387</v>
      </c>
      <c r="AC105" s="1">
        <v>1256</v>
      </c>
      <c r="AD105" s="31"/>
      <c r="AE105" s="31"/>
      <c r="AF105" s="1">
        <f t="shared" si="4"/>
        <v>1256</v>
      </c>
      <c r="AG105" s="1">
        <v>1256</v>
      </c>
      <c r="AH105" s="1"/>
      <c r="AI105" s="1"/>
      <c r="AJ105" s="1">
        <f t="shared" si="5"/>
        <v>1256</v>
      </c>
      <c r="AK105" s="172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</row>
    <row r="106" spans="1:158" s="27" customFormat="1">
      <c r="A106" s="165"/>
      <c r="B106" s="75">
        <v>31</v>
      </c>
      <c r="C106" s="29" t="s">
        <v>387</v>
      </c>
      <c r="D106" s="29" t="s">
        <v>248</v>
      </c>
      <c r="E106" s="29" t="s">
        <v>388</v>
      </c>
      <c r="F106" s="29" t="s">
        <v>250</v>
      </c>
      <c r="G106" s="29" t="s">
        <v>389</v>
      </c>
      <c r="H106" s="29" t="s">
        <v>390</v>
      </c>
      <c r="I106" s="29" t="s">
        <v>391</v>
      </c>
      <c r="J106" s="29" t="s">
        <v>250</v>
      </c>
      <c r="K106" s="29" t="s">
        <v>392</v>
      </c>
      <c r="L106" s="29" t="s">
        <v>393</v>
      </c>
      <c r="M106" s="29" t="s">
        <v>249</v>
      </c>
      <c r="N106" s="29" t="s">
        <v>250</v>
      </c>
      <c r="O106" s="29" t="s">
        <v>33</v>
      </c>
      <c r="P106" s="29" t="s">
        <v>256</v>
      </c>
      <c r="Q106" s="34" t="s">
        <v>394</v>
      </c>
      <c r="R106" s="29" t="s">
        <v>2650</v>
      </c>
      <c r="S106" s="21" t="s">
        <v>36</v>
      </c>
      <c r="T106" s="2">
        <v>4</v>
      </c>
      <c r="U106" s="80" t="s">
        <v>395</v>
      </c>
      <c r="V106" s="25"/>
      <c r="W106" s="25"/>
      <c r="X106" s="25"/>
      <c r="Y106" s="26"/>
      <c r="Z106" s="26"/>
      <c r="AA106" s="7">
        <v>45658</v>
      </c>
      <c r="AB106" s="7">
        <v>46387</v>
      </c>
      <c r="AC106" s="1">
        <v>1000</v>
      </c>
      <c r="AD106" s="1"/>
      <c r="AE106" s="1"/>
      <c r="AF106" s="1">
        <f t="shared" si="4"/>
        <v>1000</v>
      </c>
      <c r="AG106" s="1">
        <v>1000</v>
      </c>
      <c r="AH106" s="1"/>
      <c r="AI106" s="1"/>
      <c r="AJ106" s="1">
        <f t="shared" si="5"/>
        <v>1000</v>
      </c>
      <c r="AK106" s="172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</row>
    <row r="107" spans="1:158" s="27" customFormat="1">
      <c r="A107" s="165"/>
      <c r="B107" s="75">
        <v>32</v>
      </c>
      <c r="C107" s="19" t="s">
        <v>400</v>
      </c>
      <c r="D107" s="19" t="s">
        <v>401</v>
      </c>
      <c r="E107" s="19" t="s">
        <v>249</v>
      </c>
      <c r="F107" s="19" t="s">
        <v>265</v>
      </c>
      <c r="G107" s="19" t="s">
        <v>251</v>
      </c>
      <c r="H107" s="19" t="s">
        <v>2297</v>
      </c>
      <c r="I107" s="19" t="s">
        <v>402</v>
      </c>
      <c r="J107" s="19" t="s">
        <v>304</v>
      </c>
      <c r="K107" s="19" t="s">
        <v>30</v>
      </c>
      <c r="L107" s="19"/>
      <c r="M107" s="19" t="s">
        <v>249</v>
      </c>
      <c r="N107" s="19" t="s">
        <v>304</v>
      </c>
      <c r="O107" s="19" t="s">
        <v>33</v>
      </c>
      <c r="P107" s="19" t="s">
        <v>256</v>
      </c>
      <c r="Q107" s="19" t="s">
        <v>28</v>
      </c>
      <c r="R107" s="20" t="s">
        <v>2324</v>
      </c>
      <c r="S107" s="21" t="s">
        <v>62</v>
      </c>
      <c r="T107" s="22">
        <v>90</v>
      </c>
      <c r="U107" s="33" t="s">
        <v>403</v>
      </c>
      <c r="V107" s="25"/>
      <c r="W107" s="25"/>
      <c r="X107" s="25"/>
      <c r="Y107" s="26"/>
      <c r="Z107" s="26"/>
      <c r="AA107" s="7">
        <v>45658</v>
      </c>
      <c r="AB107" s="7">
        <v>46387</v>
      </c>
      <c r="AC107" s="31">
        <v>315403</v>
      </c>
      <c r="AD107" s="31"/>
      <c r="AE107" s="31"/>
      <c r="AF107" s="1">
        <f t="shared" si="4"/>
        <v>315403</v>
      </c>
      <c r="AG107" s="31">
        <v>315403</v>
      </c>
      <c r="AH107" s="31"/>
      <c r="AI107" s="31"/>
      <c r="AJ107" s="1">
        <f t="shared" si="5"/>
        <v>315403</v>
      </c>
      <c r="AK107" s="172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</row>
    <row r="108" spans="1:158" s="27" customFormat="1">
      <c r="A108" s="165"/>
      <c r="B108" s="75">
        <v>33</v>
      </c>
      <c r="C108" s="19" t="s">
        <v>400</v>
      </c>
      <c r="D108" s="19" t="s">
        <v>401</v>
      </c>
      <c r="E108" s="19" t="s">
        <v>249</v>
      </c>
      <c r="F108" s="19" t="s">
        <v>265</v>
      </c>
      <c r="G108" s="19" t="s">
        <v>251</v>
      </c>
      <c r="H108" s="19" t="s">
        <v>2297</v>
      </c>
      <c r="I108" s="19" t="s">
        <v>404</v>
      </c>
      <c r="J108" s="19" t="s">
        <v>250</v>
      </c>
      <c r="K108" s="19" t="s">
        <v>373</v>
      </c>
      <c r="L108" s="19"/>
      <c r="M108" s="19" t="s">
        <v>249</v>
      </c>
      <c r="N108" s="19" t="s">
        <v>250</v>
      </c>
      <c r="O108" s="19" t="s">
        <v>33</v>
      </c>
      <c r="P108" s="19" t="s">
        <v>256</v>
      </c>
      <c r="Q108" s="19" t="s">
        <v>28</v>
      </c>
      <c r="R108" s="20" t="s">
        <v>2324</v>
      </c>
      <c r="S108" s="21" t="s">
        <v>36</v>
      </c>
      <c r="T108" s="22">
        <v>5</v>
      </c>
      <c r="U108" s="33" t="s">
        <v>405</v>
      </c>
      <c r="V108" s="25"/>
      <c r="W108" s="25"/>
      <c r="X108" s="25"/>
      <c r="Y108" s="26"/>
      <c r="Z108" s="26"/>
      <c r="AA108" s="7">
        <v>45658</v>
      </c>
      <c r="AB108" s="7">
        <v>46387</v>
      </c>
      <c r="AC108" s="31">
        <v>1127</v>
      </c>
      <c r="AD108" s="31"/>
      <c r="AE108" s="31"/>
      <c r="AF108" s="1">
        <f t="shared" si="4"/>
        <v>1127</v>
      </c>
      <c r="AG108" s="31">
        <v>1127</v>
      </c>
      <c r="AH108" s="31"/>
      <c r="AI108" s="31"/>
      <c r="AJ108" s="1">
        <f t="shared" si="5"/>
        <v>1127</v>
      </c>
      <c r="AK108" s="172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</row>
    <row r="109" spans="1:158" s="27" customFormat="1">
      <c r="A109" s="165"/>
      <c r="B109" s="75">
        <v>34</v>
      </c>
      <c r="C109" s="19" t="s">
        <v>400</v>
      </c>
      <c r="D109" s="19" t="s">
        <v>401</v>
      </c>
      <c r="E109" s="19" t="s">
        <v>249</v>
      </c>
      <c r="F109" s="19" t="s">
        <v>265</v>
      </c>
      <c r="G109" s="19" t="s">
        <v>251</v>
      </c>
      <c r="H109" s="19" t="s">
        <v>2297</v>
      </c>
      <c r="I109" s="19" t="s">
        <v>404</v>
      </c>
      <c r="J109" s="19" t="s">
        <v>250</v>
      </c>
      <c r="K109" s="19" t="s">
        <v>297</v>
      </c>
      <c r="L109" s="19"/>
      <c r="M109" s="19" t="s">
        <v>249</v>
      </c>
      <c r="N109" s="19" t="s">
        <v>250</v>
      </c>
      <c r="O109" s="19" t="s">
        <v>33</v>
      </c>
      <c r="P109" s="19" t="s">
        <v>256</v>
      </c>
      <c r="Q109" s="19" t="s">
        <v>28</v>
      </c>
      <c r="R109" s="20" t="s">
        <v>2324</v>
      </c>
      <c r="S109" s="21" t="s">
        <v>36</v>
      </c>
      <c r="T109" s="22">
        <v>4</v>
      </c>
      <c r="U109" s="33" t="s">
        <v>406</v>
      </c>
      <c r="V109" s="25" t="s">
        <v>258</v>
      </c>
      <c r="W109" s="25"/>
      <c r="X109" s="25"/>
      <c r="Y109" s="26"/>
      <c r="Z109" s="26"/>
      <c r="AA109" s="7">
        <v>45658</v>
      </c>
      <c r="AB109" s="7">
        <v>46387</v>
      </c>
      <c r="AC109" s="31">
        <v>5556</v>
      </c>
      <c r="AD109" s="31"/>
      <c r="AE109" s="31"/>
      <c r="AF109" s="1">
        <f t="shared" si="4"/>
        <v>5556</v>
      </c>
      <c r="AG109" s="31">
        <v>5556</v>
      </c>
      <c r="AH109" s="31"/>
      <c r="AI109" s="31"/>
      <c r="AJ109" s="1">
        <f t="shared" si="5"/>
        <v>5556</v>
      </c>
      <c r="AK109" s="172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</row>
    <row r="110" spans="1:158" s="27" customFormat="1">
      <c r="A110" s="165"/>
      <c r="B110" s="75">
        <v>35</v>
      </c>
      <c r="C110" s="19" t="s">
        <v>400</v>
      </c>
      <c r="D110" s="19" t="s">
        <v>401</v>
      </c>
      <c r="E110" s="19" t="s">
        <v>249</v>
      </c>
      <c r="F110" s="19" t="s">
        <v>265</v>
      </c>
      <c r="G110" s="19" t="s">
        <v>251</v>
      </c>
      <c r="H110" s="19" t="s">
        <v>2297</v>
      </c>
      <c r="I110" s="19" t="s">
        <v>404</v>
      </c>
      <c r="J110" s="19" t="s">
        <v>250</v>
      </c>
      <c r="K110" s="19" t="s">
        <v>297</v>
      </c>
      <c r="L110" s="19"/>
      <c r="M110" s="19" t="s">
        <v>249</v>
      </c>
      <c r="N110" s="19" t="s">
        <v>250</v>
      </c>
      <c r="O110" s="19" t="s">
        <v>33</v>
      </c>
      <c r="P110" s="19" t="s">
        <v>256</v>
      </c>
      <c r="Q110" s="19" t="s">
        <v>28</v>
      </c>
      <c r="R110" s="20" t="s">
        <v>2324</v>
      </c>
      <c r="S110" s="21" t="s">
        <v>36</v>
      </c>
      <c r="T110" s="22">
        <v>11</v>
      </c>
      <c r="U110" s="33" t="s">
        <v>407</v>
      </c>
      <c r="V110" s="25" t="s">
        <v>258</v>
      </c>
      <c r="W110" s="25"/>
      <c r="X110" s="25"/>
      <c r="Y110" s="26"/>
      <c r="Z110" s="26"/>
      <c r="AA110" s="7">
        <v>45658</v>
      </c>
      <c r="AB110" s="7">
        <v>46387</v>
      </c>
      <c r="AC110" s="31">
        <v>5256</v>
      </c>
      <c r="AD110" s="31"/>
      <c r="AE110" s="31"/>
      <c r="AF110" s="1">
        <f t="shared" si="4"/>
        <v>5256</v>
      </c>
      <c r="AG110" s="31">
        <v>5256</v>
      </c>
      <c r="AH110" s="31"/>
      <c r="AI110" s="31"/>
      <c r="AJ110" s="1">
        <f t="shared" si="5"/>
        <v>5256</v>
      </c>
      <c r="AK110" s="172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</row>
    <row r="111" spans="1:158" s="27" customFormat="1">
      <c r="A111" s="165"/>
      <c r="B111" s="75">
        <v>36</v>
      </c>
      <c r="C111" s="19" t="s">
        <v>400</v>
      </c>
      <c r="D111" s="19" t="s">
        <v>401</v>
      </c>
      <c r="E111" s="19" t="s">
        <v>249</v>
      </c>
      <c r="F111" s="19" t="s">
        <v>265</v>
      </c>
      <c r="G111" s="19" t="s">
        <v>251</v>
      </c>
      <c r="H111" s="19" t="s">
        <v>2297</v>
      </c>
      <c r="I111" s="19" t="s">
        <v>404</v>
      </c>
      <c r="J111" s="19" t="s">
        <v>250</v>
      </c>
      <c r="K111" s="19" t="s">
        <v>267</v>
      </c>
      <c r="L111" s="19"/>
      <c r="M111" s="19" t="s">
        <v>249</v>
      </c>
      <c r="N111" s="19" t="s">
        <v>250</v>
      </c>
      <c r="O111" s="19" t="s">
        <v>33</v>
      </c>
      <c r="P111" s="19" t="s">
        <v>256</v>
      </c>
      <c r="Q111" s="19" t="s">
        <v>28</v>
      </c>
      <c r="R111" s="20" t="s">
        <v>2324</v>
      </c>
      <c r="S111" s="21" t="s">
        <v>36</v>
      </c>
      <c r="T111" s="22">
        <v>5</v>
      </c>
      <c r="U111" s="33" t="s">
        <v>408</v>
      </c>
      <c r="V111" s="25" t="s">
        <v>258</v>
      </c>
      <c r="W111" s="25"/>
      <c r="X111" s="25"/>
      <c r="Y111" s="26"/>
      <c r="Z111" s="26"/>
      <c r="AA111" s="7">
        <v>45658</v>
      </c>
      <c r="AB111" s="7">
        <v>46387</v>
      </c>
      <c r="AC111" s="31">
        <v>1305</v>
      </c>
      <c r="AD111" s="31"/>
      <c r="AE111" s="31"/>
      <c r="AF111" s="1">
        <f t="shared" si="4"/>
        <v>1305</v>
      </c>
      <c r="AG111" s="31">
        <v>1305</v>
      </c>
      <c r="AH111" s="31"/>
      <c r="AI111" s="31"/>
      <c r="AJ111" s="1">
        <f t="shared" si="5"/>
        <v>1305</v>
      </c>
      <c r="AK111" s="172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</row>
    <row r="112" spans="1:158" s="27" customFormat="1">
      <c r="A112" s="165"/>
      <c r="B112" s="75">
        <v>37</v>
      </c>
      <c r="C112" s="19" t="s">
        <v>400</v>
      </c>
      <c r="D112" s="19" t="s">
        <v>401</v>
      </c>
      <c r="E112" s="19" t="s">
        <v>249</v>
      </c>
      <c r="F112" s="19" t="s">
        <v>265</v>
      </c>
      <c r="G112" s="19" t="s">
        <v>251</v>
      </c>
      <c r="H112" s="19" t="s">
        <v>2297</v>
      </c>
      <c r="I112" s="19" t="s">
        <v>404</v>
      </c>
      <c r="J112" s="19" t="s">
        <v>250</v>
      </c>
      <c r="K112" s="19" t="s">
        <v>409</v>
      </c>
      <c r="L112" s="19" t="s">
        <v>410</v>
      </c>
      <c r="M112" s="19" t="s">
        <v>249</v>
      </c>
      <c r="N112" s="19" t="s">
        <v>250</v>
      </c>
      <c r="O112" s="19" t="s">
        <v>33</v>
      </c>
      <c r="P112" s="19" t="s">
        <v>256</v>
      </c>
      <c r="Q112" s="19" t="s">
        <v>28</v>
      </c>
      <c r="R112" s="20" t="s">
        <v>2324</v>
      </c>
      <c r="S112" s="21" t="s">
        <v>36</v>
      </c>
      <c r="T112" s="22">
        <v>5</v>
      </c>
      <c r="U112" s="33" t="s">
        <v>411</v>
      </c>
      <c r="V112" s="25" t="s">
        <v>258</v>
      </c>
      <c r="W112" s="25"/>
      <c r="X112" s="25"/>
      <c r="Y112" s="26"/>
      <c r="Z112" s="26"/>
      <c r="AA112" s="7">
        <v>45658</v>
      </c>
      <c r="AB112" s="7">
        <v>46387</v>
      </c>
      <c r="AC112" s="31">
        <v>1903</v>
      </c>
      <c r="AD112" s="31"/>
      <c r="AE112" s="31"/>
      <c r="AF112" s="1">
        <f t="shared" si="4"/>
        <v>1903</v>
      </c>
      <c r="AG112" s="31">
        <v>1903</v>
      </c>
      <c r="AH112" s="31"/>
      <c r="AI112" s="31"/>
      <c r="AJ112" s="1">
        <f t="shared" si="5"/>
        <v>1903</v>
      </c>
      <c r="AK112" s="172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</row>
    <row r="113" spans="1:158" s="27" customFormat="1">
      <c r="A113" s="165"/>
      <c r="B113" s="75">
        <v>38</v>
      </c>
      <c r="C113" s="19" t="s">
        <v>400</v>
      </c>
      <c r="D113" s="19" t="s">
        <v>401</v>
      </c>
      <c r="E113" s="19" t="s">
        <v>249</v>
      </c>
      <c r="F113" s="19" t="s">
        <v>265</v>
      </c>
      <c r="G113" s="19" t="s">
        <v>251</v>
      </c>
      <c r="H113" s="19" t="s">
        <v>2297</v>
      </c>
      <c r="I113" s="19" t="s">
        <v>404</v>
      </c>
      <c r="J113" s="19" t="s">
        <v>250</v>
      </c>
      <c r="K113" s="19" t="s">
        <v>373</v>
      </c>
      <c r="L113" s="19"/>
      <c r="M113" s="19" t="s">
        <v>249</v>
      </c>
      <c r="N113" s="19" t="s">
        <v>250</v>
      </c>
      <c r="O113" s="19" t="s">
        <v>33</v>
      </c>
      <c r="P113" s="19" t="s">
        <v>256</v>
      </c>
      <c r="Q113" s="19" t="s">
        <v>28</v>
      </c>
      <c r="R113" s="20" t="s">
        <v>2324</v>
      </c>
      <c r="S113" s="21" t="s">
        <v>36</v>
      </c>
      <c r="T113" s="22">
        <v>4</v>
      </c>
      <c r="U113" s="33" t="s">
        <v>412</v>
      </c>
      <c r="V113" s="25" t="s">
        <v>258</v>
      </c>
      <c r="W113" s="25"/>
      <c r="X113" s="25"/>
      <c r="Y113" s="26"/>
      <c r="Z113" s="26"/>
      <c r="AA113" s="7">
        <v>45658</v>
      </c>
      <c r="AB113" s="7">
        <v>46387</v>
      </c>
      <c r="AC113" s="31">
        <v>866</v>
      </c>
      <c r="AD113" s="31"/>
      <c r="AE113" s="31"/>
      <c r="AF113" s="1">
        <f t="shared" si="4"/>
        <v>866</v>
      </c>
      <c r="AG113" s="31">
        <v>866</v>
      </c>
      <c r="AH113" s="31"/>
      <c r="AI113" s="31"/>
      <c r="AJ113" s="1">
        <f t="shared" si="5"/>
        <v>866</v>
      </c>
      <c r="AK113" s="172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</row>
    <row r="114" spans="1:158" s="27" customFormat="1">
      <c r="A114" s="165"/>
      <c r="B114" s="75">
        <v>39</v>
      </c>
      <c r="C114" s="19" t="s">
        <v>400</v>
      </c>
      <c r="D114" s="19" t="s">
        <v>401</v>
      </c>
      <c r="E114" s="19" t="s">
        <v>249</v>
      </c>
      <c r="F114" s="19" t="s">
        <v>265</v>
      </c>
      <c r="G114" s="19" t="s">
        <v>251</v>
      </c>
      <c r="H114" s="19" t="s">
        <v>2297</v>
      </c>
      <c r="I114" s="19" t="s">
        <v>404</v>
      </c>
      <c r="J114" s="19" t="s">
        <v>250</v>
      </c>
      <c r="K114" s="19" t="s">
        <v>413</v>
      </c>
      <c r="L114" s="19" t="s">
        <v>414</v>
      </c>
      <c r="M114" s="19" t="s">
        <v>249</v>
      </c>
      <c r="N114" s="19" t="s">
        <v>250</v>
      </c>
      <c r="O114" s="19" t="s">
        <v>33</v>
      </c>
      <c r="P114" s="19" t="s">
        <v>256</v>
      </c>
      <c r="Q114" s="19" t="s">
        <v>28</v>
      </c>
      <c r="R114" s="20" t="s">
        <v>2324</v>
      </c>
      <c r="S114" s="21" t="s">
        <v>36</v>
      </c>
      <c r="T114" s="22">
        <v>7</v>
      </c>
      <c r="U114" s="33" t="s">
        <v>415</v>
      </c>
      <c r="V114" s="25" t="s">
        <v>258</v>
      </c>
      <c r="W114" s="25"/>
      <c r="X114" s="25"/>
      <c r="Y114" s="26"/>
      <c r="Z114" s="26"/>
      <c r="AA114" s="7">
        <v>45658</v>
      </c>
      <c r="AB114" s="7">
        <v>46387</v>
      </c>
      <c r="AC114" s="31">
        <v>462</v>
      </c>
      <c r="AD114" s="31"/>
      <c r="AE114" s="31"/>
      <c r="AF114" s="1">
        <f t="shared" si="4"/>
        <v>462</v>
      </c>
      <c r="AG114" s="31">
        <v>462</v>
      </c>
      <c r="AH114" s="31"/>
      <c r="AI114" s="31"/>
      <c r="AJ114" s="1">
        <f t="shared" si="5"/>
        <v>462</v>
      </c>
      <c r="AK114" s="172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</row>
    <row r="115" spans="1:158" s="27" customFormat="1">
      <c r="A115" s="165"/>
      <c r="B115" s="75">
        <v>40</v>
      </c>
      <c r="C115" s="19" t="s">
        <v>400</v>
      </c>
      <c r="D115" s="19" t="s">
        <v>401</v>
      </c>
      <c r="E115" s="19" t="s">
        <v>249</v>
      </c>
      <c r="F115" s="19" t="s">
        <v>265</v>
      </c>
      <c r="G115" s="19" t="s">
        <v>251</v>
      </c>
      <c r="H115" s="19" t="s">
        <v>2297</v>
      </c>
      <c r="I115" s="19" t="s">
        <v>404</v>
      </c>
      <c r="J115" s="19" t="s">
        <v>364</v>
      </c>
      <c r="K115" s="19" t="s">
        <v>30</v>
      </c>
      <c r="L115" s="19" t="s">
        <v>416</v>
      </c>
      <c r="M115" s="19" t="s">
        <v>249</v>
      </c>
      <c r="N115" s="19" t="s">
        <v>364</v>
      </c>
      <c r="O115" s="19" t="s">
        <v>33</v>
      </c>
      <c r="P115" s="19" t="s">
        <v>256</v>
      </c>
      <c r="Q115" s="19" t="s">
        <v>28</v>
      </c>
      <c r="R115" s="20" t="s">
        <v>2324</v>
      </c>
      <c r="S115" s="21" t="s">
        <v>36</v>
      </c>
      <c r="T115" s="22">
        <v>11</v>
      </c>
      <c r="U115" s="33" t="s">
        <v>417</v>
      </c>
      <c r="V115" s="25" t="s">
        <v>258</v>
      </c>
      <c r="W115" s="25"/>
      <c r="X115" s="25"/>
      <c r="Y115" s="26"/>
      <c r="Z115" s="26"/>
      <c r="AA115" s="7">
        <v>45658</v>
      </c>
      <c r="AB115" s="7">
        <v>46387</v>
      </c>
      <c r="AC115" s="31">
        <v>8317</v>
      </c>
      <c r="AD115" s="31"/>
      <c r="AE115" s="31"/>
      <c r="AF115" s="1">
        <f t="shared" si="4"/>
        <v>8317</v>
      </c>
      <c r="AG115" s="31">
        <v>8317</v>
      </c>
      <c r="AH115" s="31"/>
      <c r="AI115" s="31"/>
      <c r="AJ115" s="1">
        <f t="shared" si="5"/>
        <v>8317</v>
      </c>
      <c r="AK115" s="172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</row>
    <row r="116" spans="1:158" s="27" customFormat="1">
      <c r="A116" s="165"/>
      <c r="B116" s="75">
        <v>41</v>
      </c>
      <c r="C116" s="19" t="s">
        <v>400</v>
      </c>
      <c r="D116" s="19" t="s">
        <v>401</v>
      </c>
      <c r="E116" s="19" t="s">
        <v>249</v>
      </c>
      <c r="F116" s="19" t="s">
        <v>265</v>
      </c>
      <c r="G116" s="19" t="s">
        <v>251</v>
      </c>
      <c r="H116" s="19" t="s">
        <v>2297</v>
      </c>
      <c r="I116" s="19" t="s">
        <v>404</v>
      </c>
      <c r="J116" s="19" t="s">
        <v>349</v>
      </c>
      <c r="K116" s="19" t="s">
        <v>30</v>
      </c>
      <c r="L116" s="19"/>
      <c r="M116" s="19" t="s">
        <v>282</v>
      </c>
      <c r="N116" s="19" t="s">
        <v>349</v>
      </c>
      <c r="O116" s="19" t="s">
        <v>33</v>
      </c>
      <c r="P116" s="19" t="s">
        <v>256</v>
      </c>
      <c r="Q116" s="19" t="s">
        <v>28</v>
      </c>
      <c r="R116" s="20" t="s">
        <v>2324</v>
      </c>
      <c r="S116" s="21" t="s">
        <v>36</v>
      </c>
      <c r="T116" s="22">
        <v>11</v>
      </c>
      <c r="U116" s="33" t="s">
        <v>418</v>
      </c>
      <c r="V116" s="25" t="s">
        <v>258</v>
      </c>
      <c r="W116" s="25"/>
      <c r="X116" s="25"/>
      <c r="Y116" s="26"/>
      <c r="Z116" s="26"/>
      <c r="AA116" s="7">
        <v>45658</v>
      </c>
      <c r="AB116" s="7">
        <v>46387</v>
      </c>
      <c r="AC116" s="31">
        <v>16198</v>
      </c>
      <c r="AD116" s="31"/>
      <c r="AE116" s="31"/>
      <c r="AF116" s="1">
        <f t="shared" si="4"/>
        <v>16198</v>
      </c>
      <c r="AG116" s="31">
        <v>16198</v>
      </c>
      <c r="AH116" s="31"/>
      <c r="AI116" s="31"/>
      <c r="AJ116" s="1">
        <f t="shared" si="5"/>
        <v>16198</v>
      </c>
      <c r="AK116" s="172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</row>
    <row r="117" spans="1:158" s="27" customFormat="1">
      <c r="A117" s="165"/>
      <c r="B117" s="75">
        <v>42</v>
      </c>
      <c r="C117" s="19" t="s">
        <v>400</v>
      </c>
      <c r="D117" s="19" t="s">
        <v>401</v>
      </c>
      <c r="E117" s="19" t="s">
        <v>249</v>
      </c>
      <c r="F117" s="19" t="s">
        <v>265</v>
      </c>
      <c r="G117" s="19" t="s">
        <v>251</v>
      </c>
      <c r="H117" s="19" t="s">
        <v>2297</v>
      </c>
      <c r="I117" s="19" t="s">
        <v>404</v>
      </c>
      <c r="J117" s="19" t="s">
        <v>250</v>
      </c>
      <c r="K117" s="19" t="s">
        <v>291</v>
      </c>
      <c r="L117" s="19"/>
      <c r="M117" s="19" t="s">
        <v>249</v>
      </c>
      <c r="N117" s="19" t="s">
        <v>250</v>
      </c>
      <c r="O117" s="19" t="s">
        <v>33</v>
      </c>
      <c r="P117" s="19" t="s">
        <v>256</v>
      </c>
      <c r="Q117" s="19" t="s">
        <v>28</v>
      </c>
      <c r="R117" s="20" t="s">
        <v>2324</v>
      </c>
      <c r="S117" s="21" t="s">
        <v>36</v>
      </c>
      <c r="T117" s="22">
        <v>27</v>
      </c>
      <c r="U117" s="33" t="s">
        <v>419</v>
      </c>
      <c r="V117" s="25" t="s">
        <v>258</v>
      </c>
      <c r="W117" s="25"/>
      <c r="X117" s="25"/>
      <c r="Y117" s="26"/>
      <c r="Z117" s="26"/>
      <c r="AA117" s="7">
        <v>45658</v>
      </c>
      <c r="AB117" s="7">
        <v>46387</v>
      </c>
      <c r="AC117" s="31">
        <v>20514</v>
      </c>
      <c r="AD117" s="31"/>
      <c r="AE117" s="31"/>
      <c r="AF117" s="1">
        <f t="shared" si="4"/>
        <v>20514</v>
      </c>
      <c r="AG117" s="31">
        <v>20514</v>
      </c>
      <c r="AH117" s="31"/>
      <c r="AI117" s="31"/>
      <c r="AJ117" s="1">
        <f t="shared" si="5"/>
        <v>20514</v>
      </c>
      <c r="AK117" s="172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</row>
    <row r="118" spans="1:158" s="27" customFormat="1">
      <c r="A118" s="165"/>
      <c r="B118" s="75">
        <v>43</v>
      </c>
      <c r="C118" s="19" t="s">
        <v>400</v>
      </c>
      <c r="D118" s="19" t="s">
        <v>401</v>
      </c>
      <c r="E118" s="19" t="s">
        <v>249</v>
      </c>
      <c r="F118" s="19" t="s">
        <v>265</v>
      </c>
      <c r="G118" s="19" t="s">
        <v>251</v>
      </c>
      <c r="H118" s="19" t="s">
        <v>2297</v>
      </c>
      <c r="I118" s="19" t="s">
        <v>420</v>
      </c>
      <c r="J118" s="19" t="s">
        <v>250</v>
      </c>
      <c r="K118" s="19" t="s">
        <v>421</v>
      </c>
      <c r="L118" s="19" t="s">
        <v>422</v>
      </c>
      <c r="M118" s="19" t="s">
        <v>249</v>
      </c>
      <c r="N118" s="19" t="s">
        <v>250</v>
      </c>
      <c r="O118" s="19" t="s">
        <v>33</v>
      </c>
      <c r="P118" s="19" t="s">
        <v>256</v>
      </c>
      <c r="Q118" s="19" t="s">
        <v>28</v>
      </c>
      <c r="R118" s="20" t="s">
        <v>2324</v>
      </c>
      <c r="S118" s="21" t="s">
        <v>34</v>
      </c>
      <c r="T118" s="22">
        <v>4</v>
      </c>
      <c r="U118" s="33" t="s">
        <v>423</v>
      </c>
      <c r="V118" s="25" t="s">
        <v>258</v>
      </c>
      <c r="W118" s="25"/>
      <c r="X118" s="25"/>
      <c r="Y118" s="26"/>
      <c r="Z118" s="26"/>
      <c r="AA118" s="7">
        <v>45658</v>
      </c>
      <c r="AB118" s="7">
        <v>46387</v>
      </c>
      <c r="AC118" s="31">
        <v>399</v>
      </c>
      <c r="AD118" s="31">
        <v>1053</v>
      </c>
      <c r="AE118" s="31"/>
      <c r="AF118" s="1">
        <f t="shared" si="4"/>
        <v>1452</v>
      </c>
      <c r="AG118" s="31">
        <v>399</v>
      </c>
      <c r="AH118" s="31">
        <v>1053</v>
      </c>
      <c r="AI118" s="31"/>
      <c r="AJ118" s="1">
        <f t="shared" si="5"/>
        <v>1452</v>
      </c>
      <c r="AK118" s="172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</row>
    <row r="119" spans="1:158" s="27" customFormat="1">
      <c r="A119" s="165"/>
      <c r="B119" s="75">
        <v>44</v>
      </c>
      <c r="C119" s="19" t="s">
        <v>400</v>
      </c>
      <c r="D119" s="19" t="s">
        <v>401</v>
      </c>
      <c r="E119" s="19" t="s">
        <v>249</v>
      </c>
      <c r="F119" s="32" t="s">
        <v>265</v>
      </c>
      <c r="G119" s="19" t="s">
        <v>251</v>
      </c>
      <c r="H119" s="19" t="s">
        <v>2297</v>
      </c>
      <c r="I119" s="19" t="s">
        <v>420</v>
      </c>
      <c r="J119" s="19" t="s">
        <v>424</v>
      </c>
      <c r="K119" s="19" t="s">
        <v>30</v>
      </c>
      <c r="L119" s="19" t="s">
        <v>425</v>
      </c>
      <c r="M119" s="19" t="s">
        <v>282</v>
      </c>
      <c r="N119" s="19" t="s">
        <v>355</v>
      </c>
      <c r="O119" s="19" t="s">
        <v>33</v>
      </c>
      <c r="P119" s="19" t="s">
        <v>256</v>
      </c>
      <c r="Q119" s="19" t="s">
        <v>28</v>
      </c>
      <c r="R119" s="20" t="s">
        <v>2324</v>
      </c>
      <c r="S119" s="21" t="s">
        <v>36</v>
      </c>
      <c r="T119" s="22">
        <v>9</v>
      </c>
      <c r="U119" s="33" t="s">
        <v>426</v>
      </c>
      <c r="V119" s="25" t="s">
        <v>258</v>
      </c>
      <c r="W119" s="25"/>
      <c r="X119" s="25"/>
      <c r="Y119" s="26"/>
      <c r="Z119" s="26"/>
      <c r="AA119" s="7">
        <v>45658</v>
      </c>
      <c r="AB119" s="7">
        <v>46387</v>
      </c>
      <c r="AC119" s="31">
        <v>1934</v>
      </c>
      <c r="AD119" s="31"/>
      <c r="AE119" s="31"/>
      <c r="AF119" s="1">
        <f t="shared" si="4"/>
        <v>1934</v>
      </c>
      <c r="AG119" s="31">
        <v>1934</v>
      </c>
      <c r="AH119" s="31"/>
      <c r="AI119" s="31"/>
      <c r="AJ119" s="1">
        <f t="shared" si="5"/>
        <v>1934</v>
      </c>
      <c r="AK119" s="172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</row>
    <row r="120" spans="1:158" s="27" customFormat="1">
      <c r="A120" s="165"/>
      <c r="B120" s="75">
        <v>45</v>
      </c>
      <c r="C120" s="19" t="s">
        <v>273</v>
      </c>
      <c r="D120" s="19" t="s">
        <v>274</v>
      </c>
      <c r="E120" s="19" t="s">
        <v>249</v>
      </c>
      <c r="F120" s="19" t="s">
        <v>250</v>
      </c>
      <c r="G120" s="19" t="s">
        <v>251</v>
      </c>
      <c r="H120" s="19" t="s">
        <v>275</v>
      </c>
      <c r="I120" s="19" t="s">
        <v>276</v>
      </c>
      <c r="J120" s="19" t="s">
        <v>250</v>
      </c>
      <c r="K120" s="19" t="s">
        <v>277</v>
      </c>
      <c r="L120" s="19" t="s">
        <v>278</v>
      </c>
      <c r="M120" s="19" t="s">
        <v>249</v>
      </c>
      <c r="N120" s="19" t="s">
        <v>250</v>
      </c>
      <c r="O120" s="19" t="s">
        <v>33</v>
      </c>
      <c r="P120" s="19" t="s">
        <v>256</v>
      </c>
      <c r="Q120" s="19" t="s">
        <v>28</v>
      </c>
      <c r="R120" s="20" t="s">
        <v>2324</v>
      </c>
      <c r="S120" s="21" t="s">
        <v>36</v>
      </c>
      <c r="T120" s="22">
        <v>27</v>
      </c>
      <c r="U120" s="33" t="s">
        <v>279</v>
      </c>
      <c r="V120" s="25"/>
      <c r="W120" s="25"/>
      <c r="X120" s="25"/>
      <c r="Y120" s="26"/>
      <c r="Z120" s="26"/>
      <c r="AA120" s="7">
        <v>45658</v>
      </c>
      <c r="AB120" s="7">
        <v>46387</v>
      </c>
      <c r="AC120" s="31">
        <v>49031</v>
      </c>
      <c r="AD120" s="31"/>
      <c r="AE120" s="31"/>
      <c r="AF120" s="1">
        <f t="shared" si="4"/>
        <v>49031</v>
      </c>
      <c r="AG120" s="31">
        <v>49031</v>
      </c>
      <c r="AH120" s="31"/>
      <c r="AI120" s="31"/>
      <c r="AJ120" s="1">
        <f t="shared" si="5"/>
        <v>49031</v>
      </c>
      <c r="AK120" s="172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</row>
    <row r="121" spans="1:158" s="27" customFormat="1">
      <c r="A121" s="165"/>
      <c r="B121" s="75">
        <v>46</v>
      </c>
      <c r="C121" s="19" t="s">
        <v>320</v>
      </c>
      <c r="D121" s="19" t="s">
        <v>321</v>
      </c>
      <c r="E121" s="19" t="s">
        <v>249</v>
      </c>
      <c r="F121" s="19" t="s">
        <v>265</v>
      </c>
      <c r="G121" s="19" t="s">
        <v>322</v>
      </c>
      <c r="H121" s="19" t="s">
        <v>323</v>
      </c>
      <c r="I121" s="19" t="s">
        <v>325</v>
      </c>
      <c r="J121" s="19" t="s">
        <v>326</v>
      </c>
      <c r="K121" s="19"/>
      <c r="L121" s="19" t="s">
        <v>278</v>
      </c>
      <c r="M121" s="19" t="s">
        <v>249</v>
      </c>
      <c r="N121" s="19" t="s">
        <v>250</v>
      </c>
      <c r="O121" s="19" t="s">
        <v>33</v>
      </c>
      <c r="P121" s="19" t="s">
        <v>256</v>
      </c>
      <c r="Q121" s="19" t="s">
        <v>28</v>
      </c>
      <c r="R121" s="20" t="s">
        <v>2324</v>
      </c>
      <c r="S121" s="21" t="s">
        <v>36</v>
      </c>
      <c r="T121" s="22">
        <v>4</v>
      </c>
      <c r="U121" s="33" t="s">
        <v>327</v>
      </c>
      <c r="V121" s="25"/>
      <c r="W121" s="25"/>
      <c r="X121" s="25"/>
      <c r="Y121" s="26"/>
      <c r="Z121" s="26"/>
      <c r="AA121" s="7">
        <v>45658</v>
      </c>
      <c r="AB121" s="7">
        <v>46387</v>
      </c>
      <c r="AC121" s="31">
        <v>1000</v>
      </c>
      <c r="AD121" s="31"/>
      <c r="AE121" s="31"/>
      <c r="AF121" s="1">
        <f t="shared" si="4"/>
        <v>1000</v>
      </c>
      <c r="AG121" s="31">
        <v>1000</v>
      </c>
      <c r="AH121" s="31"/>
      <c r="AI121" s="31"/>
      <c r="AJ121" s="1">
        <f t="shared" si="5"/>
        <v>1000</v>
      </c>
      <c r="AK121" s="172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</row>
    <row r="122" spans="1:158" s="27" customFormat="1">
      <c r="A122" s="165"/>
      <c r="B122" s="75">
        <v>47</v>
      </c>
      <c r="C122" s="19" t="s">
        <v>320</v>
      </c>
      <c r="D122" s="19" t="s">
        <v>321</v>
      </c>
      <c r="E122" s="19" t="s">
        <v>249</v>
      </c>
      <c r="F122" s="19" t="s">
        <v>265</v>
      </c>
      <c r="G122" s="19" t="s">
        <v>322</v>
      </c>
      <c r="H122" s="19" t="s">
        <v>323</v>
      </c>
      <c r="I122" s="19" t="s">
        <v>328</v>
      </c>
      <c r="J122" s="19" t="s">
        <v>254</v>
      </c>
      <c r="K122" s="19" t="s">
        <v>30</v>
      </c>
      <c r="L122" s="19" t="s">
        <v>305</v>
      </c>
      <c r="M122" s="19" t="s">
        <v>249</v>
      </c>
      <c r="N122" s="19" t="s">
        <v>250</v>
      </c>
      <c r="O122" s="19" t="s">
        <v>33</v>
      </c>
      <c r="P122" s="19" t="s">
        <v>256</v>
      </c>
      <c r="Q122" s="19" t="s">
        <v>28</v>
      </c>
      <c r="R122" s="20" t="s">
        <v>2324</v>
      </c>
      <c r="S122" s="21" t="s">
        <v>36</v>
      </c>
      <c r="T122" s="22">
        <v>11</v>
      </c>
      <c r="U122" s="33" t="s">
        <v>329</v>
      </c>
      <c r="V122" s="25"/>
      <c r="W122" s="25"/>
      <c r="X122" s="25"/>
      <c r="Y122" s="26"/>
      <c r="Z122" s="26"/>
      <c r="AA122" s="7">
        <v>45658</v>
      </c>
      <c r="AB122" s="7">
        <v>46387</v>
      </c>
      <c r="AC122" s="31">
        <v>1898</v>
      </c>
      <c r="AD122" s="31"/>
      <c r="AE122" s="31"/>
      <c r="AF122" s="1">
        <f t="shared" si="4"/>
        <v>1898</v>
      </c>
      <c r="AG122" s="31">
        <v>1898</v>
      </c>
      <c r="AH122" s="31"/>
      <c r="AI122" s="31"/>
      <c r="AJ122" s="1">
        <f t="shared" si="5"/>
        <v>1898</v>
      </c>
      <c r="AK122" s="172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</row>
    <row r="123" spans="1:158" s="27" customFormat="1">
      <c r="A123" s="165"/>
      <c r="B123" s="75">
        <v>48</v>
      </c>
      <c r="C123" s="19" t="s">
        <v>320</v>
      </c>
      <c r="D123" s="19" t="s">
        <v>321</v>
      </c>
      <c r="E123" s="19" t="s">
        <v>249</v>
      </c>
      <c r="F123" s="19" t="s">
        <v>265</v>
      </c>
      <c r="G123" s="19" t="s">
        <v>322</v>
      </c>
      <c r="H123" s="19" t="s">
        <v>323</v>
      </c>
      <c r="I123" s="19" t="s">
        <v>328</v>
      </c>
      <c r="J123" s="19" t="s">
        <v>330</v>
      </c>
      <c r="K123" s="19" t="s">
        <v>30</v>
      </c>
      <c r="L123" s="19" t="s">
        <v>331</v>
      </c>
      <c r="M123" s="19" t="s">
        <v>282</v>
      </c>
      <c r="N123" s="19" t="s">
        <v>283</v>
      </c>
      <c r="O123" s="19" t="s">
        <v>33</v>
      </c>
      <c r="P123" s="19" t="s">
        <v>256</v>
      </c>
      <c r="Q123" s="19" t="s">
        <v>28</v>
      </c>
      <c r="R123" s="20" t="s">
        <v>2324</v>
      </c>
      <c r="S123" s="21" t="s">
        <v>36</v>
      </c>
      <c r="T123" s="22">
        <v>17</v>
      </c>
      <c r="U123" s="33" t="s">
        <v>332</v>
      </c>
      <c r="V123" s="25"/>
      <c r="W123" s="25"/>
      <c r="X123" s="25"/>
      <c r="Y123" s="26"/>
      <c r="Z123" s="26"/>
      <c r="AA123" s="7">
        <v>45658</v>
      </c>
      <c r="AB123" s="7">
        <v>46387</v>
      </c>
      <c r="AC123" s="31">
        <v>2156</v>
      </c>
      <c r="AD123" s="31"/>
      <c r="AE123" s="31"/>
      <c r="AF123" s="1">
        <f t="shared" si="4"/>
        <v>2156</v>
      </c>
      <c r="AG123" s="31">
        <v>2156</v>
      </c>
      <c r="AH123" s="31"/>
      <c r="AI123" s="31"/>
      <c r="AJ123" s="1">
        <f t="shared" si="5"/>
        <v>2156</v>
      </c>
      <c r="AK123" s="172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</row>
    <row r="124" spans="1:158" s="27" customFormat="1">
      <c r="A124" s="165"/>
      <c r="B124" s="75">
        <v>49</v>
      </c>
      <c r="C124" s="19" t="s">
        <v>320</v>
      </c>
      <c r="D124" s="19" t="s">
        <v>321</v>
      </c>
      <c r="E124" s="19" t="s">
        <v>249</v>
      </c>
      <c r="F124" s="19" t="s">
        <v>265</v>
      </c>
      <c r="G124" s="19" t="s">
        <v>322</v>
      </c>
      <c r="H124" s="19" t="s">
        <v>323</v>
      </c>
      <c r="I124" s="19" t="s">
        <v>328</v>
      </c>
      <c r="J124" s="19" t="s">
        <v>333</v>
      </c>
      <c r="K124" s="19" t="s">
        <v>30</v>
      </c>
      <c r="L124" s="19" t="s">
        <v>334</v>
      </c>
      <c r="M124" s="19" t="s">
        <v>282</v>
      </c>
      <c r="N124" s="19" t="s">
        <v>333</v>
      </c>
      <c r="O124" s="19" t="s">
        <v>33</v>
      </c>
      <c r="P124" s="19" t="s">
        <v>256</v>
      </c>
      <c r="Q124" s="19" t="s">
        <v>28</v>
      </c>
      <c r="R124" s="20" t="s">
        <v>2324</v>
      </c>
      <c r="S124" s="21" t="s">
        <v>36</v>
      </c>
      <c r="T124" s="22">
        <v>27</v>
      </c>
      <c r="U124" s="33" t="s">
        <v>335</v>
      </c>
      <c r="V124" s="25"/>
      <c r="W124" s="25"/>
      <c r="X124" s="25"/>
      <c r="Y124" s="26"/>
      <c r="Z124" s="26"/>
      <c r="AA124" s="7">
        <v>45658</v>
      </c>
      <c r="AB124" s="7">
        <v>46387</v>
      </c>
      <c r="AC124" s="31">
        <v>4837</v>
      </c>
      <c r="AD124" s="31"/>
      <c r="AE124" s="31"/>
      <c r="AF124" s="1">
        <f t="shared" si="4"/>
        <v>4837</v>
      </c>
      <c r="AG124" s="31">
        <v>4837</v>
      </c>
      <c r="AH124" s="31"/>
      <c r="AI124" s="31"/>
      <c r="AJ124" s="1">
        <f t="shared" si="5"/>
        <v>4837</v>
      </c>
      <c r="AK124" s="172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</row>
    <row r="125" spans="1:158" s="27" customFormat="1">
      <c r="A125" s="165"/>
      <c r="B125" s="75">
        <v>50</v>
      </c>
      <c r="C125" s="19" t="s">
        <v>320</v>
      </c>
      <c r="D125" s="19" t="s">
        <v>321</v>
      </c>
      <c r="E125" s="19" t="s">
        <v>249</v>
      </c>
      <c r="F125" s="19" t="s">
        <v>265</v>
      </c>
      <c r="G125" s="19" t="s">
        <v>322</v>
      </c>
      <c r="H125" s="19" t="s">
        <v>323</v>
      </c>
      <c r="I125" s="19" t="s">
        <v>328</v>
      </c>
      <c r="J125" s="19" t="s">
        <v>280</v>
      </c>
      <c r="K125" s="19" t="s">
        <v>30</v>
      </c>
      <c r="L125" s="19" t="s">
        <v>336</v>
      </c>
      <c r="M125" s="19" t="s">
        <v>282</v>
      </c>
      <c r="N125" s="19" t="s">
        <v>283</v>
      </c>
      <c r="O125" s="19" t="s">
        <v>33</v>
      </c>
      <c r="P125" s="19" t="s">
        <v>256</v>
      </c>
      <c r="Q125" s="19" t="s">
        <v>28</v>
      </c>
      <c r="R125" s="20" t="s">
        <v>2324</v>
      </c>
      <c r="S125" s="21" t="s">
        <v>36</v>
      </c>
      <c r="T125" s="22">
        <v>11</v>
      </c>
      <c r="U125" s="33" t="s">
        <v>337</v>
      </c>
      <c r="V125" s="25"/>
      <c r="W125" s="25"/>
      <c r="X125" s="25"/>
      <c r="Y125" s="26"/>
      <c r="Z125" s="26"/>
      <c r="AA125" s="7">
        <v>45658</v>
      </c>
      <c r="AB125" s="7">
        <v>46387</v>
      </c>
      <c r="AC125" s="31">
        <v>3355</v>
      </c>
      <c r="AD125" s="31"/>
      <c r="AE125" s="31"/>
      <c r="AF125" s="1">
        <f t="shared" si="4"/>
        <v>3355</v>
      </c>
      <c r="AG125" s="31">
        <v>3355</v>
      </c>
      <c r="AH125" s="31"/>
      <c r="AI125" s="31"/>
      <c r="AJ125" s="1">
        <f t="shared" si="5"/>
        <v>3355</v>
      </c>
      <c r="AK125" s="172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</row>
    <row r="126" spans="1:158" s="27" customFormat="1">
      <c r="A126" s="165"/>
      <c r="B126" s="75">
        <v>51</v>
      </c>
      <c r="C126" s="19" t="s">
        <v>320</v>
      </c>
      <c r="D126" s="19" t="s">
        <v>321</v>
      </c>
      <c r="E126" s="19" t="s">
        <v>249</v>
      </c>
      <c r="F126" s="19" t="s">
        <v>265</v>
      </c>
      <c r="G126" s="19" t="s">
        <v>322</v>
      </c>
      <c r="H126" s="19" t="s">
        <v>323</v>
      </c>
      <c r="I126" s="19" t="s">
        <v>338</v>
      </c>
      <c r="J126" s="19" t="s">
        <v>250</v>
      </c>
      <c r="K126" s="19" t="s">
        <v>339</v>
      </c>
      <c r="L126" s="19" t="s">
        <v>317</v>
      </c>
      <c r="M126" s="19" t="s">
        <v>249</v>
      </c>
      <c r="N126" s="19" t="s">
        <v>250</v>
      </c>
      <c r="O126" s="19" t="s">
        <v>33</v>
      </c>
      <c r="P126" s="19" t="s">
        <v>256</v>
      </c>
      <c r="Q126" s="19" t="s">
        <v>28</v>
      </c>
      <c r="R126" s="20" t="s">
        <v>2324</v>
      </c>
      <c r="S126" s="21" t="s">
        <v>36</v>
      </c>
      <c r="T126" s="22">
        <v>11</v>
      </c>
      <c r="U126" s="33" t="s">
        <v>340</v>
      </c>
      <c r="V126" s="25"/>
      <c r="W126" s="25"/>
      <c r="X126" s="25"/>
      <c r="Y126" s="26"/>
      <c r="Z126" s="26"/>
      <c r="AA126" s="7">
        <v>45658</v>
      </c>
      <c r="AB126" s="7">
        <v>46387</v>
      </c>
      <c r="AC126" s="31">
        <v>1434</v>
      </c>
      <c r="AD126" s="31"/>
      <c r="AE126" s="31"/>
      <c r="AF126" s="1">
        <f t="shared" si="4"/>
        <v>1434</v>
      </c>
      <c r="AG126" s="31">
        <v>1434</v>
      </c>
      <c r="AH126" s="31"/>
      <c r="AI126" s="31"/>
      <c r="AJ126" s="1">
        <f t="shared" si="5"/>
        <v>1434</v>
      </c>
      <c r="AK126" s="172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</row>
    <row r="127" spans="1:158" s="27" customFormat="1">
      <c r="A127" s="165"/>
      <c r="B127" s="75">
        <v>52</v>
      </c>
      <c r="C127" s="19" t="s">
        <v>320</v>
      </c>
      <c r="D127" s="19" t="s">
        <v>341</v>
      </c>
      <c r="E127" s="19" t="s">
        <v>249</v>
      </c>
      <c r="F127" s="19" t="s">
        <v>250</v>
      </c>
      <c r="G127" s="19" t="s">
        <v>322</v>
      </c>
      <c r="H127" s="19" t="s">
        <v>323</v>
      </c>
      <c r="I127" s="19" t="s">
        <v>328</v>
      </c>
      <c r="J127" s="19" t="s">
        <v>342</v>
      </c>
      <c r="K127" s="19" t="s">
        <v>30</v>
      </c>
      <c r="L127" s="19" t="s">
        <v>45</v>
      </c>
      <c r="M127" s="19" t="s">
        <v>249</v>
      </c>
      <c r="N127" s="19" t="s">
        <v>250</v>
      </c>
      <c r="O127" s="19" t="s">
        <v>33</v>
      </c>
      <c r="P127" s="19" t="s">
        <v>256</v>
      </c>
      <c r="Q127" s="19" t="s">
        <v>28</v>
      </c>
      <c r="R127" s="20" t="s">
        <v>2324</v>
      </c>
      <c r="S127" s="21" t="s">
        <v>36</v>
      </c>
      <c r="T127" s="22">
        <v>14</v>
      </c>
      <c r="U127" s="33" t="s">
        <v>343</v>
      </c>
      <c r="V127" s="25" t="s">
        <v>258</v>
      </c>
      <c r="W127" s="25"/>
      <c r="X127" s="25"/>
      <c r="Y127" s="26"/>
      <c r="Z127" s="26"/>
      <c r="AA127" s="7">
        <v>45658</v>
      </c>
      <c r="AB127" s="7">
        <v>46387</v>
      </c>
      <c r="AC127" s="31">
        <v>3674</v>
      </c>
      <c r="AD127" s="31"/>
      <c r="AE127" s="31"/>
      <c r="AF127" s="1">
        <f t="shared" si="4"/>
        <v>3674</v>
      </c>
      <c r="AG127" s="31">
        <v>3674</v>
      </c>
      <c r="AH127" s="31"/>
      <c r="AI127" s="31"/>
      <c r="AJ127" s="1">
        <f t="shared" si="5"/>
        <v>3674</v>
      </c>
      <c r="AK127" s="172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</row>
    <row r="128" spans="1:158" s="27" customFormat="1">
      <c r="A128" s="165"/>
      <c r="B128" s="75">
        <v>53</v>
      </c>
      <c r="C128" s="19" t="s">
        <v>320</v>
      </c>
      <c r="D128" s="19" t="s">
        <v>341</v>
      </c>
      <c r="E128" s="19" t="s">
        <v>249</v>
      </c>
      <c r="F128" s="19" t="s">
        <v>250</v>
      </c>
      <c r="G128" s="19" t="s">
        <v>322</v>
      </c>
      <c r="H128" s="19" t="s">
        <v>323</v>
      </c>
      <c r="I128" s="19" t="s">
        <v>328</v>
      </c>
      <c r="J128" s="19" t="s">
        <v>344</v>
      </c>
      <c r="K128" s="19" t="s">
        <v>30</v>
      </c>
      <c r="L128" s="19" t="s">
        <v>79</v>
      </c>
      <c r="M128" s="19" t="s">
        <v>249</v>
      </c>
      <c r="N128" s="19" t="s">
        <v>265</v>
      </c>
      <c r="O128" s="19" t="s">
        <v>33</v>
      </c>
      <c r="P128" s="19" t="s">
        <v>256</v>
      </c>
      <c r="Q128" s="19" t="s">
        <v>28</v>
      </c>
      <c r="R128" s="20" t="s">
        <v>2324</v>
      </c>
      <c r="S128" s="21" t="s">
        <v>36</v>
      </c>
      <c r="T128" s="22">
        <v>14</v>
      </c>
      <c r="U128" s="33" t="s">
        <v>345</v>
      </c>
      <c r="V128" s="25"/>
      <c r="W128" s="25"/>
      <c r="X128" s="25"/>
      <c r="Y128" s="26"/>
      <c r="Z128" s="26"/>
      <c r="AA128" s="7">
        <v>45658</v>
      </c>
      <c r="AB128" s="7">
        <v>46387</v>
      </c>
      <c r="AC128" s="31">
        <v>1930</v>
      </c>
      <c r="AD128" s="31"/>
      <c r="AE128" s="31"/>
      <c r="AF128" s="1">
        <f t="shared" si="4"/>
        <v>1930</v>
      </c>
      <c r="AG128" s="31">
        <v>1930</v>
      </c>
      <c r="AH128" s="31"/>
      <c r="AI128" s="31"/>
      <c r="AJ128" s="1">
        <f t="shared" si="5"/>
        <v>1930</v>
      </c>
      <c r="AK128" s="172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</row>
    <row r="129" spans="1:158" s="27" customFormat="1">
      <c r="A129" s="165"/>
      <c r="B129" s="75">
        <v>54</v>
      </c>
      <c r="C129" s="19" t="s">
        <v>320</v>
      </c>
      <c r="D129" s="19" t="s">
        <v>341</v>
      </c>
      <c r="E129" s="19" t="s">
        <v>249</v>
      </c>
      <c r="F129" s="19" t="s">
        <v>250</v>
      </c>
      <c r="G129" s="19" t="s">
        <v>322</v>
      </c>
      <c r="H129" s="19" t="s">
        <v>323</v>
      </c>
      <c r="I129" s="19" t="s">
        <v>328</v>
      </c>
      <c r="J129" s="19" t="s">
        <v>346</v>
      </c>
      <c r="K129" s="19" t="s">
        <v>30</v>
      </c>
      <c r="L129" s="19" t="s">
        <v>347</v>
      </c>
      <c r="M129" s="19" t="s">
        <v>282</v>
      </c>
      <c r="N129" s="19" t="s">
        <v>346</v>
      </c>
      <c r="O129" s="19" t="s">
        <v>33</v>
      </c>
      <c r="P129" s="19" t="s">
        <v>256</v>
      </c>
      <c r="Q129" s="19" t="s">
        <v>28</v>
      </c>
      <c r="R129" s="20" t="s">
        <v>2324</v>
      </c>
      <c r="S129" s="21" t="s">
        <v>36</v>
      </c>
      <c r="T129" s="22">
        <v>11</v>
      </c>
      <c r="U129" s="33" t="s">
        <v>348</v>
      </c>
      <c r="V129" s="25" t="s">
        <v>258</v>
      </c>
      <c r="W129" s="25"/>
      <c r="X129" s="25"/>
      <c r="Y129" s="26"/>
      <c r="Z129" s="26"/>
      <c r="AA129" s="7">
        <v>45658</v>
      </c>
      <c r="AB129" s="7">
        <v>46387</v>
      </c>
      <c r="AC129" s="31">
        <v>244</v>
      </c>
      <c r="AD129" s="31"/>
      <c r="AE129" s="31"/>
      <c r="AF129" s="1">
        <f t="shared" si="4"/>
        <v>244</v>
      </c>
      <c r="AG129" s="31">
        <v>244</v>
      </c>
      <c r="AH129" s="31"/>
      <c r="AI129" s="31"/>
      <c r="AJ129" s="1">
        <f t="shared" si="5"/>
        <v>244</v>
      </c>
      <c r="AK129" s="172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</row>
    <row r="130" spans="1:158" s="27" customFormat="1">
      <c r="A130" s="165"/>
      <c r="B130" s="75">
        <v>55</v>
      </c>
      <c r="C130" s="19" t="s">
        <v>320</v>
      </c>
      <c r="D130" s="19" t="s">
        <v>341</v>
      </c>
      <c r="E130" s="19" t="s">
        <v>249</v>
      </c>
      <c r="F130" s="19" t="s">
        <v>250</v>
      </c>
      <c r="G130" s="19" t="s">
        <v>322</v>
      </c>
      <c r="H130" s="19" t="s">
        <v>323</v>
      </c>
      <c r="I130" s="19" t="s">
        <v>328</v>
      </c>
      <c r="J130" s="19" t="s">
        <v>349</v>
      </c>
      <c r="K130" s="19" t="s">
        <v>30</v>
      </c>
      <c r="L130" s="19" t="s">
        <v>350</v>
      </c>
      <c r="M130" s="19" t="s">
        <v>282</v>
      </c>
      <c r="N130" s="19" t="s">
        <v>349</v>
      </c>
      <c r="O130" s="19" t="s">
        <v>33</v>
      </c>
      <c r="P130" s="19" t="s">
        <v>256</v>
      </c>
      <c r="Q130" s="19" t="s">
        <v>28</v>
      </c>
      <c r="R130" s="20" t="s">
        <v>2324</v>
      </c>
      <c r="S130" s="21" t="s">
        <v>36</v>
      </c>
      <c r="T130" s="22">
        <v>11</v>
      </c>
      <c r="U130" s="33" t="s">
        <v>351</v>
      </c>
      <c r="V130" s="25"/>
      <c r="W130" s="25"/>
      <c r="X130" s="25"/>
      <c r="Y130" s="26"/>
      <c r="Z130" s="26"/>
      <c r="AA130" s="7">
        <v>45658</v>
      </c>
      <c r="AB130" s="7">
        <v>46387</v>
      </c>
      <c r="AC130" s="31">
        <v>2188</v>
      </c>
      <c r="AD130" s="31"/>
      <c r="AE130" s="31"/>
      <c r="AF130" s="1">
        <f t="shared" si="4"/>
        <v>2188</v>
      </c>
      <c r="AG130" s="31">
        <v>2188</v>
      </c>
      <c r="AH130" s="31"/>
      <c r="AI130" s="31"/>
      <c r="AJ130" s="1">
        <f t="shared" si="5"/>
        <v>2188</v>
      </c>
      <c r="AK130" s="172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</row>
    <row r="131" spans="1:158" s="27" customFormat="1">
      <c r="A131" s="165"/>
      <c r="B131" s="75">
        <v>56</v>
      </c>
      <c r="C131" s="19" t="s">
        <v>320</v>
      </c>
      <c r="D131" s="19" t="s">
        <v>341</v>
      </c>
      <c r="E131" s="19" t="s">
        <v>249</v>
      </c>
      <c r="F131" s="19" t="s">
        <v>250</v>
      </c>
      <c r="G131" s="19" t="s">
        <v>322</v>
      </c>
      <c r="H131" s="19" t="s">
        <v>323</v>
      </c>
      <c r="I131" s="19" t="s">
        <v>328</v>
      </c>
      <c r="J131" s="19" t="s">
        <v>352</v>
      </c>
      <c r="K131" s="19" t="s">
        <v>30</v>
      </c>
      <c r="L131" s="19" t="s">
        <v>353</v>
      </c>
      <c r="M131" s="19" t="s">
        <v>249</v>
      </c>
      <c r="N131" s="19" t="s">
        <v>352</v>
      </c>
      <c r="O131" s="19" t="s">
        <v>33</v>
      </c>
      <c r="P131" s="19" t="s">
        <v>256</v>
      </c>
      <c r="Q131" s="19" t="s">
        <v>28</v>
      </c>
      <c r="R131" s="20" t="s">
        <v>2324</v>
      </c>
      <c r="S131" s="21" t="s">
        <v>36</v>
      </c>
      <c r="T131" s="22">
        <v>9</v>
      </c>
      <c r="U131" s="33" t="s">
        <v>354</v>
      </c>
      <c r="V131" s="25"/>
      <c r="W131" s="25"/>
      <c r="X131" s="25"/>
      <c r="Y131" s="26"/>
      <c r="Z131" s="26"/>
      <c r="AA131" s="7">
        <v>45658</v>
      </c>
      <c r="AB131" s="7">
        <v>46387</v>
      </c>
      <c r="AC131" s="31">
        <v>103</v>
      </c>
      <c r="AD131" s="31"/>
      <c r="AE131" s="31"/>
      <c r="AF131" s="1">
        <f t="shared" si="4"/>
        <v>103</v>
      </c>
      <c r="AG131" s="31">
        <v>103</v>
      </c>
      <c r="AH131" s="31"/>
      <c r="AI131" s="31"/>
      <c r="AJ131" s="1">
        <f t="shared" si="5"/>
        <v>103</v>
      </c>
      <c r="AK131" s="172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</row>
    <row r="132" spans="1:158" s="27" customFormat="1">
      <c r="A132" s="165"/>
      <c r="B132" s="75">
        <v>57</v>
      </c>
      <c r="C132" s="19" t="s">
        <v>320</v>
      </c>
      <c r="D132" s="19" t="s">
        <v>341</v>
      </c>
      <c r="E132" s="19" t="s">
        <v>249</v>
      </c>
      <c r="F132" s="19" t="s">
        <v>250</v>
      </c>
      <c r="G132" s="19" t="s">
        <v>322</v>
      </c>
      <c r="H132" s="19" t="s">
        <v>323</v>
      </c>
      <c r="I132" s="19" t="s">
        <v>328</v>
      </c>
      <c r="J132" s="19" t="s">
        <v>355</v>
      </c>
      <c r="K132" s="19" t="s">
        <v>30</v>
      </c>
      <c r="L132" s="19" t="s">
        <v>286</v>
      </c>
      <c r="M132" s="19" t="s">
        <v>282</v>
      </c>
      <c r="N132" s="19" t="s">
        <v>283</v>
      </c>
      <c r="O132" s="19" t="s">
        <v>33</v>
      </c>
      <c r="P132" s="19" t="s">
        <v>256</v>
      </c>
      <c r="Q132" s="19" t="s">
        <v>28</v>
      </c>
      <c r="R132" s="20" t="s">
        <v>2324</v>
      </c>
      <c r="S132" s="21" t="s">
        <v>36</v>
      </c>
      <c r="T132" s="22">
        <v>3</v>
      </c>
      <c r="U132" s="33" t="s">
        <v>356</v>
      </c>
      <c r="V132" s="25"/>
      <c r="W132" s="25"/>
      <c r="X132" s="25"/>
      <c r="Y132" s="26"/>
      <c r="Z132" s="26"/>
      <c r="AA132" s="7">
        <v>45658</v>
      </c>
      <c r="AB132" s="7">
        <v>46387</v>
      </c>
      <c r="AC132" s="31">
        <v>22</v>
      </c>
      <c r="AD132" s="31"/>
      <c r="AE132" s="31"/>
      <c r="AF132" s="1">
        <f t="shared" ref="AF132:AF197" si="6">AE132+AD132+AC132</f>
        <v>22</v>
      </c>
      <c r="AG132" s="31">
        <v>22</v>
      </c>
      <c r="AH132" s="31"/>
      <c r="AI132" s="31"/>
      <c r="AJ132" s="1">
        <f t="shared" ref="AJ132:AJ197" si="7">AI132+AH132+AG132</f>
        <v>22</v>
      </c>
      <c r="AK132" s="172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</row>
    <row r="133" spans="1:158" s="27" customFormat="1">
      <c r="A133" s="165"/>
      <c r="B133" s="75">
        <v>58</v>
      </c>
      <c r="C133" s="19" t="s">
        <v>320</v>
      </c>
      <c r="D133" s="19" t="s">
        <v>341</v>
      </c>
      <c r="E133" s="19" t="s">
        <v>249</v>
      </c>
      <c r="F133" s="19" t="s">
        <v>250</v>
      </c>
      <c r="G133" s="19" t="s">
        <v>322</v>
      </c>
      <c r="H133" s="19" t="s">
        <v>323</v>
      </c>
      <c r="I133" s="19" t="s">
        <v>328</v>
      </c>
      <c r="J133" s="19" t="s">
        <v>357</v>
      </c>
      <c r="K133" s="19" t="s">
        <v>30</v>
      </c>
      <c r="L133" s="19" t="s">
        <v>358</v>
      </c>
      <c r="M133" s="19" t="s">
        <v>249</v>
      </c>
      <c r="N133" s="19" t="s">
        <v>357</v>
      </c>
      <c r="O133" s="19" t="s">
        <v>33</v>
      </c>
      <c r="P133" s="19" t="s">
        <v>256</v>
      </c>
      <c r="Q133" s="19" t="s">
        <v>28</v>
      </c>
      <c r="R133" s="20" t="s">
        <v>2324</v>
      </c>
      <c r="S133" s="21" t="s">
        <v>36</v>
      </c>
      <c r="T133" s="22">
        <v>14</v>
      </c>
      <c r="U133" s="33" t="s">
        <v>359</v>
      </c>
      <c r="V133" s="25"/>
      <c r="W133" s="25"/>
      <c r="X133" s="25"/>
      <c r="Y133" s="26"/>
      <c r="Z133" s="26"/>
      <c r="AA133" s="7">
        <v>45658</v>
      </c>
      <c r="AB133" s="7">
        <v>46387</v>
      </c>
      <c r="AC133" s="31">
        <v>4456</v>
      </c>
      <c r="AD133" s="31"/>
      <c r="AE133" s="31"/>
      <c r="AF133" s="1">
        <f t="shared" si="6"/>
        <v>4456</v>
      </c>
      <c r="AG133" s="31">
        <v>4456</v>
      </c>
      <c r="AH133" s="31"/>
      <c r="AI133" s="31"/>
      <c r="AJ133" s="1">
        <f t="shared" si="7"/>
        <v>4456</v>
      </c>
      <c r="AK133" s="172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</row>
    <row r="134" spans="1:158" s="27" customFormat="1">
      <c r="A134" s="165"/>
      <c r="B134" s="75">
        <v>59</v>
      </c>
      <c r="C134" s="19" t="s">
        <v>320</v>
      </c>
      <c r="D134" s="19" t="s">
        <v>341</v>
      </c>
      <c r="E134" s="19" t="s">
        <v>249</v>
      </c>
      <c r="F134" s="19" t="s">
        <v>250</v>
      </c>
      <c r="G134" s="19" t="s">
        <v>322</v>
      </c>
      <c r="H134" s="19" t="s">
        <v>323</v>
      </c>
      <c r="I134" s="19" t="s">
        <v>328</v>
      </c>
      <c r="J134" s="19" t="s">
        <v>360</v>
      </c>
      <c r="K134" s="19" t="s">
        <v>30</v>
      </c>
      <c r="L134" s="19" t="s">
        <v>278</v>
      </c>
      <c r="M134" s="19" t="s">
        <v>282</v>
      </c>
      <c r="N134" s="19" t="s">
        <v>360</v>
      </c>
      <c r="O134" s="19" t="s">
        <v>33</v>
      </c>
      <c r="P134" s="19" t="s">
        <v>256</v>
      </c>
      <c r="Q134" s="19" t="s">
        <v>28</v>
      </c>
      <c r="R134" s="20" t="s">
        <v>2324</v>
      </c>
      <c r="S134" s="21" t="s">
        <v>36</v>
      </c>
      <c r="T134" s="22">
        <v>11</v>
      </c>
      <c r="U134" s="33" t="s">
        <v>361</v>
      </c>
      <c r="V134" s="25" t="s">
        <v>258</v>
      </c>
      <c r="W134" s="25"/>
      <c r="X134" s="25"/>
      <c r="Y134" s="26"/>
      <c r="Z134" s="26"/>
      <c r="AA134" s="7">
        <v>45658</v>
      </c>
      <c r="AB134" s="7">
        <v>46387</v>
      </c>
      <c r="AC134" s="31">
        <v>52</v>
      </c>
      <c r="AD134" s="31"/>
      <c r="AE134" s="31"/>
      <c r="AF134" s="1">
        <f t="shared" si="6"/>
        <v>52</v>
      </c>
      <c r="AG134" s="31">
        <v>52</v>
      </c>
      <c r="AH134" s="31"/>
      <c r="AI134" s="31"/>
      <c r="AJ134" s="1">
        <f t="shared" si="7"/>
        <v>52</v>
      </c>
      <c r="AK134" s="172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</row>
    <row r="135" spans="1:158" s="27" customFormat="1">
      <c r="A135" s="165"/>
      <c r="B135" s="75">
        <v>60</v>
      </c>
      <c r="C135" s="19" t="s">
        <v>320</v>
      </c>
      <c r="D135" s="19" t="s">
        <v>341</v>
      </c>
      <c r="E135" s="19" t="s">
        <v>249</v>
      </c>
      <c r="F135" s="19" t="s">
        <v>250</v>
      </c>
      <c r="G135" s="19" t="s">
        <v>322</v>
      </c>
      <c r="H135" s="19" t="s">
        <v>323</v>
      </c>
      <c r="I135" s="19" t="s">
        <v>328</v>
      </c>
      <c r="J135" s="19" t="s">
        <v>283</v>
      </c>
      <c r="K135" s="19" t="s">
        <v>30</v>
      </c>
      <c r="L135" s="19" t="s">
        <v>362</v>
      </c>
      <c r="M135" s="19" t="s">
        <v>282</v>
      </c>
      <c r="N135" s="19" t="s">
        <v>283</v>
      </c>
      <c r="O135" s="19" t="s">
        <v>33</v>
      </c>
      <c r="P135" s="19" t="s">
        <v>256</v>
      </c>
      <c r="Q135" s="19" t="s">
        <v>28</v>
      </c>
      <c r="R135" s="20" t="s">
        <v>2324</v>
      </c>
      <c r="S135" s="21" t="s">
        <v>36</v>
      </c>
      <c r="T135" s="22">
        <v>14</v>
      </c>
      <c r="U135" s="33" t="s">
        <v>363</v>
      </c>
      <c r="V135" s="25" t="s">
        <v>258</v>
      </c>
      <c r="W135" s="25"/>
      <c r="X135" s="25"/>
      <c r="Y135" s="26"/>
      <c r="Z135" s="26"/>
      <c r="AA135" s="7">
        <v>45658</v>
      </c>
      <c r="AB135" s="7">
        <v>46387</v>
      </c>
      <c r="AC135" s="31">
        <v>981</v>
      </c>
      <c r="AD135" s="31"/>
      <c r="AE135" s="31"/>
      <c r="AF135" s="1">
        <f t="shared" si="6"/>
        <v>981</v>
      </c>
      <c r="AG135" s="31">
        <v>981</v>
      </c>
      <c r="AH135" s="31"/>
      <c r="AI135" s="31"/>
      <c r="AJ135" s="1">
        <f t="shared" si="7"/>
        <v>981</v>
      </c>
      <c r="AK135" s="172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</row>
    <row r="136" spans="1:158" s="27" customFormat="1">
      <c r="A136" s="165"/>
      <c r="B136" s="75">
        <v>61</v>
      </c>
      <c r="C136" s="19" t="s">
        <v>320</v>
      </c>
      <c r="D136" s="19" t="s">
        <v>341</v>
      </c>
      <c r="E136" s="19" t="s">
        <v>249</v>
      </c>
      <c r="F136" s="19" t="s">
        <v>250</v>
      </c>
      <c r="G136" s="19" t="s">
        <v>322</v>
      </c>
      <c r="H136" s="19" t="s">
        <v>323</v>
      </c>
      <c r="I136" s="19" t="s">
        <v>328</v>
      </c>
      <c r="J136" s="19" t="s">
        <v>364</v>
      </c>
      <c r="K136" s="19" t="s">
        <v>30</v>
      </c>
      <c r="L136" s="19" t="s">
        <v>153</v>
      </c>
      <c r="M136" s="19" t="s">
        <v>249</v>
      </c>
      <c r="N136" s="19" t="s">
        <v>250</v>
      </c>
      <c r="O136" s="19" t="s">
        <v>33</v>
      </c>
      <c r="P136" s="19" t="s">
        <v>256</v>
      </c>
      <c r="Q136" s="19" t="s">
        <v>28</v>
      </c>
      <c r="R136" s="20" t="s">
        <v>2324</v>
      </c>
      <c r="S136" s="21" t="s">
        <v>36</v>
      </c>
      <c r="T136" s="22">
        <v>3</v>
      </c>
      <c r="U136" s="33" t="s">
        <v>365</v>
      </c>
      <c r="V136" s="25"/>
      <c r="W136" s="25"/>
      <c r="X136" s="25"/>
      <c r="Y136" s="26"/>
      <c r="Z136" s="26"/>
      <c r="AA136" s="7">
        <v>45658</v>
      </c>
      <c r="AB136" s="7">
        <v>46387</v>
      </c>
      <c r="AC136" s="31">
        <v>596</v>
      </c>
      <c r="AD136" s="31"/>
      <c r="AE136" s="31"/>
      <c r="AF136" s="1">
        <f t="shared" si="6"/>
        <v>596</v>
      </c>
      <c r="AG136" s="31">
        <v>596</v>
      </c>
      <c r="AH136" s="31"/>
      <c r="AI136" s="31"/>
      <c r="AJ136" s="1">
        <f t="shared" si="7"/>
        <v>596</v>
      </c>
      <c r="AK136" s="172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</row>
    <row r="137" spans="1:158" s="27" customFormat="1">
      <c r="A137" s="165"/>
      <c r="B137" s="75">
        <v>62</v>
      </c>
      <c r="C137" s="19" t="s">
        <v>320</v>
      </c>
      <c r="D137" s="19" t="s">
        <v>321</v>
      </c>
      <c r="E137" s="19" t="s">
        <v>249</v>
      </c>
      <c r="F137" s="19" t="s">
        <v>265</v>
      </c>
      <c r="G137" s="19" t="s">
        <v>322</v>
      </c>
      <c r="H137" s="19" t="s">
        <v>323</v>
      </c>
      <c r="I137" s="19" t="s">
        <v>366</v>
      </c>
      <c r="J137" s="19" t="s">
        <v>250</v>
      </c>
      <c r="K137" s="19" t="s">
        <v>267</v>
      </c>
      <c r="L137" s="19"/>
      <c r="M137" s="19" t="s">
        <v>249</v>
      </c>
      <c r="N137" s="19" t="s">
        <v>250</v>
      </c>
      <c r="O137" s="19" t="s">
        <v>33</v>
      </c>
      <c r="P137" s="19" t="s">
        <v>256</v>
      </c>
      <c r="Q137" s="19" t="s">
        <v>28</v>
      </c>
      <c r="R137" s="20" t="s">
        <v>2324</v>
      </c>
      <c r="S137" s="21" t="s">
        <v>36</v>
      </c>
      <c r="T137" s="22">
        <v>11</v>
      </c>
      <c r="U137" s="33" t="s">
        <v>367</v>
      </c>
      <c r="V137" s="25"/>
      <c r="W137" s="25"/>
      <c r="X137" s="25"/>
      <c r="Y137" s="26"/>
      <c r="Z137" s="26"/>
      <c r="AA137" s="7">
        <v>45658</v>
      </c>
      <c r="AB137" s="7">
        <v>46387</v>
      </c>
      <c r="AC137" s="31">
        <v>2775</v>
      </c>
      <c r="AD137" s="31"/>
      <c r="AE137" s="31"/>
      <c r="AF137" s="1">
        <f t="shared" si="6"/>
        <v>2775</v>
      </c>
      <c r="AG137" s="31">
        <v>2775</v>
      </c>
      <c r="AH137" s="31"/>
      <c r="AI137" s="31"/>
      <c r="AJ137" s="1">
        <f t="shared" si="7"/>
        <v>2775</v>
      </c>
      <c r="AK137" s="172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</row>
    <row r="138" spans="1:158" s="27" customFormat="1">
      <c r="A138" s="165"/>
      <c r="B138" s="75">
        <v>63</v>
      </c>
      <c r="C138" s="19" t="s">
        <v>320</v>
      </c>
      <c r="D138" s="19" t="s">
        <v>341</v>
      </c>
      <c r="E138" s="19" t="s">
        <v>249</v>
      </c>
      <c r="F138" s="19" t="s">
        <v>250</v>
      </c>
      <c r="G138" s="19" t="s">
        <v>322</v>
      </c>
      <c r="H138" s="19" t="s">
        <v>323</v>
      </c>
      <c r="I138" s="19" t="s">
        <v>368</v>
      </c>
      <c r="J138" s="19" t="s">
        <v>250</v>
      </c>
      <c r="K138" s="19" t="s">
        <v>291</v>
      </c>
      <c r="L138" s="19" t="s">
        <v>286</v>
      </c>
      <c r="M138" s="19" t="s">
        <v>249</v>
      </c>
      <c r="N138" s="19" t="s">
        <v>250</v>
      </c>
      <c r="O138" s="19" t="s">
        <v>33</v>
      </c>
      <c r="P138" s="19" t="s">
        <v>256</v>
      </c>
      <c r="Q138" s="19" t="s">
        <v>28</v>
      </c>
      <c r="R138" s="20" t="s">
        <v>2324</v>
      </c>
      <c r="S138" s="21" t="s">
        <v>36</v>
      </c>
      <c r="T138" s="22">
        <v>17</v>
      </c>
      <c r="U138" s="33" t="s">
        <v>369</v>
      </c>
      <c r="V138" s="25" t="s">
        <v>258</v>
      </c>
      <c r="W138" s="25"/>
      <c r="X138" s="25"/>
      <c r="Y138" s="26"/>
      <c r="Z138" s="26"/>
      <c r="AA138" s="7">
        <v>45658</v>
      </c>
      <c r="AB138" s="7">
        <v>46387</v>
      </c>
      <c r="AC138" s="31">
        <v>11627</v>
      </c>
      <c r="AD138" s="31"/>
      <c r="AE138" s="31"/>
      <c r="AF138" s="1">
        <f t="shared" si="6"/>
        <v>11627</v>
      </c>
      <c r="AG138" s="31">
        <v>11627</v>
      </c>
      <c r="AH138" s="31"/>
      <c r="AI138" s="31"/>
      <c r="AJ138" s="1">
        <f t="shared" si="7"/>
        <v>11627</v>
      </c>
      <c r="AK138" s="172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</row>
    <row r="139" spans="1:158" s="27" customFormat="1">
      <c r="A139" s="165"/>
      <c r="B139" s="75">
        <v>64</v>
      </c>
      <c r="C139" s="19" t="s">
        <v>320</v>
      </c>
      <c r="D139" s="19" t="s">
        <v>321</v>
      </c>
      <c r="E139" s="19" t="s">
        <v>249</v>
      </c>
      <c r="F139" s="19" t="s">
        <v>265</v>
      </c>
      <c r="G139" s="19" t="s">
        <v>322</v>
      </c>
      <c r="H139" s="19" t="s">
        <v>323</v>
      </c>
      <c r="I139" s="19" t="s">
        <v>370</v>
      </c>
      <c r="J139" s="19" t="s">
        <v>250</v>
      </c>
      <c r="K139" s="19" t="s">
        <v>291</v>
      </c>
      <c r="L139" s="19" t="s">
        <v>151</v>
      </c>
      <c r="M139" s="19" t="s">
        <v>249</v>
      </c>
      <c r="N139" s="19" t="s">
        <v>250</v>
      </c>
      <c r="O139" s="19" t="s">
        <v>33</v>
      </c>
      <c r="P139" s="19" t="s">
        <v>256</v>
      </c>
      <c r="Q139" s="19" t="s">
        <v>28</v>
      </c>
      <c r="R139" s="20" t="s">
        <v>2324</v>
      </c>
      <c r="S139" s="21" t="s">
        <v>36</v>
      </c>
      <c r="T139" s="22">
        <v>11</v>
      </c>
      <c r="U139" s="33" t="s">
        <v>371</v>
      </c>
      <c r="V139" s="25" t="s">
        <v>258</v>
      </c>
      <c r="W139" s="25"/>
      <c r="X139" s="25"/>
      <c r="Y139" s="26"/>
      <c r="Z139" s="26"/>
      <c r="AA139" s="7">
        <v>45658</v>
      </c>
      <c r="AB139" s="7">
        <v>46387</v>
      </c>
      <c r="AC139" s="31">
        <v>76</v>
      </c>
      <c r="AD139" s="31"/>
      <c r="AE139" s="31"/>
      <c r="AF139" s="1">
        <f t="shared" si="6"/>
        <v>76</v>
      </c>
      <c r="AG139" s="31">
        <v>76</v>
      </c>
      <c r="AH139" s="31"/>
      <c r="AI139" s="31"/>
      <c r="AJ139" s="1">
        <f t="shared" si="7"/>
        <v>76</v>
      </c>
      <c r="AK139" s="172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</row>
    <row r="140" spans="1:158" s="27" customFormat="1">
      <c r="A140" s="165"/>
      <c r="B140" s="75">
        <v>65</v>
      </c>
      <c r="C140" s="19" t="s">
        <v>320</v>
      </c>
      <c r="D140" s="19" t="s">
        <v>341</v>
      </c>
      <c r="E140" s="19" t="s">
        <v>249</v>
      </c>
      <c r="F140" s="19" t="s">
        <v>250</v>
      </c>
      <c r="G140" s="19" t="s">
        <v>322</v>
      </c>
      <c r="H140" s="19" t="s">
        <v>323</v>
      </c>
      <c r="I140" s="19" t="s">
        <v>372</v>
      </c>
      <c r="J140" s="19" t="s">
        <v>250</v>
      </c>
      <c r="K140" s="19" t="s">
        <v>373</v>
      </c>
      <c r="L140" s="19" t="s">
        <v>82</v>
      </c>
      <c r="M140" s="19" t="s">
        <v>249</v>
      </c>
      <c r="N140" s="19" t="s">
        <v>250</v>
      </c>
      <c r="O140" s="19" t="s">
        <v>33</v>
      </c>
      <c r="P140" s="19" t="s">
        <v>256</v>
      </c>
      <c r="Q140" s="19" t="s">
        <v>28</v>
      </c>
      <c r="R140" s="20" t="s">
        <v>2324</v>
      </c>
      <c r="S140" s="21" t="s">
        <v>36</v>
      </c>
      <c r="T140" s="22">
        <v>14</v>
      </c>
      <c r="U140" s="33" t="s">
        <v>374</v>
      </c>
      <c r="V140" s="25" t="s">
        <v>258</v>
      </c>
      <c r="W140" s="25"/>
      <c r="X140" s="25"/>
      <c r="Y140" s="26"/>
      <c r="Z140" s="26"/>
      <c r="AA140" s="7">
        <v>45658</v>
      </c>
      <c r="AB140" s="7">
        <v>46387</v>
      </c>
      <c r="AC140" s="31">
        <v>7359</v>
      </c>
      <c r="AD140" s="31"/>
      <c r="AE140" s="31"/>
      <c r="AF140" s="1">
        <f t="shared" si="6"/>
        <v>7359</v>
      </c>
      <c r="AG140" s="31">
        <v>7359</v>
      </c>
      <c r="AH140" s="31"/>
      <c r="AI140" s="31"/>
      <c r="AJ140" s="1">
        <f t="shared" si="7"/>
        <v>7359</v>
      </c>
      <c r="AK140" s="172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</row>
    <row r="141" spans="1:158" s="27" customFormat="1">
      <c r="A141" s="165"/>
      <c r="B141" s="75">
        <v>66</v>
      </c>
      <c r="C141" s="19" t="s">
        <v>320</v>
      </c>
      <c r="D141" s="19" t="s">
        <v>341</v>
      </c>
      <c r="E141" s="19" t="s">
        <v>249</v>
      </c>
      <c r="F141" s="19" t="s">
        <v>250</v>
      </c>
      <c r="G141" s="19" t="s">
        <v>322</v>
      </c>
      <c r="H141" s="19" t="s">
        <v>323</v>
      </c>
      <c r="I141" s="19" t="s">
        <v>372</v>
      </c>
      <c r="J141" s="19" t="s">
        <v>346</v>
      </c>
      <c r="K141" s="19" t="s">
        <v>30</v>
      </c>
      <c r="L141" s="19" t="s">
        <v>64</v>
      </c>
      <c r="M141" s="19" t="s">
        <v>282</v>
      </c>
      <c r="N141" s="19" t="s">
        <v>346</v>
      </c>
      <c r="O141" s="19" t="s">
        <v>33</v>
      </c>
      <c r="P141" s="19" t="s">
        <v>256</v>
      </c>
      <c r="Q141" s="19" t="s">
        <v>28</v>
      </c>
      <c r="R141" s="20" t="s">
        <v>2324</v>
      </c>
      <c r="S141" s="21" t="s">
        <v>36</v>
      </c>
      <c r="T141" s="22">
        <v>4</v>
      </c>
      <c r="U141" s="33" t="s">
        <v>375</v>
      </c>
      <c r="V141" s="25" t="s">
        <v>258</v>
      </c>
      <c r="W141" s="25"/>
      <c r="X141" s="25"/>
      <c r="Y141" s="26"/>
      <c r="Z141" s="26"/>
      <c r="AA141" s="7">
        <v>45658</v>
      </c>
      <c r="AB141" s="7">
        <v>46387</v>
      </c>
      <c r="AC141" s="31">
        <v>2754</v>
      </c>
      <c r="AD141" s="31"/>
      <c r="AE141" s="31"/>
      <c r="AF141" s="1">
        <f t="shared" si="6"/>
        <v>2754</v>
      </c>
      <c r="AG141" s="31">
        <v>2754</v>
      </c>
      <c r="AH141" s="31"/>
      <c r="AI141" s="31"/>
      <c r="AJ141" s="1">
        <f t="shared" si="7"/>
        <v>2754</v>
      </c>
      <c r="AK141" s="172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</row>
    <row r="142" spans="1:158" s="27" customFormat="1">
      <c r="A142" s="165"/>
      <c r="B142" s="75">
        <v>67</v>
      </c>
      <c r="C142" s="19" t="s">
        <v>320</v>
      </c>
      <c r="D142" s="19" t="s">
        <v>341</v>
      </c>
      <c r="E142" s="19" t="s">
        <v>249</v>
      </c>
      <c r="F142" s="19" t="s">
        <v>250</v>
      </c>
      <c r="G142" s="19" t="s">
        <v>322</v>
      </c>
      <c r="H142" s="19" t="s">
        <v>323</v>
      </c>
      <c r="I142" s="19" t="s">
        <v>376</v>
      </c>
      <c r="J142" s="19" t="s">
        <v>250</v>
      </c>
      <c r="K142" s="19" t="s">
        <v>291</v>
      </c>
      <c r="L142" s="19" t="s">
        <v>151</v>
      </c>
      <c r="M142" s="19" t="s">
        <v>249</v>
      </c>
      <c r="N142" s="19" t="s">
        <v>250</v>
      </c>
      <c r="O142" s="19" t="s">
        <v>33</v>
      </c>
      <c r="P142" s="19" t="s">
        <v>256</v>
      </c>
      <c r="Q142" s="19" t="s">
        <v>28</v>
      </c>
      <c r="R142" s="20" t="s">
        <v>2324</v>
      </c>
      <c r="S142" s="21" t="s">
        <v>36</v>
      </c>
      <c r="T142" s="22">
        <v>22</v>
      </c>
      <c r="U142" s="33" t="s">
        <v>377</v>
      </c>
      <c r="V142" s="25"/>
      <c r="W142" s="25"/>
      <c r="X142" s="25"/>
      <c r="Y142" s="26"/>
      <c r="Z142" s="26"/>
      <c r="AA142" s="7">
        <v>45658</v>
      </c>
      <c r="AB142" s="7">
        <v>46387</v>
      </c>
      <c r="AC142" s="31">
        <v>759</v>
      </c>
      <c r="AD142" s="31"/>
      <c r="AE142" s="31"/>
      <c r="AF142" s="1">
        <f t="shared" si="6"/>
        <v>759</v>
      </c>
      <c r="AG142" s="31">
        <v>759</v>
      </c>
      <c r="AH142" s="31"/>
      <c r="AI142" s="31"/>
      <c r="AJ142" s="1">
        <f t="shared" si="7"/>
        <v>759</v>
      </c>
      <c r="AK142" s="172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</row>
    <row r="143" spans="1:158" s="27" customFormat="1">
      <c r="A143" s="165"/>
      <c r="B143" s="75">
        <v>68</v>
      </c>
      <c r="C143" s="19" t="s">
        <v>320</v>
      </c>
      <c r="D143" s="19" t="s">
        <v>341</v>
      </c>
      <c r="E143" s="19" t="s">
        <v>249</v>
      </c>
      <c r="F143" s="19" t="s">
        <v>250</v>
      </c>
      <c r="G143" s="19" t="s">
        <v>322</v>
      </c>
      <c r="H143" s="19" t="s">
        <v>323</v>
      </c>
      <c r="I143" s="19"/>
      <c r="J143" s="19" t="s">
        <v>283</v>
      </c>
      <c r="K143" s="19"/>
      <c r="L143" s="19" t="s">
        <v>362</v>
      </c>
      <c r="M143" s="19" t="s">
        <v>282</v>
      </c>
      <c r="N143" s="19" t="s">
        <v>283</v>
      </c>
      <c r="O143" s="19" t="s">
        <v>33</v>
      </c>
      <c r="P143" s="19" t="s">
        <v>256</v>
      </c>
      <c r="Q143" s="19" t="s">
        <v>28</v>
      </c>
      <c r="R143" s="20" t="s">
        <v>2324</v>
      </c>
      <c r="S143" s="21" t="s">
        <v>34</v>
      </c>
      <c r="T143" s="22">
        <v>7</v>
      </c>
      <c r="U143" s="33" t="s">
        <v>433</v>
      </c>
      <c r="V143" s="25"/>
      <c r="W143" s="25"/>
      <c r="X143" s="25"/>
      <c r="Y143" s="26"/>
      <c r="Z143" s="26"/>
      <c r="AA143" s="7">
        <v>45658</v>
      </c>
      <c r="AB143" s="7">
        <v>46387</v>
      </c>
      <c r="AC143" s="31">
        <v>18</v>
      </c>
      <c r="AD143" s="31">
        <v>29</v>
      </c>
      <c r="AE143" s="31"/>
      <c r="AF143" s="1">
        <f t="shared" si="6"/>
        <v>47</v>
      </c>
      <c r="AG143" s="31">
        <v>18</v>
      </c>
      <c r="AH143" s="31">
        <v>29</v>
      </c>
      <c r="AI143" s="31"/>
      <c r="AJ143" s="1">
        <f t="shared" si="7"/>
        <v>47</v>
      </c>
      <c r="AK143" s="172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</row>
    <row r="144" spans="1:158">
      <c r="A144" s="165"/>
      <c r="B144" s="75">
        <v>1</v>
      </c>
      <c r="C144" s="19" t="s">
        <v>493</v>
      </c>
      <c r="D144" s="19" t="s">
        <v>494</v>
      </c>
      <c r="E144" s="19" t="s">
        <v>495</v>
      </c>
      <c r="F144" s="19" t="s">
        <v>496</v>
      </c>
      <c r="G144" s="19" t="s">
        <v>497</v>
      </c>
      <c r="H144" s="19" t="s">
        <v>498</v>
      </c>
      <c r="I144" s="19" t="s">
        <v>499</v>
      </c>
      <c r="J144" s="19" t="s">
        <v>496</v>
      </c>
      <c r="K144" s="19" t="s">
        <v>500</v>
      </c>
      <c r="L144" s="19" t="s">
        <v>30</v>
      </c>
      <c r="M144" s="19" t="s">
        <v>495</v>
      </c>
      <c r="N144" s="19" t="s">
        <v>496</v>
      </c>
      <c r="O144" s="19" t="s">
        <v>138</v>
      </c>
      <c r="P144" s="19" t="s">
        <v>256</v>
      </c>
      <c r="Q144" s="19" t="s">
        <v>28</v>
      </c>
      <c r="R144" s="32" t="s">
        <v>2324</v>
      </c>
      <c r="S144" s="21" t="s">
        <v>34</v>
      </c>
      <c r="T144" s="22">
        <v>16</v>
      </c>
      <c r="U144" s="23" t="s">
        <v>501</v>
      </c>
      <c r="V144" s="25"/>
      <c r="W144" s="25"/>
      <c r="X144" s="25"/>
      <c r="Y144" s="26"/>
      <c r="Z144" s="26"/>
      <c r="AA144" s="81">
        <v>45658</v>
      </c>
      <c r="AB144" s="81">
        <v>46387</v>
      </c>
      <c r="AC144" s="31">
        <v>695</v>
      </c>
      <c r="AD144" s="31">
        <v>2968</v>
      </c>
      <c r="AE144" s="31"/>
      <c r="AF144" s="1">
        <f t="shared" si="6"/>
        <v>3663</v>
      </c>
      <c r="AG144" s="31">
        <v>695</v>
      </c>
      <c r="AH144" s="31">
        <v>2968</v>
      </c>
      <c r="AI144" s="31"/>
      <c r="AJ144" s="1">
        <f t="shared" si="7"/>
        <v>3663</v>
      </c>
      <c r="AK144" s="172">
        <v>1</v>
      </c>
    </row>
    <row r="145" spans="1:37">
      <c r="A145" s="165"/>
      <c r="B145" s="75">
        <v>2</v>
      </c>
      <c r="C145" s="19" t="s">
        <v>493</v>
      </c>
      <c r="D145" s="19" t="s">
        <v>494</v>
      </c>
      <c r="E145" s="19" t="s">
        <v>495</v>
      </c>
      <c r="F145" s="19" t="s">
        <v>496</v>
      </c>
      <c r="G145" s="19" t="s">
        <v>497</v>
      </c>
      <c r="H145" s="19" t="s">
        <v>498</v>
      </c>
      <c r="I145" s="19" t="s">
        <v>502</v>
      </c>
      <c r="J145" s="19" t="s">
        <v>503</v>
      </c>
      <c r="K145" s="19" t="s">
        <v>504</v>
      </c>
      <c r="L145" s="19">
        <v>1</v>
      </c>
      <c r="M145" s="19" t="s">
        <v>495</v>
      </c>
      <c r="N145" s="19" t="s">
        <v>503</v>
      </c>
      <c r="O145" s="19" t="s">
        <v>138</v>
      </c>
      <c r="P145" s="19" t="s">
        <v>256</v>
      </c>
      <c r="Q145" s="19" t="s">
        <v>28</v>
      </c>
      <c r="R145" s="32" t="s">
        <v>2324</v>
      </c>
      <c r="S145" s="21" t="s">
        <v>209</v>
      </c>
      <c r="T145" s="22">
        <v>21</v>
      </c>
      <c r="U145" s="23" t="s">
        <v>505</v>
      </c>
      <c r="V145" s="25"/>
      <c r="W145" s="25"/>
      <c r="X145" s="25"/>
      <c r="Y145" s="26"/>
      <c r="Z145" s="26"/>
      <c r="AA145" s="81">
        <v>45658</v>
      </c>
      <c r="AB145" s="81">
        <v>46387</v>
      </c>
      <c r="AC145" s="31">
        <v>1371</v>
      </c>
      <c r="AD145" s="31">
        <v>985</v>
      </c>
      <c r="AE145" s="31"/>
      <c r="AF145" s="1">
        <f t="shared" si="6"/>
        <v>2356</v>
      </c>
      <c r="AG145" s="31">
        <v>1371</v>
      </c>
      <c r="AH145" s="31">
        <v>985</v>
      </c>
      <c r="AI145" s="31"/>
      <c r="AJ145" s="1">
        <f t="shared" si="7"/>
        <v>2356</v>
      </c>
      <c r="AK145" s="172"/>
    </row>
    <row r="146" spans="1:37">
      <c r="A146" s="165"/>
      <c r="B146" s="75">
        <v>3</v>
      </c>
      <c r="C146" s="19" t="s">
        <v>493</v>
      </c>
      <c r="D146" s="19" t="s">
        <v>494</v>
      </c>
      <c r="E146" s="19" t="s">
        <v>495</v>
      </c>
      <c r="F146" s="19" t="s">
        <v>496</v>
      </c>
      <c r="G146" s="19" t="s">
        <v>497</v>
      </c>
      <c r="H146" s="19" t="s">
        <v>498</v>
      </c>
      <c r="I146" s="19" t="s">
        <v>506</v>
      </c>
      <c r="J146" s="19" t="s">
        <v>507</v>
      </c>
      <c r="K146" s="19" t="s">
        <v>30</v>
      </c>
      <c r="L146" s="19" t="s">
        <v>508</v>
      </c>
      <c r="M146" s="19" t="s">
        <v>495</v>
      </c>
      <c r="N146" s="19" t="s">
        <v>507</v>
      </c>
      <c r="O146" s="19" t="s">
        <v>138</v>
      </c>
      <c r="P146" s="19" t="s">
        <v>256</v>
      </c>
      <c r="Q146" s="19" t="s">
        <v>28</v>
      </c>
      <c r="R146" s="32" t="s">
        <v>2324</v>
      </c>
      <c r="S146" s="21" t="s">
        <v>34</v>
      </c>
      <c r="T146" s="22">
        <v>6.4</v>
      </c>
      <c r="U146" s="23" t="s">
        <v>509</v>
      </c>
      <c r="V146" s="25"/>
      <c r="W146" s="25"/>
      <c r="X146" s="25"/>
      <c r="Y146" s="26"/>
      <c r="Z146" s="26"/>
      <c r="AA146" s="81">
        <v>45658</v>
      </c>
      <c r="AB146" s="81">
        <v>46387</v>
      </c>
      <c r="AC146" s="31">
        <v>5</v>
      </c>
      <c r="AD146" s="31">
        <v>15</v>
      </c>
      <c r="AE146" s="31"/>
      <c r="AF146" s="1">
        <f t="shared" si="6"/>
        <v>20</v>
      </c>
      <c r="AG146" s="31">
        <v>5</v>
      </c>
      <c r="AH146" s="31">
        <v>15</v>
      </c>
      <c r="AI146" s="31"/>
      <c r="AJ146" s="1">
        <f t="shared" si="7"/>
        <v>20</v>
      </c>
      <c r="AK146" s="172"/>
    </row>
    <row r="147" spans="1:37">
      <c r="A147" s="165"/>
      <c r="B147" s="75">
        <v>4</v>
      </c>
      <c r="C147" s="19" t="s">
        <v>493</v>
      </c>
      <c r="D147" s="19" t="s">
        <v>510</v>
      </c>
      <c r="E147" s="19" t="s">
        <v>495</v>
      </c>
      <c r="F147" s="19" t="s">
        <v>496</v>
      </c>
      <c r="G147" s="19" t="s">
        <v>497</v>
      </c>
      <c r="H147" s="19" t="s">
        <v>498</v>
      </c>
      <c r="I147" s="19" t="s">
        <v>502</v>
      </c>
      <c r="J147" s="19" t="s">
        <v>511</v>
      </c>
      <c r="K147" s="19" t="s">
        <v>30</v>
      </c>
      <c r="L147" s="19" t="s">
        <v>512</v>
      </c>
      <c r="M147" s="19" t="s">
        <v>495</v>
      </c>
      <c r="N147" s="19" t="s">
        <v>511</v>
      </c>
      <c r="O147" s="19" t="s">
        <v>138</v>
      </c>
      <c r="P147" s="19" t="s">
        <v>256</v>
      </c>
      <c r="Q147" s="19" t="s">
        <v>28</v>
      </c>
      <c r="R147" s="32" t="s">
        <v>2324</v>
      </c>
      <c r="S147" s="21" t="s">
        <v>34</v>
      </c>
      <c r="T147" s="22">
        <v>6</v>
      </c>
      <c r="U147" s="23" t="s">
        <v>513</v>
      </c>
      <c r="V147" s="25"/>
      <c r="W147" s="25"/>
      <c r="X147" s="25"/>
      <c r="Y147" s="26"/>
      <c r="Z147" s="26"/>
      <c r="AA147" s="81">
        <v>45658</v>
      </c>
      <c r="AB147" s="81">
        <v>46387</v>
      </c>
      <c r="AC147" s="31">
        <v>15</v>
      </c>
      <c r="AD147" s="31">
        <v>41</v>
      </c>
      <c r="AE147" s="31"/>
      <c r="AF147" s="1">
        <f t="shared" si="6"/>
        <v>56</v>
      </c>
      <c r="AG147" s="31">
        <v>15</v>
      </c>
      <c r="AH147" s="31">
        <v>41</v>
      </c>
      <c r="AI147" s="31"/>
      <c r="AJ147" s="1">
        <f t="shared" si="7"/>
        <v>56</v>
      </c>
      <c r="AK147" s="172"/>
    </row>
    <row r="148" spans="1:37">
      <c r="A148" s="165"/>
      <c r="B148" s="75">
        <v>5</v>
      </c>
      <c r="C148" s="19" t="s">
        <v>493</v>
      </c>
      <c r="D148" s="19" t="s">
        <v>494</v>
      </c>
      <c r="E148" s="19" t="s">
        <v>495</v>
      </c>
      <c r="F148" s="19" t="s">
        <v>496</v>
      </c>
      <c r="G148" s="19" t="s">
        <v>497</v>
      </c>
      <c r="H148" s="19" t="s">
        <v>498</v>
      </c>
      <c r="I148" s="19" t="s">
        <v>514</v>
      </c>
      <c r="J148" s="19" t="s">
        <v>503</v>
      </c>
      <c r="K148" s="19" t="s">
        <v>515</v>
      </c>
      <c r="L148" s="19" t="s">
        <v>516</v>
      </c>
      <c r="M148" s="19" t="s">
        <v>495</v>
      </c>
      <c r="N148" s="19" t="s">
        <v>503</v>
      </c>
      <c r="O148" s="19" t="s">
        <v>138</v>
      </c>
      <c r="P148" s="19" t="s">
        <v>256</v>
      </c>
      <c r="Q148" s="19" t="s">
        <v>28</v>
      </c>
      <c r="R148" s="32" t="s">
        <v>2324</v>
      </c>
      <c r="S148" s="21" t="s">
        <v>51</v>
      </c>
      <c r="T148" s="22">
        <v>13</v>
      </c>
      <c r="U148" s="23" t="s">
        <v>517</v>
      </c>
      <c r="V148" s="82"/>
      <c r="W148" s="25"/>
      <c r="X148" s="25"/>
      <c r="Y148" s="26"/>
      <c r="Z148" s="26"/>
      <c r="AA148" s="81">
        <v>45658</v>
      </c>
      <c r="AB148" s="81">
        <v>46387</v>
      </c>
      <c r="AC148" s="31">
        <v>257</v>
      </c>
      <c r="AD148" s="31"/>
      <c r="AE148" s="31"/>
      <c r="AF148" s="1">
        <f t="shared" si="6"/>
        <v>257</v>
      </c>
      <c r="AG148" s="31">
        <v>257</v>
      </c>
      <c r="AH148" s="31"/>
      <c r="AI148" s="31"/>
      <c r="AJ148" s="1">
        <f t="shared" si="7"/>
        <v>257</v>
      </c>
      <c r="AK148" s="172"/>
    </row>
    <row r="149" spans="1:37">
      <c r="A149" s="165"/>
      <c r="B149" s="83">
        <v>6</v>
      </c>
      <c r="C149" s="19" t="s">
        <v>493</v>
      </c>
      <c r="D149" s="19" t="s">
        <v>494</v>
      </c>
      <c r="E149" s="19" t="s">
        <v>495</v>
      </c>
      <c r="F149" s="19" t="s">
        <v>496</v>
      </c>
      <c r="G149" s="19" t="s">
        <v>497</v>
      </c>
      <c r="H149" s="19" t="s">
        <v>498</v>
      </c>
      <c r="I149" s="19" t="s">
        <v>519</v>
      </c>
      <c r="J149" s="19" t="s">
        <v>496</v>
      </c>
      <c r="K149" s="19" t="s">
        <v>520</v>
      </c>
      <c r="L149" s="19" t="s">
        <v>521</v>
      </c>
      <c r="M149" s="19" t="s">
        <v>495</v>
      </c>
      <c r="N149" s="19" t="s">
        <v>496</v>
      </c>
      <c r="O149" s="19" t="s">
        <v>138</v>
      </c>
      <c r="P149" s="19" t="s">
        <v>256</v>
      </c>
      <c r="Q149" s="19" t="s">
        <v>28</v>
      </c>
      <c r="R149" s="32" t="s">
        <v>2324</v>
      </c>
      <c r="S149" s="21" t="s">
        <v>34</v>
      </c>
      <c r="T149" s="22">
        <v>5</v>
      </c>
      <c r="U149" s="23" t="s">
        <v>522</v>
      </c>
      <c r="V149" s="25"/>
      <c r="W149" s="25"/>
      <c r="X149" s="25"/>
      <c r="Y149" s="26"/>
      <c r="Z149" s="26"/>
      <c r="AA149" s="81">
        <v>45658</v>
      </c>
      <c r="AB149" s="81">
        <v>46387</v>
      </c>
      <c r="AC149" s="31">
        <v>1459</v>
      </c>
      <c r="AD149" s="31">
        <v>2807</v>
      </c>
      <c r="AE149" s="31"/>
      <c r="AF149" s="1">
        <f t="shared" si="6"/>
        <v>4266</v>
      </c>
      <c r="AG149" s="31">
        <v>1459</v>
      </c>
      <c r="AH149" s="31">
        <v>2807</v>
      </c>
      <c r="AI149" s="31"/>
      <c r="AJ149" s="1">
        <f t="shared" si="7"/>
        <v>4266</v>
      </c>
      <c r="AK149" s="172"/>
    </row>
    <row r="150" spans="1:37">
      <c r="A150" s="165"/>
      <c r="B150" s="75">
        <f t="shared" ref="B150:B170" si="8">+B149+1</f>
        <v>7</v>
      </c>
      <c r="C150" s="19" t="s">
        <v>493</v>
      </c>
      <c r="D150" s="19" t="s">
        <v>523</v>
      </c>
      <c r="E150" s="19" t="s">
        <v>495</v>
      </c>
      <c r="F150" s="19" t="s">
        <v>496</v>
      </c>
      <c r="G150" s="19" t="s">
        <v>497</v>
      </c>
      <c r="H150" s="19" t="s">
        <v>498</v>
      </c>
      <c r="I150" s="19" t="s">
        <v>30</v>
      </c>
      <c r="J150" s="19" t="s">
        <v>524</v>
      </c>
      <c r="K150" s="19" t="s">
        <v>524</v>
      </c>
      <c r="L150" s="19" t="s">
        <v>153</v>
      </c>
      <c r="M150" s="19" t="s">
        <v>525</v>
      </c>
      <c r="N150" s="19" t="s">
        <v>524</v>
      </c>
      <c r="O150" s="19" t="s">
        <v>138</v>
      </c>
      <c r="P150" s="19" t="s">
        <v>256</v>
      </c>
      <c r="Q150" s="19" t="s">
        <v>28</v>
      </c>
      <c r="R150" s="32" t="s">
        <v>2324</v>
      </c>
      <c r="S150" s="21" t="s">
        <v>34</v>
      </c>
      <c r="T150" s="22">
        <v>16</v>
      </c>
      <c r="U150" s="23" t="s">
        <v>526</v>
      </c>
      <c r="V150" s="25"/>
      <c r="W150" s="25"/>
      <c r="X150" s="25"/>
      <c r="Y150" s="26"/>
      <c r="Z150" s="26"/>
      <c r="AA150" s="81">
        <v>45658</v>
      </c>
      <c r="AB150" s="81">
        <v>46387</v>
      </c>
      <c r="AC150" s="31">
        <v>320</v>
      </c>
      <c r="AD150" s="31">
        <v>720</v>
      </c>
      <c r="AE150" s="31"/>
      <c r="AF150" s="1">
        <f t="shared" si="6"/>
        <v>1040</v>
      </c>
      <c r="AG150" s="31">
        <v>320</v>
      </c>
      <c r="AH150" s="31">
        <v>720</v>
      </c>
      <c r="AI150" s="31"/>
      <c r="AJ150" s="1">
        <f t="shared" si="7"/>
        <v>1040</v>
      </c>
      <c r="AK150" s="172"/>
    </row>
    <row r="151" spans="1:37">
      <c r="A151" s="165"/>
      <c r="B151" s="75">
        <f t="shared" si="8"/>
        <v>8</v>
      </c>
      <c r="C151" s="19" t="s">
        <v>493</v>
      </c>
      <c r="D151" s="19" t="s">
        <v>523</v>
      </c>
      <c r="E151" s="19" t="s">
        <v>495</v>
      </c>
      <c r="F151" s="19" t="s">
        <v>496</v>
      </c>
      <c r="G151" s="19" t="s">
        <v>497</v>
      </c>
      <c r="H151" s="19" t="s">
        <v>498</v>
      </c>
      <c r="I151" s="19" t="s">
        <v>2470</v>
      </c>
      <c r="J151" s="19" t="s">
        <v>496</v>
      </c>
      <c r="K151" s="19" t="s">
        <v>528</v>
      </c>
      <c r="L151" s="19" t="s">
        <v>2468</v>
      </c>
      <c r="M151" s="19" t="s">
        <v>495</v>
      </c>
      <c r="N151" s="19" t="s">
        <v>496</v>
      </c>
      <c r="O151" s="19" t="s">
        <v>138</v>
      </c>
      <c r="P151" s="19" t="s">
        <v>256</v>
      </c>
      <c r="Q151" s="19" t="s">
        <v>28</v>
      </c>
      <c r="R151" s="32" t="s">
        <v>2324</v>
      </c>
      <c r="S151" s="21" t="s">
        <v>36</v>
      </c>
      <c r="T151" s="22">
        <v>40</v>
      </c>
      <c r="U151" s="23" t="s">
        <v>529</v>
      </c>
      <c r="V151" s="25"/>
      <c r="W151" s="25"/>
      <c r="X151" s="25"/>
      <c r="Y151" s="26"/>
      <c r="Z151" s="26"/>
      <c r="AA151" s="81">
        <v>45658</v>
      </c>
      <c r="AB151" s="81">
        <v>46387</v>
      </c>
      <c r="AC151" s="31">
        <v>142</v>
      </c>
      <c r="AD151" s="31"/>
      <c r="AE151" s="31"/>
      <c r="AF151" s="1">
        <f t="shared" si="6"/>
        <v>142</v>
      </c>
      <c r="AG151" s="31">
        <v>142</v>
      </c>
      <c r="AH151" s="31"/>
      <c r="AI151" s="31"/>
      <c r="AJ151" s="1">
        <f t="shared" si="7"/>
        <v>142</v>
      </c>
      <c r="AK151" s="172"/>
    </row>
    <row r="152" spans="1:37">
      <c r="A152" s="165"/>
      <c r="B152" s="75">
        <f t="shared" si="8"/>
        <v>9</v>
      </c>
      <c r="C152" s="19" t="s">
        <v>493</v>
      </c>
      <c r="D152" s="19" t="s">
        <v>523</v>
      </c>
      <c r="E152" s="19" t="s">
        <v>495</v>
      </c>
      <c r="F152" s="19" t="s">
        <v>496</v>
      </c>
      <c r="G152" s="19" t="s">
        <v>497</v>
      </c>
      <c r="H152" s="19" t="s">
        <v>498</v>
      </c>
      <c r="I152" s="19" t="s">
        <v>530</v>
      </c>
      <c r="J152" s="19" t="s">
        <v>524</v>
      </c>
      <c r="K152" s="19" t="s">
        <v>30</v>
      </c>
      <c r="L152" s="19" t="s">
        <v>531</v>
      </c>
      <c r="M152" s="19" t="s">
        <v>525</v>
      </c>
      <c r="N152" s="19" t="s">
        <v>532</v>
      </c>
      <c r="O152" s="19" t="s">
        <v>138</v>
      </c>
      <c r="P152" s="19" t="s">
        <v>256</v>
      </c>
      <c r="Q152" s="19" t="s">
        <v>28</v>
      </c>
      <c r="R152" s="32" t="s">
        <v>2324</v>
      </c>
      <c r="S152" s="21" t="s">
        <v>36</v>
      </c>
      <c r="T152" s="22">
        <v>16</v>
      </c>
      <c r="U152" s="23" t="s">
        <v>533</v>
      </c>
      <c r="V152" s="25"/>
      <c r="W152" s="25"/>
      <c r="X152" s="25"/>
      <c r="Y152" s="26"/>
      <c r="Z152" s="26"/>
      <c r="AA152" s="81">
        <v>45658</v>
      </c>
      <c r="AB152" s="81">
        <v>46387</v>
      </c>
      <c r="AC152" s="31">
        <v>362</v>
      </c>
      <c r="AD152" s="31"/>
      <c r="AE152" s="31"/>
      <c r="AF152" s="1">
        <f t="shared" si="6"/>
        <v>362</v>
      </c>
      <c r="AG152" s="31">
        <v>362</v>
      </c>
      <c r="AH152" s="31"/>
      <c r="AI152" s="31"/>
      <c r="AJ152" s="1">
        <f t="shared" si="7"/>
        <v>362</v>
      </c>
      <c r="AK152" s="172"/>
    </row>
    <row r="153" spans="1:37">
      <c r="A153" s="165"/>
      <c r="B153" s="75">
        <f t="shared" si="8"/>
        <v>10</v>
      </c>
      <c r="C153" s="19" t="s">
        <v>493</v>
      </c>
      <c r="D153" s="19" t="s">
        <v>523</v>
      </c>
      <c r="E153" s="19" t="s">
        <v>495</v>
      </c>
      <c r="F153" s="19" t="s">
        <v>496</v>
      </c>
      <c r="G153" s="19" t="s">
        <v>497</v>
      </c>
      <c r="H153" s="19" t="s">
        <v>498</v>
      </c>
      <c r="I153" s="19" t="s">
        <v>534</v>
      </c>
      <c r="J153" s="19" t="s">
        <v>503</v>
      </c>
      <c r="K153" s="19" t="s">
        <v>199</v>
      </c>
      <c r="L153" s="19" t="s">
        <v>535</v>
      </c>
      <c r="M153" s="19" t="s">
        <v>495</v>
      </c>
      <c r="N153" s="19" t="s">
        <v>496</v>
      </c>
      <c r="O153" s="19" t="s">
        <v>138</v>
      </c>
      <c r="P153" s="19" t="s">
        <v>256</v>
      </c>
      <c r="Q153" s="19" t="s">
        <v>28</v>
      </c>
      <c r="R153" s="32" t="s">
        <v>2324</v>
      </c>
      <c r="S153" s="21" t="s">
        <v>36</v>
      </c>
      <c r="T153" s="22">
        <v>20.6</v>
      </c>
      <c r="U153" s="23" t="s">
        <v>536</v>
      </c>
      <c r="V153" s="25"/>
      <c r="W153" s="25"/>
      <c r="X153" s="25"/>
      <c r="Y153" s="26"/>
      <c r="Z153" s="26"/>
      <c r="AA153" s="81">
        <v>45658</v>
      </c>
      <c r="AB153" s="81">
        <v>46387</v>
      </c>
      <c r="AC153" s="31">
        <v>4859</v>
      </c>
      <c r="AD153" s="31"/>
      <c r="AE153" s="31"/>
      <c r="AF153" s="1">
        <f t="shared" si="6"/>
        <v>4859</v>
      </c>
      <c r="AG153" s="31">
        <v>4859</v>
      </c>
      <c r="AH153" s="31"/>
      <c r="AI153" s="31"/>
      <c r="AJ153" s="1">
        <f t="shared" si="7"/>
        <v>4859</v>
      </c>
      <c r="AK153" s="172"/>
    </row>
    <row r="154" spans="1:37">
      <c r="A154" s="165"/>
      <c r="B154" s="75">
        <f t="shared" si="8"/>
        <v>11</v>
      </c>
      <c r="C154" s="19" t="s">
        <v>493</v>
      </c>
      <c r="D154" s="19" t="s">
        <v>523</v>
      </c>
      <c r="E154" s="19" t="s">
        <v>495</v>
      </c>
      <c r="F154" s="19" t="s">
        <v>496</v>
      </c>
      <c r="G154" s="19" t="s">
        <v>497</v>
      </c>
      <c r="H154" s="19" t="s">
        <v>498</v>
      </c>
      <c r="I154" s="19" t="s">
        <v>537</v>
      </c>
      <c r="J154" s="19" t="s">
        <v>538</v>
      </c>
      <c r="K154" s="19" t="s">
        <v>538</v>
      </c>
      <c r="L154" s="19" t="s">
        <v>539</v>
      </c>
      <c r="M154" s="19" t="s">
        <v>495</v>
      </c>
      <c r="N154" s="19" t="s">
        <v>496</v>
      </c>
      <c r="O154" s="19" t="s">
        <v>138</v>
      </c>
      <c r="P154" s="19" t="s">
        <v>256</v>
      </c>
      <c r="Q154" s="19" t="s">
        <v>28</v>
      </c>
      <c r="R154" s="32" t="s">
        <v>2324</v>
      </c>
      <c r="S154" s="21" t="s">
        <v>36</v>
      </c>
      <c r="T154" s="22">
        <v>12</v>
      </c>
      <c r="U154" s="23" t="s">
        <v>540</v>
      </c>
      <c r="V154" s="25"/>
      <c r="W154" s="25"/>
      <c r="X154" s="25"/>
      <c r="Y154" s="26"/>
      <c r="Z154" s="26"/>
      <c r="AA154" s="81">
        <v>45658</v>
      </c>
      <c r="AB154" s="81">
        <v>46387</v>
      </c>
      <c r="AC154" s="31">
        <v>669</v>
      </c>
      <c r="AD154" s="31"/>
      <c r="AE154" s="31"/>
      <c r="AF154" s="1">
        <f t="shared" si="6"/>
        <v>669</v>
      </c>
      <c r="AG154" s="31">
        <v>669</v>
      </c>
      <c r="AH154" s="31"/>
      <c r="AI154" s="31"/>
      <c r="AJ154" s="1">
        <f t="shared" si="7"/>
        <v>669</v>
      </c>
      <c r="AK154" s="172"/>
    </row>
    <row r="155" spans="1:37">
      <c r="A155" s="165"/>
      <c r="B155" s="75">
        <f t="shared" si="8"/>
        <v>12</v>
      </c>
      <c r="C155" s="19" t="s">
        <v>493</v>
      </c>
      <c r="D155" s="19" t="s">
        <v>523</v>
      </c>
      <c r="E155" s="19" t="s">
        <v>495</v>
      </c>
      <c r="F155" s="19" t="s">
        <v>496</v>
      </c>
      <c r="G155" s="19" t="s">
        <v>497</v>
      </c>
      <c r="H155" s="19" t="s">
        <v>498</v>
      </c>
      <c r="I155" s="19" t="s">
        <v>541</v>
      </c>
      <c r="J155" s="19" t="s">
        <v>507</v>
      </c>
      <c r="K155" s="19"/>
      <c r="L155" s="19" t="s">
        <v>2469</v>
      </c>
      <c r="M155" s="19" t="s">
        <v>495</v>
      </c>
      <c r="N155" s="19" t="s">
        <v>507</v>
      </c>
      <c r="O155" s="19" t="s">
        <v>138</v>
      </c>
      <c r="P155" s="19" t="s">
        <v>256</v>
      </c>
      <c r="Q155" s="19" t="s">
        <v>28</v>
      </c>
      <c r="R155" s="32" t="s">
        <v>2324</v>
      </c>
      <c r="S155" s="21" t="s">
        <v>36</v>
      </c>
      <c r="T155" s="22">
        <v>10</v>
      </c>
      <c r="U155" s="78" t="s">
        <v>542</v>
      </c>
      <c r="V155" s="25"/>
      <c r="W155" s="25"/>
      <c r="X155" s="25"/>
      <c r="Y155" s="26"/>
      <c r="Z155" s="26"/>
      <c r="AA155" s="81">
        <v>45658</v>
      </c>
      <c r="AB155" s="81">
        <v>46387</v>
      </c>
      <c r="AC155" s="31">
        <v>15</v>
      </c>
      <c r="AD155" s="31"/>
      <c r="AE155" s="31"/>
      <c r="AF155" s="1">
        <f t="shared" si="6"/>
        <v>15</v>
      </c>
      <c r="AG155" s="31">
        <v>15</v>
      </c>
      <c r="AH155" s="31"/>
      <c r="AI155" s="31"/>
      <c r="AJ155" s="1">
        <f t="shared" si="7"/>
        <v>15</v>
      </c>
      <c r="AK155" s="172"/>
    </row>
    <row r="156" spans="1:37">
      <c r="A156" s="165"/>
      <c r="B156" s="75">
        <f t="shared" si="8"/>
        <v>13</v>
      </c>
      <c r="C156" s="19" t="s">
        <v>493</v>
      </c>
      <c r="D156" s="19" t="s">
        <v>523</v>
      </c>
      <c r="E156" s="19" t="s">
        <v>495</v>
      </c>
      <c r="F156" s="19" t="s">
        <v>496</v>
      </c>
      <c r="G156" s="19" t="s">
        <v>497</v>
      </c>
      <c r="H156" s="19" t="s">
        <v>498</v>
      </c>
      <c r="I156" s="19" t="s">
        <v>543</v>
      </c>
      <c r="J156" s="19" t="s">
        <v>544</v>
      </c>
      <c r="K156" s="19" t="s">
        <v>458</v>
      </c>
      <c r="L156" s="19" t="s">
        <v>545</v>
      </c>
      <c r="M156" s="19" t="s">
        <v>495</v>
      </c>
      <c r="N156" s="19" t="s">
        <v>544</v>
      </c>
      <c r="O156" s="19" t="s">
        <v>138</v>
      </c>
      <c r="P156" s="19" t="s">
        <v>256</v>
      </c>
      <c r="Q156" s="19" t="s">
        <v>28</v>
      </c>
      <c r="R156" s="32" t="s">
        <v>2324</v>
      </c>
      <c r="S156" s="21" t="s">
        <v>34</v>
      </c>
      <c r="T156" s="22">
        <v>1.5</v>
      </c>
      <c r="U156" s="23" t="s">
        <v>546</v>
      </c>
      <c r="V156" s="25"/>
      <c r="W156" s="25"/>
      <c r="X156" s="25"/>
      <c r="Y156" s="26"/>
      <c r="Z156" s="26"/>
      <c r="AA156" s="81">
        <v>45658</v>
      </c>
      <c r="AB156" s="81">
        <v>46387</v>
      </c>
      <c r="AC156" s="31">
        <v>408</v>
      </c>
      <c r="AD156" s="31">
        <v>2519</v>
      </c>
      <c r="AE156" s="31"/>
      <c r="AF156" s="1">
        <f t="shared" si="6"/>
        <v>2927</v>
      </c>
      <c r="AG156" s="31">
        <v>408</v>
      </c>
      <c r="AH156" s="31">
        <v>2519</v>
      </c>
      <c r="AI156" s="31"/>
      <c r="AJ156" s="1">
        <f t="shared" si="7"/>
        <v>2927</v>
      </c>
      <c r="AK156" s="172"/>
    </row>
    <row r="157" spans="1:37">
      <c r="A157" s="165"/>
      <c r="B157" s="75">
        <v>14</v>
      </c>
      <c r="C157" s="19" t="s">
        <v>493</v>
      </c>
      <c r="D157" s="19" t="s">
        <v>523</v>
      </c>
      <c r="E157" s="19" t="s">
        <v>495</v>
      </c>
      <c r="F157" s="19" t="s">
        <v>496</v>
      </c>
      <c r="G157" s="19" t="s">
        <v>497</v>
      </c>
      <c r="H157" s="19" t="s">
        <v>498</v>
      </c>
      <c r="I157" s="19" t="s">
        <v>543</v>
      </c>
      <c r="J157" s="19" t="s">
        <v>553</v>
      </c>
      <c r="K157" s="19" t="s">
        <v>554</v>
      </c>
      <c r="L157" s="19" t="s">
        <v>2568</v>
      </c>
      <c r="M157" s="19" t="s">
        <v>495</v>
      </c>
      <c r="N157" s="19" t="s">
        <v>553</v>
      </c>
      <c r="O157" s="19" t="s">
        <v>138</v>
      </c>
      <c r="P157" s="19" t="s">
        <v>2551</v>
      </c>
      <c r="Q157" s="34" t="s">
        <v>2569</v>
      </c>
      <c r="R157" s="20" t="s">
        <v>2649</v>
      </c>
      <c r="S157" s="21" t="s">
        <v>36</v>
      </c>
      <c r="T157" s="22">
        <v>32.200000000000003</v>
      </c>
      <c r="U157" s="23" t="s">
        <v>2570</v>
      </c>
      <c r="V157" s="25"/>
      <c r="W157" s="25"/>
      <c r="X157" s="25"/>
      <c r="Y157" s="26"/>
      <c r="Z157" s="26"/>
      <c r="AA157" s="81">
        <v>45658</v>
      </c>
      <c r="AB157" s="81">
        <v>46387</v>
      </c>
      <c r="AC157" s="26">
        <v>2935</v>
      </c>
      <c r="AD157" s="31"/>
      <c r="AE157" s="31"/>
      <c r="AF157" s="1">
        <f t="shared" si="6"/>
        <v>2935</v>
      </c>
      <c r="AG157" s="31">
        <v>2935</v>
      </c>
      <c r="AH157" s="31"/>
      <c r="AI157" s="31"/>
      <c r="AJ157" s="1">
        <f t="shared" si="7"/>
        <v>2935</v>
      </c>
      <c r="AK157" s="172"/>
    </row>
    <row r="158" spans="1:37">
      <c r="A158" s="165"/>
      <c r="B158" s="75">
        <v>15</v>
      </c>
      <c r="C158" s="19" t="s">
        <v>493</v>
      </c>
      <c r="D158" s="19" t="s">
        <v>523</v>
      </c>
      <c r="E158" s="19" t="s">
        <v>495</v>
      </c>
      <c r="F158" s="19" t="s">
        <v>496</v>
      </c>
      <c r="G158" s="19" t="s">
        <v>497</v>
      </c>
      <c r="H158" s="19" t="s">
        <v>498</v>
      </c>
      <c r="I158" s="19" t="s">
        <v>1349</v>
      </c>
      <c r="J158" s="19" t="s">
        <v>544</v>
      </c>
      <c r="K158" s="19" t="s">
        <v>2678</v>
      </c>
      <c r="L158" s="19" t="s">
        <v>2679</v>
      </c>
      <c r="M158" s="19" t="s">
        <v>495</v>
      </c>
      <c r="N158" s="19" t="s">
        <v>544</v>
      </c>
      <c r="O158" s="19" t="s">
        <v>138</v>
      </c>
      <c r="P158" s="19" t="s">
        <v>256</v>
      </c>
      <c r="Q158" s="34" t="s">
        <v>28</v>
      </c>
      <c r="R158" s="20" t="s">
        <v>2324</v>
      </c>
      <c r="S158" s="21" t="s">
        <v>36</v>
      </c>
      <c r="T158" s="22">
        <v>3</v>
      </c>
      <c r="U158" s="23" t="s">
        <v>2680</v>
      </c>
      <c r="V158" s="25" t="s">
        <v>2685</v>
      </c>
      <c r="W158" s="25"/>
      <c r="X158" s="25"/>
      <c r="Y158" s="26"/>
      <c r="Z158" s="26"/>
      <c r="AA158" s="81">
        <v>45658</v>
      </c>
      <c r="AB158" s="81">
        <v>46387</v>
      </c>
      <c r="AC158" s="26">
        <v>2880</v>
      </c>
      <c r="AD158" s="31"/>
      <c r="AE158" s="31"/>
      <c r="AF158" s="1">
        <f t="shared" si="6"/>
        <v>2880</v>
      </c>
      <c r="AG158" s="26">
        <v>2880</v>
      </c>
      <c r="AH158" s="31"/>
      <c r="AI158" s="31"/>
      <c r="AJ158" s="1">
        <f t="shared" si="7"/>
        <v>2880</v>
      </c>
      <c r="AK158" s="172"/>
    </row>
    <row r="159" spans="1:37">
      <c r="A159" s="165"/>
      <c r="B159" s="75">
        <v>16</v>
      </c>
      <c r="C159" s="19" t="s">
        <v>493</v>
      </c>
      <c r="D159" s="19" t="s">
        <v>523</v>
      </c>
      <c r="E159" s="19" t="s">
        <v>495</v>
      </c>
      <c r="F159" s="19" t="s">
        <v>496</v>
      </c>
      <c r="G159" s="19" t="s">
        <v>497</v>
      </c>
      <c r="H159" s="19" t="s">
        <v>498</v>
      </c>
      <c r="I159" s="19" t="s">
        <v>1349</v>
      </c>
      <c r="J159" s="19" t="s">
        <v>544</v>
      </c>
      <c r="K159" s="19" t="s">
        <v>2681</v>
      </c>
      <c r="L159" s="19" t="s">
        <v>2682</v>
      </c>
      <c r="M159" s="19" t="s">
        <v>495</v>
      </c>
      <c r="N159" s="19" t="s">
        <v>2683</v>
      </c>
      <c r="O159" s="19" t="s">
        <v>138</v>
      </c>
      <c r="P159" s="19" t="s">
        <v>256</v>
      </c>
      <c r="Q159" s="34" t="s">
        <v>28</v>
      </c>
      <c r="R159" s="20" t="s">
        <v>2324</v>
      </c>
      <c r="S159" s="21" t="s">
        <v>36</v>
      </c>
      <c r="T159" s="22">
        <v>16</v>
      </c>
      <c r="U159" s="23" t="s">
        <v>2684</v>
      </c>
      <c r="V159" s="25" t="s">
        <v>2685</v>
      </c>
      <c r="W159" s="25"/>
      <c r="X159" s="25"/>
      <c r="Y159" s="26"/>
      <c r="Z159" s="26"/>
      <c r="AA159" s="81">
        <v>45658</v>
      </c>
      <c r="AB159" s="81">
        <v>46387</v>
      </c>
      <c r="AC159" s="26">
        <v>2000</v>
      </c>
      <c r="AD159" s="31"/>
      <c r="AE159" s="31"/>
      <c r="AF159" s="1">
        <f t="shared" si="6"/>
        <v>2000</v>
      </c>
      <c r="AG159" s="26">
        <v>2000</v>
      </c>
      <c r="AH159" s="31"/>
      <c r="AI159" s="31"/>
      <c r="AJ159" s="1">
        <f t="shared" si="7"/>
        <v>2000</v>
      </c>
      <c r="AK159" s="172"/>
    </row>
    <row r="160" spans="1:37">
      <c r="A160" s="165"/>
      <c r="B160" s="75">
        <v>15</v>
      </c>
      <c r="C160" s="19" t="s">
        <v>568</v>
      </c>
      <c r="D160" s="19" t="s">
        <v>569</v>
      </c>
      <c r="E160" s="19" t="s">
        <v>495</v>
      </c>
      <c r="F160" s="19" t="s">
        <v>496</v>
      </c>
      <c r="G160" s="19" t="s">
        <v>570</v>
      </c>
      <c r="H160" s="19" t="s">
        <v>571</v>
      </c>
      <c r="I160" s="19" t="s">
        <v>589</v>
      </c>
      <c r="J160" s="19" t="s">
        <v>503</v>
      </c>
      <c r="K160" s="19" t="s">
        <v>515</v>
      </c>
      <c r="L160" s="19" t="s">
        <v>590</v>
      </c>
      <c r="M160" s="19" t="s">
        <v>495</v>
      </c>
      <c r="N160" s="19" t="s">
        <v>503</v>
      </c>
      <c r="O160" s="19" t="s">
        <v>138</v>
      </c>
      <c r="P160" s="19" t="s">
        <v>256</v>
      </c>
      <c r="Q160" s="19" t="s">
        <v>28</v>
      </c>
      <c r="R160" s="32" t="s">
        <v>2324</v>
      </c>
      <c r="S160" s="21" t="s">
        <v>36</v>
      </c>
      <c r="T160" s="22">
        <v>16</v>
      </c>
      <c r="U160" s="23" t="s">
        <v>591</v>
      </c>
      <c r="V160" s="25"/>
      <c r="W160" s="25"/>
      <c r="X160" s="25"/>
      <c r="Y160" s="26"/>
      <c r="Z160" s="26"/>
      <c r="AA160" s="81">
        <v>45658</v>
      </c>
      <c r="AB160" s="81">
        <v>46387</v>
      </c>
      <c r="AC160" s="31">
        <v>1654</v>
      </c>
      <c r="AD160" s="31"/>
      <c r="AE160" s="31"/>
      <c r="AF160" s="1">
        <f t="shared" si="6"/>
        <v>1654</v>
      </c>
      <c r="AG160" s="31">
        <v>1654</v>
      </c>
      <c r="AH160" s="31"/>
      <c r="AI160" s="31"/>
      <c r="AJ160" s="1">
        <f t="shared" si="7"/>
        <v>1654</v>
      </c>
      <c r="AK160" s="172"/>
    </row>
    <row r="161" spans="1:158">
      <c r="A161" s="165"/>
      <c r="B161" s="75">
        <v>16</v>
      </c>
      <c r="C161" s="19" t="s">
        <v>493</v>
      </c>
      <c r="D161" s="19" t="s">
        <v>523</v>
      </c>
      <c r="E161" s="19" t="s">
        <v>495</v>
      </c>
      <c r="F161" s="19" t="s">
        <v>496</v>
      </c>
      <c r="G161" s="19" t="s">
        <v>497</v>
      </c>
      <c r="H161" s="84" t="s">
        <v>547</v>
      </c>
      <c r="I161" s="19" t="s">
        <v>548</v>
      </c>
      <c r="J161" s="19" t="s">
        <v>496</v>
      </c>
      <c r="K161" s="19" t="s">
        <v>549</v>
      </c>
      <c r="L161" s="19" t="s">
        <v>550</v>
      </c>
      <c r="M161" s="19" t="s">
        <v>495</v>
      </c>
      <c r="N161" s="19" t="s">
        <v>496</v>
      </c>
      <c r="O161" s="19" t="s">
        <v>138</v>
      </c>
      <c r="P161" s="19" t="s">
        <v>256</v>
      </c>
      <c r="Q161" s="19" t="s">
        <v>28</v>
      </c>
      <c r="R161" s="32" t="s">
        <v>2324</v>
      </c>
      <c r="S161" s="21" t="s">
        <v>34</v>
      </c>
      <c r="T161" s="22">
        <v>40</v>
      </c>
      <c r="U161" s="23" t="s">
        <v>551</v>
      </c>
      <c r="V161" s="25"/>
      <c r="W161" s="25"/>
      <c r="X161" s="25"/>
      <c r="Y161" s="26"/>
      <c r="Z161" s="26"/>
      <c r="AA161" s="81">
        <v>45658</v>
      </c>
      <c r="AB161" s="81">
        <v>46387</v>
      </c>
      <c r="AC161" s="31">
        <v>2324</v>
      </c>
      <c r="AD161" s="31">
        <v>5897</v>
      </c>
      <c r="AE161" s="31"/>
      <c r="AF161" s="1">
        <f t="shared" si="6"/>
        <v>8221</v>
      </c>
      <c r="AG161" s="31">
        <v>2324</v>
      </c>
      <c r="AH161" s="31">
        <v>5897</v>
      </c>
      <c r="AI161" s="31"/>
      <c r="AJ161" s="1">
        <f t="shared" si="7"/>
        <v>8221</v>
      </c>
      <c r="AK161" s="172"/>
    </row>
    <row r="162" spans="1:158">
      <c r="A162" s="165"/>
      <c r="B162" s="75">
        <v>17</v>
      </c>
      <c r="C162" s="19" t="s">
        <v>493</v>
      </c>
      <c r="D162" s="19" t="s">
        <v>494</v>
      </c>
      <c r="E162" s="19" t="s">
        <v>495</v>
      </c>
      <c r="F162" s="19" t="s">
        <v>496</v>
      </c>
      <c r="G162" s="19" t="s">
        <v>497</v>
      </c>
      <c r="H162" s="19" t="s">
        <v>555</v>
      </c>
      <c r="I162" s="19" t="s">
        <v>552</v>
      </c>
      <c r="J162" s="19" t="s">
        <v>496</v>
      </c>
      <c r="K162" s="19" t="s">
        <v>556</v>
      </c>
      <c r="L162" s="19" t="s">
        <v>451</v>
      </c>
      <c r="M162" s="19" t="s">
        <v>495</v>
      </c>
      <c r="N162" s="19" t="s">
        <v>496</v>
      </c>
      <c r="O162" s="19" t="s">
        <v>138</v>
      </c>
      <c r="P162" s="19" t="s">
        <v>256</v>
      </c>
      <c r="Q162" s="19" t="s">
        <v>28</v>
      </c>
      <c r="R162" s="32" t="s">
        <v>2324</v>
      </c>
      <c r="S162" s="21" t="s">
        <v>34</v>
      </c>
      <c r="T162" s="22">
        <v>40</v>
      </c>
      <c r="U162" s="23" t="s">
        <v>557</v>
      </c>
      <c r="V162" s="25"/>
      <c r="W162" s="25"/>
      <c r="X162" s="25"/>
      <c r="Y162" s="26"/>
      <c r="Z162" s="26"/>
      <c r="AA162" s="81">
        <v>45658</v>
      </c>
      <c r="AB162" s="81">
        <v>46387</v>
      </c>
      <c r="AC162" s="31">
        <v>16180</v>
      </c>
      <c r="AD162" s="31">
        <v>32805</v>
      </c>
      <c r="AE162" s="31"/>
      <c r="AF162" s="1">
        <f t="shared" si="6"/>
        <v>48985</v>
      </c>
      <c r="AG162" s="31">
        <v>16180</v>
      </c>
      <c r="AH162" s="31">
        <v>32805</v>
      </c>
      <c r="AI162" s="31"/>
      <c r="AJ162" s="1">
        <f t="shared" si="7"/>
        <v>48985</v>
      </c>
      <c r="AK162" s="172"/>
    </row>
    <row r="163" spans="1:158">
      <c r="A163" s="165"/>
      <c r="B163" s="75">
        <v>18</v>
      </c>
      <c r="C163" s="19" t="s">
        <v>493</v>
      </c>
      <c r="D163" s="19" t="s">
        <v>494</v>
      </c>
      <c r="E163" s="19" t="s">
        <v>495</v>
      </c>
      <c r="F163" s="19" t="s">
        <v>496</v>
      </c>
      <c r="G163" s="19" t="s">
        <v>497</v>
      </c>
      <c r="H163" s="19" t="s">
        <v>558</v>
      </c>
      <c r="I163" s="19" t="s">
        <v>559</v>
      </c>
      <c r="J163" s="19" t="s">
        <v>544</v>
      </c>
      <c r="K163" s="19" t="s">
        <v>560</v>
      </c>
      <c r="L163" s="19" t="s">
        <v>561</v>
      </c>
      <c r="M163" s="19" t="s">
        <v>495</v>
      </c>
      <c r="N163" s="19" t="s">
        <v>496</v>
      </c>
      <c r="O163" s="19" t="s">
        <v>138</v>
      </c>
      <c r="P163" s="19" t="s">
        <v>256</v>
      </c>
      <c r="Q163" s="19" t="s">
        <v>28</v>
      </c>
      <c r="R163" s="32" t="s">
        <v>2324</v>
      </c>
      <c r="S163" s="21" t="s">
        <v>34</v>
      </c>
      <c r="T163" s="22">
        <v>21</v>
      </c>
      <c r="U163" s="23" t="s">
        <v>562</v>
      </c>
      <c r="V163" s="25"/>
      <c r="W163" s="25"/>
      <c r="X163" s="25"/>
      <c r="Y163" s="26"/>
      <c r="Z163" s="26"/>
      <c r="AA163" s="81">
        <v>45658</v>
      </c>
      <c r="AB163" s="81">
        <v>46387</v>
      </c>
      <c r="AC163" s="31">
        <v>756</v>
      </c>
      <c r="AD163" s="31">
        <v>2015</v>
      </c>
      <c r="AE163" s="31"/>
      <c r="AF163" s="1">
        <f t="shared" si="6"/>
        <v>2771</v>
      </c>
      <c r="AG163" s="31">
        <v>756</v>
      </c>
      <c r="AH163" s="31">
        <v>2015</v>
      </c>
      <c r="AI163" s="31"/>
      <c r="AJ163" s="1">
        <f t="shared" si="7"/>
        <v>2771</v>
      </c>
      <c r="AK163" s="172"/>
    </row>
    <row r="164" spans="1:158">
      <c r="A164" s="165"/>
      <c r="B164" s="75">
        <v>19</v>
      </c>
      <c r="C164" s="19" t="s">
        <v>493</v>
      </c>
      <c r="D164" s="19" t="s">
        <v>494</v>
      </c>
      <c r="E164" s="19" t="s">
        <v>495</v>
      </c>
      <c r="F164" s="19" t="s">
        <v>496</v>
      </c>
      <c r="G164" s="19" t="s">
        <v>497</v>
      </c>
      <c r="H164" s="19" t="s">
        <v>563</v>
      </c>
      <c r="I164" s="19" t="s">
        <v>559</v>
      </c>
      <c r="J164" s="19" t="s">
        <v>496</v>
      </c>
      <c r="K164" s="19" t="s">
        <v>564</v>
      </c>
      <c r="L164" s="19" t="s">
        <v>35</v>
      </c>
      <c r="M164" s="19" t="s">
        <v>495</v>
      </c>
      <c r="N164" s="19" t="s">
        <v>496</v>
      </c>
      <c r="O164" s="19" t="s">
        <v>138</v>
      </c>
      <c r="P164" s="19" t="s">
        <v>256</v>
      </c>
      <c r="Q164" s="19" t="s">
        <v>28</v>
      </c>
      <c r="R164" s="32" t="s">
        <v>2324</v>
      </c>
      <c r="S164" s="21" t="s">
        <v>34</v>
      </c>
      <c r="T164" s="22">
        <v>40</v>
      </c>
      <c r="U164" s="23" t="s">
        <v>565</v>
      </c>
      <c r="V164" s="25"/>
      <c r="W164" s="25"/>
      <c r="X164" s="25"/>
      <c r="Y164" s="26"/>
      <c r="Z164" s="26"/>
      <c r="AA164" s="81">
        <v>45658</v>
      </c>
      <c r="AB164" s="81">
        <v>46387</v>
      </c>
      <c r="AC164" s="31">
        <v>9665</v>
      </c>
      <c r="AD164" s="31">
        <v>19908</v>
      </c>
      <c r="AE164" s="31"/>
      <c r="AF164" s="1">
        <f t="shared" si="6"/>
        <v>29573</v>
      </c>
      <c r="AG164" s="31">
        <v>9665</v>
      </c>
      <c r="AH164" s="31">
        <v>19908</v>
      </c>
      <c r="AI164" s="31"/>
      <c r="AJ164" s="1">
        <f t="shared" si="7"/>
        <v>29573</v>
      </c>
      <c r="AK164" s="172"/>
    </row>
    <row r="165" spans="1:158">
      <c r="A165" s="165"/>
      <c r="B165" s="75">
        <v>20</v>
      </c>
      <c r="C165" s="19" t="s">
        <v>493</v>
      </c>
      <c r="D165" s="19" t="s">
        <v>494</v>
      </c>
      <c r="E165" s="19" t="s">
        <v>495</v>
      </c>
      <c r="F165" s="19" t="s">
        <v>496</v>
      </c>
      <c r="G165" s="19" t="s">
        <v>497</v>
      </c>
      <c r="H165" s="19" t="s">
        <v>563</v>
      </c>
      <c r="I165" s="19" t="s">
        <v>566</v>
      </c>
      <c r="J165" s="19" t="s">
        <v>496</v>
      </c>
      <c r="K165" s="19" t="s">
        <v>564</v>
      </c>
      <c r="L165" s="19" t="s">
        <v>38</v>
      </c>
      <c r="M165" s="19" t="s">
        <v>495</v>
      </c>
      <c r="N165" s="19" t="s">
        <v>496</v>
      </c>
      <c r="O165" s="19" t="s">
        <v>138</v>
      </c>
      <c r="P165" s="19" t="s">
        <v>256</v>
      </c>
      <c r="Q165" s="19" t="s">
        <v>28</v>
      </c>
      <c r="R165" s="32" t="s">
        <v>2324</v>
      </c>
      <c r="S165" s="21" t="s">
        <v>34</v>
      </c>
      <c r="T165" s="22">
        <v>40</v>
      </c>
      <c r="U165" s="23" t="s">
        <v>567</v>
      </c>
      <c r="V165" s="25"/>
      <c r="W165" s="25"/>
      <c r="X165" s="25"/>
      <c r="Y165" s="26"/>
      <c r="Z165" s="26"/>
      <c r="AA165" s="81">
        <v>45658</v>
      </c>
      <c r="AB165" s="81">
        <v>46387</v>
      </c>
      <c r="AC165" s="31">
        <v>2998</v>
      </c>
      <c r="AD165" s="31">
        <v>6121</v>
      </c>
      <c r="AE165" s="31"/>
      <c r="AF165" s="1">
        <f t="shared" si="6"/>
        <v>9119</v>
      </c>
      <c r="AG165" s="31">
        <v>2998</v>
      </c>
      <c r="AH165" s="31">
        <v>6121</v>
      </c>
      <c r="AI165" s="31"/>
      <c r="AJ165" s="1">
        <f t="shared" si="7"/>
        <v>9119</v>
      </c>
      <c r="AK165" s="172"/>
    </row>
    <row r="166" spans="1:158">
      <c r="A166" s="165"/>
      <c r="B166" s="75">
        <v>21</v>
      </c>
      <c r="C166" s="19" t="s">
        <v>493</v>
      </c>
      <c r="D166" s="19" t="s">
        <v>494</v>
      </c>
      <c r="E166" s="19" t="s">
        <v>495</v>
      </c>
      <c r="F166" s="19" t="s">
        <v>496</v>
      </c>
      <c r="G166" s="19" t="s">
        <v>497</v>
      </c>
      <c r="H166" s="19" t="s">
        <v>2465</v>
      </c>
      <c r="I166" s="19" t="s">
        <v>759</v>
      </c>
      <c r="J166" s="19" t="s">
        <v>496</v>
      </c>
      <c r="K166" s="19" t="s">
        <v>2466</v>
      </c>
      <c r="L166" s="19" t="s">
        <v>35</v>
      </c>
      <c r="M166" s="19" t="s">
        <v>495</v>
      </c>
      <c r="N166" s="19" t="s">
        <v>496</v>
      </c>
      <c r="O166" s="19" t="s">
        <v>138</v>
      </c>
      <c r="P166" s="19" t="s">
        <v>256</v>
      </c>
      <c r="Q166" s="19" t="s">
        <v>28</v>
      </c>
      <c r="R166" s="32" t="s">
        <v>2324</v>
      </c>
      <c r="S166" s="21" t="s">
        <v>34</v>
      </c>
      <c r="T166" s="22">
        <v>200</v>
      </c>
      <c r="U166" s="23" t="s">
        <v>2467</v>
      </c>
      <c r="V166" s="25"/>
      <c r="W166" s="25"/>
      <c r="X166" s="25"/>
      <c r="Y166" s="26"/>
      <c r="Z166" s="26"/>
      <c r="AA166" s="81">
        <v>45658</v>
      </c>
      <c r="AB166" s="81">
        <v>46387</v>
      </c>
      <c r="AC166" s="31">
        <v>22921</v>
      </c>
      <c r="AD166" s="31">
        <v>54256</v>
      </c>
      <c r="AE166" s="31"/>
      <c r="AF166" s="1">
        <f t="shared" si="6"/>
        <v>77177</v>
      </c>
      <c r="AG166" s="31">
        <v>22921</v>
      </c>
      <c r="AH166" s="31">
        <v>54256</v>
      </c>
      <c r="AI166" s="31"/>
      <c r="AJ166" s="1">
        <f t="shared" si="7"/>
        <v>77177</v>
      </c>
      <c r="AK166" s="172"/>
    </row>
    <row r="167" spans="1:158">
      <c r="A167" s="165"/>
      <c r="B167" s="75">
        <v>22</v>
      </c>
      <c r="C167" s="19" t="s">
        <v>568</v>
      </c>
      <c r="D167" s="19" t="s">
        <v>569</v>
      </c>
      <c r="E167" s="19" t="s">
        <v>495</v>
      </c>
      <c r="F167" s="19" t="s">
        <v>496</v>
      </c>
      <c r="G167" s="19" t="s">
        <v>570</v>
      </c>
      <c r="H167" s="19" t="s">
        <v>571</v>
      </c>
      <c r="I167" s="19" t="s">
        <v>572</v>
      </c>
      <c r="J167" s="19" t="s">
        <v>496</v>
      </c>
      <c r="K167" s="19" t="s">
        <v>573</v>
      </c>
      <c r="L167" s="19" t="s">
        <v>574</v>
      </c>
      <c r="M167" s="19" t="s">
        <v>495</v>
      </c>
      <c r="N167" s="19" t="s">
        <v>496</v>
      </c>
      <c r="O167" s="19" t="s">
        <v>138</v>
      </c>
      <c r="P167" s="19" t="s">
        <v>256</v>
      </c>
      <c r="Q167" s="19" t="s">
        <v>28</v>
      </c>
      <c r="R167" s="32" t="s">
        <v>2324</v>
      </c>
      <c r="S167" s="21" t="s">
        <v>34</v>
      </c>
      <c r="T167" s="22">
        <v>40</v>
      </c>
      <c r="U167" s="23" t="s">
        <v>575</v>
      </c>
      <c r="V167" s="25"/>
      <c r="W167" s="25"/>
      <c r="X167" s="25"/>
      <c r="Y167" s="26"/>
      <c r="Z167" s="26"/>
      <c r="AA167" s="81">
        <v>45658</v>
      </c>
      <c r="AB167" s="81">
        <v>46387</v>
      </c>
      <c r="AC167" s="31">
        <v>3643</v>
      </c>
      <c r="AD167" s="31">
        <v>8339</v>
      </c>
      <c r="AE167" s="31"/>
      <c r="AF167" s="1">
        <f t="shared" si="6"/>
        <v>11982</v>
      </c>
      <c r="AG167" s="31">
        <v>3643</v>
      </c>
      <c r="AH167" s="31">
        <v>8339</v>
      </c>
      <c r="AI167" s="31"/>
      <c r="AJ167" s="1">
        <f t="shared" si="7"/>
        <v>11982</v>
      </c>
      <c r="AK167" s="172"/>
    </row>
    <row r="168" spans="1:158">
      <c r="A168" s="165"/>
      <c r="B168" s="75">
        <v>23</v>
      </c>
      <c r="C168" s="19" t="s">
        <v>568</v>
      </c>
      <c r="D168" s="19" t="s">
        <v>569</v>
      </c>
      <c r="E168" s="19" t="s">
        <v>495</v>
      </c>
      <c r="F168" s="19" t="s">
        <v>496</v>
      </c>
      <c r="G168" s="19" t="s">
        <v>570</v>
      </c>
      <c r="H168" s="19" t="s">
        <v>571</v>
      </c>
      <c r="I168" s="19" t="s">
        <v>576</v>
      </c>
      <c r="J168" s="19" t="s">
        <v>553</v>
      </c>
      <c r="K168" s="19" t="s">
        <v>554</v>
      </c>
      <c r="L168" s="19" t="s">
        <v>577</v>
      </c>
      <c r="M168" s="19" t="s">
        <v>525</v>
      </c>
      <c r="N168" s="19" t="s">
        <v>553</v>
      </c>
      <c r="O168" s="19" t="s">
        <v>138</v>
      </c>
      <c r="P168" s="19" t="s">
        <v>256</v>
      </c>
      <c r="Q168" s="19" t="s">
        <v>28</v>
      </c>
      <c r="R168" s="32" t="s">
        <v>2324</v>
      </c>
      <c r="S168" s="21" t="s">
        <v>34</v>
      </c>
      <c r="T168" s="22">
        <v>21</v>
      </c>
      <c r="U168" s="23" t="s">
        <v>578</v>
      </c>
      <c r="V168" s="25"/>
      <c r="W168" s="25"/>
      <c r="X168" s="25"/>
      <c r="Y168" s="26"/>
      <c r="Z168" s="26"/>
      <c r="AA168" s="81">
        <v>45658</v>
      </c>
      <c r="AB168" s="81">
        <v>46387</v>
      </c>
      <c r="AC168" s="31">
        <v>895</v>
      </c>
      <c r="AD168" s="31">
        <v>2519</v>
      </c>
      <c r="AE168" s="31"/>
      <c r="AF168" s="1">
        <f t="shared" si="6"/>
        <v>3414</v>
      </c>
      <c r="AG168" s="31">
        <v>895</v>
      </c>
      <c r="AH168" s="31">
        <v>2519</v>
      </c>
      <c r="AI168" s="31"/>
      <c r="AJ168" s="1">
        <f t="shared" si="7"/>
        <v>3414</v>
      </c>
      <c r="AK168" s="172"/>
    </row>
    <row r="169" spans="1:158">
      <c r="A169" s="165"/>
      <c r="B169" s="75">
        <f t="shared" si="8"/>
        <v>24</v>
      </c>
      <c r="C169" s="19" t="s">
        <v>568</v>
      </c>
      <c r="D169" s="19" t="s">
        <v>569</v>
      </c>
      <c r="E169" s="19" t="s">
        <v>495</v>
      </c>
      <c r="F169" s="19" t="s">
        <v>496</v>
      </c>
      <c r="G169" s="19" t="s">
        <v>570</v>
      </c>
      <c r="H169" s="19" t="s">
        <v>571</v>
      </c>
      <c r="I169" s="19" t="s">
        <v>576</v>
      </c>
      <c r="J169" s="19" t="s">
        <v>524</v>
      </c>
      <c r="K169" s="19" t="s">
        <v>30</v>
      </c>
      <c r="L169" s="19" t="s">
        <v>579</v>
      </c>
      <c r="M169" s="19" t="s">
        <v>525</v>
      </c>
      <c r="N169" s="19" t="s">
        <v>524</v>
      </c>
      <c r="O169" s="19" t="s">
        <v>138</v>
      </c>
      <c r="P169" s="19" t="s">
        <v>256</v>
      </c>
      <c r="Q169" s="19" t="s">
        <v>28</v>
      </c>
      <c r="R169" s="32" t="s">
        <v>2324</v>
      </c>
      <c r="S169" s="21" t="s">
        <v>34</v>
      </c>
      <c r="T169" s="22">
        <v>21</v>
      </c>
      <c r="U169" s="23" t="s">
        <v>580</v>
      </c>
      <c r="V169" s="25"/>
      <c r="W169" s="25"/>
      <c r="X169" s="25"/>
      <c r="Y169" s="26"/>
      <c r="Z169" s="26"/>
      <c r="AA169" s="81">
        <v>45658</v>
      </c>
      <c r="AB169" s="81">
        <v>46387</v>
      </c>
      <c r="AC169" s="31">
        <v>307</v>
      </c>
      <c r="AD169" s="31">
        <v>722</v>
      </c>
      <c r="AE169" s="31"/>
      <c r="AF169" s="1">
        <f t="shared" si="6"/>
        <v>1029</v>
      </c>
      <c r="AG169" s="31">
        <v>307</v>
      </c>
      <c r="AH169" s="31">
        <v>722</v>
      </c>
      <c r="AI169" s="31"/>
      <c r="AJ169" s="1">
        <f t="shared" si="7"/>
        <v>1029</v>
      </c>
      <c r="AK169" s="172"/>
    </row>
    <row r="170" spans="1:158">
      <c r="A170" s="165"/>
      <c r="B170" s="75">
        <f t="shared" si="8"/>
        <v>25</v>
      </c>
      <c r="C170" s="19" t="s">
        <v>581</v>
      </c>
      <c r="D170" s="19" t="s">
        <v>582</v>
      </c>
      <c r="E170" s="19" t="s">
        <v>525</v>
      </c>
      <c r="F170" s="19" t="s">
        <v>532</v>
      </c>
      <c r="G170" s="19" t="s">
        <v>583</v>
      </c>
      <c r="H170" s="84" t="s">
        <v>584</v>
      </c>
      <c r="I170" s="19" t="s">
        <v>585</v>
      </c>
      <c r="J170" s="19" t="s">
        <v>553</v>
      </c>
      <c r="K170" s="19" t="s">
        <v>554</v>
      </c>
      <c r="L170" s="19" t="s">
        <v>586</v>
      </c>
      <c r="M170" s="19" t="s">
        <v>525</v>
      </c>
      <c r="N170" s="19" t="s">
        <v>587</v>
      </c>
      <c r="O170" s="19" t="s">
        <v>138</v>
      </c>
      <c r="P170" s="19" t="s">
        <v>256</v>
      </c>
      <c r="Q170" s="19" t="s">
        <v>28</v>
      </c>
      <c r="R170" s="32" t="s">
        <v>2324</v>
      </c>
      <c r="S170" s="21" t="s">
        <v>34</v>
      </c>
      <c r="T170" s="22">
        <v>21</v>
      </c>
      <c r="U170" s="23" t="s">
        <v>588</v>
      </c>
      <c r="V170" s="25"/>
      <c r="W170" s="25"/>
      <c r="X170" s="25"/>
      <c r="Y170" s="26"/>
      <c r="Z170" s="26"/>
      <c r="AA170" s="81">
        <v>45658</v>
      </c>
      <c r="AB170" s="81">
        <v>46387</v>
      </c>
      <c r="AC170" s="31">
        <v>767</v>
      </c>
      <c r="AD170" s="31">
        <v>2420</v>
      </c>
      <c r="AE170" s="31"/>
      <c r="AF170" s="1">
        <f t="shared" si="6"/>
        <v>3187</v>
      </c>
      <c r="AG170" s="31">
        <v>767</v>
      </c>
      <c r="AH170" s="31">
        <v>2420</v>
      </c>
      <c r="AI170" s="31"/>
      <c r="AJ170" s="1">
        <f t="shared" si="7"/>
        <v>3187</v>
      </c>
      <c r="AK170" s="172"/>
    </row>
    <row r="171" spans="1:158" s="27" customFormat="1">
      <c r="A171" s="165" t="s">
        <v>596</v>
      </c>
      <c r="B171" s="18">
        <v>1</v>
      </c>
      <c r="C171" s="29" t="s">
        <v>596</v>
      </c>
      <c r="D171" s="29" t="s">
        <v>597</v>
      </c>
      <c r="E171" s="29" t="s">
        <v>598</v>
      </c>
      <c r="F171" s="29" t="s">
        <v>599</v>
      </c>
      <c r="G171" s="29" t="s">
        <v>600</v>
      </c>
      <c r="H171" s="29" t="s">
        <v>2299</v>
      </c>
      <c r="I171" s="29" t="s">
        <v>307</v>
      </c>
      <c r="J171" s="29" t="s">
        <v>601</v>
      </c>
      <c r="K171" s="29"/>
      <c r="L171" s="29" t="s">
        <v>602</v>
      </c>
      <c r="M171" s="29" t="s">
        <v>598</v>
      </c>
      <c r="N171" s="29" t="s">
        <v>601</v>
      </c>
      <c r="O171" s="19" t="s">
        <v>33</v>
      </c>
      <c r="P171" s="19" t="s">
        <v>256</v>
      </c>
      <c r="Q171" s="29" t="s">
        <v>28</v>
      </c>
      <c r="R171" s="20" t="s">
        <v>2324</v>
      </c>
      <c r="S171" s="21" t="s">
        <v>34</v>
      </c>
      <c r="T171" s="2">
        <v>7</v>
      </c>
      <c r="U171" s="85" t="s">
        <v>603</v>
      </c>
      <c r="V171" s="30"/>
      <c r="W171" s="23"/>
      <c r="X171" s="23"/>
      <c r="Y171" s="26"/>
      <c r="Z171" s="26"/>
      <c r="AA171" s="7">
        <v>45658</v>
      </c>
      <c r="AB171" s="7">
        <v>46387</v>
      </c>
      <c r="AC171" s="1">
        <v>194</v>
      </c>
      <c r="AD171" s="1">
        <v>452</v>
      </c>
      <c r="AE171" s="1"/>
      <c r="AF171" s="1">
        <f t="shared" si="6"/>
        <v>646</v>
      </c>
      <c r="AG171" s="1">
        <v>194</v>
      </c>
      <c r="AH171" s="1">
        <v>452</v>
      </c>
      <c r="AI171" s="1"/>
      <c r="AJ171" s="1">
        <f t="shared" si="7"/>
        <v>646</v>
      </c>
      <c r="AK171" s="172">
        <v>1</v>
      </c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</row>
    <row r="172" spans="1:158" s="27" customFormat="1">
      <c r="A172" s="165"/>
      <c r="B172" s="18">
        <v>2</v>
      </c>
      <c r="C172" s="19" t="s">
        <v>596</v>
      </c>
      <c r="D172" s="19" t="s">
        <v>597</v>
      </c>
      <c r="E172" s="19" t="s">
        <v>598</v>
      </c>
      <c r="F172" s="19" t="s">
        <v>599</v>
      </c>
      <c r="G172" s="19" t="s">
        <v>600</v>
      </c>
      <c r="H172" s="19" t="s">
        <v>2299</v>
      </c>
      <c r="I172" s="19" t="s">
        <v>307</v>
      </c>
      <c r="J172" s="19" t="s">
        <v>604</v>
      </c>
      <c r="K172" s="19"/>
      <c r="L172" s="19"/>
      <c r="M172" s="19" t="s">
        <v>598</v>
      </c>
      <c r="N172" s="19" t="s">
        <v>604</v>
      </c>
      <c r="O172" s="19" t="s">
        <v>33</v>
      </c>
      <c r="P172" s="19" t="s">
        <v>256</v>
      </c>
      <c r="Q172" s="19" t="s">
        <v>28</v>
      </c>
      <c r="R172" s="20" t="s">
        <v>2324</v>
      </c>
      <c r="S172" s="21" t="s">
        <v>34</v>
      </c>
      <c r="T172" s="22">
        <v>3</v>
      </c>
      <c r="U172" s="33" t="s">
        <v>605</v>
      </c>
      <c r="V172" s="30"/>
      <c r="W172" s="23"/>
      <c r="X172" s="23"/>
      <c r="Y172" s="26"/>
      <c r="Z172" s="26"/>
      <c r="AA172" s="7">
        <v>45658</v>
      </c>
      <c r="AB172" s="7">
        <v>46387</v>
      </c>
      <c r="AC172" s="1">
        <v>37</v>
      </c>
      <c r="AD172" s="1">
        <v>45</v>
      </c>
      <c r="AE172" s="1"/>
      <c r="AF172" s="1">
        <f t="shared" si="6"/>
        <v>82</v>
      </c>
      <c r="AG172" s="1">
        <v>37</v>
      </c>
      <c r="AH172" s="1">
        <v>45</v>
      </c>
      <c r="AI172" s="1"/>
      <c r="AJ172" s="1">
        <f t="shared" si="7"/>
        <v>82</v>
      </c>
      <c r="AK172" s="172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</row>
    <row r="173" spans="1:158" s="27" customFormat="1">
      <c r="A173" s="165"/>
      <c r="B173" s="18">
        <v>3</v>
      </c>
      <c r="C173" s="19" t="s">
        <v>596</v>
      </c>
      <c r="D173" s="19" t="s">
        <v>597</v>
      </c>
      <c r="E173" s="19" t="s">
        <v>598</v>
      </c>
      <c r="F173" s="19" t="s">
        <v>599</v>
      </c>
      <c r="G173" s="19" t="s">
        <v>600</v>
      </c>
      <c r="H173" s="19" t="s">
        <v>2299</v>
      </c>
      <c r="I173" s="19" t="s">
        <v>606</v>
      </c>
      <c r="J173" s="19" t="s">
        <v>607</v>
      </c>
      <c r="K173" s="19"/>
      <c r="L173" s="19"/>
      <c r="M173" s="19" t="s">
        <v>598</v>
      </c>
      <c r="N173" s="19" t="s">
        <v>607</v>
      </c>
      <c r="O173" s="19" t="s">
        <v>33</v>
      </c>
      <c r="P173" s="19" t="s">
        <v>256</v>
      </c>
      <c r="Q173" s="19" t="s">
        <v>28</v>
      </c>
      <c r="R173" s="20" t="s">
        <v>2324</v>
      </c>
      <c r="S173" s="21" t="s">
        <v>34</v>
      </c>
      <c r="T173" s="22">
        <v>27</v>
      </c>
      <c r="U173" s="33" t="s">
        <v>608</v>
      </c>
      <c r="V173" s="30"/>
      <c r="W173" s="23"/>
      <c r="X173" s="23"/>
      <c r="Y173" s="26"/>
      <c r="Z173" s="26"/>
      <c r="AA173" s="7">
        <v>45658</v>
      </c>
      <c r="AB173" s="7">
        <v>46387</v>
      </c>
      <c r="AC173" s="1">
        <v>553</v>
      </c>
      <c r="AD173" s="1">
        <v>1594</v>
      </c>
      <c r="AE173" s="1"/>
      <c r="AF173" s="1">
        <f t="shared" si="6"/>
        <v>2147</v>
      </c>
      <c r="AG173" s="1">
        <v>553</v>
      </c>
      <c r="AH173" s="1">
        <v>1594</v>
      </c>
      <c r="AI173" s="1"/>
      <c r="AJ173" s="1">
        <f t="shared" si="7"/>
        <v>2147</v>
      </c>
      <c r="AK173" s="172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</row>
    <row r="174" spans="1:158" s="27" customFormat="1">
      <c r="A174" s="165"/>
      <c r="B174" s="18">
        <v>4</v>
      </c>
      <c r="C174" s="19" t="s">
        <v>596</v>
      </c>
      <c r="D174" s="19" t="s">
        <v>597</v>
      </c>
      <c r="E174" s="19" t="s">
        <v>598</v>
      </c>
      <c r="F174" s="19" t="s">
        <v>599</v>
      </c>
      <c r="G174" s="19" t="s">
        <v>600</v>
      </c>
      <c r="H174" s="19" t="s">
        <v>2299</v>
      </c>
      <c r="I174" s="19" t="s">
        <v>184</v>
      </c>
      <c r="J174" s="19" t="s">
        <v>609</v>
      </c>
      <c r="K174" s="19"/>
      <c r="L174" s="19" t="s">
        <v>610</v>
      </c>
      <c r="M174" s="19" t="s">
        <v>598</v>
      </c>
      <c r="N174" s="19" t="s">
        <v>609</v>
      </c>
      <c r="O174" s="19" t="s">
        <v>33</v>
      </c>
      <c r="P174" s="19" t="s">
        <v>256</v>
      </c>
      <c r="Q174" s="19" t="s">
        <v>28</v>
      </c>
      <c r="R174" s="20" t="s">
        <v>2324</v>
      </c>
      <c r="S174" s="21" t="s">
        <v>36</v>
      </c>
      <c r="T174" s="22">
        <v>7</v>
      </c>
      <c r="U174" s="33" t="s">
        <v>611</v>
      </c>
      <c r="V174" s="30"/>
      <c r="W174" s="23"/>
      <c r="X174" s="23"/>
      <c r="Y174" s="26"/>
      <c r="Z174" s="26"/>
      <c r="AA174" s="7">
        <v>45658</v>
      </c>
      <c r="AB174" s="7">
        <v>46387</v>
      </c>
      <c r="AC174" s="1">
        <v>279</v>
      </c>
      <c r="AD174" s="1"/>
      <c r="AE174" s="1"/>
      <c r="AF174" s="1">
        <f t="shared" si="6"/>
        <v>279</v>
      </c>
      <c r="AG174" s="1">
        <v>279</v>
      </c>
      <c r="AH174" s="1"/>
      <c r="AI174" s="1"/>
      <c r="AJ174" s="1">
        <f t="shared" si="7"/>
        <v>279</v>
      </c>
      <c r="AK174" s="172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</row>
    <row r="175" spans="1:158" s="27" customFormat="1">
      <c r="A175" s="165"/>
      <c r="B175" s="18">
        <v>5</v>
      </c>
      <c r="C175" s="19" t="s">
        <v>596</v>
      </c>
      <c r="D175" s="19" t="s">
        <v>597</v>
      </c>
      <c r="E175" s="19" t="s">
        <v>598</v>
      </c>
      <c r="F175" s="19" t="s">
        <v>599</v>
      </c>
      <c r="G175" s="19" t="s">
        <v>600</v>
      </c>
      <c r="H175" s="32" t="s">
        <v>2300</v>
      </c>
      <c r="I175" s="19" t="s">
        <v>953</v>
      </c>
      <c r="J175" s="19" t="s">
        <v>607</v>
      </c>
      <c r="K175" s="19"/>
      <c r="L175" s="19" t="s">
        <v>612</v>
      </c>
      <c r="M175" s="19" t="s">
        <v>598</v>
      </c>
      <c r="N175" s="19" t="s">
        <v>607</v>
      </c>
      <c r="O175" s="19" t="s">
        <v>33</v>
      </c>
      <c r="P175" s="19" t="s">
        <v>256</v>
      </c>
      <c r="Q175" s="19" t="s">
        <v>28</v>
      </c>
      <c r="R175" s="20" t="s">
        <v>2324</v>
      </c>
      <c r="S175" s="21" t="s">
        <v>36</v>
      </c>
      <c r="T175" s="22">
        <v>14</v>
      </c>
      <c r="U175" s="33" t="s">
        <v>613</v>
      </c>
      <c r="V175" s="30"/>
      <c r="W175" s="23"/>
      <c r="X175" s="23"/>
      <c r="Y175" s="26"/>
      <c r="Z175" s="26"/>
      <c r="AA175" s="7">
        <v>45658</v>
      </c>
      <c r="AB175" s="7">
        <v>46387</v>
      </c>
      <c r="AC175" s="1">
        <v>14643</v>
      </c>
      <c r="AD175" s="1"/>
      <c r="AE175" s="1"/>
      <c r="AF175" s="1">
        <f t="shared" si="6"/>
        <v>14643</v>
      </c>
      <c r="AG175" s="1">
        <v>14643</v>
      </c>
      <c r="AH175" s="1"/>
      <c r="AI175" s="1"/>
      <c r="AJ175" s="1">
        <f t="shared" si="7"/>
        <v>14643</v>
      </c>
      <c r="AK175" s="172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</row>
    <row r="176" spans="1:158" s="27" customFormat="1">
      <c r="A176" s="165"/>
      <c r="B176" s="18">
        <v>6</v>
      </c>
      <c r="C176" s="19" t="s">
        <v>596</v>
      </c>
      <c r="D176" s="19" t="s">
        <v>597</v>
      </c>
      <c r="E176" s="19" t="s">
        <v>598</v>
      </c>
      <c r="F176" s="19" t="s">
        <v>599</v>
      </c>
      <c r="G176" s="19" t="s">
        <v>600</v>
      </c>
      <c r="H176" s="32" t="s">
        <v>2300</v>
      </c>
      <c r="I176" s="19" t="s">
        <v>614</v>
      </c>
      <c r="J176" s="19" t="s">
        <v>609</v>
      </c>
      <c r="K176" s="19"/>
      <c r="L176" s="19" t="s">
        <v>615</v>
      </c>
      <c r="M176" s="19" t="s">
        <v>598</v>
      </c>
      <c r="N176" s="19" t="s">
        <v>609</v>
      </c>
      <c r="O176" s="19" t="s">
        <v>33</v>
      </c>
      <c r="P176" s="19" t="s">
        <v>256</v>
      </c>
      <c r="Q176" s="19" t="s">
        <v>28</v>
      </c>
      <c r="R176" s="20" t="s">
        <v>2324</v>
      </c>
      <c r="S176" s="21" t="s">
        <v>36</v>
      </c>
      <c r="T176" s="22">
        <v>4</v>
      </c>
      <c r="U176" s="33" t="s">
        <v>616</v>
      </c>
      <c r="V176" s="30"/>
      <c r="W176" s="23"/>
      <c r="X176" s="23"/>
      <c r="Y176" s="26"/>
      <c r="Z176" s="26"/>
      <c r="AA176" s="7">
        <v>45658</v>
      </c>
      <c r="AB176" s="7">
        <v>46387</v>
      </c>
      <c r="AC176" s="1">
        <v>1594</v>
      </c>
      <c r="AD176" s="1"/>
      <c r="AE176" s="1"/>
      <c r="AF176" s="1">
        <f t="shared" si="6"/>
        <v>1594</v>
      </c>
      <c r="AG176" s="1">
        <v>1594</v>
      </c>
      <c r="AH176" s="1"/>
      <c r="AI176" s="1"/>
      <c r="AJ176" s="1">
        <f t="shared" si="7"/>
        <v>1594</v>
      </c>
      <c r="AK176" s="172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</row>
    <row r="177" spans="1:158" s="27" customFormat="1">
      <c r="A177" s="165"/>
      <c r="B177" s="18">
        <v>7</v>
      </c>
      <c r="C177" s="19" t="s">
        <v>596</v>
      </c>
      <c r="D177" s="19" t="s">
        <v>597</v>
      </c>
      <c r="E177" s="19" t="s">
        <v>598</v>
      </c>
      <c r="F177" s="19" t="s">
        <v>599</v>
      </c>
      <c r="G177" s="19" t="s">
        <v>600</v>
      </c>
      <c r="H177" s="32" t="s">
        <v>2300</v>
      </c>
      <c r="I177" s="19" t="s">
        <v>617</v>
      </c>
      <c r="J177" s="19" t="s">
        <v>609</v>
      </c>
      <c r="K177" s="19"/>
      <c r="L177" s="19" t="s">
        <v>618</v>
      </c>
      <c r="M177" s="19" t="s">
        <v>598</v>
      </c>
      <c r="N177" s="19" t="s">
        <v>2420</v>
      </c>
      <c r="O177" s="19" t="s">
        <v>33</v>
      </c>
      <c r="P177" s="19" t="s">
        <v>256</v>
      </c>
      <c r="Q177" s="19" t="s">
        <v>28</v>
      </c>
      <c r="R177" s="20" t="s">
        <v>2324</v>
      </c>
      <c r="S177" s="21" t="s">
        <v>36</v>
      </c>
      <c r="T177" s="22">
        <v>4</v>
      </c>
      <c r="U177" s="33" t="s">
        <v>619</v>
      </c>
      <c r="V177" s="30"/>
      <c r="W177" s="23"/>
      <c r="X177" s="23"/>
      <c r="Y177" s="26"/>
      <c r="Z177" s="26"/>
      <c r="AA177" s="7">
        <v>45658</v>
      </c>
      <c r="AB177" s="7">
        <v>46387</v>
      </c>
      <c r="AC177" s="1">
        <v>565</v>
      </c>
      <c r="AD177" s="1"/>
      <c r="AE177" s="1"/>
      <c r="AF177" s="1">
        <f t="shared" si="6"/>
        <v>565</v>
      </c>
      <c r="AG177" s="1">
        <v>565</v>
      </c>
      <c r="AH177" s="1"/>
      <c r="AI177" s="1"/>
      <c r="AJ177" s="1">
        <f t="shared" si="7"/>
        <v>565</v>
      </c>
      <c r="AK177" s="172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</row>
    <row r="178" spans="1:158" s="27" customFormat="1">
      <c r="A178" s="165"/>
      <c r="B178" s="18">
        <v>8</v>
      </c>
      <c r="C178" s="19" t="s">
        <v>596</v>
      </c>
      <c r="D178" s="19" t="s">
        <v>597</v>
      </c>
      <c r="E178" s="19" t="s">
        <v>598</v>
      </c>
      <c r="F178" s="19" t="s">
        <v>599</v>
      </c>
      <c r="G178" s="19" t="s">
        <v>600</v>
      </c>
      <c r="H178" s="32" t="s">
        <v>2300</v>
      </c>
      <c r="I178" s="19"/>
      <c r="J178" s="19" t="s">
        <v>609</v>
      </c>
      <c r="K178" s="19"/>
      <c r="L178" s="19" t="s">
        <v>620</v>
      </c>
      <c r="M178" s="19" t="s">
        <v>598</v>
      </c>
      <c r="N178" s="19" t="s">
        <v>609</v>
      </c>
      <c r="O178" s="19" t="s">
        <v>33</v>
      </c>
      <c r="P178" s="19" t="s">
        <v>256</v>
      </c>
      <c r="Q178" s="19" t="s">
        <v>28</v>
      </c>
      <c r="R178" s="20" t="s">
        <v>2324</v>
      </c>
      <c r="S178" s="21" t="s">
        <v>36</v>
      </c>
      <c r="T178" s="22">
        <v>15</v>
      </c>
      <c r="U178" s="33" t="s">
        <v>621</v>
      </c>
      <c r="V178" s="30"/>
      <c r="W178" s="23"/>
      <c r="X178" s="23"/>
      <c r="Y178" s="26"/>
      <c r="Z178" s="26"/>
      <c r="AA178" s="7">
        <v>45658</v>
      </c>
      <c r="AB178" s="7">
        <v>46387</v>
      </c>
      <c r="AC178" s="1">
        <v>8461</v>
      </c>
      <c r="AD178" s="1"/>
      <c r="AE178" s="1"/>
      <c r="AF178" s="1">
        <f t="shared" si="6"/>
        <v>8461</v>
      </c>
      <c r="AG178" s="1">
        <v>8461</v>
      </c>
      <c r="AH178" s="1"/>
      <c r="AI178" s="1"/>
      <c r="AJ178" s="1">
        <f t="shared" si="7"/>
        <v>8461</v>
      </c>
      <c r="AK178" s="172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</row>
    <row r="179" spans="1:158" s="27" customFormat="1">
      <c r="A179" s="165"/>
      <c r="B179" s="18">
        <v>9</v>
      </c>
      <c r="C179" s="19" t="s">
        <v>596</v>
      </c>
      <c r="D179" s="19" t="s">
        <v>597</v>
      </c>
      <c r="E179" s="19" t="s">
        <v>598</v>
      </c>
      <c r="F179" s="19" t="s">
        <v>599</v>
      </c>
      <c r="G179" s="19" t="s">
        <v>600</v>
      </c>
      <c r="H179" s="32" t="s">
        <v>2300</v>
      </c>
      <c r="I179" s="19" t="s">
        <v>2421</v>
      </c>
      <c r="J179" s="19" t="s">
        <v>622</v>
      </c>
      <c r="K179" s="19" t="s">
        <v>623</v>
      </c>
      <c r="L179" s="19" t="s">
        <v>624</v>
      </c>
      <c r="M179" s="19" t="s">
        <v>598</v>
      </c>
      <c r="N179" s="19" t="s">
        <v>622</v>
      </c>
      <c r="O179" s="19" t="s">
        <v>33</v>
      </c>
      <c r="P179" s="19" t="s">
        <v>256</v>
      </c>
      <c r="Q179" s="19" t="s">
        <v>28</v>
      </c>
      <c r="R179" s="20" t="s">
        <v>2324</v>
      </c>
      <c r="S179" s="21" t="s">
        <v>62</v>
      </c>
      <c r="T179" s="22">
        <v>51</v>
      </c>
      <c r="U179" s="33" t="s">
        <v>625</v>
      </c>
      <c r="V179" s="30"/>
      <c r="W179" s="23"/>
      <c r="X179" s="23"/>
      <c r="Y179" s="26"/>
      <c r="Z179" s="26"/>
      <c r="AA179" s="7">
        <v>45658</v>
      </c>
      <c r="AB179" s="7">
        <v>46387</v>
      </c>
      <c r="AC179" s="1">
        <v>17490</v>
      </c>
      <c r="AD179" s="1"/>
      <c r="AE179" s="1"/>
      <c r="AF179" s="1">
        <f t="shared" si="6"/>
        <v>17490</v>
      </c>
      <c r="AG179" s="1">
        <v>17490</v>
      </c>
      <c r="AH179" s="1"/>
      <c r="AI179" s="1"/>
      <c r="AJ179" s="1">
        <f t="shared" si="7"/>
        <v>17490</v>
      </c>
      <c r="AK179" s="172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</row>
    <row r="180" spans="1:158" s="27" customFormat="1">
      <c r="A180" s="165"/>
      <c r="B180" s="18">
        <v>10</v>
      </c>
      <c r="C180" s="19" t="s">
        <v>596</v>
      </c>
      <c r="D180" s="19" t="s">
        <v>597</v>
      </c>
      <c r="E180" s="19" t="s">
        <v>598</v>
      </c>
      <c r="F180" s="19" t="s">
        <v>599</v>
      </c>
      <c r="G180" s="19" t="s">
        <v>600</v>
      </c>
      <c r="H180" s="32" t="s">
        <v>2300</v>
      </c>
      <c r="I180" s="19" t="s">
        <v>2422</v>
      </c>
      <c r="J180" s="19" t="s">
        <v>2423</v>
      </c>
      <c r="K180" s="19"/>
      <c r="L180" s="19" t="s">
        <v>2424</v>
      </c>
      <c r="M180" s="19" t="s">
        <v>598</v>
      </c>
      <c r="N180" s="19" t="s">
        <v>626</v>
      </c>
      <c r="O180" s="19" t="s">
        <v>33</v>
      </c>
      <c r="P180" s="19" t="s">
        <v>256</v>
      </c>
      <c r="Q180" s="19" t="s">
        <v>28</v>
      </c>
      <c r="R180" s="20" t="s">
        <v>2324</v>
      </c>
      <c r="S180" s="21" t="s">
        <v>36</v>
      </c>
      <c r="T180" s="22">
        <v>4</v>
      </c>
      <c r="U180" s="33" t="s">
        <v>627</v>
      </c>
      <c r="V180" s="30"/>
      <c r="W180" s="23"/>
      <c r="X180" s="23"/>
      <c r="Y180" s="26"/>
      <c r="Z180" s="26"/>
      <c r="AA180" s="7">
        <v>45658</v>
      </c>
      <c r="AB180" s="7">
        <v>46387</v>
      </c>
      <c r="AC180" s="1">
        <v>431</v>
      </c>
      <c r="AD180" s="1"/>
      <c r="AE180" s="1"/>
      <c r="AF180" s="1">
        <f t="shared" si="6"/>
        <v>431</v>
      </c>
      <c r="AG180" s="1">
        <v>431</v>
      </c>
      <c r="AH180" s="1"/>
      <c r="AI180" s="1"/>
      <c r="AJ180" s="1">
        <f t="shared" si="7"/>
        <v>431</v>
      </c>
      <c r="AK180" s="172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</row>
    <row r="181" spans="1:158" s="27" customFormat="1">
      <c r="A181" s="165"/>
      <c r="B181" s="18">
        <v>11</v>
      </c>
      <c r="C181" s="19" t="s">
        <v>596</v>
      </c>
      <c r="D181" s="19" t="s">
        <v>597</v>
      </c>
      <c r="E181" s="19" t="s">
        <v>598</v>
      </c>
      <c r="F181" s="19" t="s">
        <v>599</v>
      </c>
      <c r="G181" s="19" t="s">
        <v>600</v>
      </c>
      <c r="H181" s="32" t="s">
        <v>2300</v>
      </c>
      <c r="I181" s="19" t="s">
        <v>628</v>
      </c>
      <c r="J181" s="19"/>
      <c r="K181" s="19" t="s">
        <v>2425</v>
      </c>
      <c r="L181" s="19" t="s">
        <v>629</v>
      </c>
      <c r="M181" s="19" t="s">
        <v>598</v>
      </c>
      <c r="N181" s="19" t="s">
        <v>599</v>
      </c>
      <c r="O181" s="19" t="s">
        <v>33</v>
      </c>
      <c r="P181" s="19" t="s">
        <v>256</v>
      </c>
      <c r="Q181" s="19" t="s">
        <v>28</v>
      </c>
      <c r="R181" s="20" t="s">
        <v>2324</v>
      </c>
      <c r="S181" s="21" t="s">
        <v>36</v>
      </c>
      <c r="T181" s="22">
        <v>5</v>
      </c>
      <c r="U181" s="33" t="s">
        <v>630</v>
      </c>
      <c r="V181" s="30"/>
      <c r="W181" s="23"/>
      <c r="X181" s="23"/>
      <c r="Y181" s="26"/>
      <c r="Z181" s="26"/>
      <c r="AA181" s="7">
        <v>45658</v>
      </c>
      <c r="AB181" s="7">
        <v>46387</v>
      </c>
      <c r="AC181" s="1">
        <v>52</v>
      </c>
      <c r="AD181" s="1"/>
      <c r="AE181" s="1"/>
      <c r="AF181" s="1">
        <f t="shared" si="6"/>
        <v>52</v>
      </c>
      <c r="AG181" s="1">
        <v>52</v>
      </c>
      <c r="AH181" s="1"/>
      <c r="AI181" s="1"/>
      <c r="AJ181" s="1">
        <f t="shared" si="7"/>
        <v>52</v>
      </c>
      <c r="AK181" s="172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</row>
    <row r="182" spans="1:158" s="27" customFormat="1">
      <c r="A182" s="165"/>
      <c r="B182" s="18">
        <v>12</v>
      </c>
      <c r="C182" s="19" t="s">
        <v>596</v>
      </c>
      <c r="D182" s="19" t="s">
        <v>597</v>
      </c>
      <c r="E182" s="19" t="s">
        <v>598</v>
      </c>
      <c r="F182" s="19" t="s">
        <v>599</v>
      </c>
      <c r="G182" s="19" t="s">
        <v>600</v>
      </c>
      <c r="H182" s="32" t="s">
        <v>2300</v>
      </c>
      <c r="I182" s="19" t="s">
        <v>631</v>
      </c>
      <c r="J182" s="19" t="s">
        <v>622</v>
      </c>
      <c r="K182" s="19"/>
      <c r="L182" s="19" t="s">
        <v>632</v>
      </c>
      <c r="M182" s="19" t="s">
        <v>598</v>
      </c>
      <c r="N182" s="19" t="s">
        <v>622</v>
      </c>
      <c r="O182" s="19" t="s">
        <v>33</v>
      </c>
      <c r="P182" s="19" t="s">
        <v>256</v>
      </c>
      <c r="Q182" s="19" t="s">
        <v>28</v>
      </c>
      <c r="R182" s="20" t="s">
        <v>2324</v>
      </c>
      <c r="S182" s="21" t="s">
        <v>36</v>
      </c>
      <c r="T182" s="22">
        <v>4</v>
      </c>
      <c r="U182" s="33" t="s">
        <v>633</v>
      </c>
      <c r="V182" s="30"/>
      <c r="W182" s="23"/>
      <c r="X182" s="23"/>
      <c r="Y182" s="26"/>
      <c r="Z182" s="26"/>
      <c r="AA182" s="7">
        <v>45658</v>
      </c>
      <c r="AB182" s="7">
        <v>46387</v>
      </c>
      <c r="AC182" s="1">
        <v>187</v>
      </c>
      <c r="AD182" s="1"/>
      <c r="AE182" s="1"/>
      <c r="AF182" s="1">
        <f t="shared" si="6"/>
        <v>187</v>
      </c>
      <c r="AG182" s="1">
        <v>187</v>
      </c>
      <c r="AH182" s="1"/>
      <c r="AI182" s="1"/>
      <c r="AJ182" s="1">
        <f t="shared" si="7"/>
        <v>187</v>
      </c>
      <c r="AK182" s="172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</row>
    <row r="183" spans="1:158" s="27" customFormat="1">
      <c r="A183" s="165"/>
      <c r="B183" s="18">
        <v>13</v>
      </c>
      <c r="C183" s="19" t="s">
        <v>596</v>
      </c>
      <c r="D183" s="19" t="s">
        <v>597</v>
      </c>
      <c r="E183" s="19" t="s">
        <v>598</v>
      </c>
      <c r="F183" s="19" t="s">
        <v>599</v>
      </c>
      <c r="G183" s="19" t="s">
        <v>600</v>
      </c>
      <c r="H183" s="32" t="s">
        <v>2300</v>
      </c>
      <c r="I183" s="19" t="s">
        <v>2426</v>
      </c>
      <c r="J183" s="19" t="s">
        <v>604</v>
      </c>
      <c r="K183" s="19"/>
      <c r="L183" s="19" t="s">
        <v>634</v>
      </c>
      <c r="M183" s="19" t="s">
        <v>598</v>
      </c>
      <c r="N183" s="19" t="s">
        <v>604</v>
      </c>
      <c r="O183" s="19" t="s">
        <v>33</v>
      </c>
      <c r="P183" s="19" t="s">
        <v>256</v>
      </c>
      <c r="Q183" s="19" t="s">
        <v>28</v>
      </c>
      <c r="R183" s="20" t="s">
        <v>2324</v>
      </c>
      <c r="S183" s="21" t="s">
        <v>36</v>
      </c>
      <c r="T183" s="22">
        <v>9</v>
      </c>
      <c r="U183" s="33" t="s">
        <v>635</v>
      </c>
      <c r="V183" s="30"/>
      <c r="W183" s="23"/>
      <c r="X183" s="23"/>
      <c r="Y183" s="26"/>
      <c r="Z183" s="26"/>
      <c r="AA183" s="7">
        <v>45658</v>
      </c>
      <c r="AB183" s="7">
        <v>46387</v>
      </c>
      <c r="AC183" s="1">
        <v>729</v>
      </c>
      <c r="AD183" s="1"/>
      <c r="AE183" s="1"/>
      <c r="AF183" s="1">
        <f t="shared" si="6"/>
        <v>729</v>
      </c>
      <c r="AG183" s="1">
        <v>729</v>
      </c>
      <c r="AH183" s="1"/>
      <c r="AI183" s="1"/>
      <c r="AJ183" s="1">
        <f t="shared" si="7"/>
        <v>729</v>
      </c>
      <c r="AK183" s="172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</row>
    <row r="184" spans="1:158" s="27" customFormat="1">
      <c r="A184" s="165"/>
      <c r="B184" s="18">
        <v>14</v>
      </c>
      <c r="C184" s="19" t="s">
        <v>596</v>
      </c>
      <c r="D184" s="19" t="s">
        <v>597</v>
      </c>
      <c r="E184" s="19" t="s">
        <v>598</v>
      </c>
      <c r="F184" s="19" t="s">
        <v>599</v>
      </c>
      <c r="G184" s="19" t="s">
        <v>600</v>
      </c>
      <c r="H184" s="32" t="s">
        <v>2300</v>
      </c>
      <c r="I184" s="19" t="s">
        <v>953</v>
      </c>
      <c r="J184" s="19" t="s">
        <v>601</v>
      </c>
      <c r="K184" s="19"/>
      <c r="L184" s="19" t="s">
        <v>636</v>
      </c>
      <c r="M184" s="19" t="s">
        <v>598</v>
      </c>
      <c r="N184" s="19" t="s">
        <v>601</v>
      </c>
      <c r="O184" s="19" t="s">
        <v>33</v>
      </c>
      <c r="P184" s="19" t="s">
        <v>256</v>
      </c>
      <c r="Q184" s="19" t="s">
        <v>28</v>
      </c>
      <c r="R184" s="20" t="s">
        <v>2324</v>
      </c>
      <c r="S184" s="21" t="s">
        <v>36</v>
      </c>
      <c r="T184" s="22">
        <v>14</v>
      </c>
      <c r="U184" s="33" t="s">
        <v>637</v>
      </c>
      <c r="V184" s="30"/>
      <c r="W184" s="23"/>
      <c r="X184" s="23"/>
      <c r="Y184" s="26"/>
      <c r="Z184" s="26"/>
      <c r="AA184" s="7">
        <v>45658</v>
      </c>
      <c r="AB184" s="7">
        <v>46387</v>
      </c>
      <c r="AC184" s="1">
        <v>3273</v>
      </c>
      <c r="AD184" s="1"/>
      <c r="AE184" s="1"/>
      <c r="AF184" s="1">
        <f t="shared" si="6"/>
        <v>3273</v>
      </c>
      <c r="AG184" s="1">
        <v>3273</v>
      </c>
      <c r="AH184" s="1"/>
      <c r="AI184" s="1"/>
      <c r="AJ184" s="1">
        <f t="shared" si="7"/>
        <v>3273</v>
      </c>
      <c r="AK184" s="172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</row>
    <row r="185" spans="1:158" s="27" customFormat="1">
      <c r="A185" s="165"/>
      <c r="B185" s="18">
        <v>15</v>
      </c>
      <c r="C185" s="19" t="s">
        <v>596</v>
      </c>
      <c r="D185" s="19" t="s">
        <v>597</v>
      </c>
      <c r="E185" s="19" t="s">
        <v>598</v>
      </c>
      <c r="F185" s="19" t="s">
        <v>599</v>
      </c>
      <c r="G185" s="19" t="s">
        <v>600</v>
      </c>
      <c r="H185" s="32" t="s">
        <v>2300</v>
      </c>
      <c r="I185" s="19" t="s">
        <v>953</v>
      </c>
      <c r="J185" s="19" t="s">
        <v>604</v>
      </c>
      <c r="K185" s="19"/>
      <c r="L185" s="19" t="s">
        <v>2427</v>
      </c>
      <c r="M185" s="19" t="s">
        <v>598</v>
      </c>
      <c r="N185" s="19" t="s">
        <v>604</v>
      </c>
      <c r="O185" s="19" t="s">
        <v>33</v>
      </c>
      <c r="P185" s="19" t="s">
        <v>256</v>
      </c>
      <c r="Q185" s="19" t="s">
        <v>28</v>
      </c>
      <c r="R185" s="20" t="s">
        <v>2324</v>
      </c>
      <c r="S185" s="21" t="s">
        <v>36</v>
      </c>
      <c r="T185" s="22">
        <v>9</v>
      </c>
      <c r="U185" s="33" t="s">
        <v>638</v>
      </c>
      <c r="V185" s="30"/>
      <c r="W185" s="23"/>
      <c r="X185" s="23"/>
      <c r="Y185" s="26"/>
      <c r="Z185" s="26"/>
      <c r="AA185" s="7">
        <v>45658</v>
      </c>
      <c r="AB185" s="7">
        <v>46387</v>
      </c>
      <c r="AC185" s="1">
        <v>2386</v>
      </c>
      <c r="AD185" s="1"/>
      <c r="AE185" s="1"/>
      <c r="AF185" s="1">
        <f t="shared" si="6"/>
        <v>2386</v>
      </c>
      <c r="AG185" s="1">
        <v>2386</v>
      </c>
      <c r="AH185" s="1"/>
      <c r="AI185" s="1"/>
      <c r="AJ185" s="1">
        <f t="shared" si="7"/>
        <v>2386</v>
      </c>
      <c r="AK185" s="172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</row>
    <row r="186" spans="1:158" s="27" customFormat="1">
      <c r="A186" s="165"/>
      <c r="B186" s="18">
        <v>16</v>
      </c>
      <c r="C186" s="19" t="s">
        <v>596</v>
      </c>
      <c r="D186" s="19" t="s">
        <v>597</v>
      </c>
      <c r="E186" s="19" t="s">
        <v>598</v>
      </c>
      <c r="F186" s="19" t="s">
        <v>599</v>
      </c>
      <c r="G186" s="19" t="s">
        <v>600</v>
      </c>
      <c r="H186" s="32" t="s">
        <v>2300</v>
      </c>
      <c r="I186" s="19" t="s">
        <v>639</v>
      </c>
      <c r="J186" s="19" t="s">
        <v>640</v>
      </c>
      <c r="K186" s="19"/>
      <c r="L186" s="19" t="s">
        <v>2428</v>
      </c>
      <c r="M186" s="19" t="s">
        <v>598</v>
      </c>
      <c r="N186" s="19" t="s">
        <v>640</v>
      </c>
      <c r="O186" s="19" t="s">
        <v>33</v>
      </c>
      <c r="P186" s="19" t="s">
        <v>256</v>
      </c>
      <c r="Q186" s="19" t="s">
        <v>28</v>
      </c>
      <c r="R186" s="20" t="s">
        <v>2324</v>
      </c>
      <c r="S186" s="21" t="s">
        <v>36</v>
      </c>
      <c r="T186" s="22">
        <v>9</v>
      </c>
      <c r="U186" s="33" t="s">
        <v>641</v>
      </c>
      <c r="V186" s="30"/>
      <c r="W186" s="23"/>
      <c r="X186" s="23"/>
      <c r="Y186" s="26"/>
      <c r="Z186" s="26"/>
      <c r="AA186" s="7">
        <v>45658</v>
      </c>
      <c r="AB186" s="7">
        <v>46387</v>
      </c>
      <c r="AC186" s="1">
        <v>700</v>
      </c>
      <c r="AD186" s="1"/>
      <c r="AE186" s="1"/>
      <c r="AF186" s="1">
        <f t="shared" si="6"/>
        <v>700</v>
      </c>
      <c r="AG186" s="1">
        <v>700</v>
      </c>
      <c r="AH186" s="1"/>
      <c r="AI186" s="1"/>
      <c r="AJ186" s="1">
        <f t="shared" si="7"/>
        <v>700</v>
      </c>
      <c r="AK186" s="172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</row>
    <row r="187" spans="1:158" s="27" customFormat="1">
      <c r="A187" s="165"/>
      <c r="B187" s="18">
        <v>17</v>
      </c>
      <c r="C187" s="19" t="s">
        <v>596</v>
      </c>
      <c r="D187" s="19" t="s">
        <v>597</v>
      </c>
      <c r="E187" s="19" t="s">
        <v>598</v>
      </c>
      <c r="F187" s="19" t="s">
        <v>599</v>
      </c>
      <c r="G187" s="19" t="s">
        <v>600</v>
      </c>
      <c r="H187" s="32" t="s">
        <v>2300</v>
      </c>
      <c r="I187" s="19" t="s">
        <v>642</v>
      </c>
      <c r="J187" s="19" t="s">
        <v>643</v>
      </c>
      <c r="K187" s="19"/>
      <c r="L187" s="19" t="s">
        <v>2429</v>
      </c>
      <c r="M187" s="19" t="s">
        <v>598</v>
      </c>
      <c r="N187" s="19" t="s">
        <v>644</v>
      </c>
      <c r="O187" s="19" t="s">
        <v>33</v>
      </c>
      <c r="P187" s="19" t="s">
        <v>256</v>
      </c>
      <c r="Q187" s="19" t="s">
        <v>28</v>
      </c>
      <c r="R187" s="20" t="s">
        <v>2324</v>
      </c>
      <c r="S187" s="21" t="s">
        <v>36</v>
      </c>
      <c r="T187" s="22">
        <v>7</v>
      </c>
      <c r="U187" s="33" t="s">
        <v>645</v>
      </c>
      <c r="V187" s="30"/>
      <c r="W187" s="23"/>
      <c r="X187" s="23"/>
      <c r="Y187" s="26"/>
      <c r="Z187" s="26"/>
      <c r="AA187" s="7">
        <v>45658</v>
      </c>
      <c r="AB187" s="7">
        <v>46387</v>
      </c>
      <c r="AC187" s="1">
        <v>3332</v>
      </c>
      <c r="AD187" s="1"/>
      <c r="AE187" s="1"/>
      <c r="AF187" s="1">
        <f t="shared" si="6"/>
        <v>3332</v>
      </c>
      <c r="AG187" s="1">
        <v>3332</v>
      </c>
      <c r="AH187" s="1"/>
      <c r="AI187" s="1"/>
      <c r="AJ187" s="1">
        <f t="shared" si="7"/>
        <v>3332</v>
      </c>
      <c r="AK187" s="172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</row>
    <row r="188" spans="1:158" s="27" customFormat="1">
      <c r="A188" s="165"/>
      <c r="B188" s="18">
        <v>18</v>
      </c>
      <c r="C188" s="19" t="s">
        <v>596</v>
      </c>
      <c r="D188" s="19" t="s">
        <v>597</v>
      </c>
      <c r="E188" s="19" t="s">
        <v>598</v>
      </c>
      <c r="F188" s="19" t="s">
        <v>599</v>
      </c>
      <c r="G188" s="19" t="s">
        <v>600</v>
      </c>
      <c r="H188" s="32" t="s">
        <v>2300</v>
      </c>
      <c r="I188" s="19" t="s">
        <v>646</v>
      </c>
      <c r="J188" s="19" t="s">
        <v>626</v>
      </c>
      <c r="K188" s="19"/>
      <c r="L188" s="19" t="s">
        <v>807</v>
      </c>
      <c r="M188" s="19" t="s">
        <v>598</v>
      </c>
      <c r="N188" s="19" t="s">
        <v>626</v>
      </c>
      <c r="O188" s="19" t="s">
        <v>33</v>
      </c>
      <c r="P188" s="19" t="s">
        <v>256</v>
      </c>
      <c r="Q188" s="19" t="s">
        <v>28</v>
      </c>
      <c r="R188" s="20" t="s">
        <v>2324</v>
      </c>
      <c r="S188" s="21" t="s">
        <v>36</v>
      </c>
      <c r="T188" s="22">
        <v>4</v>
      </c>
      <c r="U188" s="33" t="s">
        <v>647</v>
      </c>
      <c r="V188" s="30"/>
      <c r="W188" s="23"/>
      <c r="X188" s="23"/>
      <c r="Y188" s="26"/>
      <c r="Z188" s="26"/>
      <c r="AA188" s="7">
        <v>45658</v>
      </c>
      <c r="AB188" s="7">
        <v>46387</v>
      </c>
      <c r="AC188" s="1">
        <v>256</v>
      </c>
      <c r="AD188" s="1"/>
      <c r="AE188" s="1"/>
      <c r="AF188" s="1">
        <f t="shared" si="6"/>
        <v>256</v>
      </c>
      <c r="AG188" s="1">
        <v>256</v>
      </c>
      <c r="AH188" s="1"/>
      <c r="AI188" s="1"/>
      <c r="AJ188" s="1">
        <f t="shared" si="7"/>
        <v>256</v>
      </c>
      <c r="AK188" s="172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</row>
    <row r="189" spans="1:158" s="27" customFormat="1">
      <c r="A189" s="165"/>
      <c r="B189" s="18">
        <v>19</v>
      </c>
      <c r="C189" s="19" t="s">
        <v>596</v>
      </c>
      <c r="D189" s="19" t="s">
        <v>597</v>
      </c>
      <c r="E189" s="19" t="s">
        <v>598</v>
      </c>
      <c r="F189" s="19" t="s">
        <v>599</v>
      </c>
      <c r="G189" s="19" t="s">
        <v>600</v>
      </c>
      <c r="H189" s="32" t="s">
        <v>2300</v>
      </c>
      <c r="I189" s="19" t="s">
        <v>2430</v>
      </c>
      <c r="J189" s="19" t="s">
        <v>626</v>
      </c>
      <c r="K189" s="19"/>
      <c r="L189" s="19" t="s">
        <v>648</v>
      </c>
      <c r="M189" s="19" t="s">
        <v>598</v>
      </c>
      <c r="N189" s="19" t="s">
        <v>626</v>
      </c>
      <c r="O189" s="19" t="s">
        <v>33</v>
      </c>
      <c r="P189" s="19" t="s">
        <v>256</v>
      </c>
      <c r="Q189" s="19" t="s">
        <v>28</v>
      </c>
      <c r="R189" s="20" t="s">
        <v>2324</v>
      </c>
      <c r="S189" s="21" t="s">
        <v>36</v>
      </c>
      <c r="T189" s="22">
        <v>9</v>
      </c>
      <c r="U189" s="33" t="s">
        <v>649</v>
      </c>
      <c r="V189" s="30"/>
      <c r="W189" s="23"/>
      <c r="X189" s="23"/>
      <c r="Y189" s="26"/>
      <c r="Z189" s="26"/>
      <c r="AA189" s="7">
        <v>45658</v>
      </c>
      <c r="AB189" s="7">
        <v>46387</v>
      </c>
      <c r="AC189" s="1">
        <v>1269</v>
      </c>
      <c r="AD189" s="1"/>
      <c r="AE189" s="1"/>
      <c r="AF189" s="1">
        <f t="shared" si="6"/>
        <v>1269</v>
      </c>
      <c r="AG189" s="1">
        <v>1269</v>
      </c>
      <c r="AH189" s="1"/>
      <c r="AI189" s="1"/>
      <c r="AJ189" s="1">
        <f t="shared" si="7"/>
        <v>1269</v>
      </c>
      <c r="AK189" s="172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</row>
    <row r="190" spans="1:158" s="27" customFormat="1">
      <c r="A190" s="165"/>
      <c r="B190" s="18">
        <v>20</v>
      </c>
      <c r="C190" s="19" t="s">
        <v>596</v>
      </c>
      <c r="D190" s="19" t="s">
        <v>597</v>
      </c>
      <c r="E190" s="19" t="s">
        <v>598</v>
      </c>
      <c r="F190" s="19" t="s">
        <v>599</v>
      </c>
      <c r="G190" s="19" t="s">
        <v>600</v>
      </c>
      <c r="H190" s="32" t="s">
        <v>2300</v>
      </c>
      <c r="I190" s="19"/>
      <c r="J190" s="19" t="s">
        <v>650</v>
      </c>
      <c r="K190" s="19"/>
      <c r="L190" s="19" t="s">
        <v>651</v>
      </c>
      <c r="M190" s="19" t="s">
        <v>598</v>
      </c>
      <c r="N190" s="19" t="s">
        <v>626</v>
      </c>
      <c r="O190" s="19" t="s">
        <v>33</v>
      </c>
      <c r="P190" s="19" t="s">
        <v>256</v>
      </c>
      <c r="Q190" s="19" t="s">
        <v>28</v>
      </c>
      <c r="R190" s="20" t="s">
        <v>2324</v>
      </c>
      <c r="S190" s="21" t="s">
        <v>36</v>
      </c>
      <c r="T190" s="22">
        <v>4</v>
      </c>
      <c r="U190" s="33" t="s">
        <v>652</v>
      </c>
      <c r="V190" s="30"/>
      <c r="W190" s="23"/>
      <c r="X190" s="23"/>
      <c r="Y190" s="26"/>
      <c r="Z190" s="26"/>
      <c r="AA190" s="7">
        <v>45658</v>
      </c>
      <c r="AB190" s="7">
        <v>46387</v>
      </c>
      <c r="AC190" s="1">
        <v>141</v>
      </c>
      <c r="AD190" s="1"/>
      <c r="AE190" s="1"/>
      <c r="AF190" s="1">
        <f t="shared" si="6"/>
        <v>141</v>
      </c>
      <c r="AG190" s="1">
        <v>141</v>
      </c>
      <c r="AH190" s="1"/>
      <c r="AI190" s="1"/>
      <c r="AJ190" s="1">
        <f t="shared" si="7"/>
        <v>141</v>
      </c>
      <c r="AK190" s="172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</row>
    <row r="191" spans="1:158" s="27" customFormat="1">
      <c r="A191" s="165"/>
      <c r="B191" s="18">
        <v>21</v>
      </c>
      <c r="C191" s="19" t="s">
        <v>596</v>
      </c>
      <c r="D191" s="19" t="s">
        <v>597</v>
      </c>
      <c r="E191" s="19" t="s">
        <v>598</v>
      </c>
      <c r="F191" s="19" t="s">
        <v>599</v>
      </c>
      <c r="G191" s="19" t="s">
        <v>600</v>
      </c>
      <c r="H191" s="32" t="s">
        <v>2300</v>
      </c>
      <c r="I191" s="19" t="s">
        <v>2431</v>
      </c>
      <c r="J191" s="19" t="s">
        <v>644</v>
      </c>
      <c r="K191" s="19"/>
      <c r="L191" s="19" t="s">
        <v>653</v>
      </c>
      <c r="M191" s="19" t="s">
        <v>598</v>
      </c>
      <c r="N191" s="19" t="s">
        <v>644</v>
      </c>
      <c r="O191" s="19" t="s">
        <v>33</v>
      </c>
      <c r="P191" s="19" t="s">
        <v>256</v>
      </c>
      <c r="Q191" s="19" t="s">
        <v>28</v>
      </c>
      <c r="R191" s="20" t="s">
        <v>2324</v>
      </c>
      <c r="S191" s="21" t="s">
        <v>36</v>
      </c>
      <c r="T191" s="22">
        <v>4</v>
      </c>
      <c r="U191" s="33" t="s">
        <v>654</v>
      </c>
      <c r="V191" s="30"/>
      <c r="W191" s="23"/>
      <c r="X191" s="23"/>
      <c r="Y191" s="26"/>
      <c r="Z191" s="26"/>
      <c r="AA191" s="7">
        <v>45658</v>
      </c>
      <c r="AB191" s="7">
        <v>46387</v>
      </c>
      <c r="AC191" s="1">
        <v>169</v>
      </c>
      <c r="AD191" s="1"/>
      <c r="AE191" s="1"/>
      <c r="AF191" s="1">
        <f t="shared" si="6"/>
        <v>169</v>
      </c>
      <c r="AG191" s="1">
        <v>169</v>
      </c>
      <c r="AH191" s="1"/>
      <c r="AI191" s="1"/>
      <c r="AJ191" s="1">
        <f t="shared" si="7"/>
        <v>169</v>
      </c>
      <c r="AK191" s="172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</row>
    <row r="192" spans="1:158" s="27" customFormat="1">
      <c r="A192" s="165"/>
      <c r="B192" s="18">
        <v>22</v>
      </c>
      <c r="C192" s="19" t="s">
        <v>596</v>
      </c>
      <c r="D192" s="19" t="s">
        <v>597</v>
      </c>
      <c r="E192" s="19" t="s">
        <v>598</v>
      </c>
      <c r="F192" s="19" t="s">
        <v>599</v>
      </c>
      <c r="G192" s="19" t="s">
        <v>600</v>
      </c>
      <c r="H192" s="19" t="s">
        <v>2299</v>
      </c>
      <c r="I192" s="19" t="s">
        <v>655</v>
      </c>
      <c r="J192" s="19" t="s">
        <v>650</v>
      </c>
      <c r="K192" s="19"/>
      <c r="L192" s="19"/>
      <c r="M192" s="19" t="s">
        <v>598</v>
      </c>
      <c r="N192" s="19" t="s">
        <v>626</v>
      </c>
      <c r="O192" s="19" t="s">
        <v>33</v>
      </c>
      <c r="P192" s="19" t="s">
        <v>256</v>
      </c>
      <c r="Q192" s="19" t="s">
        <v>28</v>
      </c>
      <c r="R192" s="20" t="s">
        <v>2324</v>
      </c>
      <c r="S192" s="21" t="s">
        <v>34</v>
      </c>
      <c r="T192" s="22">
        <v>17</v>
      </c>
      <c r="U192" s="33" t="s">
        <v>656</v>
      </c>
      <c r="V192" s="30"/>
      <c r="W192" s="23"/>
      <c r="X192" s="23"/>
      <c r="Y192" s="26"/>
      <c r="Z192" s="26"/>
      <c r="AA192" s="7">
        <v>45658</v>
      </c>
      <c r="AB192" s="7">
        <v>46387</v>
      </c>
      <c r="AC192" s="1">
        <v>557</v>
      </c>
      <c r="AD192" s="1">
        <v>1682</v>
      </c>
      <c r="AE192" s="1"/>
      <c r="AF192" s="1">
        <f t="shared" si="6"/>
        <v>2239</v>
      </c>
      <c r="AG192" s="1">
        <v>557</v>
      </c>
      <c r="AH192" s="1">
        <v>1682</v>
      </c>
      <c r="AI192" s="1"/>
      <c r="AJ192" s="1">
        <f t="shared" si="7"/>
        <v>2239</v>
      </c>
      <c r="AK192" s="172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</row>
    <row r="193" spans="1:158" s="27" customFormat="1">
      <c r="A193" s="165"/>
      <c r="B193" s="18">
        <v>23</v>
      </c>
      <c r="C193" s="19" t="s">
        <v>596</v>
      </c>
      <c r="D193" s="19" t="s">
        <v>597</v>
      </c>
      <c r="E193" s="19" t="s">
        <v>598</v>
      </c>
      <c r="F193" s="19" t="s">
        <v>599</v>
      </c>
      <c r="G193" s="19" t="s">
        <v>600</v>
      </c>
      <c r="H193" s="19" t="s">
        <v>2299</v>
      </c>
      <c r="I193" s="19" t="s">
        <v>657</v>
      </c>
      <c r="J193" s="19"/>
      <c r="K193" s="19" t="s">
        <v>658</v>
      </c>
      <c r="L193" s="19" t="s">
        <v>38</v>
      </c>
      <c r="M193" s="19" t="s">
        <v>598</v>
      </c>
      <c r="N193" s="19" t="s">
        <v>599</v>
      </c>
      <c r="O193" s="19" t="s">
        <v>33</v>
      </c>
      <c r="P193" s="19" t="s">
        <v>256</v>
      </c>
      <c r="Q193" s="19" t="s">
        <v>28</v>
      </c>
      <c r="R193" s="20" t="s">
        <v>2324</v>
      </c>
      <c r="S193" s="21" t="s">
        <v>34</v>
      </c>
      <c r="T193" s="22">
        <v>27</v>
      </c>
      <c r="U193" s="33" t="s">
        <v>659</v>
      </c>
      <c r="V193" s="30"/>
      <c r="W193" s="23"/>
      <c r="X193" s="23"/>
      <c r="Y193" s="26"/>
      <c r="Z193" s="26"/>
      <c r="AA193" s="7">
        <v>45658</v>
      </c>
      <c r="AB193" s="7">
        <v>46387</v>
      </c>
      <c r="AC193" s="1">
        <v>953</v>
      </c>
      <c r="AD193" s="1">
        <v>2777</v>
      </c>
      <c r="AE193" s="1"/>
      <c r="AF193" s="1">
        <f t="shared" si="6"/>
        <v>3730</v>
      </c>
      <c r="AG193" s="1">
        <v>953</v>
      </c>
      <c r="AH193" s="1">
        <v>2777</v>
      </c>
      <c r="AI193" s="1"/>
      <c r="AJ193" s="1">
        <f t="shared" si="7"/>
        <v>3730</v>
      </c>
      <c r="AK193" s="172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</row>
    <row r="194" spans="1:158" s="27" customFormat="1">
      <c r="A194" s="165"/>
      <c r="B194" s="18">
        <v>24</v>
      </c>
      <c r="C194" s="19" t="s">
        <v>596</v>
      </c>
      <c r="D194" s="19" t="s">
        <v>597</v>
      </c>
      <c r="E194" s="19" t="s">
        <v>598</v>
      </c>
      <c r="F194" s="19" t="s">
        <v>599</v>
      </c>
      <c r="G194" s="19" t="s">
        <v>600</v>
      </c>
      <c r="H194" s="19" t="s">
        <v>2299</v>
      </c>
      <c r="I194" s="19" t="s">
        <v>660</v>
      </c>
      <c r="J194" s="19"/>
      <c r="K194" s="19" t="s">
        <v>661</v>
      </c>
      <c r="L194" s="19"/>
      <c r="M194" s="19" t="s">
        <v>598</v>
      </c>
      <c r="N194" s="19" t="s">
        <v>599</v>
      </c>
      <c r="O194" s="19" t="s">
        <v>33</v>
      </c>
      <c r="P194" s="19" t="s">
        <v>256</v>
      </c>
      <c r="Q194" s="19" t="s">
        <v>28</v>
      </c>
      <c r="R194" s="20" t="s">
        <v>2324</v>
      </c>
      <c r="S194" s="21" t="s">
        <v>34</v>
      </c>
      <c r="T194" s="22">
        <v>27</v>
      </c>
      <c r="U194" s="33" t="s">
        <v>662</v>
      </c>
      <c r="V194" s="30"/>
      <c r="W194" s="23"/>
      <c r="X194" s="23"/>
      <c r="Y194" s="26"/>
      <c r="Z194" s="26"/>
      <c r="AA194" s="7">
        <v>45658</v>
      </c>
      <c r="AB194" s="7">
        <v>46387</v>
      </c>
      <c r="AC194" s="1">
        <v>2239</v>
      </c>
      <c r="AD194" s="1">
        <v>7250</v>
      </c>
      <c r="AE194" s="1"/>
      <c r="AF194" s="1">
        <f t="shared" si="6"/>
        <v>9489</v>
      </c>
      <c r="AG194" s="1">
        <v>2239</v>
      </c>
      <c r="AH194" s="1">
        <v>7250</v>
      </c>
      <c r="AI194" s="1"/>
      <c r="AJ194" s="1">
        <f t="shared" si="7"/>
        <v>9489</v>
      </c>
      <c r="AK194" s="172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</row>
    <row r="195" spans="1:158" s="27" customFormat="1">
      <c r="A195" s="165"/>
      <c r="B195" s="18">
        <v>25</v>
      </c>
      <c r="C195" s="19" t="s">
        <v>596</v>
      </c>
      <c r="D195" s="19" t="s">
        <v>597</v>
      </c>
      <c r="E195" s="19" t="s">
        <v>598</v>
      </c>
      <c r="F195" s="19" t="s">
        <v>599</v>
      </c>
      <c r="G195" s="19" t="s">
        <v>600</v>
      </c>
      <c r="H195" s="19" t="s">
        <v>2299</v>
      </c>
      <c r="I195" s="19" t="s">
        <v>663</v>
      </c>
      <c r="J195" s="19" t="s">
        <v>626</v>
      </c>
      <c r="K195" s="19"/>
      <c r="L195" s="19" t="s">
        <v>664</v>
      </c>
      <c r="M195" s="19" t="s">
        <v>598</v>
      </c>
      <c r="N195" s="19" t="s">
        <v>626</v>
      </c>
      <c r="O195" s="19" t="s">
        <v>33</v>
      </c>
      <c r="P195" s="19" t="s">
        <v>256</v>
      </c>
      <c r="Q195" s="19" t="s">
        <v>28</v>
      </c>
      <c r="R195" s="20" t="s">
        <v>2324</v>
      </c>
      <c r="S195" s="21" t="s">
        <v>34</v>
      </c>
      <c r="T195" s="22">
        <v>11</v>
      </c>
      <c r="U195" s="33" t="s">
        <v>665</v>
      </c>
      <c r="V195" s="30"/>
      <c r="W195" s="23"/>
      <c r="X195" s="23"/>
      <c r="Y195" s="26"/>
      <c r="Z195" s="26"/>
      <c r="AA195" s="7">
        <v>45658</v>
      </c>
      <c r="AB195" s="7">
        <v>46387</v>
      </c>
      <c r="AC195" s="1">
        <v>443</v>
      </c>
      <c r="AD195" s="1">
        <v>1395</v>
      </c>
      <c r="AE195" s="1"/>
      <c r="AF195" s="1">
        <f t="shared" si="6"/>
        <v>1838</v>
      </c>
      <c r="AG195" s="1">
        <v>443</v>
      </c>
      <c r="AH195" s="1">
        <v>1395</v>
      </c>
      <c r="AI195" s="1"/>
      <c r="AJ195" s="1">
        <f t="shared" si="7"/>
        <v>1838</v>
      </c>
      <c r="AK195" s="172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</row>
    <row r="196" spans="1:158" s="27" customFormat="1">
      <c r="A196" s="165"/>
      <c r="B196" s="18">
        <v>26</v>
      </c>
      <c r="C196" s="19" t="s">
        <v>596</v>
      </c>
      <c r="D196" s="19" t="s">
        <v>597</v>
      </c>
      <c r="E196" s="19" t="s">
        <v>598</v>
      </c>
      <c r="F196" s="19" t="s">
        <v>599</v>
      </c>
      <c r="G196" s="19" t="s">
        <v>600</v>
      </c>
      <c r="H196" s="19" t="s">
        <v>2299</v>
      </c>
      <c r="I196" s="19" t="s">
        <v>666</v>
      </c>
      <c r="J196" s="19"/>
      <c r="K196" s="19" t="s">
        <v>667</v>
      </c>
      <c r="L196" s="19"/>
      <c r="M196" s="19" t="s">
        <v>598</v>
      </c>
      <c r="N196" s="19" t="s">
        <v>599</v>
      </c>
      <c r="O196" s="19" t="s">
        <v>33</v>
      </c>
      <c r="P196" s="19" t="s">
        <v>256</v>
      </c>
      <c r="Q196" s="19" t="s">
        <v>28</v>
      </c>
      <c r="R196" s="20" t="s">
        <v>2324</v>
      </c>
      <c r="S196" s="21" t="s">
        <v>34</v>
      </c>
      <c r="T196" s="22">
        <v>27</v>
      </c>
      <c r="U196" s="33" t="s">
        <v>668</v>
      </c>
      <c r="V196" s="30"/>
      <c r="W196" s="23"/>
      <c r="X196" s="23"/>
      <c r="Y196" s="26"/>
      <c r="Z196" s="26"/>
      <c r="AA196" s="7">
        <v>45658</v>
      </c>
      <c r="AB196" s="7">
        <v>46387</v>
      </c>
      <c r="AC196" s="1">
        <v>1925</v>
      </c>
      <c r="AD196" s="1">
        <v>3681</v>
      </c>
      <c r="AE196" s="1"/>
      <c r="AF196" s="1">
        <f t="shared" si="6"/>
        <v>5606</v>
      </c>
      <c r="AG196" s="1">
        <v>1925</v>
      </c>
      <c r="AH196" s="1">
        <v>3681</v>
      </c>
      <c r="AI196" s="1"/>
      <c r="AJ196" s="1">
        <f t="shared" si="7"/>
        <v>5606</v>
      </c>
      <c r="AK196" s="172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</row>
    <row r="197" spans="1:158" s="27" customFormat="1">
      <c r="A197" s="165"/>
      <c r="B197" s="18">
        <v>27</v>
      </c>
      <c r="C197" s="19" t="s">
        <v>596</v>
      </c>
      <c r="D197" s="19" t="s">
        <v>597</v>
      </c>
      <c r="E197" s="19" t="s">
        <v>598</v>
      </c>
      <c r="F197" s="19" t="s">
        <v>599</v>
      </c>
      <c r="G197" s="19" t="s">
        <v>600</v>
      </c>
      <c r="H197" s="19" t="s">
        <v>2299</v>
      </c>
      <c r="I197" s="19" t="s">
        <v>669</v>
      </c>
      <c r="J197" s="19"/>
      <c r="K197" s="19" t="s">
        <v>288</v>
      </c>
      <c r="L197" s="19"/>
      <c r="M197" s="19" t="s">
        <v>598</v>
      </c>
      <c r="N197" s="19" t="s">
        <v>599</v>
      </c>
      <c r="O197" s="19" t="s">
        <v>33</v>
      </c>
      <c r="P197" s="19" t="s">
        <v>256</v>
      </c>
      <c r="Q197" s="19" t="s">
        <v>28</v>
      </c>
      <c r="R197" s="20" t="s">
        <v>2324</v>
      </c>
      <c r="S197" s="21" t="s">
        <v>34</v>
      </c>
      <c r="T197" s="22">
        <v>9</v>
      </c>
      <c r="U197" s="33" t="s">
        <v>670</v>
      </c>
      <c r="V197" s="30"/>
      <c r="W197" s="23"/>
      <c r="X197" s="23"/>
      <c r="Y197" s="26"/>
      <c r="Z197" s="26"/>
      <c r="AA197" s="7">
        <v>45658</v>
      </c>
      <c r="AB197" s="7">
        <v>46387</v>
      </c>
      <c r="AC197" s="1">
        <v>25</v>
      </c>
      <c r="AD197" s="1">
        <v>65</v>
      </c>
      <c r="AE197" s="1"/>
      <c r="AF197" s="1">
        <f t="shared" si="6"/>
        <v>90</v>
      </c>
      <c r="AG197" s="1">
        <v>25</v>
      </c>
      <c r="AH197" s="1">
        <v>65</v>
      </c>
      <c r="AI197" s="1"/>
      <c r="AJ197" s="1">
        <f t="shared" si="7"/>
        <v>90</v>
      </c>
      <c r="AK197" s="172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</row>
    <row r="198" spans="1:158" s="27" customFormat="1">
      <c r="A198" s="165"/>
      <c r="B198" s="18">
        <v>28</v>
      </c>
      <c r="C198" s="19" t="s">
        <v>596</v>
      </c>
      <c r="D198" s="19" t="s">
        <v>597</v>
      </c>
      <c r="E198" s="19" t="s">
        <v>598</v>
      </c>
      <c r="F198" s="19" t="s">
        <v>599</v>
      </c>
      <c r="G198" s="19" t="s">
        <v>600</v>
      </c>
      <c r="H198" s="19" t="s">
        <v>2299</v>
      </c>
      <c r="I198" s="19" t="s">
        <v>671</v>
      </c>
      <c r="J198" s="19"/>
      <c r="K198" s="19" t="s">
        <v>291</v>
      </c>
      <c r="L198" s="19"/>
      <c r="M198" s="19" t="s">
        <v>598</v>
      </c>
      <c r="N198" s="19" t="s">
        <v>599</v>
      </c>
      <c r="O198" s="19" t="s">
        <v>33</v>
      </c>
      <c r="P198" s="19" t="s">
        <v>256</v>
      </c>
      <c r="Q198" s="19" t="s">
        <v>28</v>
      </c>
      <c r="R198" s="20" t="s">
        <v>2324</v>
      </c>
      <c r="S198" s="21" t="s">
        <v>34</v>
      </c>
      <c r="T198" s="22">
        <v>27</v>
      </c>
      <c r="U198" s="33" t="s">
        <v>672</v>
      </c>
      <c r="V198" s="30"/>
      <c r="W198" s="23"/>
      <c r="X198" s="23"/>
      <c r="Y198" s="26"/>
      <c r="Z198" s="26"/>
      <c r="AA198" s="7">
        <v>45658</v>
      </c>
      <c r="AB198" s="7">
        <v>46387</v>
      </c>
      <c r="AC198" s="1">
        <v>54</v>
      </c>
      <c r="AD198" s="1">
        <v>178</v>
      </c>
      <c r="AE198" s="1"/>
      <c r="AF198" s="1">
        <f t="shared" ref="AF198:AF261" si="9">AE198+AD198+AC198</f>
        <v>232</v>
      </c>
      <c r="AG198" s="1">
        <v>54</v>
      </c>
      <c r="AH198" s="1">
        <v>178</v>
      </c>
      <c r="AI198" s="1"/>
      <c r="AJ198" s="1">
        <f t="shared" ref="AJ198:AJ261" si="10">AI198+AH198+AG198</f>
        <v>232</v>
      </c>
      <c r="AK198" s="172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</row>
    <row r="199" spans="1:158" s="27" customFormat="1">
      <c r="A199" s="165"/>
      <c r="B199" s="18">
        <v>29</v>
      </c>
      <c r="C199" s="19" t="s">
        <v>596</v>
      </c>
      <c r="D199" s="19" t="s">
        <v>597</v>
      </c>
      <c r="E199" s="19" t="s">
        <v>598</v>
      </c>
      <c r="F199" s="19" t="s">
        <v>599</v>
      </c>
      <c r="G199" s="19" t="s">
        <v>600</v>
      </c>
      <c r="H199" s="32" t="s">
        <v>2300</v>
      </c>
      <c r="I199" s="19" t="s">
        <v>673</v>
      </c>
      <c r="J199" s="19"/>
      <c r="K199" s="19" t="s">
        <v>2425</v>
      </c>
      <c r="L199" s="19" t="s">
        <v>674</v>
      </c>
      <c r="M199" s="19" t="s">
        <v>598</v>
      </c>
      <c r="N199" s="19" t="s">
        <v>599</v>
      </c>
      <c r="O199" s="19" t="s">
        <v>33</v>
      </c>
      <c r="P199" s="19" t="s">
        <v>256</v>
      </c>
      <c r="Q199" s="19" t="s">
        <v>28</v>
      </c>
      <c r="R199" s="20" t="s">
        <v>2324</v>
      </c>
      <c r="S199" s="21" t="s">
        <v>36</v>
      </c>
      <c r="T199" s="22">
        <v>4</v>
      </c>
      <c r="U199" s="33" t="s">
        <v>675</v>
      </c>
      <c r="V199" s="30"/>
      <c r="W199" s="23"/>
      <c r="X199" s="23"/>
      <c r="Y199" s="26"/>
      <c r="Z199" s="26"/>
      <c r="AA199" s="7">
        <v>45658</v>
      </c>
      <c r="AB199" s="7">
        <v>46387</v>
      </c>
      <c r="AC199" s="1">
        <v>657</v>
      </c>
      <c r="AD199" s="1"/>
      <c r="AE199" s="1"/>
      <c r="AF199" s="1">
        <f t="shared" si="9"/>
        <v>657</v>
      </c>
      <c r="AG199" s="1">
        <v>657</v>
      </c>
      <c r="AH199" s="1"/>
      <c r="AI199" s="1"/>
      <c r="AJ199" s="1">
        <f t="shared" si="10"/>
        <v>657</v>
      </c>
      <c r="AK199" s="172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</row>
    <row r="200" spans="1:158" s="27" customFormat="1">
      <c r="A200" s="165"/>
      <c r="B200" s="18">
        <v>30</v>
      </c>
      <c r="C200" s="19" t="s">
        <v>596</v>
      </c>
      <c r="D200" s="19" t="s">
        <v>597</v>
      </c>
      <c r="E200" s="19" t="s">
        <v>598</v>
      </c>
      <c r="F200" s="19" t="s">
        <v>599</v>
      </c>
      <c r="G200" s="19" t="s">
        <v>600</v>
      </c>
      <c r="H200" s="32" t="s">
        <v>2300</v>
      </c>
      <c r="I200" s="19"/>
      <c r="J200" s="19" t="s">
        <v>609</v>
      </c>
      <c r="K200" s="19"/>
      <c r="L200" s="19" t="s">
        <v>2432</v>
      </c>
      <c r="M200" s="19" t="s">
        <v>598</v>
      </c>
      <c r="N200" s="19" t="s">
        <v>609</v>
      </c>
      <c r="O200" s="19" t="s">
        <v>33</v>
      </c>
      <c r="P200" s="19" t="s">
        <v>256</v>
      </c>
      <c r="Q200" s="19" t="s">
        <v>28</v>
      </c>
      <c r="R200" s="20" t="s">
        <v>2324</v>
      </c>
      <c r="S200" s="21" t="s">
        <v>36</v>
      </c>
      <c r="T200" s="22">
        <v>9</v>
      </c>
      <c r="U200" s="33" t="s">
        <v>676</v>
      </c>
      <c r="V200" s="30"/>
      <c r="W200" s="23"/>
      <c r="X200" s="23"/>
      <c r="Y200" s="26"/>
      <c r="Z200" s="26"/>
      <c r="AA200" s="7">
        <v>45658</v>
      </c>
      <c r="AB200" s="7">
        <v>46387</v>
      </c>
      <c r="AC200" s="1">
        <v>656</v>
      </c>
      <c r="AD200" s="1"/>
      <c r="AE200" s="1"/>
      <c r="AF200" s="1">
        <f t="shared" si="9"/>
        <v>656</v>
      </c>
      <c r="AG200" s="1">
        <v>656</v>
      </c>
      <c r="AH200" s="1"/>
      <c r="AI200" s="1"/>
      <c r="AJ200" s="1">
        <f t="shared" si="10"/>
        <v>656</v>
      </c>
      <c r="AK200" s="172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</row>
    <row r="201" spans="1:158" s="27" customFormat="1">
      <c r="A201" s="165"/>
      <c r="B201" s="18">
        <v>31</v>
      </c>
      <c r="C201" s="19" t="s">
        <v>596</v>
      </c>
      <c r="D201" s="19" t="s">
        <v>597</v>
      </c>
      <c r="E201" s="19" t="s">
        <v>598</v>
      </c>
      <c r="F201" s="19" t="s">
        <v>599</v>
      </c>
      <c r="G201" s="19" t="s">
        <v>600</v>
      </c>
      <c r="H201" s="19" t="s">
        <v>2299</v>
      </c>
      <c r="I201" s="19"/>
      <c r="J201" s="19"/>
      <c r="K201" s="19" t="s">
        <v>291</v>
      </c>
      <c r="L201" s="19" t="s">
        <v>43</v>
      </c>
      <c r="M201" s="19" t="s">
        <v>598</v>
      </c>
      <c r="N201" s="19" t="s">
        <v>599</v>
      </c>
      <c r="O201" s="19" t="s">
        <v>33</v>
      </c>
      <c r="P201" s="19" t="s">
        <v>256</v>
      </c>
      <c r="Q201" s="19" t="s">
        <v>28</v>
      </c>
      <c r="R201" s="20" t="s">
        <v>2324</v>
      </c>
      <c r="S201" s="21" t="s">
        <v>34</v>
      </c>
      <c r="T201" s="22">
        <v>27</v>
      </c>
      <c r="U201" s="33" t="s">
        <v>677</v>
      </c>
      <c r="V201" s="86"/>
      <c r="W201" s="23"/>
      <c r="X201" s="23"/>
      <c r="Y201" s="26"/>
      <c r="Z201" s="26"/>
      <c r="AA201" s="7">
        <v>45658</v>
      </c>
      <c r="AB201" s="7">
        <v>46387</v>
      </c>
      <c r="AC201" s="1">
        <v>10121</v>
      </c>
      <c r="AD201" s="1">
        <v>25030</v>
      </c>
      <c r="AE201" s="1"/>
      <c r="AF201" s="1">
        <f t="shared" si="9"/>
        <v>35151</v>
      </c>
      <c r="AG201" s="1">
        <v>10121</v>
      </c>
      <c r="AH201" s="1">
        <v>25030</v>
      </c>
      <c r="AI201" s="1"/>
      <c r="AJ201" s="1">
        <f t="shared" si="10"/>
        <v>35151</v>
      </c>
      <c r="AK201" s="172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</row>
    <row r="202" spans="1:158" s="27" customFormat="1">
      <c r="A202" s="165"/>
      <c r="B202" s="18">
        <v>32</v>
      </c>
      <c r="C202" s="19" t="s">
        <v>596</v>
      </c>
      <c r="D202" s="19" t="s">
        <v>597</v>
      </c>
      <c r="E202" s="19" t="s">
        <v>598</v>
      </c>
      <c r="F202" s="19" t="s">
        <v>599</v>
      </c>
      <c r="G202" s="19" t="s">
        <v>600</v>
      </c>
      <c r="H202" s="19" t="s">
        <v>2299</v>
      </c>
      <c r="I202" s="19" t="s">
        <v>678</v>
      </c>
      <c r="J202" s="19"/>
      <c r="K202" s="19" t="s">
        <v>679</v>
      </c>
      <c r="L202" s="19" t="s">
        <v>680</v>
      </c>
      <c r="M202" s="19" t="s">
        <v>598</v>
      </c>
      <c r="N202" s="19" t="s">
        <v>599</v>
      </c>
      <c r="O202" s="19" t="s">
        <v>33</v>
      </c>
      <c r="P202" s="19" t="s">
        <v>256</v>
      </c>
      <c r="Q202" s="19" t="s">
        <v>28</v>
      </c>
      <c r="R202" s="20" t="s">
        <v>2324</v>
      </c>
      <c r="S202" s="21" t="s">
        <v>36</v>
      </c>
      <c r="T202" s="22">
        <v>2</v>
      </c>
      <c r="U202" s="33" t="s">
        <v>681</v>
      </c>
      <c r="V202" s="30"/>
      <c r="W202" s="23"/>
      <c r="X202" s="23"/>
      <c r="Y202" s="26"/>
      <c r="Z202" s="26"/>
      <c r="AA202" s="7">
        <v>45658</v>
      </c>
      <c r="AB202" s="7">
        <v>46387</v>
      </c>
      <c r="AC202" s="1">
        <v>1781</v>
      </c>
      <c r="AD202" s="1"/>
      <c r="AE202" s="1"/>
      <c r="AF202" s="1">
        <f t="shared" si="9"/>
        <v>1781</v>
      </c>
      <c r="AG202" s="1">
        <v>1781</v>
      </c>
      <c r="AH202" s="1"/>
      <c r="AI202" s="1"/>
      <c r="AJ202" s="1">
        <f t="shared" si="10"/>
        <v>1781</v>
      </c>
      <c r="AK202" s="172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</row>
    <row r="203" spans="1:158" s="27" customFormat="1">
      <c r="A203" s="165"/>
      <c r="B203" s="18">
        <v>33</v>
      </c>
      <c r="C203" s="19" t="s">
        <v>596</v>
      </c>
      <c r="D203" s="19" t="s">
        <v>597</v>
      </c>
      <c r="E203" s="19" t="s">
        <v>598</v>
      </c>
      <c r="F203" s="19" t="s">
        <v>599</v>
      </c>
      <c r="G203" s="19" t="s">
        <v>600</v>
      </c>
      <c r="H203" s="19" t="s">
        <v>2299</v>
      </c>
      <c r="I203" s="19" t="s">
        <v>682</v>
      </c>
      <c r="J203" s="32" t="s">
        <v>609</v>
      </c>
      <c r="K203" s="32"/>
      <c r="L203" s="32" t="s">
        <v>683</v>
      </c>
      <c r="M203" s="32" t="s">
        <v>598</v>
      </c>
      <c r="N203" s="32" t="s">
        <v>609</v>
      </c>
      <c r="O203" s="19" t="s">
        <v>33</v>
      </c>
      <c r="P203" s="19" t="s">
        <v>256</v>
      </c>
      <c r="Q203" s="32" t="s">
        <v>28</v>
      </c>
      <c r="R203" s="20" t="s">
        <v>2324</v>
      </c>
      <c r="S203" s="75" t="s">
        <v>36</v>
      </c>
      <c r="T203" s="22">
        <v>40</v>
      </c>
      <c r="U203" s="78" t="s">
        <v>684</v>
      </c>
      <c r="V203" s="28"/>
      <c r="W203" s="25"/>
      <c r="X203" s="25"/>
      <c r="Y203" s="26"/>
      <c r="Z203" s="26"/>
      <c r="AA203" s="7">
        <v>45658</v>
      </c>
      <c r="AB203" s="7">
        <v>46387</v>
      </c>
      <c r="AC203" s="1">
        <v>3056</v>
      </c>
      <c r="AD203" s="1"/>
      <c r="AE203" s="1"/>
      <c r="AF203" s="1">
        <f t="shared" si="9"/>
        <v>3056</v>
      </c>
      <c r="AG203" s="1">
        <v>3056</v>
      </c>
      <c r="AH203" s="1"/>
      <c r="AI203" s="1"/>
      <c r="AJ203" s="1">
        <f t="shared" si="10"/>
        <v>3056</v>
      </c>
      <c r="AK203" s="172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</row>
    <row r="204" spans="1:158" s="27" customFormat="1">
      <c r="A204" s="165"/>
      <c r="B204" s="18">
        <v>34</v>
      </c>
      <c r="C204" s="19" t="s">
        <v>596</v>
      </c>
      <c r="D204" s="32" t="s">
        <v>597</v>
      </c>
      <c r="E204" s="32" t="s">
        <v>598</v>
      </c>
      <c r="F204" s="32" t="s">
        <v>599</v>
      </c>
      <c r="G204" s="32">
        <v>7671596839</v>
      </c>
      <c r="H204" s="19" t="s">
        <v>2299</v>
      </c>
      <c r="I204" s="19" t="s">
        <v>685</v>
      </c>
      <c r="J204" s="32" t="s">
        <v>686</v>
      </c>
      <c r="K204" s="32"/>
      <c r="L204" s="32" t="s">
        <v>687</v>
      </c>
      <c r="M204" s="32" t="s">
        <v>598</v>
      </c>
      <c r="N204" s="32" t="s">
        <v>686</v>
      </c>
      <c r="O204" s="19" t="s">
        <v>33</v>
      </c>
      <c r="P204" s="19" t="s">
        <v>256</v>
      </c>
      <c r="Q204" s="32" t="s">
        <v>28</v>
      </c>
      <c r="R204" s="20" t="s">
        <v>2324</v>
      </c>
      <c r="S204" s="75" t="s">
        <v>34</v>
      </c>
      <c r="T204" s="22">
        <v>6</v>
      </c>
      <c r="U204" s="78" t="s">
        <v>688</v>
      </c>
      <c r="V204" s="28"/>
      <c r="W204" s="25"/>
      <c r="X204" s="25"/>
      <c r="Y204" s="26"/>
      <c r="Z204" s="26"/>
      <c r="AA204" s="7">
        <v>45658</v>
      </c>
      <c r="AB204" s="7">
        <v>46387</v>
      </c>
      <c r="AC204" s="1">
        <v>340</v>
      </c>
      <c r="AD204" s="1">
        <v>850</v>
      </c>
      <c r="AE204" s="1"/>
      <c r="AF204" s="1">
        <f t="shared" si="9"/>
        <v>1190</v>
      </c>
      <c r="AG204" s="1">
        <v>340</v>
      </c>
      <c r="AH204" s="1">
        <v>850</v>
      </c>
      <c r="AI204" s="1"/>
      <c r="AJ204" s="1">
        <f t="shared" si="10"/>
        <v>1190</v>
      </c>
      <c r="AK204" s="172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</row>
    <row r="205" spans="1:158" s="27" customFormat="1">
      <c r="A205" s="165"/>
      <c r="B205" s="18">
        <v>35</v>
      </c>
      <c r="C205" s="19" t="s">
        <v>596</v>
      </c>
      <c r="D205" s="32" t="s">
        <v>597</v>
      </c>
      <c r="E205" s="32" t="s">
        <v>598</v>
      </c>
      <c r="F205" s="32" t="s">
        <v>599</v>
      </c>
      <c r="G205" s="32">
        <v>7671596839</v>
      </c>
      <c r="H205" s="19" t="s">
        <v>2299</v>
      </c>
      <c r="I205" s="32" t="s">
        <v>689</v>
      </c>
      <c r="J205" s="32" t="s">
        <v>609</v>
      </c>
      <c r="K205" s="32"/>
      <c r="L205" s="32" t="s">
        <v>690</v>
      </c>
      <c r="M205" s="32" t="s">
        <v>598</v>
      </c>
      <c r="N205" s="32" t="s">
        <v>609</v>
      </c>
      <c r="O205" s="19" t="s">
        <v>33</v>
      </c>
      <c r="P205" s="19" t="s">
        <v>256</v>
      </c>
      <c r="Q205" s="32" t="s">
        <v>28</v>
      </c>
      <c r="R205" s="20" t="s">
        <v>2324</v>
      </c>
      <c r="S205" s="75" t="s">
        <v>36</v>
      </c>
      <c r="T205" s="22">
        <v>13</v>
      </c>
      <c r="U205" s="78" t="s">
        <v>691</v>
      </c>
      <c r="V205" s="28"/>
      <c r="W205" s="25"/>
      <c r="X205" s="25"/>
      <c r="Y205" s="26"/>
      <c r="Z205" s="26"/>
      <c r="AA205" s="7">
        <v>45658</v>
      </c>
      <c r="AB205" s="7">
        <v>46387</v>
      </c>
      <c r="AC205" s="1">
        <v>1850</v>
      </c>
      <c r="AD205" s="1"/>
      <c r="AE205" s="1"/>
      <c r="AF205" s="1">
        <f t="shared" si="9"/>
        <v>1850</v>
      </c>
      <c r="AG205" s="1">
        <v>1850</v>
      </c>
      <c r="AH205" s="1"/>
      <c r="AI205" s="1"/>
      <c r="AJ205" s="1">
        <f t="shared" si="10"/>
        <v>1850</v>
      </c>
      <c r="AK205" s="172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</row>
    <row r="206" spans="1:158" s="27" customFormat="1">
      <c r="A206" s="165"/>
      <c r="B206" s="18">
        <v>36</v>
      </c>
      <c r="C206" s="19" t="s">
        <v>596</v>
      </c>
      <c r="D206" s="19" t="s">
        <v>597</v>
      </c>
      <c r="E206" s="19" t="s">
        <v>598</v>
      </c>
      <c r="F206" s="19" t="s">
        <v>599</v>
      </c>
      <c r="G206" s="19" t="s">
        <v>600</v>
      </c>
      <c r="H206" s="32" t="s">
        <v>2301</v>
      </c>
      <c r="I206" s="19" t="s">
        <v>692</v>
      </c>
      <c r="J206" s="19" t="s">
        <v>599</v>
      </c>
      <c r="K206" s="19" t="s">
        <v>291</v>
      </c>
      <c r="L206" s="19" t="s">
        <v>693</v>
      </c>
      <c r="M206" s="19" t="s">
        <v>598</v>
      </c>
      <c r="N206" s="19" t="s">
        <v>599</v>
      </c>
      <c r="O206" s="19" t="s">
        <v>33</v>
      </c>
      <c r="P206" s="19" t="s">
        <v>256</v>
      </c>
      <c r="Q206" s="19" t="s">
        <v>28</v>
      </c>
      <c r="R206" s="20" t="s">
        <v>2324</v>
      </c>
      <c r="S206" s="21" t="s">
        <v>65</v>
      </c>
      <c r="T206" s="22">
        <v>145</v>
      </c>
      <c r="U206" s="33" t="s">
        <v>694</v>
      </c>
      <c r="V206" s="30"/>
      <c r="W206" s="23"/>
      <c r="X206" s="23"/>
      <c r="Y206" s="26"/>
      <c r="Z206" s="26"/>
      <c r="AA206" s="7">
        <v>45658</v>
      </c>
      <c r="AB206" s="7">
        <v>46387</v>
      </c>
      <c r="AC206" s="1">
        <v>66005</v>
      </c>
      <c r="AD206" s="1">
        <v>202536</v>
      </c>
      <c r="AE206" s="1"/>
      <c r="AF206" s="1">
        <f t="shared" si="9"/>
        <v>268541</v>
      </c>
      <c r="AG206" s="1">
        <v>66005</v>
      </c>
      <c r="AH206" s="1">
        <v>202536</v>
      </c>
      <c r="AI206" s="1"/>
      <c r="AJ206" s="1">
        <f t="shared" si="10"/>
        <v>268541</v>
      </c>
      <c r="AK206" s="172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</row>
    <row r="207" spans="1:158" s="27" customFormat="1">
      <c r="A207" s="165"/>
      <c r="B207" s="18">
        <v>37</v>
      </c>
      <c r="C207" s="19" t="s">
        <v>596</v>
      </c>
      <c r="D207" s="19" t="s">
        <v>597</v>
      </c>
      <c r="E207" s="19" t="s">
        <v>598</v>
      </c>
      <c r="F207" s="19" t="s">
        <v>599</v>
      </c>
      <c r="G207" s="19" t="s">
        <v>600</v>
      </c>
      <c r="H207" s="32" t="s">
        <v>2301</v>
      </c>
      <c r="I207" s="19" t="s">
        <v>695</v>
      </c>
      <c r="J207" s="19" t="s">
        <v>599</v>
      </c>
      <c r="K207" s="19" t="s">
        <v>696</v>
      </c>
      <c r="L207" s="19" t="s">
        <v>697</v>
      </c>
      <c r="M207" s="19" t="s">
        <v>598</v>
      </c>
      <c r="N207" s="19" t="s">
        <v>599</v>
      </c>
      <c r="O207" s="19" t="s">
        <v>33</v>
      </c>
      <c r="P207" s="19" t="s">
        <v>256</v>
      </c>
      <c r="Q207" s="19" t="s">
        <v>28</v>
      </c>
      <c r="R207" s="20" t="s">
        <v>2324</v>
      </c>
      <c r="S207" s="21" t="s">
        <v>65</v>
      </c>
      <c r="T207" s="22">
        <v>125</v>
      </c>
      <c r="U207" s="33" t="s">
        <v>698</v>
      </c>
      <c r="V207" s="86"/>
      <c r="W207" s="23"/>
      <c r="X207" s="23"/>
      <c r="Y207" s="26"/>
      <c r="Z207" s="26"/>
      <c r="AA207" s="7">
        <v>45658</v>
      </c>
      <c r="AB207" s="7">
        <v>46387</v>
      </c>
      <c r="AC207" s="1">
        <v>25598</v>
      </c>
      <c r="AD207" s="1">
        <v>64783</v>
      </c>
      <c r="AE207" s="1"/>
      <c r="AF207" s="1">
        <f t="shared" si="9"/>
        <v>90381</v>
      </c>
      <c r="AG207" s="1">
        <v>25598</v>
      </c>
      <c r="AH207" s="1">
        <v>64783</v>
      </c>
      <c r="AI207" s="1"/>
      <c r="AJ207" s="1">
        <f t="shared" si="10"/>
        <v>90381</v>
      </c>
      <c r="AK207" s="172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</row>
    <row r="208" spans="1:158" s="27" customFormat="1">
      <c r="A208" s="165"/>
      <c r="B208" s="18">
        <v>38</v>
      </c>
      <c r="C208" s="19" t="s">
        <v>596</v>
      </c>
      <c r="D208" s="19" t="s">
        <v>597</v>
      </c>
      <c r="E208" s="19" t="s">
        <v>598</v>
      </c>
      <c r="F208" s="19" t="s">
        <v>599</v>
      </c>
      <c r="G208" s="19" t="s">
        <v>600</v>
      </c>
      <c r="H208" s="32" t="s">
        <v>2300</v>
      </c>
      <c r="I208" s="19" t="s">
        <v>699</v>
      </c>
      <c r="J208" s="19" t="s">
        <v>2433</v>
      </c>
      <c r="K208" s="19"/>
      <c r="L208" s="19" t="s">
        <v>52</v>
      </c>
      <c r="M208" s="19" t="s">
        <v>598</v>
      </c>
      <c r="N208" s="19" t="s">
        <v>599</v>
      </c>
      <c r="O208" s="19" t="s">
        <v>33</v>
      </c>
      <c r="P208" s="19" t="s">
        <v>256</v>
      </c>
      <c r="Q208" s="19" t="s">
        <v>28</v>
      </c>
      <c r="R208" s="20" t="s">
        <v>2324</v>
      </c>
      <c r="S208" s="21" t="s">
        <v>34</v>
      </c>
      <c r="T208" s="22">
        <v>11</v>
      </c>
      <c r="U208" s="33" t="s">
        <v>700</v>
      </c>
      <c r="V208" s="30"/>
      <c r="W208" s="23"/>
      <c r="X208" s="23"/>
      <c r="Y208" s="26"/>
      <c r="Z208" s="26"/>
      <c r="AA208" s="7">
        <v>45658</v>
      </c>
      <c r="AB208" s="7">
        <v>46387</v>
      </c>
      <c r="AC208" s="1">
        <v>29</v>
      </c>
      <c r="AD208" s="1">
        <v>59</v>
      </c>
      <c r="AE208" s="1"/>
      <c r="AF208" s="1">
        <f t="shared" si="9"/>
        <v>88</v>
      </c>
      <c r="AG208" s="1">
        <v>29</v>
      </c>
      <c r="AH208" s="1">
        <v>59</v>
      </c>
      <c r="AI208" s="1"/>
      <c r="AJ208" s="1">
        <f t="shared" si="10"/>
        <v>88</v>
      </c>
      <c r="AK208" s="172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</row>
    <row r="209" spans="1:158" s="27" customFormat="1">
      <c r="A209" s="165"/>
      <c r="B209" s="18">
        <v>39</v>
      </c>
      <c r="C209" s="19" t="s">
        <v>596</v>
      </c>
      <c r="D209" s="19" t="s">
        <v>597</v>
      </c>
      <c r="E209" s="19" t="s">
        <v>598</v>
      </c>
      <c r="F209" s="19" t="s">
        <v>599</v>
      </c>
      <c r="G209" s="19" t="s">
        <v>600</v>
      </c>
      <c r="H209" s="32" t="s">
        <v>2300</v>
      </c>
      <c r="I209" s="19" t="s">
        <v>701</v>
      </c>
      <c r="J209" s="19" t="s">
        <v>599</v>
      </c>
      <c r="K209" s="19" t="s">
        <v>667</v>
      </c>
      <c r="L209" s="19" t="s">
        <v>174</v>
      </c>
      <c r="M209" s="19" t="s">
        <v>598</v>
      </c>
      <c r="N209" s="19" t="s">
        <v>599</v>
      </c>
      <c r="O209" s="19" t="s">
        <v>33</v>
      </c>
      <c r="P209" s="19" t="s">
        <v>256</v>
      </c>
      <c r="Q209" s="19" t="s">
        <v>28</v>
      </c>
      <c r="R209" s="20" t="s">
        <v>2324</v>
      </c>
      <c r="S209" s="21" t="s">
        <v>34</v>
      </c>
      <c r="T209" s="22">
        <v>11</v>
      </c>
      <c r="U209" s="33" t="s">
        <v>702</v>
      </c>
      <c r="V209" s="30"/>
      <c r="W209" s="23"/>
      <c r="X209" s="23"/>
      <c r="Y209" s="26"/>
      <c r="Z209" s="26"/>
      <c r="AA209" s="7">
        <v>45658</v>
      </c>
      <c r="AB209" s="7">
        <v>46387</v>
      </c>
      <c r="AC209" s="1">
        <v>23</v>
      </c>
      <c r="AD209" s="1">
        <v>102</v>
      </c>
      <c r="AE209" s="1"/>
      <c r="AF209" s="1">
        <f t="shared" si="9"/>
        <v>125</v>
      </c>
      <c r="AG209" s="1">
        <v>23</v>
      </c>
      <c r="AH209" s="1">
        <v>102</v>
      </c>
      <c r="AI209" s="1"/>
      <c r="AJ209" s="1">
        <f t="shared" si="10"/>
        <v>125</v>
      </c>
      <c r="AK209" s="172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</row>
    <row r="210" spans="1:158" s="27" customFormat="1">
      <c r="A210" s="165"/>
      <c r="B210" s="18">
        <v>40</v>
      </c>
      <c r="C210" s="19" t="s">
        <v>596</v>
      </c>
      <c r="D210" s="19" t="s">
        <v>597</v>
      </c>
      <c r="E210" s="19" t="s">
        <v>598</v>
      </c>
      <c r="F210" s="19" t="s">
        <v>599</v>
      </c>
      <c r="G210" s="19" t="s">
        <v>600</v>
      </c>
      <c r="H210" s="32" t="s">
        <v>2300</v>
      </c>
      <c r="I210" s="19" t="s">
        <v>706</v>
      </c>
      <c r="J210" s="19" t="s">
        <v>609</v>
      </c>
      <c r="K210" s="19"/>
      <c r="L210" s="19"/>
      <c r="M210" s="19" t="s">
        <v>598</v>
      </c>
      <c r="N210" s="19" t="s">
        <v>609</v>
      </c>
      <c r="O210" s="19" t="s">
        <v>33</v>
      </c>
      <c r="P210" s="19" t="s">
        <v>256</v>
      </c>
      <c r="Q210" s="19" t="s">
        <v>28</v>
      </c>
      <c r="R210" s="20" t="s">
        <v>2324</v>
      </c>
      <c r="S210" s="21" t="s">
        <v>34</v>
      </c>
      <c r="T210" s="22">
        <v>27</v>
      </c>
      <c r="U210" s="33" t="s">
        <v>703</v>
      </c>
      <c r="V210" s="30"/>
      <c r="W210" s="23"/>
      <c r="X210" s="23"/>
      <c r="Y210" s="26"/>
      <c r="Z210" s="26"/>
      <c r="AA210" s="7">
        <v>45658</v>
      </c>
      <c r="AB210" s="7">
        <v>46387</v>
      </c>
      <c r="AC210" s="1">
        <v>1452</v>
      </c>
      <c r="AD210" s="1">
        <v>3967</v>
      </c>
      <c r="AE210" s="1"/>
      <c r="AF210" s="1">
        <f t="shared" si="9"/>
        <v>5419</v>
      </c>
      <c r="AG210" s="1">
        <v>1452</v>
      </c>
      <c r="AH210" s="1">
        <v>3967</v>
      </c>
      <c r="AI210" s="1"/>
      <c r="AJ210" s="1">
        <f t="shared" si="10"/>
        <v>5419</v>
      </c>
      <c r="AK210" s="172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</row>
    <row r="211" spans="1:158" s="27" customFormat="1">
      <c r="A211" s="165"/>
      <c r="B211" s="18">
        <v>41</v>
      </c>
      <c r="C211" s="32" t="s">
        <v>596</v>
      </c>
      <c r="D211" s="19" t="s">
        <v>597</v>
      </c>
      <c r="E211" s="19" t="s">
        <v>598</v>
      </c>
      <c r="F211" s="19" t="s">
        <v>599</v>
      </c>
      <c r="G211" s="32">
        <v>7671596839</v>
      </c>
      <c r="H211" s="32" t="s">
        <v>2300</v>
      </c>
      <c r="I211" s="32" t="s">
        <v>706</v>
      </c>
      <c r="J211" s="32" t="s">
        <v>622</v>
      </c>
      <c r="K211" s="32"/>
      <c r="L211" s="32"/>
      <c r="M211" s="32" t="s">
        <v>598</v>
      </c>
      <c r="N211" s="32" t="s">
        <v>599</v>
      </c>
      <c r="O211" s="19" t="s">
        <v>33</v>
      </c>
      <c r="P211" s="19" t="s">
        <v>256</v>
      </c>
      <c r="Q211" s="19" t="s">
        <v>28</v>
      </c>
      <c r="R211" s="20" t="s">
        <v>2324</v>
      </c>
      <c r="S211" s="75" t="s">
        <v>36</v>
      </c>
      <c r="T211" s="22">
        <v>27</v>
      </c>
      <c r="U211" s="78" t="s">
        <v>705</v>
      </c>
      <c r="V211" s="24"/>
      <c r="W211" s="25"/>
      <c r="X211" s="25"/>
      <c r="Y211" s="26"/>
      <c r="Z211" s="26"/>
      <c r="AA211" s="7">
        <v>45658</v>
      </c>
      <c r="AB211" s="7">
        <v>46387</v>
      </c>
      <c r="AC211" s="1">
        <v>34041</v>
      </c>
      <c r="AD211" s="1"/>
      <c r="AE211" s="1"/>
      <c r="AF211" s="1">
        <f t="shared" si="9"/>
        <v>34041</v>
      </c>
      <c r="AG211" s="1">
        <v>34041</v>
      </c>
      <c r="AH211" s="1"/>
      <c r="AI211" s="1"/>
      <c r="AJ211" s="1">
        <f t="shared" si="10"/>
        <v>34041</v>
      </c>
      <c r="AK211" s="172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</row>
    <row r="212" spans="1:158" s="27" customFormat="1">
      <c r="A212" s="165"/>
      <c r="B212" s="18">
        <v>42</v>
      </c>
      <c r="C212" s="32" t="s">
        <v>596</v>
      </c>
      <c r="D212" s="19" t="s">
        <v>597</v>
      </c>
      <c r="E212" s="19" t="s">
        <v>598</v>
      </c>
      <c r="F212" s="19" t="s">
        <v>599</v>
      </c>
      <c r="G212" s="32">
        <v>7671596839</v>
      </c>
      <c r="H212" s="32" t="s">
        <v>2300</v>
      </c>
      <c r="I212" s="32" t="s">
        <v>706</v>
      </c>
      <c r="J212" s="32" t="s">
        <v>707</v>
      </c>
      <c r="K212" s="32"/>
      <c r="L212" s="32"/>
      <c r="M212" s="32" t="s">
        <v>598</v>
      </c>
      <c r="N212" s="32" t="s">
        <v>707</v>
      </c>
      <c r="O212" s="19" t="s">
        <v>33</v>
      </c>
      <c r="P212" s="19" t="s">
        <v>256</v>
      </c>
      <c r="Q212" s="19" t="s">
        <v>28</v>
      </c>
      <c r="R212" s="20" t="s">
        <v>2324</v>
      </c>
      <c r="S212" s="75" t="s">
        <v>36</v>
      </c>
      <c r="T212" s="22">
        <v>14</v>
      </c>
      <c r="U212" s="33" t="s">
        <v>708</v>
      </c>
      <c r="V212" s="30"/>
      <c r="W212" s="23"/>
      <c r="X212" s="23"/>
      <c r="Y212" s="26"/>
      <c r="Z212" s="26"/>
      <c r="AA212" s="7">
        <v>45658</v>
      </c>
      <c r="AB212" s="7">
        <v>46387</v>
      </c>
      <c r="AC212" s="1">
        <v>5074</v>
      </c>
      <c r="AD212" s="1"/>
      <c r="AE212" s="1"/>
      <c r="AF212" s="1">
        <f t="shared" si="9"/>
        <v>5074</v>
      </c>
      <c r="AG212" s="1">
        <v>5074</v>
      </c>
      <c r="AH212" s="1"/>
      <c r="AI212" s="1"/>
      <c r="AJ212" s="1">
        <f t="shared" si="10"/>
        <v>5074</v>
      </c>
      <c r="AK212" s="172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</row>
    <row r="213" spans="1:158" s="27" customFormat="1">
      <c r="A213" s="165"/>
      <c r="B213" s="18">
        <v>43</v>
      </c>
      <c r="C213" s="32" t="s">
        <v>596</v>
      </c>
      <c r="D213" s="19" t="s">
        <v>597</v>
      </c>
      <c r="E213" s="19" t="s">
        <v>598</v>
      </c>
      <c r="F213" s="19" t="s">
        <v>599</v>
      </c>
      <c r="G213" s="32">
        <v>7671596839</v>
      </c>
      <c r="H213" s="32" t="s">
        <v>2300</v>
      </c>
      <c r="I213" s="32" t="s">
        <v>706</v>
      </c>
      <c r="J213" s="32" t="s">
        <v>640</v>
      </c>
      <c r="K213" s="32"/>
      <c r="L213" s="32" t="s">
        <v>709</v>
      </c>
      <c r="M213" s="32" t="s">
        <v>598</v>
      </c>
      <c r="N213" s="32" t="s">
        <v>640</v>
      </c>
      <c r="O213" s="19" t="s">
        <v>33</v>
      </c>
      <c r="P213" s="19" t="s">
        <v>256</v>
      </c>
      <c r="Q213" s="32" t="s">
        <v>28</v>
      </c>
      <c r="R213" s="20" t="s">
        <v>2324</v>
      </c>
      <c r="S213" s="75" t="s">
        <v>36</v>
      </c>
      <c r="T213" s="22">
        <v>14</v>
      </c>
      <c r="U213" s="33" t="s">
        <v>710</v>
      </c>
      <c r="V213" s="30"/>
      <c r="W213" s="23"/>
      <c r="X213" s="23"/>
      <c r="Y213" s="26"/>
      <c r="Z213" s="26"/>
      <c r="AA213" s="7">
        <v>45658</v>
      </c>
      <c r="AB213" s="7">
        <v>46387</v>
      </c>
      <c r="AC213" s="1">
        <v>15566</v>
      </c>
      <c r="AD213" s="1"/>
      <c r="AE213" s="1"/>
      <c r="AF213" s="1">
        <f t="shared" si="9"/>
        <v>15566</v>
      </c>
      <c r="AG213" s="1">
        <v>15566</v>
      </c>
      <c r="AH213" s="1"/>
      <c r="AI213" s="1"/>
      <c r="AJ213" s="1">
        <f t="shared" si="10"/>
        <v>15566</v>
      </c>
      <c r="AK213" s="172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</row>
    <row r="214" spans="1:158" s="27" customFormat="1">
      <c r="A214" s="165"/>
      <c r="B214" s="18">
        <v>44</v>
      </c>
      <c r="C214" s="32" t="s">
        <v>596</v>
      </c>
      <c r="D214" s="19" t="s">
        <v>597</v>
      </c>
      <c r="E214" s="19" t="s">
        <v>598</v>
      </c>
      <c r="F214" s="19" t="s">
        <v>599</v>
      </c>
      <c r="G214" s="32">
        <v>7671596839</v>
      </c>
      <c r="H214" s="32" t="s">
        <v>2300</v>
      </c>
      <c r="I214" s="32" t="s">
        <v>706</v>
      </c>
      <c r="J214" s="32" t="s">
        <v>607</v>
      </c>
      <c r="K214" s="32"/>
      <c r="L214" s="32"/>
      <c r="M214" s="32" t="s">
        <v>598</v>
      </c>
      <c r="N214" s="32" t="s">
        <v>607</v>
      </c>
      <c r="O214" s="19" t="s">
        <v>33</v>
      </c>
      <c r="P214" s="19" t="s">
        <v>256</v>
      </c>
      <c r="Q214" s="32" t="s">
        <v>28</v>
      </c>
      <c r="R214" s="20" t="s">
        <v>2324</v>
      </c>
      <c r="S214" s="75" t="s">
        <v>36</v>
      </c>
      <c r="T214" s="22">
        <v>27</v>
      </c>
      <c r="U214" s="33" t="s">
        <v>711</v>
      </c>
      <c r="V214" s="30"/>
      <c r="W214" s="23"/>
      <c r="X214" s="23"/>
      <c r="Y214" s="26"/>
      <c r="Z214" s="26"/>
      <c r="AA214" s="7">
        <v>45658</v>
      </c>
      <c r="AB214" s="7">
        <v>46387</v>
      </c>
      <c r="AC214" s="1">
        <v>22279</v>
      </c>
      <c r="AD214" s="1"/>
      <c r="AE214" s="1"/>
      <c r="AF214" s="1">
        <f t="shared" si="9"/>
        <v>22279</v>
      </c>
      <c r="AG214" s="1">
        <v>22279</v>
      </c>
      <c r="AH214" s="1"/>
      <c r="AI214" s="1"/>
      <c r="AJ214" s="1">
        <f t="shared" si="10"/>
        <v>22279</v>
      </c>
      <c r="AK214" s="172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</row>
    <row r="215" spans="1:158" s="27" customFormat="1">
      <c r="A215" s="165"/>
      <c r="B215" s="18">
        <v>45</v>
      </c>
      <c r="C215" s="32" t="s">
        <v>596</v>
      </c>
      <c r="D215" s="19" t="s">
        <v>597</v>
      </c>
      <c r="E215" s="19" t="s">
        <v>598</v>
      </c>
      <c r="F215" s="19" t="s">
        <v>599</v>
      </c>
      <c r="G215" s="32">
        <v>7671596839</v>
      </c>
      <c r="H215" s="32" t="s">
        <v>2300</v>
      </c>
      <c r="I215" s="32" t="s">
        <v>706</v>
      </c>
      <c r="J215" s="32" t="s">
        <v>626</v>
      </c>
      <c r="K215" s="32"/>
      <c r="L215" s="32"/>
      <c r="M215" s="32" t="s">
        <v>598</v>
      </c>
      <c r="N215" s="32" t="s">
        <v>626</v>
      </c>
      <c r="O215" s="19" t="s">
        <v>33</v>
      </c>
      <c r="P215" s="19" t="s">
        <v>256</v>
      </c>
      <c r="Q215" s="32" t="s">
        <v>28</v>
      </c>
      <c r="R215" s="20" t="s">
        <v>2324</v>
      </c>
      <c r="S215" s="75" t="s">
        <v>36</v>
      </c>
      <c r="T215" s="22">
        <v>14</v>
      </c>
      <c r="U215" s="33" t="s">
        <v>712</v>
      </c>
      <c r="V215" s="30"/>
      <c r="W215" s="23"/>
      <c r="X215" s="23"/>
      <c r="Y215" s="26"/>
      <c r="Z215" s="26"/>
      <c r="AA215" s="7">
        <v>45658</v>
      </c>
      <c r="AB215" s="7">
        <v>46387</v>
      </c>
      <c r="AC215" s="1">
        <v>12393</v>
      </c>
      <c r="AD215" s="1"/>
      <c r="AE215" s="1"/>
      <c r="AF215" s="1">
        <f t="shared" si="9"/>
        <v>12393</v>
      </c>
      <c r="AG215" s="1">
        <v>12393</v>
      </c>
      <c r="AH215" s="1"/>
      <c r="AI215" s="1"/>
      <c r="AJ215" s="1">
        <f t="shared" si="10"/>
        <v>12393</v>
      </c>
      <c r="AK215" s="172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</row>
    <row r="216" spans="1:158" s="27" customFormat="1">
      <c r="A216" s="165"/>
      <c r="B216" s="18">
        <v>46</v>
      </c>
      <c r="C216" s="32" t="s">
        <v>596</v>
      </c>
      <c r="D216" s="19" t="s">
        <v>597</v>
      </c>
      <c r="E216" s="19" t="s">
        <v>598</v>
      </c>
      <c r="F216" s="19" t="s">
        <v>599</v>
      </c>
      <c r="G216" s="32">
        <v>7671596839</v>
      </c>
      <c r="H216" s="32" t="s">
        <v>2300</v>
      </c>
      <c r="I216" s="32" t="s">
        <v>2434</v>
      </c>
      <c r="J216" s="32" t="s">
        <v>599</v>
      </c>
      <c r="K216" s="32" t="s">
        <v>409</v>
      </c>
      <c r="L216" s="32">
        <v>3</v>
      </c>
      <c r="M216" s="32" t="s">
        <v>598</v>
      </c>
      <c r="N216" s="32" t="s">
        <v>599</v>
      </c>
      <c r="O216" s="19" t="s">
        <v>33</v>
      </c>
      <c r="P216" s="19" t="s">
        <v>256</v>
      </c>
      <c r="Q216" s="32" t="s">
        <v>28</v>
      </c>
      <c r="R216" s="20" t="s">
        <v>2324</v>
      </c>
      <c r="S216" s="75" t="s">
        <v>51</v>
      </c>
      <c r="T216" s="22">
        <v>4</v>
      </c>
      <c r="U216" s="33" t="s">
        <v>713</v>
      </c>
      <c r="V216" s="87"/>
      <c r="W216" s="23"/>
      <c r="X216" s="23"/>
      <c r="Y216" s="26"/>
      <c r="Z216" s="26"/>
      <c r="AA216" s="7">
        <v>45658</v>
      </c>
      <c r="AB216" s="7">
        <v>46387</v>
      </c>
      <c r="AC216" s="1">
        <v>1914</v>
      </c>
      <c r="AD216" s="1"/>
      <c r="AE216" s="1"/>
      <c r="AF216" s="1">
        <f t="shared" si="9"/>
        <v>1914</v>
      </c>
      <c r="AG216" s="1">
        <v>1914</v>
      </c>
      <c r="AH216" s="1"/>
      <c r="AI216" s="1"/>
      <c r="AJ216" s="1">
        <f t="shared" si="10"/>
        <v>1914</v>
      </c>
      <c r="AK216" s="172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</row>
    <row r="217" spans="1:158" s="27" customFormat="1">
      <c r="A217" s="165"/>
      <c r="B217" s="18">
        <v>47</v>
      </c>
      <c r="C217" s="19" t="s">
        <v>714</v>
      </c>
      <c r="D217" s="19" t="s">
        <v>597</v>
      </c>
      <c r="E217" s="19" t="s">
        <v>598</v>
      </c>
      <c r="F217" s="19" t="s">
        <v>599</v>
      </c>
      <c r="G217" s="19" t="s">
        <v>600</v>
      </c>
      <c r="H217" s="32" t="s">
        <v>2302</v>
      </c>
      <c r="I217" s="19" t="s">
        <v>715</v>
      </c>
      <c r="J217" s="19" t="s">
        <v>599</v>
      </c>
      <c r="K217" s="19" t="s">
        <v>716</v>
      </c>
      <c r="L217" s="19" t="s">
        <v>57</v>
      </c>
      <c r="M217" s="19" t="s">
        <v>598</v>
      </c>
      <c r="N217" s="19" t="s">
        <v>599</v>
      </c>
      <c r="O217" s="19" t="s">
        <v>33</v>
      </c>
      <c r="P217" s="19" t="s">
        <v>256</v>
      </c>
      <c r="Q217" s="19" t="s">
        <v>28</v>
      </c>
      <c r="R217" s="20" t="s">
        <v>2324</v>
      </c>
      <c r="S217" s="21" t="s">
        <v>34</v>
      </c>
      <c r="T217" s="22">
        <v>11</v>
      </c>
      <c r="U217" s="33" t="s">
        <v>717</v>
      </c>
      <c r="V217" s="30"/>
      <c r="W217" s="23"/>
      <c r="X217" s="23"/>
      <c r="Y217" s="26"/>
      <c r="Z217" s="26"/>
      <c r="AA217" s="7">
        <v>45658</v>
      </c>
      <c r="AB217" s="7">
        <v>46387</v>
      </c>
      <c r="AC217" s="1">
        <v>1348</v>
      </c>
      <c r="AD217" s="1">
        <v>3303</v>
      </c>
      <c r="AE217" s="1"/>
      <c r="AF217" s="1">
        <f t="shared" si="9"/>
        <v>4651</v>
      </c>
      <c r="AG217" s="1">
        <v>1348</v>
      </c>
      <c r="AH217" s="1">
        <v>3303</v>
      </c>
      <c r="AI217" s="1"/>
      <c r="AJ217" s="1">
        <f t="shared" si="10"/>
        <v>4651</v>
      </c>
      <c r="AK217" s="172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</row>
    <row r="218" spans="1:158" s="27" customFormat="1">
      <c r="A218" s="165"/>
      <c r="B218" s="18">
        <v>48</v>
      </c>
      <c r="C218" s="19" t="s">
        <v>714</v>
      </c>
      <c r="D218" s="19" t="s">
        <v>597</v>
      </c>
      <c r="E218" s="19" t="s">
        <v>598</v>
      </c>
      <c r="F218" s="19" t="s">
        <v>599</v>
      </c>
      <c r="G218" s="19" t="s">
        <v>600</v>
      </c>
      <c r="H218" s="32" t="s">
        <v>2435</v>
      </c>
      <c r="I218" s="19" t="s">
        <v>718</v>
      </c>
      <c r="J218" s="19" t="s">
        <v>609</v>
      </c>
      <c r="K218" s="19"/>
      <c r="L218" s="19" t="s">
        <v>37</v>
      </c>
      <c r="M218" s="19" t="s">
        <v>598</v>
      </c>
      <c r="N218" s="19" t="s">
        <v>609</v>
      </c>
      <c r="O218" s="19" t="s">
        <v>33</v>
      </c>
      <c r="P218" s="19" t="s">
        <v>256</v>
      </c>
      <c r="Q218" s="19" t="s">
        <v>28</v>
      </c>
      <c r="R218" s="20" t="s">
        <v>2324</v>
      </c>
      <c r="S218" s="21" t="s">
        <v>34</v>
      </c>
      <c r="T218" s="22">
        <v>4</v>
      </c>
      <c r="U218" s="33" t="s">
        <v>719</v>
      </c>
      <c r="V218" s="30"/>
      <c r="W218" s="23"/>
      <c r="X218" s="23"/>
      <c r="Y218" s="26"/>
      <c r="Z218" s="26"/>
      <c r="AA218" s="7">
        <v>45658</v>
      </c>
      <c r="AB218" s="7">
        <v>46387</v>
      </c>
      <c r="AC218" s="1">
        <v>155</v>
      </c>
      <c r="AD218" s="1">
        <v>514</v>
      </c>
      <c r="AE218" s="1"/>
      <c r="AF218" s="1">
        <f t="shared" si="9"/>
        <v>669</v>
      </c>
      <c r="AG218" s="1">
        <v>155</v>
      </c>
      <c r="AH218" s="1">
        <v>514</v>
      </c>
      <c r="AI218" s="1"/>
      <c r="AJ218" s="1">
        <f t="shared" si="10"/>
        <v>669</v>
      </c>
      <c r="AK218" s="172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</row>
    <row r="219" spans="1:158" s="27" customFormat="1">
      <c r="A219" s="165"/>
      <c r="B219" s="18">
        <v>49</v>
      </c>
      <c r="C219" s="32" t="s">
        <v>596</v>
      </c>
      <c r="D219" s="32" t="s">
        <v>720</v>
      </c>
      <c r="E219" s="32" t="s">
        <v>598</v>
      </c>
      <c r="F219" s="32" t="s">
        <v>721</v>
      </c>
      <c r="G219" s="32">
        <v>7671596839</v>
      </c>
      <c r="H219" s="32" t="s">
        <v>2303</v>
      </c>
      <c r="I219" s="32" t="s">
        <v>722</v>
      </c>
      <c r="J219" s="32"/>
      <c r="K219" s="32" t="s">
        <v>723</v>
      </c>
      <c r="L219" s="32">
        <v>3</v>
      </c>
      <c r="M219" s="32" t="s">
        <v>598</v>
      </c>
      <c r="N219" s="32" t="s">
        <v>599</v>
      </c>
      <c r="O219" s="19" t="s">
        <v>33</v>
      </c>
      <c r="P219" s="19" t="s">
        <v>256</v>
      </c>
      <c r="Q219" s="32" t="s">
        <v>28</v>
      </c>
      <c r="R219" s="20" t="s">
        <v>2324</v>
      </c>
      <c r="S219" s="75" t="s">
        <v>65</v>
      </c>
      <c r="T219" s="22">
        <v>45</v>
      </c>
      <c r="U219" s="78" t="s">
        <v>724</v>
      </c>
      <c r="V219" s="24"/>
      <c r="W219" s="25"/>
      <c r="X219" s="25"/>
      <c r="Y219" s="26"/>
      <c r="Z219" s="26"/>
      <c r="AA219" s="7">
        <v>45658</v>
      </c>
      <c r="AB219" s="7">
        <v>46387</v>
      </c>
      <c r="AC219" s="1">
        <v>20808</v>
      </c>
      <c r="AD219" s="1">
        <v>39945</v>
      </c>
      <c r="AE219" s="1"/>
      <c r="AF219" s="1">
        <f t="shared" si="9"/>
        <v>60753</v>
      </c>
      <c r="AG219" s="1">
        <v>20808</v>
      </c>
      <c r="AH219" s="1">
        <v>39945</v>
      </c>
      <c r="AI219" s="1"/>
      <c r="AJ219" s="1">
        <f t="shared" si="10"/>
        <v>60753</v>
      </c>
      <c r="AK219" s="172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</row>
    <row r="220" spans="1:158" s="27" customFormat="1">
      <c r="A220" s="165"/>
      <c r="B220" s="18">
        <v>50</v>
      </c>
      <c r="C220" s="19" t="s">
        <v>714</v>
      </c>
      <c r="D220" s="19" t="s">
        <v>597</v>
      </c>
      <c r="E220" s="19" t="s">
        <v>598</v>
      </c>
      <c r="F220" s="19" t="s">
        <v>599</v>
      </c>
      <c r="G220" s="19" t="s">
        <v>600</v>
      </c>
      <c r="H220" s="32" t="s">
        <v>2436</v>
      </c>
      <c r="I220" s="19" t="s">
        <v>725</v>
      </c>
      <c r="J220" s="19" t="s">
        <v>644</v>
      </c>
      <c r="K220" s="19"/>
      <c r="L220" s="19" t="s">
        <v>726</v>
      </c>
      <c r="M220" s="19" t="s">
        <v>598</v>
      </c>
      <c r="N220" s="19" t="s">
        <v>644</v>
      </c>
      <c r="O220" s="19" t="s">
        <v>33</v>
      </c>
      <c r="P220" s="19" t="s">
        <v>256</v>
      </c>
      <c r="Q220" s="19" t="s">
        <v>28</v>
      </c>
      <c r="R220" s="20" t="s">
        <v>2324</v>
      </c>
      <c r="S220" s="21" t="s">
        <v>34</v>
      </c>
      <c r="T220" s="22">
        <v>15</v>
      </c>
      <c r="U220" s="33" t="s">
        <v>727</v>
      </c>
      <c r="V220" s="30"/>
      <c r="W220" s="23"/>
      <c r="X220" s="23"/>
      <c r="Y220" s="26"/>
      <c r="Z220" s="26"/>
      <c r="AA220" s="7">
        <v>45658</v>
      </c>
      <c r="AB220" s="7">
        <v>46387</v>
      </c>
      <c r="AC220" s="1">
        <v>721</v>
      </c>
      <c r="AD220" s="1">
        <v>1812</v>
      </c>
      <c r="AE220" s="1"/>
      <c r="AF220" s="1">
        <f t="shared" si="9"/>
        <v>2533</v>
      </c>
      <c r="AG220" s="1">
        <v>721</v>
      </c>
      <c r="AH220" s="1">
        <v>1812</v>
      </c>
      <c r="AI220" s="1"/>
      <c r="AJ220" s="1">
        <f t="shared" si="10"/>
        <v>2533</v>
      </c>
      <c r="AK220" s="172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</row>
    <row r="221" spans="1:158" s="27" customFormat="1">
      <c r="A221" s="165"/>
      <c r="B221" s="18">
        <v>51</v>
      </c>
      <c r="C221" s="19" t="s">
        <v>714</v>
      </c>
      <c r="D221" s="19" t="s">
        <v>597</v>
      </c>
      <c r="E221" s="19" t="s">
        <v>598</v>
      </c>
      <c r="F221" s="19" t="s">
        <v>599</v>
      </c>
      <c r="G221" s="19" t="s">
        <v>600</v>
      </c>
      <c r="H221" s="32" t="s">
        <v>2436</v>
      </c>
      <c r="I221" s="19" t="s">
        <v>725</v>
      </c>
      <c r="J221" s="19" t="s">
        <v>609</v>
      </c>
      <c r="K221" s="19"/>
      <c r="L221" s="19"/>
      <c r="M221" s="19" t="s">
        <v>598</v>
      </c>
      <c r="N221" s="19" t="s">
        <v>609</v>
      </c>
      <c r="O221" s="19" t="s">
        <v>33</v>
      </c>
      <c r="P221" s="19" t="s">
        <v>256</v>
      </c>
      <c r="Q221" s="19" t="s">
        <v>28</v>
      </c>
      <c r="R221" s="20" t="s">
        <v>2324</v>
      </c>
      <c r="S221" s="21" t="s">
        <v>34</v>
      </c>
      <c r="T221" s="22">
        <v>11</v>
      </c>
      <c r="U221" s="33" t="s">
        <v>728</v>
      </c>
      <c r="V221" s="30"/>
      <c r="W221" s="23"/>
      <c r="X221" s="23"/>
      <c r="Y221" s="26"/>
      <c r="Z221" s="26"/>
      <c r="AA221" s="7">
        <v>45658</v>
      </c>
      <c r="AB221" s="7">
        <v>46387</v>
      </c>
      <c r="AC221" s="1">
        <v>916</v>
      </c>
      <c r="AD221" s="1">
        <v>1988</v>
      </c>
      <c r="AE221" s="1"/>
      <c r="AF221" s="1">
        <f t="shared" si="9"/>
        <v>2904</v>
      </c>
      <c r="AG221" s="1">
        <v>916</v>
      </c>
      <c r="AH221" s="1">
        <v>1988</v>
      </c>
      <c r="AI221" s="1"/>
      <c r="AJ221" s="1">
        <f t="shared" si="10"/>
        <v>2904</v>
      </c>
      <c r="AK221" s="172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</row>
    <row r="222" spans="1:158" s="27" customFormat="1">
      <c r="A222" s="165"/>
      <c r="B222" s="18">
        <v>52</v>
      </c>
      <c r="C222" s="19" t="s">
        <v>714</v>
      </c>
      <c r="D222" s="19" t="s">
        <v>597</v>
      </c>
      <c r="E222" s="19" t="s">
        <v>598</v>
      </c>
      <c r="F222" s="19" t="s">
        <v>599</v>
      </c>
      <c r="G222" s="19" t="s">
        <v>600</v>
      </c>
      <c r="H222" s="32" t="s">
        <v>2436</v>
      </c>
      <c r="I222" s="19" t="s">
        <v>725</v>
      </c>
      <c r="J222" s="19" t="s">
        <v>626</v>
      </c>
      <c r="K222" s="19"/>
      <c r="L222" s="19" t="s">
        <v>93</v>
      </c>
      <c r="M222" s="19" t="s">
        <v>598</v>
      </c>
      <c r="N222" s="19" t="s">
        <v>626</v>
      </c>
      <c r="O222" s="19" t="s">
        <v>33</v>
      </c>
      <c r="P222" s="19" t="s">
        <v>256</v>
      </c>
      <c r="Q222" s="19" t="s">
        <v>28</v>
      </c>
      <c r="R222" s="20" t="s">
        <v>2324</v>
      </c>
      <c r="S222" s="21" t="s">
        <v>34</v>
      </c>
      <c r="T222" s="22">
        <v>9</v>
      </c>
      <c r="U222" s="33" t="s">
        <v>729</v>
      </c>
      <c r="V222" s="30"/>
      <c r="W222" s="23"/>
      <c r="X222" s="23"/>
      <c r="Y222" s="26"/>
      <c r="Z222" s="26"/>
      <c r="AA222" s="7">
        <v>45658</v>
      </c>
      <c r="AB222" s="7">
        <v>46387</v>
      </c>
      <c r="AC222" s="1">
        <v>431</v>
      </c>
      <c r="AD222" s="1">
        <v>708</v>
      </c>
      <c r="AE222" s="1"/>
      <c r="AF222" s="1">
        <f t="shared" si="9"/>
        <v>1139</v>
      </c>
      <c r="AG222" s="1">
        <v>431</v>
      </c>
      <c r="AH222" s="1">
        <v>708</v>
      </c>
      <c r="AI222" s="1"/>
      <c r="AJ222" s="1">
        <f t="shared" si="10"/>
        <v>1139</v>
      </c>
      <c r="AK222" s="172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</row>
    <row r="223" spans="1:158" s="27" customFormat="1">
      <c r="A223" s="165"/>
      <c r="B223" s="18">
        <v>53</v>
      </c>
      <c r="C223" s="19" t="s">
        <v>714</v>
      </c>
      <c r="D223" s="19" t="s">
        <v>597</v>
      </c>
      <c r="E223" s="19" t="s">
        <v>598</v>
      </c>
      <c r="F223" s="19" t="s">
        <v>599</v>
      </c>
      <c r="G223" s="19" t="s">
        <v>600</v>
      </c>
      <c r="H223" s="32" t="s">
        <v>2436</v>
      </c>
      <c r="I223" s="19" t="s">
        <v>725</v>
      </c>
      <c r="J223" s="19" t="s">
        <v>609</v>
      </c>
      <c r="K223" s="19"/>
      <c r="L223" s="19" t="s">
        <v>56</v>
      </c>
      <c r="M223" s="19" t="s">
        <v>598</v>
      </c>
      <c r="N223" s="19" t="s">
        <v>609</v>
      </c>
      <c r="O223" s="19" t="s">
        <v>33</v>
      </c>
      <c r="P223" s="19" t="s">
        <v>256</v>
      </c>
      <c r="Q223" s="19" t="s">
        <v>28</v>
      </c>
      <c r="R223" s="20" t="s">
        <v>2324</v>
      </c>
      <c r="S223" s="21" t="s">
        <v>34</v>
      </c>
      <c r="T223" s="22">
        <v>11</v>
      </c>
      <c r="U223" s="33" t="s">
        <v>730</v>
      </c>
      <c r="V223" s="30"/>
      <c r="W223" s="23"/>
      <c r="X223" s="23"/>
      <c r="Y223" s="26"/>
      <c r="Z223" s="26"/>
      <c r="AA223" s="7">
        <v>45658</v>
      </c>
      <c r="AB223" s="7">
        <v>46387</v>
      </c>
      <c r="AC223" s="1">
        <v>2207</v>
      </c>
      <c r="AD223" s="1">
        <v>3543</v>
      </c>
      <c r="AE223" s="1"/>
      <c r="AF223" s="1">
        <f t="shared" si="9"/>
        <v>5750</v>
      </c>
      <c r="AG223" s="1">
        <v>2207</v>
      </c>
      <c r="AH223" s="1">
        <v>3543</v>
      </c>
      <c r="AI223" s="1"/>
      <c r="AJ223" s="1">
        <f t="shared" si="10"/>
        <v>5750</v>
      </c>
      <c r="AK223" s="172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</row>
    <row r="224" spans="1:158" s="27" customFormat="1">
      <c r="A224" s="165"/>
      <c r="B224" s="18">
        <v>54</v>
      </c>
      <c r="C224" s="19" t="s">
        <v>714</v>
      </c>
      <c r="D224" s="19" t="s">
        <v>597</v>
      </c>
      <c r="E224" s="19" t="s">
        <v>598</v>
      </c>
      <c r="F224" s="19" t="s">
        <v>599</v>
      </c>
      <c r="G224" s="19" t="s">
        <v>600</v>
      </c>
      <c r="H224" s="32" t="s">
        <v>2436</v>
      </c>
      <c r="I224" s="19" t="s">
        <v>731</v>
      </c>
      <c r="J224" s="19" t="s">
        <v>626</v>
      </c>
      <c r="K224" s="19"/>
      <c r="L224" s="19" t="s">
        <v>726</v>
      </c>
      <c r="M224" s="19" t="s">
        <v>598</v>
      </c>
      <c r="N224" s="19" t="s">
        <v>626</v>
      </c>
      <c r="O224" s="19" t="s">
        <v>33</v>
      </c>
      <c r="P224" s="19" t="s">
        <v>256</v>
      </c>
      <c r="Q224" s="19" t="s">
        <v>28</v>
      </c>
      <c r="R224" s="20" t="s">
        <v>2324</v>
      </c>
      <c r="S224" s="21" t="s">
        <v>34</v>
      </c>
      <c r="T224" s="22">
        <v>11</v>
      </c>
      <c r="U224" s="33" t="s">
        <v>732</v>
      </c>
      <c r="V224" s="30"/>
      <c r="W224" s="23"/>
      <c r="X224" s="23"/>
      <c r="Y224" s="26"/>
      <c r="Z224" s="26"/>
      <c r="AA224" s="7">
        <v>45658</v>
      </c>
      <c r="AB224" s="7">
        <v>46387</v>
      </c>
      <c r="AC224" s="1">
        <v>182</v>
      </c>
      <c r="AD224" s="1">
        <v>330</v>
      </c>
      <c r="AE224" s="1"/>
      <c r="AF224" s="1">
        <f t="shared" si="9"/>
        <v>512</v>
      </c>
      <c r="AG224" s="1">
        <v>182</v>
      </c>
      <c r="AH224" s="1">
        <v>330</v>
      </c>
      <c r="AI224" s="1"/>
      <c r="AJ224" s="1">
        <f t="shared" si="10"/>
        <v>512</v>
      </c>
      <c r="AK224" s="172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</row>
    <row r="225" spans="1:158" s="27" customFormat="1">
      <c r="A225" s="165"/>
      <c r="B225" s="18">
        <v>55</v>
      </c>
      <c r="C225" s="19" t="s">
        <v>714</v>
      </c>
      <c r="D225" s="19" t="s">
        <v>597</v>
      </c>
      <c r="E225" s="19" t="s">
        <v>598</v>
      </c>
      <c r="F225" s="19" t="s">
        <v>599</v>
      </c>
      <c r="G225" s="19" t="s">
        <v>600</v>
      </c>
      <c r="H225" s="32" t="s">
        <v>2437</v>
      </c>
      <c r="I225" s="19" t="s">
        <v>733</v>
      </c>
      <c r="J225" s="19" t="s">
        <v>622</v>
      </c>
      <c r="K225" s="19" t="s">
        <v>623</v>
      </c>
      <c r="L225" s="19" t="s">
        <v>45</v>
      </c>
      <c r="M225" s="19" t="s">
        <v>704</v>
      </c>
      <c r="N225" s="19" t="s">
        <v>622</v>
      </c>
      <c r="O225" s="19" t="s">
        <v>33</v>
      </c>
      <c r="P225" s="19" t="s">
        <v>256</v>
      </c>
      <c r="Q225" s="19" t="s">
        <v>28</v>
      </c>
      <c r="R225" s="20" t="s">
        <v>2324</v>
      </c>
      <c r="S225" s="21" t="s">
        <v>34</v>
      </c>
      <c r="T225" s="22">
        <v>22</v>
      </c>
      <c r="U225" s="33" t="s">
        <v>734</v>
      </c>
      <c r="V225" s="30"/>
      <c r="W225" s="23"/>
      <c r="X225" s="23"/>
      <c r="Y225" s="26"/>
      <c r="Z225" s="26"/>
      <c r="AA225" s="7">
        <v>45658</v>
      </c>
      <c r="AB225" s="7">
        <v>46387</v>
      </c>
      <c r="AC225" s="1">
        <v>3811</v>
      </c>
      <c r="AD225" s="1">
        <v>4915</v>
      </c>
      <c r="AE225" s="1"/>
      <c r="AF225" s="1">
        <f t="shared" si="9"/>
        <v>8726</v>
      </c>
      <c r="AG225" s="1">
        <v>3811</v>
      </c>
      <c r="AH225" s="1">
        <v>4915</v>
      </c>
      <c r="AI225" s="1"/>
      <c r="AJ225" s="1">
        <f t="shared" si="10"/>
        <v>8726</v>
      </c>
      <c r="AK225" s="172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</row>
    <row r="226" spans="1:158" s="27" customFormat="1">
      <c r="A226" s="165"/>
      <c r="B226" s="18">
        <v>56</v>
      </c>
      <c r="C226" s="19" t="s">
        <v>714</v>
      </c>
      <c r="D226" s="19" t="s">
        <v>597</v>
      </c>
      <c r="E226" s="19" t="s">
        <v>598</v>
      </c>
      <c r="F226" s="19" t="s">
        <v>599</v>
      </c>
      <c r="G226" s="19" t="s">
        <v>600</v>
      </c>
      <c r="H226" s="32" t="s">
        <v>2437</v>
      </c>
      <c r="I226" s="19" t="s">
        <v>384</v>
      </c>
      <c r="J226" s="19" t="s">
        <v>640</v>
      </c>
      <c r="K226" s="19"/>
      <c r="L226" s="19" t="s">
        <v>45</v>
      </c>
      <c r="M226" s="19" t="s">
        <v>598</v>
      </c>
      <c r="N226" s="19" t="s">
        <v>640</v>
      </c>
      <c r="O226" s="19" t="s">
        <v>33</v>
      </c>
      <c r="P226" s="19" t="s">
        <v>256</v>
      </c>
      <c r="Q226" s="19" t="s">
        <v>28</v>
      </c>
      <c r="R226" s="20" t="s">
        <v>2324</v>
      </c>
      <c r="S226" s="21" t="s">
        <v>34</v>
      </c>
      <c r="T226" s="22">
        <v>15</v>
      </c>
      <c r="U226" s="33" t="s">
        <v>735</v>
      </c>
      <c r="V226" s="30"/>
      <c r="W226" s="23"/>
      <c r="X226" s="23"/>
      <c r="Y226" s="26"/>
      <c r="Z226" s="26"/>
      <c r="AA226" s="7">
        <v>45658</v>
      </c>
      <c r="AB226" s="7">
        <v>46387</v>
      </c>
      <c r="AC226" s="1">
        <v>891</v>
      </c>
      <c r="AD226" s="1">
        <v>1635</v>
      </c>
      <c r="AE226" s="1"/>
      <c r="AF226" s="1">
        <f t="shared" si="9"/>
        <v>2526</v>
      </c>
      <c r="AG226" s="1">
        <v>891</v>
      </c>
      <c r="AH226" s="1">
        <v>1635</v>
      </c>
      <c r="AI226" s="1"/>
      <c r="AJ226" s="1">
        <f t="shared" si="10"/>
        <v>2526</v>
      </c>
      <c r="AK226" s="172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</row>
    <row r="227" spans="1:158" s="27" customFormat="1">
      <c r="A227" s="165"/>
      <c r="B227" s="18">
        <v>57</v>
      </c>
      <c r="C227" s="32" t="s">
        <v>736</v>
      </c>
      <c r="D227" s="32" t="s">
        <v>597</v>
      </c>
      <c r="E227" s="32" t="s">
        <v>598</v>
      </c>
      <c r="F227" s="32" t="s">
        <v>599</v>
      </c>
      <c r="G227" s="32" t="s">
        <v>600</v>
      </c>
      <c r="H227" s="32" t="s">
        <v>2304</v>
      </c>
      <c r="I227" s="19" t="s">
        <v>737</v>
      </c>
      <c r="J227" s="32"/>
      <c r="K227" s="32"/>
      <c r="L227" s="32" t="s">
        <v>738</v>
      </c>
      <c r="M227" s="32" t="s">
        <v>598</v>
      </c>
      <c r="N227" s="32" t="s">
        <v>599</v>
      </c>
      <c r="O227" s="19" t="s">
        <v>33</v>
      </c>
      <c r="P227" s="19" t="s">
        <v>256</v>
      </c>
      <c r="Q227" s="32" t="s">
        <v>28</v>
      </c>
      <c r="R227" s="20" t="s">
        <v>2324</v>
      </c>
      <c r="S227" s="75" t="s">
        <v>36</v>
      </c>
      <c r="T227" s="22">
        <v>4</v>
      </c>
      <c r="U227" s="78" t="s">
        <v>739</v>
      </c>
      <c r="V227" s="28"/>
      <c r="W227" s="25"/>
      <c r="X227" s="25"/>
      <c r="Y227" s="26"/>
      <c r="Z227" s="26"/>
      <c r="AA227" s="7">
        <v>45658</v>
      </c>
      <c r="AB227" s="7">
        <v>46387</v>
      </c>
      <c r="AC227" s="1">
        <v>35</v>
      </c>
      <c r="AD227" s="1"/>
      <c r="AE227" s="1"/>
      <c r="AF227" s="1">
        <f t="shared" si="9"/>
        <v>35</v>
      </c>
      <c r="AG227" s="1">
        <v>35</v>
      </c>
      <c r="AH227" s="1"/>
      <c r="AI227" s="1"/>
      <c r="AJ227" s="1">
        <f t="shared" si="10"/>
        <v>35</v>
      </c>
      <c r="AK227" s="172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</row>
    <row r="228" spans="1:158" s="27" customFormat="1">
      <c r="A228" s="165"/>
      <c r="B228" s="18">
        <v>58</v>
      </c>
      <c r="C228" s="19" t="s">
        <v>740</v>
      </c>
      <c r="D228" s="19" t="s">
        <v>741</v>
      </c>
      <c r="E228" s="19" t="s">
        <v>598</v>
      </c>
      <c r="F228" s="19" t="s">
        <v>599</v>
      </c>
      <c r="G228" s="19" t="s">
        <v>742</v>
      </c>
      <c r="H228" s="19" t="s">
        <v>2305</v>
      </c>
      <c r="I228" s="19" t="s">
        <v>743</v>
      </c>
      <c r="J228" s="19" t="s">
        <v>599</v>
      </c>
      <c r="K228" s="19" t="s">
        <v>288</v>
      </c>
      <c r="L228" s="19" t="s">
        <v>35</v>
      </c>
      <c r="M228" s="19" t="s">
        <v>598</v>
      </c>
      <c r="N228" s="19" t="s">
        <v>599</v>
      </c>
      <c r="O228" s="19" t="s">
        <v>33</v>
      </c>
      <c r="P228" s="19" t="s">
        <v>256</v>
      </c>
      <c r="Q228" s="19" t="s">
        <v>28</v>
      </c>
      <c r="R228" s="20" t="s">
        <v>2324</v>
      </c>
      <c r="S228" s="21" t="s">
        <v>34</v>
      </c>
      <c r="T228" s="22">
        <v>27</v>
      </c>
      <c r="U228" s="33" t="s">
        <v>744</v>
      </c>
      <c r="V228" s="30"/>
      <c r="W228" s="23"/>
      <c r="X228" s="23"/>
      <c r="Y228" s="26"/>
      <c r="Z228" s="26"/>
      <c r="AA228" s="7">
        <v>45658</v>
      </c>
      <c r="AB228" s="7">
        <v>46387</v>
      </c>
      <c r="AC228" s="1">
        <v>1418</v>
      </c>
      <c r="AD228" s="1">
        <v>3627</v>
      </c>
      <c r="AE228" s="1"/>
      <c r="AF228" s="1">
        <f t="shared" si="9"/>
        <v>5045</v>
      </c>
      <c r="AG228" s="1">
        <v>1418</v>
      </c>
      <c r="AH228" s="1">
        <v>3627</v>
      </c>
      <c r="AI228" s="1"/>
      <c r="AJ228" s="1">
        <f t="shared" si="10"/>
        <v>5045</v>
      </c>
      <c r="AK228" s="172">
        <v>1</v>
      </c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</row>
    <row r="229" spans="1:158" s="27" customFormat="1">
      <c r="A229" s="165"/>
      <c r="B229" s="18">
        <v>59</v>
      </c>
      <c r="C229" s="19" t="s">
        <v>740</v>
      </c>
      <c r="D229" s="19" t="s">
        <v>741</v>
      </c>
      <c r="E229" s="19" t="s">
        <v>598</v>
      </c>
      <c r="F229" s="19" t="s">
        <v>599</v>
      </c>
      <c r="G229" s="19" t="s">
        <v>742</v>
      </c>
      <c r="H229" s="19" t="s">
        <v>2305</v>
      </c>
      <c r="I229" s="19" t="s">
        <v>745</v>
      </c>
      <c r="J229" s="19" t="s">
        <v>599</v>
      </c>
      <c r="K229" s="19" t="s">
        <v>291</v>
      </c>
      <c r="L229" s="19" t="s">
        <v>38</v>
      </c>
      <c r="M229" s="19" t="s">
        <v>598</v>
      </c>
      <c r="N229" s="19" t="s">
        <v>599</v>
      </c>
      <c r="O229" s="19" t="s">
        <v>33</v>
      </c>
      <c r="P229" s="19" t="s">
        <v>256</v>
      </c>
      <c r="Q229" s="19" t="s">
        <v>28</v>
      </c>
      <c r="R229" s="20" t="s">
        <v>2324</v>
      </c>
      <c r="S229" s="21" t="s">
        <v>34</v>
      </c>
      <c r="T229" s="22">
        <v>11</v>
      </c>
      <c r="U229" s="33" t="s">
        <v>746</v>
      </c>
      <c r="V229" s="30"/>
      <c r="W229" s="23"/>
      <c r="X229" s="23"/>
      <c r="Y229" s="26"/>
      <c r="Z229" s="26"/>
      <c r="AA229" s="7">
        <v>45658</v>
      </c>
      <c r="AB229" s="7">
        <v>46387</v>
      </c>
      <c r="AC229" s="1">
        <v>165</v>
      </c>
      <c r="AD229" s="1">
        <v>343</v>
      </c>
      <c r="AE229" s="1"/>
      <c r="AF229" s="1">
        <f t="shared" si="9"/>
        <v>508</v>
      </c>
      <c r="AG229" s="1">
        <v>165</v>
      </c>
      <c r="AH229" s="1">
        <v>343</v>
      </c>
      <c r="AI229" s="1"/>
      <c r="AJ229" s="1">
        <f t="shared" si="10"/>
        <v>508</v>
      </c>
      <c r="AK229" s="172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</row>
    <row r="230" spans="1:158" s="27" customFormat="1">
      <c r="A230" s="165"/>
      <c r="B230" s="18">
        <v>60</v>
      </c>
      <c r="C230" s="32" t="s">
        <v>596</v>
      </c>
      <c r="D230" s="19" t="s">
        <v>597</v>
      </c>
      <c r="E230" s="19" t="s">
        <v>598</v>
      </c>
      <c r="F230" s="19" t="s">
        <v>599</v>
      </c>
      <c r="G230" s="32">
        <v>7671596839</v>
      </c>
      <c r="H230" s="19" t="s">
        <v>2299</v>
      </c>
      <c r="I230" s="19" t="s">
        <v>747</v>
      </c>
      <c r="J230" s="19" t="s">
        <v>748</v>
      </c>
      <c r="K230" s="32" t="s">
        <v>749</v>
      </c>
      <c r="L230" s="19" t="s">
        <v>750</v>
      </c>
      <c r="M230" s="19" t="s">
        <v>751</v>
      </c>
      <c r="N230" s="19" t="s">
        <v>748</v>
      </c>
      <c r="O230" s="19" t="s">
        <v>33</v>
      </c>
      <c r="P230" s="19" t="s">
        <v>256</v>
      </c>
      <c r="Q230" s="19" t="s">
        <v>28</v>
      </c>
      <c r="R230" s="20" t="s">
        <v>2324</v>
      </c>
      <c r="S230" s="21" t="s">
        <v>36</v>
      </c>
      <c r="T230" s="22">
        <v>40</v>
      </c>
      <c r="U230" s="78" t="s">
        <v>752</v>
      </c>
      <c r="V230" s="28"/>
      <c r="W230" s="25"/>
      <c r="X230" s="25"/>
      <c r="Y230" s="26"/>
      <c r="Z230" s="26"/>
      <c r="AA230" s="7">
        <v>45658</v>
      </c>
      <c r="AB230" s="7">
        <v>46387</v>
      </c>
      <c r="AC230" s="88">
        <v>10423</v>
      </c>
      <c r="AD230" s="1"/>
      <c r="AE230" s="1"/>
      <c r="AF230" s="1">
        <f t="shared" si="9"/>
        <v>10423</v>
      </c>
      <c r="AG230" s="88">
        <v>10423</v>
      </c>
      <c r="AH230" s="88"/>
      <c r="AI230" s="88"/>
      <c r="AJ230" s="1">
        <f t="shared" si="10"/>
        <v>10423</v>
      </c>
      <c r="AK230" s="172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</row>
    <row r="231" spans="1:158" s="27" customFormat="1">
      <c r="A231" s="165"/>
      <c r="B231" s="18">
        <v>61</v>
      </c>
      <c r="C231" s="32" t="s">
        <v>596</v>
      </c>
      <c r="D231" s="19" t="s">
        <v>597</v>
      </c>
      <c r="E231" s="19" t="s">
        <v>598</v>
      </c>
      <c r="F231" s="19" t="s">
        <v>599</v>
      </c>
      <c r="G231" s="32">
        <v>7671596839</v>
      </c>
      <c r="H231" s="19" t="s">
        <v>2439</v>
      </c>
      <c r="I231" s="19" t="s">
        <v>1631</v>
      </c>
      <c r="J231" s="19" t="s">
        <v>2307</v>
      </c>
      <c r="K231" s="32"/>
      <c r="L231" s="19" t="s">
        <v>2308</v>
      </c>
      <c r="M231" s="19" t="s">
        <v>598</v>
      </c>
      <c r="N231" s="19" t="s">
        <v>2438</v>
      </c>
      <c r="O231" s="19" t="s">
        <v>33</v>
      </c>
      <c r="P231" s="19" t="s">
        <v>256</v>
      </c>
      <c r="Q231" s="19" t="s">
        <v>28</v>
      </c>
      <c r="R231" s="20" t="s">
        <v>2324</v>
      </c>
      <c r="S231" s="21" t="s">
        <v>36</v>
      </c>
      <c r="T231" s="22">
        <v>6</v>
      </c>
      <c r="U231" s="78" t="s">
        <v>2309</v>
      </c>
      <c r="V231" s="28"/>
      <c r="W231" s="28"/>
      <c r="X231" s="25"/>
      <c r="Y231" s="26"/>
      <c r="Z231" s="26"/>
      <c r="AA231" s="7">
        <v>45658</v>
      </c>
      <c r="AB231" s="7">
        <v>46387</v>
      </c>
      <c r="AC231" s="88">
        <v>25</v>
      </c>
      <c r="AD231" s="1"/>
      <c r="AE231" s="1"/>
      <c r="AF231" s="1">
        <f t="shared" si="9"/>
        <v>25</v>
      </c>
      <c r="AG231" s="88">
        <v>25</v>
      </c>
      <c r="AH231" s="88"/>
      <c r="AI231" s="88"/>
      <c r="AJ231" s="1">
        <f t="shared" si="10"/>
        <v>25</v>
      </c>
      <c r="AK231" s="172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</row>
    <row r="232" spans="1:158" s="27" customFormat="1">
      <c r="A232" s="165" t="s">
        <v>753</v>
      </c>
      <c r="B232" s="75">
        <v>1</v>
      </c>
      <c r="C232" s="19" t="s">
        <v>753</v>
      </c>
      <c r="D232" s="19" t="s">
        <v>754</v>
      </c>
      <c r="E232" s="19" t="s">
        <v>755</v>
      </c>
      <c r="F232" s="19" t="s">
        <v>756</v>
      </c>
      <c r="G232" s="19" t="s">
        <v>757</v>
      </c>
      <c r="H232" s="19" t="s">
        <v>758</v>
      </c>
      <c r="I232" s="19" t="s">
        <v>759</v>
      </c>
      <c r="J232" s="19" t="s">
        <v>756</v>
      </c>
      <c r="K232" s="19" t="s">
        <v>760</v>
      </c>
      <c r="L232" s="19" t="s">
        <v>761</v>
      </c>
      <c r="M232" s="19" t="s">
        <v>755</v>
      </c>
      <c r="N232" s="19" t="s">
        <v>756</v>
      </c>
      <c r="O232" s="29" t="s">
        <v>138</v>
      </c>
      <c r="P232" s="19" t="s">
        <v>256</v>
      </c>
      <c r="Q232" s="19" t="s">
        <v>28</v>
      </c>
      <c r="R232" s="20" t="s">
        <v>2324</v>
      </c>
      <c r="S232" s="21" t="s">
        <v>36</v>
      </c>
      <c r="T232" s="22">
        <v>40</v>
      </c>
      <c r="U232" s="33" t="s">
        <v>762</v>
      </c>
      <c r="V232" s="25"/>
      <c r="W232" s="25"/>
      <c r="X232" s="25"/>
      <c r="Y232" s="26"/>
      <c r="Z232" s="26"/>
      <c r="AA232" s="7">
        <v>45658</v>
      </c>
      <c r="AB232" s="7">
        <v>46387</v>
      </c>
      <c r="AC232" s="31">
        <v>715</v>
      </c>
      <c r="AD232" s="31"/>
      <c r="AE232" s="31"/>
      <c r="AF232" s="1">
        <f t="shared" si="9"/>
        <v>715</v>
      </c>
      <c r="AG232" s="31">
        <v>715</v>
      </c>
      <c r="AH232" s="31"/>
      <c r="AI232" s="31"/>
      <c r="AJ232" s="1">
        <f t="shared" si="10"/>
        <v>715</v>
      </c>
      <c r="AK232" s="172">
        <v>1</v>
      </c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</row>
    <row r="233" spans="1:158" s="27" customFormat="1">
      <c r="A233" s="165"/>
      <c r="B233" s="75">
        <v>2</v>
      </c>
      <c r="C233" s="19" t="s">
        <v>753</v>
      </c>
      <c r="D233" s="19" t="s">
        <v>754</v>
      </c>
      <c r="E233" s="19" t="s">
        <v>755</v>
      </c>
      <c r="F233" s="19" t="s">
        <v>756</v>
      </c>
      <c r="G233" s="19" t="s">
        <v>757</v>
      </c>
      <c r="H233" s="19" t="s">
        <v>763</v>
      </c>
      <c r="I233" s="19" t="s">
        <v>30</v>
      </c>
      <c r="J233" s="19" t="s">
        <v>756</v>
      </c>
      <c r="K233" s="19" t="s">
        <v>764</v>
      </c>
      <c r="L233" s="19" t="s">
        <v>765</v>
      </c>
      <c r="M233" s="19" t="s">
        <v>755</v>
      </c>
      <c r="N233" s="19" t="s">
        <v>756</v>
      </c>
      <c r="O233" s="29" t="s">
        <v>138</v>
      </c>
      <c r="P233" s="19" t="s">
        <v>256</v>
      </c>
      <c r="Q233" s="19" t="s">
        <v>28</v>
      </c>
      <c r="R233" s="20" t="s">
        <v>2324</v>
      </c>
      <c r="S233" s="21" t="s">
        <v>36</v>
      </c>
      <c r="T233" s="22">
        <v>12</v>
      </c>
      <c r="U233" s="33" t="s">
        <v>766</v>
      </c>
      <c r="V233" s="25"/>
      <c r="W233" s="25"/>
      <c r="X233" s="25"/>
      <c r="Y233" s="26"/>
      <c r="Z233" s="26"/>
      <c r="AA233" s="7">
        <v>45658</v>
      </c>
      <c r="AB233" s="7">
        <v>46387</v>
      </c>
      <c r="AC233" s="31">
        <v>101</v>
      </c>
      <c r="AD233" s="31"/>
      <c r="AE233" s="31"/>
      <c r="AF233" s="1">
        <f t="shared" si="9"/>
        <v>101</v>
      </c>
      <c r="AG233" s="31">
        <v>101</v>
      </c>
      <c r="AH233" s="31"/>
      <c r="AI233" s="31"/>
      <c r="AJ233" s="1">
        <f t="shared" si="10"/>
        <v>101</v>
      </c>
      <c r="AK233" s="172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</row>
    <row r="234" spans="1:158" s="27" customFormat="1">
      <c r="A234" s="165"/>
      <c r="B234" s="75">
        <v>3</v>
      </c>
      <c r="C234" s="19" t="s">
        <v>753</v>
      </c>
      <c r="D234" s="19" t="s">
        <v>754</v>
      </c>
      <c r="E234" s="19" t="s">
        <v>755</v>
      </c>
      <c r="F234" s="19" t="s">
        <v>756</v>
      </c>
      <c r="G234" s="19" t="s">
        <v>757</v>
      </c>
      <c r="H234" s="19" t="s">
        <v>763</v>
      </c>
      <c r="I234" s="19" t="s">
        <v>404</v>
      </c>
      <c r="J234" s="19" t="s">
        <v>767</v>
      </c>
      <c r="K234" s="19" t="s">
        <v>30</v>
      </c>
      <c r="L234" s="19"/>
      <c r="M234" s="19" t="s">
        <v>755</v>
      </c>
      <c r="N234" s="19" t="s">
        <v>767</v>
      </c>
      <c r="O234" s="29" t="s">
        <v>138</v>
      </c>
      <c r="P234" s="19" t="s">
        <v>256</v>
      </c>
      <c r="Q234" s="19" t="s">
        <v>28</v>
      </c>
      <c r="R234" s="20" t="s">
        <v>2324</v>
      </c>
      <c r="S234" s="21" t="s">
        <v>36</v>
      </c>
      <c r="T234" s="22">
        <v>4</v>
      </c>
      <c r="U234" s="33" t="s">
        <v>768</v>
      </c>
      <c r="V234" s="25"/>
      <c r="W234" s="25"/>
      <c r="X234" s="25"/>
      <c r="Y234" s="26"/>
      <c r="Z234" s="26"/>
      <c r="AA234" s="7">
        <v>45658</v>
      </c>
      <c r="AB234" s="7">
        <v>46387</v>
      </c>
      <c r="AC234" s="31">
        <v>534</v>
      </c>
      <c r="AD234" s="31"/>
      <c r="AE234" s="31"/>
      <c r="AF234" s="1">
        <f t="shared" si="9"/>
        <v>534</v>
      </c>
      <c r="AG234" s="31">
        <v>534</v>
      </c>
      <c r="AH234" s="31"/>
      <c r="AI234" s="31"/>
      <c r="AJ234" s="1">
        <f t="shared" si="10"/>
        <v>534</v>
      </c>
      <c r="AK234" s="172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</row>
    <row r="235" spans="1:158" s="27" customFormat="1">
      <c r="A235" s="165"/>
      <c r="B235" s="75">
        <v>4</v>
      </c>
      <c r="C235" s="19" t="s">
        <v>753</v>
      </c>
      <c r="D235" s="19" t="s">
        <v>754</v>
      </c>
      <c r="E235" s="19" t="s">
        <v>755</v>
      </c>
      <c r="F235" s="19" t="s">
        <v>756</v>
      </c>
      <c r="G235" s="19" t="s">
        <v>757</v>
      </c>
      <c r="H235" s="19" t="s">
        <v>763</v>
      </c>
      <c r="I235" s="19" t="s">
        <v>769</v>
      </c>
      <c r="J235" s="19" t="s">
        <v>756</v>
      </c>
      <c r="K235" s="19" t="s">
        <v>770</v>
      </c>
      <c r="L235" s="19" t="s">
        <v>30</v>
      </c>
      <c r="M235" s="19" t="s">
        <v>755</v>
      </c>
      <c r="N235" s="19" t="s">
        <v>756</v>
      </c>
      <c r="O235" s="29" t="s">
        <v>138</v>
      </c>
      <c r="P235" s="19" t="s">
        <v>256</v>
      </c>
      <c r="Q235" s="19" t="s">
        <v>28</v>
      </c>
      <c r="R235" s="20" t="s">
        <v>2324</v>
      </c>
      <c r="S235" s="21" t="s">
        <v>36</v>
      </c>
      <c r="T235" s="22">
        <v>12</v>
      </c>
      <c r="U235" s="33" t="s">
        <v>771</v>
      </c>
      <c r="V235" s="25"/>
      <c r="W235" s="25"/>
      <c r="X235" s="25"/>
      <c r="Y235" s="26"/>
      <c r="Z235" s="26"/>
      <c r="AA235" s="7">
        <v>45658</v>
      </c>
      <c r="AB235" s="7">
        <v>46387</v>
      </c>
      <c r="AC235" s="31">
        <v>2226</v>
      </c>
      <c r="AD235" s="31"/>
      <c r="AE235" s="31"/>
      <c r="AF235" s="1">
        <f t="shared" si="9"/>
        <v>2226</v>
      </c>
      <c r="AG235" s="31">
        <v>2226</v>
      </c>
      <c r="AH235" s="31"/>
      <c r="AI235" s="31"/>
      <c r="AJ235" s="1">
        <f t="shared" si="10"/>
        <v>2226</v>
      </c>
      <c r="AK235" s="172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</row>
    <row r="236" spans="1:158" s="27" customFormat="1">
      <c r="A236" s="165"/>
      <c r="B236" s="75">
        <v>5</v>
      </c>
      <c r="C236" s="19" t="s">
        <v>753</v>
      </c>
      <c r="D236" s="19" t="s">
        <v>754</v>
      </c>
      <c r="E236" s="19" t="s">
        <v>755</v>
      </c>
      <c r="F236" s="19" t="s">
        <v>756</v>
      </c>
      <c r="G236" s="19" t="s">
        <v>757</v>
      </c>
      <c r="H236" s="19" t="s">
        <v>763</v>
      </c>
      <c r="I236" s="19" t="s">
        <v>772</v>
      </c>
      <c r="J236" s="19" t="s">
        <v>756</v>
      </c>
      <c r="K236" s="19" t="s">
        <v>773</v>
      </c>
      <c r="L236" s="19" t="s">
        <v>30</v>
      </c>
      <c r="M236" s="19" t="s">
        <v>755</v>
      </c>
      <c r="N236" s="19" t="s">
        <v>756</v>
      </c>
      <c r="O236" s="29" t="s">
        <v>138</v>
      </c>
      <c r="P236" s="19" t="s">
        <v>256</v>
      </c>
      <c r="Q236" s="19" t="s">
        <v>28</v>
      </c>
      <c r="R236" s="20" t="s">
        <v>2324</v>
      </c>
      <c r="S236" s="21" t="s">
        <v>36</v>
      </c>
      <c r="T236" s="22">
        <v>13</v>
      </c>
      <c r="U236" s="33" t="s">
        <v>774</v>
      </c>
      <c r="V236" s="25"/>
      <c r="W236" s="25"/>
      <c r="X236" s="25"/>
      <c r="Y236" s="26"/>
      <c r="Z236" s="26"/>
      <c r="AA236" s="7">
        <v>45658</v>
      </c>
      <c r="AB236" s="7">
        <v>46387</v>
      </c>
      <c r="AC236" s="31">
        <v>514</v>
      </c>
      <c r="AD236" s="31"/>
      <c r="AE236" s="31"/>
      <c r="AF236" s="1">
        <f t="shared" si="9"/>
        <v>514</v>
      </c>
      <c r="AG236" s="31">
        <v>514</v>
      </c>
      <c r="AH236" s="31"/>
      <c r="AI236" s="31"/>
      <c r="AJ236" s="1">
        <f t="shared" si="10"/>
        <v>514</v>
      </c>
      <c r="AK236" s="172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</row>
    <row r="237" spans="1:158" s="27" customFormat="1">
      <c r="A237" s="165"/>
      <c r="B237" s="75">
        <v>6</v>
      </c>
      <c r="C237" s="19" t="s">
        <v>753</v>
      </c>
      <c r="D237" s="19" t="s">
        <v>754</v>
      </c>
      <c r="E237" s="19" t="s">
        <v>755</v>
      </c>
      <c r="F237" s="19" t="s">
        <v>756</v>
      </c>
      <c r="G237" s="19" t="s">
        <v>757</v>
      </c>
      <c r="H237" s="19" t="s">
        <v>763</v>
      </c>
      <c r="I237" s="19" t="s">
        <v>769</v>
      </c>
      <c r="J237" s="19" t="s">
        <v>756</v>
      </c>
      <c r="K237" s="19" t="s">
        <v>764</v>
      </c>
      <c r="L237" s="19" t="s">
        <v>765</v>
      </c>
      <c r="M237" s="19" t="s">
        <v>755</v>
      </c>
      <c r="N237" s="19" t="s">
        <v>756</v>
      </c>
      <c r="O237" s="29" t="s">
        <v>138</v>
      </c>
      <c r="P237" s="19" t="s">
        <v>256</v>
      </c>
      <c r="Q237" s="19" t="s">
        <v>28</v>
      </c>
      <c r="R237" s="20" t="s">
        <v>2324</v>
      </c>
      <c r="S237" s="21" t="s">
        <v>36</v>
      </c>
      <c r="T237" s="22">
        <v>15</v>
      </c>
      <c r="U237" s="33" t="s">
        <v>775</v>
      </c>
      <c r="V237" s="25"/>
      <c r="W237" s="25"/>
      <c r="X237" s="25"/>
      <c r="Y237" s="26"/>
      <c r="Z237" s="26"/>
      <c r="AA237" s="7">
        <v>45658</v>
      </c>
      <c r="AB237" s="7">
        <v>46387</v>
      </c>
      <c r="AC237" s="31">
        <v>24031</v>
      </c>
      <c r="AD237" s="31"/>
      <c r="AE237" s="31"/>
      <c r="AF237" s="1">
        <f t="shared" si="9"/>
        <v>24031</v>
      </c>
      <c r="AG237" s="31">
        <v>24031</v>
      </c>
      <c r="AH237" s="31"/>
      <c r="AI237" s="31"/>
      <c r="AJ237" s="1">
        <f t="shared" si="10"/>
        <v>24031</v>
      </c>
      <c r="AK237" s="172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</row>
    <row r="238" spans="1:158" s="27" customFormat="1">
      <c r="A238" s="165"/>
      <c r="B238" s="75">
        <v>7</v>
      </c>
      <c r="C238" s="19" t="s">
        <v>753</v>
      </c>
      <c r="D238" s="19" t="s">
        <v>754</v>
      </c>
      <c r="E238" s="19" t="s">
        <v>755</v>
      </c>
      <c r="F238" s="19" t="s">
        <v>756</v>
      </c>
      <c r="G238" s="19" t="s">
        <v>757</v>
      </c>
      <c r="H238" s="19" t="s">
        <v>763</v>
      </c>
      <c r="I238" s="19" t="s">
        <v>769</v>
      </c>
      <c r="J238" s="19" t="s">
        <v>756</v>
      </c>
      <c r="K238" s="19" t="s">
        <v>770</v>
      </c>
      <c r="L238" s="19" t="s">
        <v>30</v>
      </c>
      <c r="M238" s="19" t="s">
        <v>755</v>
      </c>
      <c r="N238" s="19" t="s">
        <v>756</v>
      </c>
      <c r="O238" s="29" t="s">
        <v>138</v>
      </c>
      <c r="P238" s="19" t="s">
        <v>256</v>
      </c>
      <c r="Q238" s="19" t="s">
        <v>28</v>
      </c>
      <c r="R238" s="20" t="s">
        <v>2324</v>
      </c>
      <c r="S238" s="21" t="s">
        <v>36</v>
      </c>
      <c r="T238" s="22">
        <v>13</v>
      </c>
      <c r="U238" s="33" t="s">
        <v>776</v>
      </c>
      <c r="V238" s="25"/>
      <c r="W238" s="25"/>
      <c r="X238" s="25"/>
      <c r="Y238" s="26"/>
      <c r="Z238" s="26"/>
      <c r="AA238" s="7">
        <v>45658</v>
      </c>
      <c r="AB238" s="7">
        <v>46387</v>
      </c>
      <c r="AC238" s="31">
        <v>664</v>
      </c>
      <c r="AD238" s="31"/>
      <c r="AE238" s="31"/>
      <c r="AF238" s="1">
        <f t="shared" si="9"/>
        <v>664</v>
      </c>
      <c r="AG238" s="31">
        <v>664</v>
      </c>
      <c r="AH238" s="31"/>
      <c r="AI238" s="31"/>
      <c r="AJ238" s="1">
        <f t="shared" si="10"/>
        <v>664</v>
      </c>
      <c r="AK238" s="172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</row>
    <row r="239" spans="1:158" s="27" customFormat="1">
      <c r="A239" s="165"/>
      <c r="B239" s="75">
        <v>8</v>
      </c>
      <c r="C239" s="19" t="s">
        <v>753</v>
      </c>
      <c r="D239" s="19" t="s">
        <v>754</v>
      </c>
      <c r="E239" s="19" t="s">
        <v>755</v>
      </c>
      <c r="F239" s="19" t="s">
        <v>756</v>
      </c>
      <c r="G239" s="19" t="s">
        <v>757</v>
      </c>
      <c r="H239" s="19" t="s">
        <v>763</v>
      </c>
      <c r="I239" s="19" t="s">
        <v>769</v>
      </c>
      <c r="J239" s="19" t="s">
        <v>756</v>
      </c>
      <c r="K239" s="19" t="s">
        <v>777</v>
      </c>
      <c r="L239" s="19" t="s">
        <v>2325</v>
      </c>
      <c r="M239" s="19" t="s">
        <v>755</v>
      </c>
      <c r="N239" s="19" t="s">
        <v>756</v>
      </c>
      <c r="O239" s="29" t="s">
        <v>138</v>
      </c>
      <c r="P239" s="19" t="s">
        <v>256</v>
      </c>
      <c r="Q239" s="19" t="s">
        <v>28</v>
      </c>
      <c r="R239" s="20" t="s">
        <v>2324</v>
      </c>
      <c r="S239" s="21" t="s">
        <v>36</v>
      </c>
      <c r="T239" s="22">
        <v>4</v>
      </c>
      <c r="U239" s="33" t="s">
        <v>778</v>
      </c>
      <c r="V239" s="25"/>
      <c r="W239" s="25"/>
      <c r="X239" s="25"/>
      <c r="Y239" s="26"/>
      <c r="Z239" s="26"/>
      <c r="AA239" s="7">
        <v>45658</v>
      </c>
      <c r="AB239" s="7">
        <v>46387</v>
      </c>
      <c r="AC239" s="31">
        <v>1362</v>
      </c>
      <c r="AD239" s="31"/>
      <c r="AE239" s="31"/>
      <c r="AF239" s="1">
        <f t="shared" si="9"/>
        <v>1362</v>
      </c>
      <c r="AG239" s="31">
        <v>1362</v>
      </c>
      <c r="AH239" s="31"/>
      <c r="AI239" s="31"/>
      <c r="AJ239" s="1">
        <f t="shared" si="10"/>
        <v>1362</v>
      </c>
      <c r="AK239" s="172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</row>
    <row r="240" spans="1:158" s="27" customFormat="1">
      <c r="A240" s="165"/>
      <c r="B240" s="75">
        <v>9</v>
      </c>
      <c r="C240" s="19" t="s">
        <v>753</v>
      </c>
      <c r="D240" s="19" t="s">
        <v>754</v>
      </c>
      <c r="E240" s="19" t="s">
        <v>755</v>
      </c>
      <c r="F240" s="19" t="s">
        <v>756</v>
      </c>
      <c r="G240" s="19" t="s">
        <v>757</v>
      </c>
      <c r="H240" s="19" t="s">
        <v>763</v>
      </c>
      <c r="I240" s="19" t="s">
        <v>769</v>
      </c>
      <c r="J240" s="19" t="s">
        <v>756</v>
      </c>
      <c r="K240" s="19" t="s">
        <v>210</v>
      </c>
      <c r="L240" s="19" t="s">
        <v>2326</v>
      </c>
      <c r="M240" s="19" t="s">
        <v>755</v>
      </c>
      <c r="N240" s="19" t="s">
        <v>756</v>
      </c>
      <c r="O240" s="29" t="s">
        <v>138</v>
      </c>
      <c r="P240" s="19" t="s">
        <v>256</v>
      </c>
      <c r="Q240" s="19" t="s">
        <v>28</v>
      </c>
      <c r="R240" s="20" t="s">
        <v>2324</v>
      </c>
      <c r="S240" s="21" t="s">
        <v>36</v>
      </c>
      <c r="T240" s="22">
        <v>3</v>
      </c>
      <c r="U240" s="33" t="s">
        <v>779</v>
      </c>
      <c r="V240" s="25"/>
      <c r="W240" s="25"/>
      <c r="X240" s="25"/>
      <c r="Y240" s="26"/>
      <c r="Z240" s="26"/>
      <c r="AA240" s="7">
        <v>45658</v>
      </c>
      <c r="AB240" s="7">
        <v>46387</v>
      </c>
      <c r="AC240" s="31">
        <v>859</v>
      </c>
      <c r="AD240" s="31"/>
      <c r="AE240" s="31"/>
      <c r="AF240" s="1">
        <f t="shared" si="9"/>
        <v>859</v>
      </c>
      <c r="AG240" s="31">
        <v>859</v>
      </c>
      <c r="AH240" s="31"/>
      <c r="AI240" s="31"/>
      <c r="AJ240" s="1">
        <f t="shared" si="10"/>
        <v>859</v>
      </c>
      <c r="AK240" s="172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</row>
    <row r="241" spans="1:158" s="27" customFormat="1">
      <c r="A241" s="165"/>
      <c r="B241" s="75">
        <v>10</v>
      </c>
      <c r="C241" s="19" t="s">
        <v>753</v>
      </c>
      <c r="D241" s="19" t="s">
        <v>754</v>
      </c>
      <c r="E241" s="19" t="s">
        <v>755</v>
      </c>
      <c r="F241" s="19" t="s">
        <v>756</v>
      </c>
      <c r="G241" s="19" t="s">
        <v>757</v>
      </c>
      <c r="H241" s="19" t="s">
        <v>763</v>
      </c>
      <c r="I241" s="19" t="s">
        <v>780</v>
      </c>
      <c r="J241" s="19" t="s">
        <v>781</v>
      </c>
      <c r="K241" s="19" t="s">
        <v>30</v>
      </c>
      <c r="L241" s="19"/>
      <c r="M241" s="19" t="s">
        <v>755</v>
      </c>
      <c r="N241" s="19" t="s">
        <v>781</v>
      </c>
      <c r="O241" s="29" t="s">
        <v>138</v>
      </c>
      <c r="P241" s="19" t="s">
        <v>256</v>
      </c>
      <c r="Q241" s="19" t="s">
        <v>28</v>
      </c>
      <c r="R241" s="20" t="s">
        <v>2324</v>
      </c>
      <c r="S241" s="21" t="s">
        <v>34</v>
      </c>
      <c r="T241" s="22">
        <v>16.5</v>
      </c>
      <c r="U241" s="33" t="s">
        <v>782</v>
      </c>
      <c r="V241" s="25"/>
      <c r="W241" s="25"/>
      <c r="X241" s="25"/>
      <c r="Y241" s="26"/>
      <c r="Z241" s="26"/>
      <c r="AA241" s="7">
        <v>45658</v>
      </c>
      <c r="AB241" s="7">
        <v>46387</v>
      </c>
      <c r="AC241" s="31">
        <v>849</v>
      </c>
      <c r="AD241" s="31">
        <v>2309</v>
      </c>
      <c r="AE241" s="31"/>
      <c r="AF241" s="1">
        <f t="shared" si="9"/>
        <v>3158</v>
      </c>
      <c r="AG241" s="31">
        <v>849</v>
      </c>
      <c r="AH241" s="31">
        <v>2309</v>
      </c>
      <c r="AI241" s="31"/>
      <c r="AJ241" s="1">
        <f t="shared" si="10"/>
        <v>3158</v>
      </c>
      <c r="AK241" s="172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</row>
    <row r="242" spans="1:158" s="27" customFormat="1">
      <c r="A242" s="165"/>
      <c r="B242" s="75">
        <v>11</v>
      </c>
      <c r="C242" s="19" t="s">
        <v>753</v>
      </c>
      <c r="D242" s="19" t="s">
        <v>754</v>
      </c>
      <c r="E242" s="19" t="s">
        <v>755</v>
      </c>
      <c r="F242" s="19" t="s">
        <v>756</v>
      </c>
      <c r="G242" s="19" t="s">
        <v>757</v>
      </c>
      <c r="H242" s="19" t="s">
        <v>763</v>
      </c>
      <c r="I242" s="19" t="s">
        <v>404</v>
      </c>
      <c r="J242" s="19" t="s">
        <v>767</v>
      </c>
      <c r="K242" s="19" t="s">
        <v>30</v>
      </c>
      <c r="L242" s="19"/>
      <c r="M242" s="19" t="s">
        <v>755</v>
      </c>
      <c r="N242" s="19" t="s">
        <v>767</v>
      </c>
      <c r="O242" s="29" t="s">
        <v>138</v>
      </c>
      <c r="P242" s="19" t="s">
        <v>256</v>
      </c>
      <c r="Q242" s="19" t="s">
        <v>28</v>
      </c>
      <c r="R242" s="20" t="s">
        <v>2324</v>
      </c>
      <c r="S242" s="21" t="s">
        <v>36</v>
      </c>
      <c r="T242" s="22">
        <v>4</v>
      </c>
      <c r="U242" s="33" t="s">
        <v>783</v>
      </c>
      <c r="V242" s="25"/>
      <c r="W242" s="25"/>
      <c r="X242" s="25"/>
      <c r="Y242" s="26"/>
      <c r="Z242" s="26"/>
      <c r="AA242" s="7">
        <v>45658</v>
      </c>
      <c r="AB242" s="7">
        <v>46387</v>
      </c>
      <c r="AC242" s="31">
        <v>190</v>
      </c>
      <c r="AD242" s="31"/>
      <c r="AE242" s="31"/>
      <c r="AF242" s="1">
        <f t="shared" si="9"/>
        <v>190</v>
      </c>
      <c r="AG242" s="31">
        <v>190</v>
      </c>
      <c r="AH242" s="31"/>
      <c r="AI242" s="31"/>
      <c r="AJ242" s="1">
        <f t="shared" si="10"/>
        <v>190</v>
      </c>
      <c r="AK242" s="172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</row>
    <row r="243" spans="1:158" s="27" customFormat="1">
      <c r="A243" s="165"/>
      <c r="B243" s="75">
        <v>12</v>
      </c>
      <c r="C243" s="19" t="s">
        <v>753</v>
      </c>
      <c r="D243" s="19" t="s">
        <v>754</v>
      </c>
      <c r="E243" s="19" t="s">
        <v>755</v>
      </c>
      <c r="F243" s="19" t="s">
        <v>756</v>
      </c>
      <c r="G243" s="19" t="s">
        <v>757</v>
      </c>
      <c r="H243" s="19" t="s">
        <v>763</v>
      </c>
      <c r="I243" s="19" t="s">
        <v>404</v>
      </c>
      <c r="J243" s="19" t="s">
        <v>767</v>
      </c>
      <c r="K243" s="19" t="s">
        <v>30</v>
      </c>
      <c r="L243" s="19"/>
      <c r="M243" s="19" t="s">
        <v>755</v>
      </c>
      <c r="N243" s="19" t="s">
        <v>767</v>
      </c>
      <c r="O243" s="29" t="s">
        <v>138</v>
      </c>
      <c r="P243" s="19" t="s">
        <v>256</v>
      </c>
      <c r="Q243" s="19" t="s">
        <v>28</v>
      </c>
      <c r="R243" s="20" t="s">
        <v>2324</v>
      </c>
      <c r="S243" s="21" t="s">
        <v>36</v>
      </c>
      <c r="T243" s="22">
        <v>4</v>
      </c>
      <c r="U243" s="33" t="s">
        <v>784</v>
      </c>
      <c r="V243" s="25"/>
      <c r="W243" s="25"/>
      <c r="X243" s="25"/>
      <c r="Y243" s="26"/>
      <c r="Z243" s="26"/>
      <c r="AA243" s="7">
        <v>45658</v>
      </c>
      <c r="AB243" s="7">
        <v>46387</v>
      </c>
      <c r="AC243" s="31">
        <v>274</v>
      </c>
      <c r="AD243" s="31"/>
      <c r="AE243" s="31"/>
      <c r="AF243" s="1">
        <f t="shared" si="9"/>
        <v>274</v>
      </c>
      <c r="AG243" s="31">
        <v>274</v>
      </c>
      <c r="AH243" s="31"/>
      <c r="AI243" s="31"/>
      <c r="AJ243" s="1">
        <f t="shared" si="10"/>
        <v>274</v>
      </c>
      <c r="AK243" s="172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</row>
    <row r="244" spans="1:158" s="27" customFormat="1">
      <c r="A244" s="165"/>
      <c r="B244" s="75">
        <v>13</v>
      </c>
      <c r="C244" s="19" t="s">
        <v>753</v>
      </c>
      <c r="D244" s="19" t="s">
        <v>754</v>
      </c>
      <c r="E244" s="19" t="s">
        <v>755</v>
      </c>
      <c r="F244" s="19" t="s">
        <v>756</v>
      </c>
      <c r="G244" s="19" t="s">
        <v>757</v>
      </c>
      <c r="H244" s="19" t="s">
        <v>763</v>
      </c>
      <c r="I244" s="19" t="s">
        <v>772</v>
      </c>
      <c r="J244" s="19" t="s">
        <v>785</v>
      </c>
      <c r="K244" s="19" t="s">
        <v>30</v>
      </c>
      <c r="L244" s="19"/>
      <c r="M244" s="19" t="s">
        <v>755</v>
      </c>
      <c r="N244" s="19" t="s">
        <v>785</v>
      </c>
      <c r="O244" s="29" t="s">
        <v>138</v>
      </c>
      <c r="P244" s="19" t="s">
        <v>256</v>
      </c>
      <c r="Q244" s="19" t="s">
        <v>28</v>
      </c>
      <c r="R244" s="20" t="s">
        <v>2324</v>
      </c>
      <c r="S244" s="21" t="s">
        <v>36</v>
      </c>
      <c r="T244" s="22">
        <v>10.5</v>
      </c>
      <c r="U244" s="33" t="s">
        <v>786</v>
      </c>
      <c r="V244" s="25"/>
      <c r="W244" s="25"/>
      <c r="X244" s="25"/>
      <c r="Y244" s="26"/>
      <c r="Z244" s="26"/>
      <c r="AA244" s="7">
        <v>45658</v>
      </c>
      <c r="AB244" s="7">
        <v>46387</v>
      </c>
      <c r="AC244" s="31">
        <v>319</v>
      </c>
      <c r="AD244" s="31"/>
      <c r="AE244" s="31"/>
      <c r="AF244" s="1">
        <f t="shared" si="9"/>
        <v>319</v>
      </c>
      <c r="AG244" s="31">
        <v>319</v>
      </c>
      <c r="AH244" s="31"/>
      <c r="AI244" s="31"/>
      <c r="AJ244" s="1">
        <f t="shared" si="10"/>
        <v>319</v>
      </c>
      <c r="AK244" s="172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</row>
    <row r="245" spans="1:158" s="27" customFormat="1">
      <c r="A245" s="165"/>
      <c r="B245" s="75">
        <v>14</v>
      </c>
      <c r="C245" s="19" t="s">
        <v>753</v>
      </c>
      <c r="D245" s="19" t="s">
        <v>754</v>
      </c>
      <c r="E245" s="19" t="s">
        <v>755</v>
      </c>
      <c r="F245" s="19" t="s">
        <v>756</v>
      </c>
      <c r="G245" s="19" t="s">
        <v>757</v>
      </c>
      <c r="H245" s="19" t="s">
        <v>763</v>
      </c>
      <c r="I245" s="19" t="s">
        <v>769</v>
      </c>
      <c r="J245" s="19" t="s">
        <v>785</v>
      </c>
      <c r="K245" s="19" t="s">
        <v>30</v>
      </c>
      <c r="L245" s="19"/>
      <c r="M245" s="19" t="s">
        <v>755</v>
      </c>
      <c r="N245" s="19" t="s">
        <v>785</v>
      </c>
      <c r="O245" s="29" t="s">
        <v>138</v>
      </c>
      <c r="P245" s="19" t="s">
        <v>256</v>
      </c>
      <c r="Q245" s="19" t="s">
        <v>28</v>
      </c>
      <c r="R245" s="20" t="s">
        <v>2324</v>
      </c>
      <c r="S245" s="21" t="s">
        <v>36</v>
      </c>
      <c r="T245" s="22">
        <v>17</v>
      </c>
      <c r="U245" s="33" t="s">
        <v>787</v>
      </c>
      <c r="V245" s="25"/>
      <c r="W245" s="25"/>
      <c r="X245" s="25"/>
      <c r="Y245" s="26"/>
      <c r="Z245" s="26"/>
      <c r="AA245" s="7">
        <v>45658</v>
      </c>
      <c r="AB245" s="7">
        <v>46387</v>
      </c>
      <c r="AC245" s="31">
        <v>1732</v>
      </c>
      <c r="AD245" s="31"/>
      <c r="AE245" s="31"/>
      <c r="AF245" s="1">
        <f t="shared" si="9"/>
        <v>1732</v>
      </c>
      <c r="AG245" s="31">
        <v>1732</v>
      </c>
      <c r="AH245" s="31"/>
      <c r="AI245" s="31"/>
      <c r="AJ245" s="1">
        <f t="shared" si="10"/>
        <v>1732</v>
      </c>
      <c r="AK245" s="172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</row>
    <row r="246" spans="1:158" s="27" customFormat="1">
      <c r="A246" s="165"/>
      <c r="B246" s="75">
        <v>15</v>
      </c>
      <c r="C246" s="19" t="s">
        <v>753</v>
      </c>
      <c r="D246" s="19" t="s">
        <v>754</v>
      </c>
      <c r="E246" s="19" t="s">
        <v>755</v>
      </c>
      <c r="F246" s="19" t="s">
        <v>756</v>
      </c>
      <c r="G246" s="19" t="s">
        <v>757</v>
      </c>
      <c r="H246" s="19" t="s">
        <v>763</v>
      </c>
      <c r="I246" s="19" t="s">
        <v>769</v>
      </c>
      <c r="J246" s="19" t="s">
        <v>785</v>
      </c>
      <c r="K246" s="19" t="s">
        <v>30</v>
      </c>
      <c r="L246" s="19" t="s">
        <v>30</v>
      </c>
      <c r="M246" s="19" t="s">
        <v>755</v>
      </c>
      <c r="N246" s="19" t="s">
        <v>785</v>
      </c>
      <c r="O246" s="29" t="s">
        <v>138</v>
      </c>
      <c r="P246" s="19" t="s">
        <v>256</v>
      </c>
      <c r="Q246" s="19" t="s">
        <v>28</v>
      </c>
      <c r="R246" s="20" t="s">
        <v>2324</v>
      </c>
      <c r="S246" s="21" t="s">
        <v>36</v>
      </c>
      <c r="T246" s="22">
        <v>13</v>
      </c>
      <c r="U246" s="33" t="s">
        <v>788</v>
      </c>
      <c r="V246" s="25"/>
      <c r="W246" s="25"/>
      <c r="X246" s="25"/>
      <c r="Y246" s="26"/>
      <c r="Z246" s="26"/>
      <c r="AA246" s="7">
        <v>45658</v>
      </c>
      <c r="AB246" s="7">
        <v>46387</v>
      </c>
      <c r="AC246" s="31">
        <v>235</v>
      </c>
      <c r="AD246" s="31"/>
      <c r="AE246" s="31"/>
      <c r="AF246" s="1">
        <f t="shared" si="9"/>
        <v>235</v>
      </c>
      <c r="AG246" s="31">
        <v>235</v>
      </c>
      <c r="AH246" s="31"/>
      <c r="AI246" s="31"/>
      <c r="AJ246" s="1">
        <f t="shared" si="10"/>
        <v>235</v>
      </c>
      <c r="AK246" s="172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</row>
    <row r="247" spans="1:158" s="27" customFormat="1">
      <c r="A247" s="165"/>
      <c r="B247" s="75">
        <v>16</v>
      </c>
      <c r="C247" s="19" t="s">
        <v>753</v>
      </c>
      <c r="D247" s="19" t="s">
        <v>754</v>
      </c>
      <c r="E247" s="19" t="s">
        <v>755</v>
      </c>
      <c r="F247" s="19" t="s">
        <v>756</v>
      </c>
      <c r="G247" s="19" t="s">
        <v>757</v>
      </c>
      <c r="H247" s="19" t="s">
        <v>763</v>
      </c>
      <c r="I247" s="19" t="s">
        <v>769</v>
      </c>
      <c r="J247" s="19" t="s">
        <v>785</v>
      </c>
      <c r="K247" s="19" t="s">
        <v>30</v>
      </c>
      <c r="L247" s="19" t="s">
        <v>30</v>
      </c>
      <c r="M247" s="19" t="s">
        <v>755</v>
      </c>
      <c r="N247" s="19" t="s">
        <v>785</v>
      </c>
      <c r="O247" s="29" t="s">
        <v>138</v>
      </c>
      <c r="P247" s="19" t="s">
        <v>256</v>
      </c>
      <c r="Q247" s="19" t="s">
        <v>28</v>
      </c>
      <c r="R247" s="20" t="s">
        <v>2324</v>
      </c>
      <c r="S247" s="21" t="s">
        <v>36</v>
      </c>
      <c r="T247" s="22">
        <v>26</v>
      </c>
      <c r="U247" s="33" t="s">
        <v>789</v>
      </c>
      <c r="V247" s="25"/>
      <c r="W247" s="25"/>
      <c r="X247" s="25"/>
      <c r="Y247" s="26"/>
      <c r="Z247" s="26"/>
      <c r="AA247" s="7">
        <v>45658</v>
      </c>
      <c r="AB247" s="7">
        <v>46387</v>
      </c>
      <c r="AC247" s="31">
        <v>4450</v>
      </c>
      <c r="AD247" s="31"/>
      <c r="AE247" s="31"/>
      <c r="AF247" s="1">
        <f t="shared" si="9"/>
        <v>4450</v>
      </c>
      <c r="AG247" s="31">
        <v>4450</v>
      </c>
      <c r="AH247" s="31"/>
      <c r="AI247" s="31"/>
      <c r="AJ247" s="1">
        <f t="shared" si="10"/>
        <v>4450</v>
      </c>
      <c r="AK247" s="172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</row>
    <row r="248" spans="1:158" s="27" customFormat="1">
      <c r="A248" s="165"/>
      <c r="B248" s="75">
        <v>17</v>
      </c>
      <c r="C248" s="19" t="s">
        <v>753</v>
      </c>
      <c r="D248" s="19" t="s">
        <v>754</v>
      </c>
      <c r="E248" s="19" t="s">
        <v>755</v>
      </c>
      <c r="F248" s="19" t="s">
        <v>756</v>
      </c>
      <c r="G248" s="19" t="s">
        <v>757</v>
      </c>
      <c r="H248" s="19" t="s">
        <v>763</v>
      </c>
      <c r="I248" s="19" t="s">
        <v>769</v>
      </c>
      <c r="J248" s="19" t="s">
        <v>785</v>
      </c>
      <c r="K248" s="19" t="s">
        <v>30</v>
      </c>
      <c r="L248" s="19" t="s">
        <v>30</v>
      </c>
      <c r="M248" s="19" t="s">
        <v>755</v>
      </c>
      <c r="N248" s="19" t="s">
        <v>785</v>
      </c>
      <c r="O248" s="29" t="s">
        <v>138</v>
      </c>
      <c r="P248" s="19" t="s">
        <v>256</v>
      </c>
      <c r="Q248" s="19" t="s">
        <v>28</v>
      </c>
      <c r="R248" s="20" t="s">
        <v>2324</v>
      </c>
      <c r="S248" s="21" t="s">
        <v>36</v>
      </c>
      <c r="T248" s="22">
        <v>11</v>
      </c>
      <c r="U248" s="33" t="s">
        <v>790</v>
      </c>
      <c r="V248" s="25"/>
      <c r="W248" s="25"/>
      <c r="X248" s="25"/>
      <c r="Y248" s="26"/>
      <c r="Z248" s="26"/>
      <c r="AA248" s="7">
        <v>45658</v>
      </c>
      <c r="AB248" s="7">
        <v>46387</v>
      </c>
      <c r="AC248" s="31">
        <v>113</v>
      </c>
      <c r="AD248" s="31"/>
      <c r="AE248" s="31"/>
      <c r="AF248" s="1">
        <f t="shared" si="9"/>
        <v>113</v>
      </c>
      <c r="AG248" s="31">
        <v>113</v>
      </c>
      <c r="AH248" s="31"/>
      <c r="AI248" s="31"/>
      <c r="AJ248" s="1">
        <f t="shared" si="10"/>
        <v>113</v>
      </c>
      <c r="AK248" s="172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</row>
    <row r="249" spans="1:158" s="27" customFormat="1">
      <c r="A249" s="165"/>
      <c r="B249" s="75">
        <v>18</v>
      </c>
      <c r="C249" s="19" t="s">
        <v>753</v>
      </c>
      <c r="D249" s="19" t="s">
        <v>754</v>
      </c>
      <c r="E249" s="19" t="s">
        <v>755</v>
      </c>
      <c r="F249" s="19" t="s">
        <v>756</v>
      </c>
      <c r="G249" s="19" t="s">
        <v>757</v>
      </c>
      <c r="H249" s="19" t="s">
        <v>763</v>
      </c>
      <c r="I249" s="19" t="s">
        <v>769</v>
      </c>
      <c r="J249" s="19" t="s">
        <v>785</v>
      </c>
      <c r="K249" s="19" t="s">
        <v>30</v>
      </c>
      <c r="L249" s="19" t="s">
        <v>30</v>
      </c>
      <c r="M249" s="19" t="s">
        <v>755</v>
      </c>
      <c r="N249" s="19" t="s">
        <v>785</v>
      </c>
      <c r="O249" s="29" t="s">
        <v>138</v>
      </c>
      <c r="P249" s="19" t="s">
        <v>256</v>
      </c>
      <c r="Q249" s="19" t="s">
        <v>28</v>
      </c>
      <c r="R249" s="20" t="s">
        <v>2324</v>
      </c>
      <c r="S249" s="21" t="s">
        <v>36</v>
      </c>
      <c r="T249" s="22">
        <v>11</v>
      </c>
      <c r="U249" s="33" t="s">
        <v>791</v>
      </c>
      <c r="V249" s="25"/>
      <c r="W249" s="25"/>
      <c r="X249" s="25"/>
      <c r="Y249" s="26"/>
      <c r="Z249" s="26"/>
      <c r="AA249" s="7">
        <v>45658</v>
      </c>
      <c r="AB249" s="7">
        <v>46387</v>
      </c>
      <c r="AC249" s="31">
        <v>201</v>
      </c>
      <c r="AD249" s="31"/>
      <c r="AE249" s="31"/>
      <c r="AF249" s="1">
        <f t="shared" si="9"/>
        <v>201</v>
      </c>
      <c r="AG249" s="31">
        <v>201</v>
      </c>
      <c r="AH249" s="31"/>
      <c r="AI249" s="31"/>
      <c r="AJ249" s="1">
        <f t="shared" si="10"/>
        <v>201</v>
      </c>
      <c r="AK249" s="172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</row>
    <row r="250" spans="1:158" s="27" customFormat="1">
      <c r="A250" s="165"/>
      <c r="B250" s="75">
        <v>19</v>
      </c>
      <c r="C250" s="19" t="s">
        <v>753</v>
      </c>
      <c r="D250" s="19" t="s">
        <v>754</v>
      </c>
      <c r="E250" s="19" t="s">
        <v>755</v>
      </c>
      <c r="F250" s="19" t="s">
        <v>756</v>
      </c>
      <c r="G250" s="19" t="s">
        <v>757</v>
      </c>
      <c r="H250" s="19" t="s">
        <v>763</v>
      </c>
      <c r="I250" s="19" t="s">
        <v>769</v>
      </c>
      <c r="J250" s="19" t="s">
        <v>785</v>
      </c>
      <c r="K250" s="19" t="s">
        <v>30</v>
      </c>
      <c r="L250" s="19" t="s">
        <v>30</v>
      </c>
      <c r="M250" s="19" t="s">
        <v>755</v>
      </c>
      <c r="N250" s="19" t="s">
        <v>756</v>
      </c>
      <c r="O250" s="29" t="s">
        <v>138</v>
      </c>
      <c r="P250" s="19" t="s">
        <v>256</v>
      </c>
      <c r="Q250" s="19" t="s">
        <v>28</v>
      </c>
      <c r="R250" s="20" t="s">
        <v>2324</v>
      </c>
      <c r="S250" s="21" t="s">
        <v>36</v>
      </c>
      <c r="T250" s="22">
        <v>13</v>
      </c>
      <c r="U250" s="33" t="s">
        <v>792</v>
      </c>
      <c r="V250" s="25"/>
      <c r="W250" s="25"/>
      <c r="X250" s="25"/>
      <c r="Y250" s="26"/>
      <c r="Z250" s="26"/>
      <c r="AA250" s="7">
        <v>45658</v>
      </c>
      <c r="AB250" s="7">
        <v>46387</v>
      </c>
      <c r="AC250" s="31">
        <v>2939</v>
      </c>
      <c r="AD250" s="31"/>
      <c r="AE250" s="31"/>
      <c r="AF250" s="1">
        <f t="shared" si="9"/>
        <v>2939</v>
      </c>
      <c r="AG250" s="31">
        <v>2939</v>
      </c>
      <c r="AH250" s="31"/>
      <c r="AI250" s="31"/>
      <c r="AJ250" s="1">
        <f t="shared" si="10"/>
        <v>2939</v>
      </c>
      <c r="AK250" s="172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</row>
    <row r="251" spans="1:158" s="27" customFormat="1">
      <c r="A251" s="165"/>
      <c r="B251" s="75">
        <v>20</v>
      </c>
      <c r="C251" s="19" t="s">
        <v>753</v>
      </c>
      <c r="D251" s="19" t="s">
        <v>754</v>
      </c>
      <c r="E251" s="19" t="s">
        <v>755</v>
      </c>
      <c r="F251" s="19" t="s">
        <v>756</v>
      </c>
      <c r="G251" s="19" t="s">
        <v>757</v>
      </c>
      <c r="H251" s="19" t="s">
        <v>763</v>
      </c>
      <c r="I251" s="19" t="s">
        <v>793</v>
      </c>
      <c r="J251" s="19" t="s">
        <v>756</v>
      </c>
      <c r="K251" s="19" t="s">
        <v>794</v>
      </c>
      <c r="L251" s="19" t="s">
        <v>795</v>
      </c>
      <c r="M251" s="19" t="s">
        <v>755</v>
      </c>
      <c r="N251" s="19" t="s">
        <v>756</v>
      </c>
      <c r="O251" s="29" t="s">
        <v>138</v>
      </c>
      <c r="P251" s="19" t="s">
        <v>256</v>
      </c>
      <c r="Q251" s="19" t="s">
        <v>28</v>
      </c>
      <c r="R251" s="20" t="s">
        <v>2324</v>
      </c>
      <c r="S251" s="21" t="s">
        <v>36</v>
      </c>
      <c r="T251" s="22">
        <v>4</v>
      </c>
      <c r="U251" s="33" t="s">
        <v>796</v>
      </c>
      <c r="V251" s="25"/>
      <c r="W251" s="25"/>
      <c r="X251" s="25"/>
      <c r="Y251" s="26"/>
      <c r="Z251" s="26"/>
      <c r="AA251" s="7">
        <v>45658</v>
      </c>
      <c r="AB251" s="7">
        <v>46387</v>
      </c>
      <c r="AC251" s="31">
        <v>565</v>
      </c>
      <c r="AD251" s="31"/>
      <c r="AE251" s="31"/>
      <c r="AF251" s="1">
        <f t="shared" si="9"/>
        <v>565</v>
      </c>
      <c r="AG251" s="31">
        <v>565</v>
      </c>
      <c r="AH251" s="31"/>
      <c r="AI251" s="31"/>
      <c r="AJ251" s="1">
        <f t="shared" si="10"/>
        <v>565</v>
      </c>
      <c r="AK251" s="172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</row>
    <row r="252" spans="1:158" s="27" customFormat="1">
      <c r="A252" s="165"/>
      <c r="B252" s="75">
        <v>21</v>
      </c>
      <c r="C252" s="19" t="s">
        <v>753</v>
      </c>
      <c r="D252" s="19" t="s">
        <v>754</v>
      </c>
      <c r="E252" s="19" t="s">
        <v>755</v>
      </c>
      <c r="F252" s="19" t="s">
        <v>756</v>
      </c>
      <c r="G252" s="32" t="s">
        <v>757</v>
      </c>
      <c r="H252" s="32" t="s">
        <v>763</v>
      </c>
      <c r="I252" s="32" t="s">
        <v>797</v>
      </c>
      <c r="J252" s="32" t="s">
        <v>798</v>
      </c>
      <c r="K252" s="32"/>
      <c r="L252" s="32" t="s">
        <v>799</v>
      </c>
      <c r="M252" s="32" t="s">
        <v>755</v>
      </c>
      <c r="N252" s="32" t="s">
        <v>756</v>
      </c>
      <c r="O252" s="29" t="s">
        <v>138</v>
      </c>
      <c r="P252" s="19" t="s">
        <v>256</v>
      </c>
      <c r="Q252" s="32" t="s">
        <v>28</v>
      </c>
      <c r="R252" s="20" t="s">
        <v>2324</v>
      </c>
      <c r="S252" s="75" t="s">
        <v>36</v>
      </c>
      <c r="T252" s="22">
        <v>7</v>
      </c>
      <c r="U252" s="33" t="s">
        <v>800</v>
      </c>
      <c r="V252" s="25"/>
      <c r="W252" s="25"/>
      <c r="X252" s="25"/>
      <c r="Y252" s="26"/>
      <c r="Z252" s="26"/>
      <c r="AA252" s="7">
        <v>45658</v>
      </c>
      <c r="AB252" s="7">
        <v>46387</v>
      </c>
      <c r="AC252" s="31">
        <v>14</v>
      </c>
      <c r="AD252" s="31"/>
      <c r="AE252" s="31"/>
      <c r="AF252" s="1">
        <f t="shared" si="9"/>
        <v>14</v>
      </c>
      <c r="AG252" s="31">
        <v>14</v>
      </c>
      <c r="AH252" s="31"/>
      <c r="AI252" s="31"/>
      <c r="AJ252" s="1">
        <f t="shared" si="10"/>
        <v>14</v>
      </c>
      <c r="AK252" s="172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</row>
    <row r="253" spans="1:158" s="27" customFormat="1">
      <c r="A253" s="165"/>
      <c r="B253" s="75">
        <v>22</v>
      </c>
      <c r="C253" s="19" t="s">
        <v>753</v>
      </c>
      <c r="D253" s="19" t="s">
        <v>754</v>
      </c>
      <c r="E253" s="19" t="s">
        <v>755</v>
      </c>
      <c r="F253" s="19" t="s">
        <v>756</v>
      </c>
      <c r="G253" s="32" t="s">
        <v>757</v>
      </c>
      <c r="H253" s="32" t="s">
        <v>763</v>
      </c>
      <c r="I253" s="32" t="s">
        <v>404</v>
      </c>
      <c r="J253" s="32" t="s">
        <v>801</v>
      </c>
      <c r="K253" s="32"/>
      <c r="L253" s="32"/>
      <c r="M253" s="32" t="s">
        <v>755</v>
      </c>
      <c r="N253" s="32" t="s">
        <v>756</v>
      </c>
      <c r="O253" s="29" t="s">
        <v>138</v>
      </c>
      <c r="P253" s="19" t="s">
        <v>256</v>
      </c>
      <c r="Q253" s="32" t="s">
        <v>28</v>
      </c>
      <c r="R253" s="20" t="s">
        <v>2324</v>
      </c>
      <c r="S253" s="75" t="s">
        <v>36</v>
      </c>
      <c r="T253" s="22">
        <v>7</v>
      </c>
      <c r="U253" s="33" t="s">
        <v>802</v>
      </c>
      <c r="V253" s="25"/>
      <c r="W253" s="25"/>
      <c r="X253" s="25"/>
      <c r="Y253" s="26"/>
      <c r="Z253" s="26"/>
      <c r="AA253" s="7">
        <v>45658</v>
      </c>
      <c r="AB253" s="7">
        <v>46387</v>
      </c>
      <c r="AC253" s="31">
        <v>119</v>
      </c>
      <c r="AD253" s="31"/>
      <c r="AE253" s="31"/>
      <c r="AF253" s="1">
        <f t="shared" si="9"/>
        <v>119</v>
      </c>
      <c r="AG253" s="31">
        <v>119</v>
      </c>
      <c r="AH253" s="31"/>
      <c r="AI253" s="31"/>
      <c r="AJ253" s="1">
        <f t="shared" si="10"/>
        <v>119</v>
      </c>
      <c r="AK253" s="172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</row>
    <row r="254" spans="1:158" s="27" customFormat="1">
      <c r="A254" s="165"/>
      <c r="B254" s="75">
        <v>23</v>
      </c>
      <c r="C254" s="19" t="s">
        <v>753</v>
      </c>
      <c r="D254" s="19" t="s">
        <v>754</v>
      </c>
      <c r="E254" s="19" t="s">
        <v>755</v>
      </c>
      <c r="F254" s="19" t="s">
        <v>756</v>
      </c>
      <c r="G254" s="32" t="s">
        <v>757</v>
      </c>
      <c r="H254" s="32" t="s">
        <v>763</v>
      </c>
      <c r="I254" s="32" t="s">
        <v>404</v>
      </c>
      <c r="J254" s="32" t="s">
        <v>798</v>
      </c>
      <c r="K254" s="32"/>
      <c r="L254" s="32"/>
      <c r="M254" s="32" t="s">
        <v>755</v>
      </c>
      <c r="N254" s="32" t="s">
        <v>756</v>
      </c>
      <c r="O254" s="29" t="s">
        <v>138</v>
      </c>
      <c r="P254" s="19" t="s">
        <v>256</v>
      </c>
      <c r="Q254" s="32" t="s">
        <v>28</v>
      </c>
      <c r="R254" s="20" t="s">
        <v>2324</v>
      </c>
      <c r="S254" s="75" t="s">
        <v>62</v>
      </c>
      <c r="T254" s="22">
        <v>54</v>
      </c>
      <c r="U254" s="33" t="s">
        <v>803</v>
      </c>
      <c r="V254" s="25"/>
      <c r="W254" s="25"/>
      <c r="X254" s="25"/>
      <c r="Y254" s="26"/>
      <c r="Z254" s="26"/>
      <c r="AA254" s="7">
        <v>45658</v>
      </c>
      <c r="AB254" s="7">
        <v>46387</v>
      </c>
      <c r="AC254" s="31">
        <v>17695</v>
      </c>
      <c r="AD254" s="31"/>
      <c r="AE254" s="31"/>
      <c r="AF254" s="1">
        <f t="shared" si="9"/>
        <v>17695</v>
      </c>
      <c r="AG254" s="31">
        <v>17695</v>
      </c>
      <c r="AH254" s="31"/>
      <c r="AI254" s="31"/>
      <c r="AJ254" s="1">
        <f t="shared" si="10"/>
        <v>17695</v>
      </c>
      <c r="AK254" s="172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</row>
    <row r="255" spans="1:158" s="27" customFormat="1">
      <c r="A255" s="165"/>
      <c r="B255" s="75">
        <v>24</v>
      </c>
      <c r="C255" s="19" t="s">
        <v>753</v>
      </c>
      <c r="D255" s="19" t="s">
        <v>754</v>
      </c>
      <c r="E255" s="19" t="s">
        <v>755</v>
      </c>
      <c r="F255" s="19" t="s">
        <v>756</v>
      </c>
      <c r="G255" s="32" t="s">
        <v>757</v>
      </c>
      <c r="H255" s="32" t="s">
        <v>763</v>
      </c>
      <c r="I255" s="32" t="s">
        <v>769</v>
      </c>
      <c r="J255" s="32" t="s">
        <v>798</v>
      </c>
      <c r="K255" s="32"/>
      <c r="L255" s="32"/>
      <c r="M255" s="32" t="s">
        <v>755</v>
      </c>
      <c r="N255" s="32" t="s">
        <v>756</v>
      </c>
      <c r="O255" s="29" t="s">
        <v>138</v>
      </c>
      <c r="P255" s="19" t="s">
        <v>256</v>
      </c>
      <c r="Q255" s="32" t="s">
        <v>28</v>
      </c>
      <c r="R255" s="20" t="s">
        <v>2324</v>
      </c>
      <c r="S255" s="75" t="s">
        <v>36</v>
      </c>
      <c r="T255" s="22">
        <v>4</v>
      </c>
      <c r="U255" s="33" t="s">
        <v>804</v>
      </c>
      <c r="V255" s="25"/>
      <c r="W255" s="25"/>
      <c r="X255" s="25"/>
      <c r="Y255" s="26"/>
      <c r="Z255" s="26"/>
      <c r="AA255" s="7">
        <v>45658</v>
      </c>
      <c r="AB255" s="7">
        <v>46387</v>
      </c>
      <c r="AC255" s="31">
        <v>2030</v>
      </c>
      <c r="AD255" s="31"/>
      <c r="AE255" s="31"/>
      <c r="AF255" s="1">
        <f t="shared" si="9"/>
        <v>2030</v>
      </c>
      <c r="AG255" s="31">
        <v>2030</v>
      </c>
      <c r="AH255" s="31"/>
      <c r="AI255" s="31"/>
      <c r="AJ255" s="1">
        <f t="shared" si="10"/>
        <v>2030</v>
      </c>
      <c r="AK255" s="172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</row>
    <row r="256" spans="1:158" s="27" customFormat="1">
      <c r="A256" s="165"/>
      <c r="B256" s="75">
        <v>25</v>
      </c>
      <c r="C256" s="19" t="s">
        <v>753</v>
      </c>
      <c r="D256" s="19" t="s">
        <v>754</v>
      </c>
      <c r="E256" s="19" t="s">
        <v>755</v>
      </c>
      <c r="F256" s="19" t="s">
        <v>756</v>
      </c>
      <c r="G256" s="32" t="s">
        <v>757</v>
      </c>
      <c r="H256" s="32" t="s">
        <v>763</v>
      </c>
      <c r="I256" s="32" t="s">
        <v>404</v>
      </c>
      <c r="J256" s="32" t="s">
        <v>798</v>
      </c>
      <c r="K256" s="32"/>
      <c r="L256" s="32" t="s">
        <v>805</v>
      </c>
      <c r="M256" s="32" t="s">
        <v>755</v>
      </c>
      <c r="N256" s="32" t="s">
        <v>756</v>
      </c>
      <c r="O256" s="29" t="s">
        <v>138</v>
      </c>
      <c r="P256" s="19" t="s">
        <v>256</v>
      </c>
      <c r="Q256" s="32" t="s">
        <v>28</v>
      </c>
      <c r="R256" s="20" t="s">
        <v>2324</v>
      </c>
      <c r="S256" s="75" t="s">
        <v>36</v>
      </c>
      <c r="T256" s="22">
        <v>8</v>
      </c>
      <c r="U256" s="33" t="s">
        <v>806</v>
      </c>
      <c r="V256" s="25"/>
      <c r="W256" s="25"/>
      <c r="X256" s="25"/>
      <c r="Y256" s="26"/>
      <c r="Z256" s="26"/>
      <c r="AA256" s="7">
        <v>45658</v>
      </c>
      <c r="AB256" s="7">
        <v>46387</v>
      </c>
      <c r="AC256" s="31">
        <v>636</v>
      </c>
      <c r="AD256" s="31"/>
      <c r="AE256" s="31"/>
      <c r="AF256" s="1">
        <f t="shared" si="9"/>
        <v>636</v>
      </c>
      <c r="AG256" s="31">
        <v>636</v>
      </c>
      <c r="AH256" s="31"/>
      <c r="AI256" s="31"/>
      <c r="AJ256" s="1">
        <f t="shared" si="10"/>
        <v>636</v>
      </c>
      <c r="AK256" s="172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</row>
    <row r="257" spans="1:158" s="27" customFormat="1">
      <c r="A257" s="165"/>
      <c r="B257" s="75">
        <v>26</v>
      </c>
      <c r="C257" s="19" t="s">
        <v>753</v>
      </c>
      <c r="D257" s="19" t="s">
        <v>754</v>
      </c>
      <c r="E257" s="19" t="s">
        <v>755</v>
      </c>
      <c r="F257" s="19" t="s">
        <v>756</v>
      </c>
      <c r="G257" s="32" t="s">
        <v>757</v>
      </c>
      <c r="H257" s="32" t="s">
        <v>763</v>
      </c>
      <c r="I257" s="32" t="s">
        <v>769</v>
      </c>
      <c r="J257" s="32" t="s">
        <v>801</v>
      </c>
      <c r="K257" s="32"/>
      <c r="L257" s="32" t="s">
        <v>807</v>
      </c>
      <c r="M257" s="32" t="s">
        <v>755</v>
      </c>
      <c r="N257" s="32" t="s">
        <v>756</v>
      </c>
      <c r="O257" s="29" t="s">
        <v>138</v>
      </c>
      <c r="P257" s="19" t="s">
        <v>256</v>
      </c>
      <c r="Q257" s="32" t="s">
        <v>28</v>
      </c>
      <c r="R257" s="20" t="s">
        <v>2324</v>
      </c>
      <c r="S257" s="75" t="s">
        <v>36</v>
      </c>
      <c r="T257" s="22">
        <v>7</v>
      </c>
      <c r="U257" s="33" t="s">
        <v>808</v>
      </c>
      <c r="V257" s="25"/>
      <c r="W257" s="25"/>
      <c r="X257" s="25"/>
      <c r="Y257" s="26"/>
      <c r="Z257" s="26"/>
      <c r="AA257" s="7">
        <v>45658</v>
      </c>
      <c r="AB257" s="7">
        <v>46387</v>
      </c>
      <c r="AC257" s="31">
        <v>58</v>
      </c>
      <c r="AD257" s="31"/>
      <c r="AE257" s="31"/>
      <c r="AF257" s="1">
        <f t="shared" si="9"/>
        <v>58</v>
      </c>
      <c r="AG257" s="31">
        <v>58</v>
      </c>
      <c r="AH257" s="31"/>
      <c r="AI257" s="31"/>
      <c r="AJ257" s="1">
        <f t="shared" si="10"/>
        <v>58</v>
      </c>
      <c r="AK257" s="172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</row>
    <row r="258" spans="1:158" s="27" customFormat="1">
      <c r="A258" s="165"/>
      <c r="B258" s="75">
        <v>27</v>
      </c>
      <c r="C258" s="19" t="s">
        <v>753</v>
      </c>
      <c r="D258" s="19" t="s">
        <v>754</v>
      </c>
      <c r="E258" s="19" t="s">
        <v>755</v>
      </c>
      <c r="F258" s="19" t="s">
        <v>756</v>
      </c>
      <c r="G258" s="32" t="s">
        <v>757</v>
      </c>
      <c r="H258" s="32" t="s">
        <v>763</v>
      </c>
      <c r="I258" s="32" t="s">
        <v>404</v>
      </c>
      <c r="J258" s="32" t="s">
        <v>801</v>
      </c>
      <c r="K258" s="32"/>
      <c r="L258" s="32"/>
      <c r="M258" s="32" t="s">
        <v>755</v>
      </c>
      <c r="N258" s="32" t="s">
        <v>756</v>
      </c>
      <c r="O258" s="29" t="s">
        <v>138</v>
      </c>
      <c r="P258" s="19" t="s">
        <v>256</v>
      </c>
      <c r="Q258" s="32" t="s">
        <v>28</v>
      </c>
      <c r="R258" s="20" t="s">
        <v>2324</v>
      </c>
      <c r="S258" s="75" t="s">
        <v>36</v>
      </c>
      <c r="T258" s="22">
        <v>26</v>
      </c>
      <c r="U258" s="33" t="s">
        <v>809</v>
      </c>
      <c r="V258" s="25"/>
      <c r="W258" s="25"/>
      <c r="X258" s="25"/>
      <c r="Y258" s="26"/>
      <c r="Z258" s="26"/>
      <c r="AA258" s="7">
        <v>45658</v>
      </c>
      <c r="AB258" s="7">
        <v>46387</v>
      </c>
      <c r="AC258" s="31">
        <v>29236</v>
      </c>
      <c r="AD258" s="31"/>
      <c r="AE258" s="31"/>
      <c r="AF258" s="1">
        <f t="shared" si="9"/>
        <v>29236</v>
      </c>
      <c r="AG258" s="31">
        <v>29236</v>
      </c>
      <c r="AH258" s="31"/>
      <c r="AI258" s="31"/>
      <c r="AJ258" s="1">
        <f t="shared" si="10"/>
        <v>29236</v>
      </c>
      <c r="AK258" s="172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</row>
    <row r="259" spans="1:158" s="27" customFormat="1">
      <c r="A259" s="165"/>
      <c r="B259" s="75">
        <v>28</v>
      </c>
      <c r="C259" s="29" t="s">
        <v>753</v>
      </c>
      <c r="D259" s="29" t="s">
        <v>754</v>
      </c>
      <c r="E259" s="29" t="s">
        <v>755</v>
      </c>
      <c r="F259" s="29" t="s">
        <v>756</v>
      </c>
      <c r="G259" s="20">
        <v>6121636272</v>
      </c>
      <c r="H259" s="20" t="s">
        <v>810</v>
      </c>
      <c r="I259" s="20" t="s">
        <v>811</v>
      </c>
      <c r="J259" s="20" t="s">
        <v>812</v>
      </c>
      <c r="K259" s="20" t="s">
        <v>798</v>
      </c>
      <c r="L259" s="20" t="s">
        <v>813</v>
      </c>
      <c r="M259" s="20" t="s">
        <v>755</v>
      </c>
      <c r="N259" s="20" t="s">
        <v>756</v>
      </c>
      <c r="O259" s="20" t="s">
        <v>138</v>
      </c>
      <c r="P259" s="19" t="s">
        <v>256</v>
      </c>
      <c r="Q259" s="32" t="s">
        <v>28</v>
      </c>
      <c r="R259" s="20" t="s">
        <v>2324</v>
      </c>
      <c r="S259" s="75" t="s">
        <v>62</v>
      </c>
      <c r="T259" s="2">
        <v>54</v>
      </c>
      <c r="U259" s="80" t="s">
        <v>814</v>
      </c>
      <c r="V259" s="28"/>
      <c r="W259" s="25"/>
      <c r="X259" s="25"/>
      <c r="Y259" s="26"/>
      <c r="Z259" s="26"/>
      <c r="AA259" s="7">
        <v>45658</v>
      </c>
      <c r="AB259" s="7">
        <v>46387</v>
      </c>
      <c r="AC259" s="1">
        <v>20562</v>
      </c>
      <c r="AD259" s="1"/>
      <c r="AE259" s="1"/>
      <c r="AF259" s="1">
        <f t="shared" si="9"/>
        <v>20562</v>
      </c>
      <c r="AG259" s="1">
        <v>20562</v>
      </c>
      <c r="AH259" s="1"/>
      <c r="AI259" s="1"/>
      <c r="AJ259" s="1">
        <f t="shared" si="10"/>
        <v>20562</v>
      </c>
      <c r="AK259" s="172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</row>
    <row r="260" spans="1:158" s="27" customFormat="1">
      <c r="A260" s="165"/>
      <c r="B260" s="75">
        <v>29</v>
      </c>
      <c r="C260" s="19" t="s">
        <v>753</v>
      </c>
      <c r="D260" s="19" t="s">
        <v>754</v>
      </c>
      <c r="E260" s="19" t="s">
        <v>755</v>
      </c>
      <c r="F260" s="19" t="s">
        <v>756</v>
      </c>
      <c r="G260" s="19" t="s">
        <v>757</v>
      </c>
      <c r="H260" s="19" t="s">
        <v>815</v>
      </c>
      <c r="I260" s="19" t="s">
        <v>307</v>
      </c>
      <c r="J260" s="19"/>
      <c r="K260" s="19" t="s">
        <v>816</v>
      </c>
      <c r="L260" s="19"/>
      <c r="M260" s="19" t="s">
        <v>755</v>
      </c>
      <c r="N260" s="19" t="s">
        <v>756</v>
      </c>
      <c r="O260" s="29" t="s">
        <v>138</v>
      </c>
      <c r="P260" s="19" t="s">
        <v>256</v>
      </c>
      <c r="Q260" s="19" t="s">
        <v>28</v>
      </c>
      <c r="R260" s="20" t="s">
        <v>2324</v>
      </c>
      <c r="S260" s="21" t="s">
        <v>36</v>
      </c>
      <c r="T260" s="22">
        <v>20</v>
      </c>
      <c r="U260" s="33" t="s">
        <v>817</v>
      </c>
      <c r="V260" s="25"/>
      <c r="W260" s="25"/>
      <c r="X260" s="25"/>
      <c r="Y260" s="26"/>
      <c r="Z260" s="26"/>
      <c r="AA260" s="7">
        <v>45658</v>
      </c>
      <c r="AB260" s="7">
        <v>46387</v>
      </c>
      <c r="AC260" s="31">
        <v>11673</v>
      </c>
      <c r="AD260" s="31"/>
      <c r="AE260" s="31"/>
      <c r="AF260" s="1">
        <f t="shared" si="9"/>
        <v>11673</v>
      </c>
      <c r="AG260" s="31">
        <v>11673</v>
      </c>
      <c r="AH260" s="31"/>
      <c r="AI260" s="31"/>
      <c r="AJ260" s="1">
        <f t="shared" si="10"/>
        <v>11673</v>
      </c>
      <c r="AK260" s="172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</row>
    <row r="261" spans="1:158" s="27" customFormat="1">
      <c r="A261" s="165"/>
      <c r="B261" s="75">
        <v>30</v>
      </c>
      <c r="C261" s="19" t="s">
        <v>753</v>
      </c>
      <c r="D261" s="19" t="s">
        <v>754</v>
      </c>
      <c r="E261" s="19" t="s">
        <v>755</v>
      </c>
      <c r="F261" s="19" t="s">
        <v>756</v>
      </c>
      <c r="G261" s="19" t="s">
        <v>757</v>
      </c>
      <c r="H261" s="19" t="s">
        <v>815</v>
      </c>
      <c r="I261" s="19" t="s">
        <v>307</v>
      </c>
      <c r="J261" s="32" t="s">
        <v>756</v>
      </c>
      <c r="K261" s="19" t="s">
        <v>816</v>
      </c>
      <c r="L261" s="19"/>
      <c r="M261" s="19" t="s">
        <v>755</v>
      </c>
      <c r="N261" s="19" t="s">
        <v>756</v>
      </c>
      <c r="O261" s="29" t="s">
        <v>138</v>
      </c>
      <c r="P261" s="19" t="s">
        <v>256</v>
      </c>
      <c r="Q261" s="19" t="s">
        <v>28</v>
      </c>
      <c r="R261" s="20" t="s">
        <v>2324</v>
      </c>
      <c r="S261" s="21" t="s">
        <v>36</v>
      </c>
      <c r="T261" s="22">
        <v>40</v>
      </c>
      <c r="U261" s="33" t="s">
        <v>818</v>
      </c>
      <c r="V261" s="25"/>
      <c r="W261" s="25"/>
      <c r="X261" s="25"/>
      <c r="Y261" s="26"/>
      <c r="Z261" s="26"/>
      <c r="AA261" s="7">
        <v>45658</v>
      </c>
      <c r="AB261" s="7">
        <v>46387</v>
      </c>
      <c r="AC261" s="31">
        <v>6168</v>
      </c>
      <c r="AD261" s="31"/>
      <c r="AE261" s="31"/>
      <c r="AF261" s="1">
        <f t="shared" si="9"/>
        <v>6168</v>
      </c>
      <c r="AG261" s="31">
        <v>6168</v>
      </c>
      <c r="AH261" s="31"/>
      <c r="AI261" s="31"/>
      <c r="AJ261" s="1">
        <f t="shared" si="10"/>
        <v>6168</v>
      </c>
      <c r="AK261" s="172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</row>
    <row r="262" spans="1:158" s="27" customFormat="1">
      <c r="A262" s="165"/>
      <c r="B262" s="75">
        <v>31</v>
      </c>
      <c r="C262" s="19" t="s">
        <v>753</v>
      </c>
      <c r="D262" s="19" t="s">
        <v>754</v>
      </c>
      <c r="E262" s="19" t="s">
        <v>755</v>
      </c>
      <c r="F262" s="19" t="s">
        <v>756</v>
      </c>
      <c r="G262" s="19" t="s">
        <v>757</v>
      </c>
      <c r="H262" s="19" t="s">
        <v>815</v>
      </c>
      <c r="I262" s="19" t="s">
        <v>303</v>
      </c>
      <c r="J262" s="19" t="s">
        <v>801</v>
      </c>
      <c r="K262" s="19"/>
      <c r="L262" s="19" t="s">
        <v>30</v>
      </c>
      <c r="M262" s="19" t="s">
        <v>755</v>
      </c>
      <c r="N262" s="19" t="s">
        <v>756</v>
      </c>
      <c r="O262" s="29" t="s">
        <v>138</v>
      </c>
      <c r="P262" s="19" t="s">
        <v>256</v>
      </c>
      <c r="Q262" s="19" t="s">
        <v>28</v>
      </c>
      <c r="R262" s="20" t="s">
        <v>2324</v>
      </c>
      <c r="S262" s="21" t="s">
        <v>34</v>
      </c>
      <c r="T262" s="22">
        <v>12</v>
      </c>
      <c r="U262" s="33" t="s">
        <v>819</v>
      </c>
      <c r="V262" s="25"/>
      <c r="W262" s="25"/>
      <c r="X262" s="25"/>
      <c r="Y262" s="26"/>
      <c r="Z262" s="26"/>
      <c r="AA262" s="7">
        <v>45658</v>
      </c>
      <c r="AB262" s="7">
        <v>46387</v>
      </c>
      <c r="AC262" s="31">
        <v>6429</v>
      </c>
      <c r="AD262" s="31">
        <v>6616</v>
      </c>
      <c r="AE262" s="31"/>
      <c r="AF262" s="1">
        <f t="shared" ref="AF262:AF324" si="11">AE262+AD262+AC262</f>
        <v>13045</v>
      </c>
      <c r="AG262" s="31">
        <v>6429</v>
      </c>
      <c r="AH262" s="31">
        <v>6616</v>
      </c>
      <c r="AI262" s="31"/>
      <c r="AJ262" s="1">
        <f t="shared" ref="AJ262:AJ325" si="12">AI262+AH262+AG262</f>
        <v>13045</v>
      </c>
      <c r="AK262" s="172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</row>
    <row r="263" spans="1:158" s="27" customFormat="1">
      <c r="A263" s="165"/>
      <c r="B263" s="75">
        <v>32</v>
      </c>
      <c r="C263" s="19" t="s">
        <v>753</v>
      </c>
      <c r="D263" s="19" t="s">
        <v>754</v>
      </c>
      <c r="E263" s="19" t="s">
        <v>755</v>
      </c>
      <c r="F263" s="19" t="s">
        <v>756</v>
      </c>
      <c r="G263" s="19" t="s">
        <v>757</v>
      </c>
      <c r="H263" s="19" t="s">
        <v>815</v>
      </c>
      <c r="I263" s="19" t="s">
        <v>303</v>
      </c>
      <c r="J263" s="19" t="s">
        <v>798</v>
      </c>
      <c r="K263" s="19" t="s">
        <v>30</v>
      </c>
      <c r="L263" s="19" t="s">
        <v>30</v>
      </c>
      <c r="M263" s="19" t="s">
        <v>755</v>
      </c>
      <c r="N263" s="19" t="s">
        <v>798</v>
      </c>
      <c r="O263" s="29" t="s">
        <v>138</v>
      </c>
      <c r="P263" s="19" t="s">
        <v>256</v>
      </c>
      <c r="Q263" s="19" t="s">
        <v>28</v>
      </c>
      <c r="R263" s="20" t="s">
        <v>2324</v>
      </c>
      <c r="S263" s="21" t="s">
        <v>36</v>
      </c>
      <c r="T263" s="22">
        <v>12</v>
      </c>
      <c r="U263" s="33" t="s">
        <v>820</v>
      </c>
      <c r="V263" s="25"/>
      <c r="W263" s="25"/>
      <c r="X263" s="25"/>
      <c r="Y263" s="26"/>
      <c r="Z263" s="26"/>
      <c r="AA263" s="7">
        <v>45658</v>
      </c>
      <c r="AB263" s="7">
        <v>46387</v>
      </c>
      <c r="AC263" s="31">
        <v>41</v>
      </c>
      <c r="AD263" s="31"/>
      <c r="AE263" s="31"/>
      <c r="AF263" s="1">
        <f t="shared" si="11"/>
        <v>41</v>
      </c>
      <c r="AG263" s="31">
        <v>41</v>
      </c>
      <c r="AH263" s="31"/>
      <c r="AI263" s="31"/>
      <c r="AJ263" s="1">
        <f t="shared" si="12"/>
        <v>41</v>
      </c>
      <c r="AK263" s="172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</row>
    <row r="264" spans="1:158" s="27" customFormat="1">
      <c r="A264" s="165"/>
      <c r="B264" s="75">
        <v>33</v>
      </c>
      <c r="C264" s="19" t="s">
        <v>753</v>
      </c>
      <c r="D264" s="19" t="s">
        <v>754</v>
      </c>
      <c r="E264" s="19" t="s">
        <v>755</v>
      </c>
      <c r="F264" s="19" t="s">
        <v>756</v>
      </c>
      <c r="G264" s="19" t="s">
        <v>757</v>
      </c>
      <c r="H264" s="19" t="s">
        <v>815</v>
      </c>
      <c r="I264" s="19" t="s">
        <v>303</v>
      </c>
      <c r="J264" s="19" t="s">
        <v>801</v>
      </c>
      <c r="K264" s="19"/>
      <c r="L264" s="19" t="s">
        <v>30</v>
      </c>
      <c r="M264" s="19" t="s">
        <v>755</v>
      </c>
      <c r="N264" s="19" t="s">
        <v>801</v>
      </c>
      <c r="O264" s="29" t="s">
        <v>138</v>
      </c>
      <c r="P264" s="19" t="s">
        <v>256</v>
      </c>
      <c r="Q264" s="19" t="s">
        <v>28</v>
      </c>
      <c r="R264" s="20" t="s">
        <v>2324</v>
      </c>
      <c r="S264" s="21" t="s">
        <v>36</v>
      </c>
      <c r="T264" s="22">
        <v>10</v>
      </c>
      <c r="U264" s="33" t="s">
        <v>821</v>
      </c>
      <c r="V264" s="25"/>
      <c r="W264" s="25"/>
      <c r="X264" s="25"/>
      <c r="Y264" s="26"/>
      <c r="Z264" s="26"/>
      <c r="AA264" s="7">
        <v>45658</v>
      </c>
      <c r="AB264" s="7">
        <v>46387</v>
      </c>
      <c r="AC264" s="31">
        <v>4895</v>
      </c>
      <c r="AD264" s="31"/>
      <c r="AE264" s="31"/>
      <c r="AF264" s="1">
        <f t="shared" si="11"/>
        <v>4895</v>
      </c>
      <c r="AG264" s="31">
        <v>4895</v>
      </c>
      <c r="AH264" s="31"/>
      <c r="AI264" s="31"/>
      <c r="AJ264" s="1">
        <f t="shared" si="12"/>
        <v>4895</v>
      </c>
      <c r="AK264" s="172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</row>
    <row r="265" spans="1:158" s="27" customFormat="1">
      <c r="A265" s="165"/>
      <c r="B265" s="75">
        <v>34</v>
      </c>
      <c r="C265" s="19" t="s">
        <v>753</v>
      </c>
      <c r="D265" s="19" t="s">
        <v>754</v>
      </c>
      <c r="E265" s="19" t="s">
        <v>755</v>
      </c>
      <c r="F265" s="19" t="s">
        <v>756</v>
      </c>
      <c r="G265" s="19" t="s">
        <v>757</v>
      </c>
      <c r="H265" s="19" t="s">
        <v>815</v>
      </c>
      <c r="I265" s="19" t="s">
        <v>307</v>
      </c>
      <c r="J265" s="19" t="s">
        <v>822</v>
      </c>
      <c r="K265" s="19" t="s">
        <v>30</v>
      </c>
      <c r="L265" s="19" t="s">
        <v>823</v>
      </c>
      <c r="M265" s="19" t="s">
        <v>755</v>
      </c>
      <c r="N265" s="19" t="s">
        <v>822</v>
      </c>
      <c r="O265" s="29" t="s">
        <v>138</v>
      </c>
      <c r="P265" s="19" t="s">
        <v>256</v>
      </c>
      <c r="Q265" s="19" t="s">
        <v>28</v>
      </c>
      <c r="R265" s="20" t="s">
        <v>2324</v>
      </c>
      <c r="S265" s="21" t="s">
        <v>36</v>
      </c>
      <c r="T265" s="22">
        <v>26</v>
      </c>
      <c r="U265" s="33" t="s">
        <v>824</v>
      </c>
      <c r="V265" s="25"/>
      <c r="W265" s="25"/>
      <c r="X265" s="25"/>
      <c r="Y265" s="26"/>
      <c r="Z265" s="26"/>
      <c r="AA265" s="7">
        <v>45658</v>
      </c>
      <c r="AB265" s="7">
        <v>46387</v>
      </c>
      <c r="AC265" s="31">
        <v>5778</v>
      </c>
      <c r="AD265" s="31"/>
      <c r="AE265" s="31"/>
      <c r="AF265" s="1">
        <f t="shared" si="11"/>
        <v>5778</v>
      </c>
      <c r="AG265" s="31">
        <v>5778</v>
      </c>
      <c r="AH265" s="31"/>
      <c r="AI265" s="31"/>
      <c r="AJ265" s="1">
        <f t="shared" si="12"/>
        <v>5778</v>
      </c>
      <c r="AK265" s="172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</row>
    <row r="266" spans="1:158" s="27" customFormat="1">
      <c r="A266" s="165"/>
      <c r="B266" s="75">
        <v>35</v>
      </c>
      <c r="C266" s="19" t="s">
        <v>753</v>
      </c>
      <c r="D266" s="19" t="s">
        <v>754</v>
      </c>
      <c r="E266" s="19" t="s">
        <v>755</v>
      </c>
      <c r="F266" s="19" t="s">
        <v>756</v>
      </c>
      <c r="G266" s="19" t="s">
        <v>757</v>
      </c>
      <c r="H266" s="19" t="s">
        <v>815</v>
      </c>
      <c r="I266" s="19" t="s">
        <v>307</v>
      </c>
      <c r="J266" s="19" t="s">
        <v>798</v>
      </c>
      <c r="K266" s="19"/>
      <c r="L266" s="19" t="s">
        <v>83</v>
      </c>
      <c r="M266" s="19" t="s">
        <v>755</v>
      </c>
      <c r="N266" s="19" t="s">
        <v>756</v>
      </c>
      <c r="O266" s="29" t="s">
        <v>138</v>
      </c>
      <c r="P266" s="19" t="s">
        <v>256</v>
      </c>
      <c r="Q266" s="19" t="s">
        <v>28</v>
      </c>
      <c r="R266" s="20" t="s">
        <v>2324</v>
      </c>
      <c r="S266" s="21" t="s">
        <v>36</v>
      </c>
      <c r="T266" s="22">
        <v>12</v>
      </c>
      <c r="U266" s="33" t="s">
        <v>825</v>
      </c>
      <c r="V266" s="25"/>
      <c r="W266" s="25"/>
      <c r="X266" s="25"/>
      <c r="Y266" s="26"/>
      <c r="Z266" s="26"/>
      <c r="AA266" s="7">
        <v>45658</v>
      </c>
      <c r="AB266" s="7">
        <v>46387</v>
      </c>
      <c r="AC266" s="31">
        <v>8372</v>
      </c>
      <c r="AD266" s="31"/>
      <c r="AE266" s="31"/>
      <c r="AF266" s="1">
        <f t="shared" si="11"/>
        <v>8372</v>
      </c>
      <c r="AG266" s="31">
        <v>8372</v>
      </c>
      <c r="AH266" s="31"/>
      <c r="AI266" s="31"/>
      <c r="AJ266" s="1">
        <f t="shared" si="12"/>
        <v>8372</v>
      </c>
      <c r="AK266" s="172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</row>
    <row r="267" spans="1:158" s="27" customFormat="1">
      <c r="A267" s="165"/>
      <c r="B267" s="75">
        <v>36</v>
      </c>
      <c r="C267" s="19" t="s">
        <v>753</v>
      </c>
      <c r="D267" s="19" t="s">
        <v>754</v>
      </c>
      <c r="E267" s="19" t="s">
        <v>755</v>
      </c>
      <c r="F267" s="19" t="s">
        <v>756</v>
      </c>
      <c r="G267" s="19" t="s">
        <v>757</v>
      </c>
      <c r="H267" s="19" t="s">
        <v>815</v>
      </c>
      <c r="I267" s="19" t="s">
        <v>826</v>
      </c>
      <c r="J267" s="19"/>
      <c r="K267" s="19" t="s">
        <v>760</v>
      </c>
      <c r="L267" s="19" t="s">
        <v>174</v>
      </c>
      <c r="M267" s="19" t="s">
        <v>755</v>
      </c>
      <c r="N267" s="19" t="s">
        <v>756</v>
      </c>
      <c r="O267" s="29" t="s">
        <v>138</v>
      </c>
      <c r="P267" s="19" t="s">
        <v>256</v>
      </c>
      <c r="Q267" s="19" t="s">
        <v>28</v>
      </c>
      <c r="R267" s="20" t="s">
        <v>2324</v>
      </c>
      <c r="S267" s="21" t="s">
        <v>36</v>
      </c>
      <c r="T267" s="22">
        <v>15</v>
      </c>
      <c r="U267" s="33" t="s">
        <v>827</v>
      </c>
      <c r="V267" s="25"/>
      <c r="W267" s="25"/>
      <c r="X267" s="25"/>
      <c r="Y267" s="26"/>
      <c r="Z267" s="26"/>
      <c r="AA267" s="7">
        <v>45658</v>
      </c>
      <c r="AB267" s="7">
        <v>46387</v>
      </c>
      <c r="AC267" s="31">
        <v>16536</v>
      </c>
      <c r="AD267" s="31"/>
      <c r="AE267" s="31"/>
      <c r="AF267" s="1">
        <f t="shared" si="11"/>
        <v>16536</v>
      </c>
      <c r="AG267" s="31">
        <v>16536</v>
      </c>
      <c r="AH267" s="31"/>
      <c r="AI267" s="31"/>
      <c r="AJ267" s="1">
        <f t="shared" si="12"/>
        <v>16536</v>
      </c>
      <c r="AK267" s="172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</row>
    <row r="268" spans="1:158" s="27" customFormat="1">
      <c r="A268" s="165"/>
      <c r="B268" s="75">
        <v>37</v>
      </c>
      <c r="C268" s="19" t="s">
        <v>753</v>
      </c>
      <c r="D268" s="19" t="s">
        <v>754</v>
      </c>
      <c r="E268" s="19" t="s">
        <v>755</v>
      </c>
      <c r="F268" s="19" t="s">
        <v>756</v>
      </c>
      <c r="G268" s="19" t="s">
        <v>757</v>
      </c>
      <c r="H268" s="19" t="s">
        <v>815</v>
      </c>
      <c r="I268" s="19" t="s">
        <v>307</v>
      </c>
      <c r="J268" s="19" t="s">
        <v>781</v>
      </c>
      <c r="K268" s="19" t="s">
        <v>828</v>
      </c>
      <c r="L268" s="19" t="s">
        <v>30</v>
      </c>
      <c r="M268" s="19" t="s">
        <v>755</v>
      </c>
      <c r="N268" s="19" t="s">
        <v>756</v>
      </c>
      <c r="O268" s="29" t="s">
        <v>138</v>
      </c>
      <c r="P268" s="19" t="s">
        <v>256</v>
      </c>
      <c r="Q268" s="19" t="s">
        <v>28</v>
      </c>
      <c r="R268" s="20" t="s">
        <v>2324</v>
      </c>
      <c r="S268" s="21" t="s">
        <v>36</v>
      </c>
      <c r="T268" s="22">
        <v>10</v>
      </c>
      <c r="U268" s="33" t="s">
        <v>829</v>
      </c>
      <c r="V268" s="25"/>
      <c r="W268" s="25"/>
      <c r="X268" s="25"/>
      <c r="Y268" s="26"/>
      <c r="Z268" s="26"/>
      <c r="AA268" s="7">
        <v>45658</v>
      </c>
      <c r="AB268" s="7">
        <v>46387</v>
      </c>
      <c r="AC268" s="31">
        <v>6903</v>
      </c>
      <c r="AD268" s="31"/>
      <c r="AE268" s="31"/>
      <c r="AF268" s="1">
        <f t="shared" si="11"/>
        <v>6903</v>
      </c>
      <c r="AG268" s="31">
        <v>6903</v>
      </c>
      <c r="AH268" s="31"/>
      <c r="AI268" s="31"/>
      <c r="AJ268" s="1">
        <f t="shared" si="12"/>
        <v>6903</v>
      </c>
      <c r="AK268" s="172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</row>
    <row r="269" spans="1:158" s="27" customFormat="1">
      <c r="A269" s="165"/>
      <c r="B269" s="75">
        <v>38</v>
      </c>
      <c r="C269" s="19" t="s">
        <v>753</v>
      </c>
      <c r="D269" s="19" t="s">
        <v>754</v>
      </c>
      <c r="E269" s="19" t="s">
        <v>755</v>
      </c>
      <c r="F269" s="19" t="s">
        <v>756</v>
      </c>
      <c r="G269" s="19" t="s">
        <v>757</v>
      </c>
      <c r="H269" s="19" t="s">
        <v>815</v>
      </c>
      <c r="I269" s="19" t="s">
        <v>307</v>
      </c>
      <c r="J269" s="19" t="s">
        <v>2327</v>
      </c>
      <c r="K269" s="19" t="s">
        <v>830</v>
      </c>
      <c r="L269" s="19" t="s">
        <v>30</v>
      </c>
      <c r="M269" s="19" t="s">
        <v>755</v>
      </c>
      <c r="N269" s="19" t="s">
        <v>756</v>
      </c>
      <c r="O269" s="29" t="s">
        <v>138</v>
      </c>
      <c r="P269" s="19" t="s">
        <v>256</v>
      </c>
      <c r="Q269" s="19" t="s">
        <v>28</v>
      </c>
      <c r="R269" s="20" t="s">
        <v>2324</v>
      </c>
      <c r="S269" s="21" t="s">
        <v>36</v>
      </c>
      <c r="T269" s="22">
        <v>5</v>
      </c>
      <c r="U269" s="33" t="s">
        <v>831</v>
      </c>
      <c r="V269" s="25"/>
      <c r="W269" s="25"/>
      <c r="X269" s="25"/>
      <c r="Y269" s="26"/>
      <c r="Z269" s="26"/>
      <c r="AA269" s="7">
        <v>45658</v>
      </c>
      <c r="AB269" s="7">
        <v>46387</v>
      </c>
      <c r="AC269" s="31">
        <v>1771</v>
      </c>
      <c r="AD269" s="31"/>
      <c r="AE269" s="31"/>
      <c r="AF269" s="1">
        <f t="shared" si="11"/>
        <v>1771</v>
      </c>
      <c r="AG269" s="31">
        <v>1771</v>
      </c>
      <c r="AH269" s="31"/>
      <c r="AI269" s="31"/>
      <c r="AJ269" s="1">
        <f t="shared" si="12"/>
        <v>1771</v>
      </c>
      <c r="AK269" s="172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</row>
    <row r="270" spans="1:158" s="27" customFormat="1">
      <c r="A270" s="165"/>
      <c r="B270" s="75">
        <v>39</v>
      </c>
      <c r="C270" s="19" t="s">
        <v>753</v>
      </c>
      <c r="D270" s="19" t="s">
        <v>754</v>
      </c>
      <c r="E270" s="19" t="s">
        <v>755</v>
      </c>
      <c r="F270" s="19" t="s">
        <v>756</v>
      </c>
      <c r="G270" s="19" t="s">
        <v>757</v>
      </c>
      <c r="H270" s="19" t="s">
        <v>815</v>
      </c>
      <c r="I270" s="19" t="s">
        <v>832</v>
      </c>
      <c r="J270" s="19" t="s">
        <v>785</v>
      </c>
      <c r="K270" s="19" t="s">
        <v>30</v>
      </c>
      <c r="L270" s="19" t="s">
        <v>83</v>
      </c>
      <c r="M270" s="19" t="s">
        <v>755</v>
      </c>
      <c r="N270" s="19" t="s">
        <v>785</v>
      </c>
      <c r="O270" s="29" t="s">
        <v>138</v>
      </c>
      <c r="P270" s="19" t="s">
        <v>256</v>
      </c>
      <c r="Q270" s="19" t="s">
        <v>28</v>
      </c>
      <c r="R270" s="20" t="s">
        <v>2324</v>
      </c>
      <c r="S270" s="21" t="s">
        <v>36</v>
      </c>
      <c r="T270" s="22">
        <v>5</v>
      </c>
      <c r="U270" s="33" t="s">
        <v>833</v>
      </c>
      <c r="V270" s="25"/>
      <c r="W270" s="25"/>
      <c r="X270" s="25"/>
      <c r="Y270" s="26"/>
      <c r="Z270" s="26"/>
      <c r="AA270" s="7">
        <v>45658</v>
      </c>
      <c r="AB270" s="7">
        <v>46387</v>
      </c>
      <c r="AC270" s="31">
        <v>178</v>
      </c>
      <c r="AD270" s="31"/>
      <c r="AE270" s="31"/>
      <c r="AF270" s="1">
        <f t="shared" si="11"/>
        <v>178</v>
      </c>
      <c r="AG270" s="31">
        <v>178</v>
      </c>
      <c r="AH270" s="31"/>
      <c r="AI270" s="31"/>
      <c r="AJ270" s="1">
        <f t="shared" si="12"/>
        <v>178</v>
      </c>
      <c r="AK270" s="172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</row>
    <row r="271" spans="1:158" s="27" customFormat="1">
      <c r="A271" s="165"/>
      <c r="B271" s="75">
        <v>40</v>
      </c>
      <c r="C271" s="19" t="s">
        <v>753</v>
      </c>
      <c r="D271" s="19" t="s">
        <v>754</v>
      </c>
      <c r="E271" s="19" t="s">
        <v>755</v>
      </c>
      <c r="F271" s="19" t="s">
        <v>756</v>
      </c>
      <c r="G271" s="19" t="s">
        <v>757</v>
      </c>
      <c r="H271" s="19" t="s">
        <v>815</v>
      </c>
      <c r="I271" s="19" t="s">
        <v>832</v>
      </c>
      <c r="J271" s="19" t="s">
        <v>785</v>
      </c>
      <c r="K271" s="19" t="s">
        <v>30</v>
      </c>
      <c r="L271" s="19" t="s">
        <v>102</v>
      </c>
      <c r="M271" s="19" t="s">
        <v>755</v>
      </c>
      <c r="N271" s="19" t="s">
        <v>785</v>
      </c>
      <c r="O271" s="29" t="s">
        <v>138</v>
      </c>
      <c r="P271" s="19" t="s">
        <v>256</v>
      </c>
      <c r="Q271" s="19" t="s">
        <v>28</v>
      </c>
      <c r="R271" s="20" t="s">
        <v>2324</v>
      </c>
      <c r="S271" s="21" t="s">
        <v>36</v>
      </c>
      <c r="T271" s="22">
        <v>5</v>
      </c>
      <c r="U271" s="33" t="s">
        <v>834</v>
      </c>
      <c r="V271" s="25"/>
      <c r="W271" s="25"/>
      <c r="X271" s="25"/>
      <c r="Y271" s="26"/>
      <c r="Z271" s="26"/>
      <c r="AA271" s="7">
        <v>45658</v>
      </c>
      <c r="AB271" s="7">
        <v>46387</v>
      </c>
      <c r="AC271" s="31">
        <v>172</v>
      </c>
      <c r="AD271" s="31"/>
      <c r="AE271" s="31"/>
      <c r="AF271" s="1">
        <f t="shared" si="11"/>
        <v>172</v>
      </c>
      <c r="AG271" s="31">
        <v>172</v>
      </c>
      <c r="AH271" s="31"/>
      <c r="AI271" s="31"/>
      <c r="AJ271" s="1">
        <f t="shared" si="12"/>
        <v>172</v>
      </c>
      <c r="AK271" s="172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</row>
    <row r="272" spans="1:158" s="27" customFormat="1">
      <c r="A272" s="165"/>
      <c r="B272" s="75">
        <v>41</v>
      </c>
      <c r="C272" s="19" t="s">
        <v>753</v>
      </c>
      <c r="D272" s="19" t="s">
        <v>754</v>
      </c>
      <c r="E272" s="19" t="s">
        <v>755</v>
      </c>
      <c r="F272" s="19" t="s">
        <v>756</v>
      </c>
      <c r="G272" s="19" t="s">
        <v>757</v>
      </c>
      <c r="H272" s="19" t="s">
        <v>815</v>
      </c>
      <c r="I272" s="19" t="s">
        <v>307</v>
      </c>
      <c r="J272" s="19" t="s">
        <v>785</v>
      </c>
      <c r="K272" s="19" t="s">
        <v>30</v>
      </c>
      <c r="L272" s="19" t="s">
        <v>595</v>
      </c>
      <c r="M272" s="19" t="s">
        <v>755</v>
      </c>
      <c r="N272" s="19" t="s">
        <v>785</v>
      </c>
      <c r="O272" s="29" t="s">
        <v>138</v>
      </c>
      <c r="P272" s="19" t="s">
        <v>256</v>
      </c>
      <c r="Q272" s="19" t="s">
        <v>28</v>
      </c>
      <c r="R272" s="20" t="s">
        <v>2324</v>
      </c>
      <c r="S272" s="21" t="s">
        <v>36</v>
      </c>
      <c r="T272" s="22">
        <v>20</v>
      </c>
      <c r="U272" s="33" t="s">
        <v>835</v>
      </c>
      <c r="V272" s="25"/>
      <c r="W272" s="25"/>
      <c r="X272" s="25"/>
      <c r="Y272" s="26"/>
      <c r="Z272" s="26"/>
      <c r="AA272" s="7">
        <v>45658</v>
      </c>
      <c r="AB272" s="7">
        <v>46387</v>
      </c>
      <c r="AC272" s="31">
        <v>7611</v>
      </c>
      <c r="AD272" s="31"/>
      <c r="AE272" s="31"/>
      <c r="AF272" s="1">
        <f t="shared" si="11"/>
        <v>7611</v>
      </c>
      <c r="AG272" s="31">
        <v>7611</v>
      </c>
      <c r="AH272" s="31"/>
      <c r="AI272" s="31"/>
      <c r="AJ272" s="1">
        <f t="shared" si="12"/>
        <v>7611</v>
      </c>
      <c r="AK272" s="172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</row>
    <row r="273" spans="1:158" s="27" customFormat="1">
      <c r="A273" s="165"/>
      <c r="B273" s="75">
        <v>42</v>
      </c>
      <c r="C273" s="19" t="s">
        <v>753</v>
      </c>
      <c r="D273" s="19" t="s">
        <v>754</v>
      </c>
      <c r="E273" s="19" t="s">
        <v>755</v>
      </c>
      <c r="F273" s="19" t="s">
        <v>756</v>
      </c>
      <c r="G273" s="19" t="s">
        <v>757</v>
      </c>
      <c r="H273" s="19" t="s">
        <v>815</v>
      </c>
      <c r="I273" s="19" t="s">
        <v>836</v>
      </c>
      <c r="J273" s="19" t="s">
        <v>767</v>
      </c>
      <c r="K273" s="19" t="s">
        <v>30</v>
      </c>
      <c r="L273" s="19"/>
      <c r="M273" s="19" t="s">
        <v>755</v>
      </c>
      <c r="N273" s="19" t="s">
        <v>767</v>
      </c>
      <c r="O273" s="29" t="s">
        <v>138</v>
      </c>
      <c r="P273" s="19" t="s">
        <v>256</v>
      </c>
      <c r="Q273" s="19" t="s">
        <v>28</v>
      </c>
      <c r="R273" s="20" t="s">
        <v>2324</v>
      </c>
      <c r="S273" s="21" t="s">
        <v>36</v>
      </c>
      <c r="T273" s="22">
        <v>20.6</v>
      </c>
      <c r="U273" s="33" t="s">
        <v>837</v>
      </c>
      <c r="V273" s="25"/>
      <c r="W273" s="25"/>
      <c r="X273" s="25"/>
      <c r="Y273" s="26"/>
      <c r="Z273" s="26"/>
      <c r="AA273" s="7">
        <v>45658</v>
      </c>
      <c r="AB273" s="7">
        <v>46387</v>
      </c>
      <c r="AC273" s="31">
        <v>496</v>
      </c>
      <c r="AD273" s="31"/>
      <c r="AE273" s="31"/>
      <c r="AF273" s="1">
        <f t="shared" si="11"/>
        <v>496</v>
      </c>
      <c r="AG273" s="31">
        <v>496</v>
      </c>
      <c r="AH273" s="31"/>
      <c r="AI273" s="31"/>
      <c r="AJ273" s="1">
        <f t="shared" si="12"/>
        <v>496</v>
      </c>
      <c r="AK273" s="172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</row>
    <row r="274" spans="1:158" s="27" customFormat="1">
      <c r="A274" s="165"/>
      <c r="B274" s="75">
        <v>43</v>
      </c>
      <c r="C274" s="19" t="s">
        <v>753</v>
      </c>
      <c r="D274" s="19" t="s">
        <v>754</v>
      </c>
      <c r="E274" s="19" t="s">
        <v>755</v>
      </c>
      <c r="F274" s="19" t="s">
        <v>756</v>
      </c>
      <c r="G274" s="19" t="s">
        <v>757</v>
      </c>
      <c r="H274" s="19" t="s">
        <v>815</v>
      </c>
      <c r="I274" s="19" t="s">
        <v>838</v>
      </c>
      <c r="J274" s="19" t="s">
        <v>756</v>
      </c>
      <c r="K274" s="19" t="s">
        <v>794</v>
      </c>
      <c r="L274" s="19" t="s">
        <v>839</v>
      </c>
      <c r="M274" s="19" t="s">
        <v>755</v>
      </c>
      <c r="N274" s="19" t="s">
        <v>756</v>
      </c>
      <c r="O274" s="29" t="s">
        <v>138</v>
      </c>
      <c r="P274" s="19" t="s">
        <v>256</v>
      </c>
      <c r="Q274" s="19" t="s">
        <v>28</v>
      </c>
      <c r="R274" s="20" t="s">
        <v>2324</v>
      </c>
      <c r="S274" s="21" t="s">
        <v>36</v>
      </c>
      <c r="T274" s="22">
        <v>18</v>
      </c>
      <c r="U274" s="33" t="s">
        <v>840</v>
      </c>
      <c r="V274" s="25"/>
      <c r="W274" s="25"/>
      <c r="X274" s="25"/>
      <c r="Y274" s="26"/>
      <c r="Z274" s="26"/>
      <c r="AA274" s="7">
        <v>45658</v>
      </c>
      <c r="AB274" s="7">
        <v>46387</v>
      </c>
      <c r="AC274" s="31">
        <v>6515</v>
      </c>
      <c r="AD274" s="31"/>
      <c r="AE274" s="31"/>
      <c r="AF274" s="1">
        <f t="shared" si="11"/>
        <v>6515</v>
      </c>
      <c r="AG274" s="31">
        <v>6515</v>
      </c>
      <c r="AH274" s="31"/>
      <c r="AI274" s="31"/>
      <c r="AJ274" s="1">
        <f t="shared" si="12"/>
        <v>6515</v>
      </c>
      <c r="AK274" s="172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</row>
    <row r="275" spans="1:158" s="27" customFormat="1">
      <c r="A275" s="165"/>
      <c r="B275" s="75">
        <v>44</v>
      </c>
      <c r="C275" s="19" t="s">
        <v>753</v>
      </c>
      <c r="D275" s="19" t="s">
        <v>754</v>
      </c>
      <c r="E275" s="19" t="s">
        <v>755</v>
      </c>
      <c r="F275" s="19" t="s">
        <v>756</v>
      </c>
      <c r="G275" s="19" t="s">
        <v>757</v>
      </c>
      <c r="H275" s="19" t="s">
        <v>815</v>
      </c>
      <c r="I275" s="19" t="s">
        <v>841</v>
      </c>
      <c r="J275" s="19" t="s">
        <v>756</v>
      </c>
      <c r="K275" s="19" t="s">
        <v>794</v>
      </c>
      <c r="L275" s="19" t="s">
        <v>30</v>
      </c>
      <c r="M275" s="19" t="s">
        <v>755</v>
      </c>
      <c r="N275" s="19" t="s">
        <v>756</v>
      </c>
      <c r="O275" s="29" t="s">
        <v>138</v>
      </c>
      <c r="P275" s="19" t="s">
        <v>256</v>
      </c>
      <c r="Q275" s="19" t="s">
        <v>28</v>
      </c>
      <c r="R275" s="20" t="s">
        <v>2324</v>
      </c>
      <c r="S275" s="21" t="s">
        <v>34</v>
      </c>
      <c r="T275" s="22">
        <v>13.5</v>
      </c>
      <c r="U275" s="33" t="s">
        <v>842</v>
      </c>
      <c r="V275" s="25"/>
      <c r="W275" s="25"/>
      <c r="X275" s="25"/>
      <c r="Y275" s="26"/>
      <c r="Z275" s="26"/>
      <c r="AA275" s="7">
        <v>45658</v>
      </c>
      <c r="AB275" s="7">
        <v>46387</v>
      </c>
      <c r="AC275" s="31">
        <v>1291</v>
      </c>
      <c r="AD275" s="31">
        <v>3468</v>
      </c>
      <c r="AE275" s="31"/>
      <c r="AF275" s="1">
        <f t="shared" si="11"/>
        <v>4759</v>
      </c>
      <c r="AG275" s="31">
        <v>1291</v>
      </c>
      <c r="AH275" s="31">
        <v>3468</v>
      </c>
      <c r="AI275" s="31"/>
      <c r="AJ275" s="1">
        <f t="shared" si="12"/>
        <v>4759</v>
      </c>
      <c r="AK275" s="172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</row>
    <row r="276" spans="1:158" s="27" customFormat="1">
      <c r="A276" s="165"/>
      <c r="B276" s="75">
        <v>45</v>
      </c>
      <c r="C276" s="19" t="s">
        <v>753</v>
      </c>
      <c r="D276" s="19" t="s">
        <v>754</v>
      </c>
      <c r="E276" s="19" t="s">
        <v>755</v>
      </c>
      <c r="F276" s="19" t="s">
        <v>756</v>
      </c>
      <c r="G276" s="19" t="s">
        <v>757</v>
      </c>
      <c r="H276" s="19" t="s">
        <v>815</v>
      </c>
      <c r="I276" s="19" t="s">
        <v>585</v>
      </c>
      <c r="J276" s="19" t="s">
        <v>756</v>
      </c>
      <c r="K276" s="19" t="s">
        <v>159</v>
      </c>
      <c r="L276" s="19" t="s">
        <v>143</v>
      </c>
      <c r="M276" s="19" t="s">
        <v>755</v>
      </c>
      <c r="N276" s="19" t="s">
        <v>756</v>
      </c>
      <c r="O276" s="29" t="s">
        <v>138</v>
      </c>
      <c r="P276" s="19" t="s">
        <v>256</v>
      </c>
      <c r="Q276" s="19" t="s">
        <v>28</v>
      </c>
      <c r="R276" s="20" t="s">
        <v>2324</v>
      </c>
      <c r="S276" s="21" t="s">
        <v>34</v>
      </c>
      <c r="T276" s="22">
        <v>12</v>
      </c>
      <c r="U276" s="33" t="s">
        <v>843</v>
      </c>
      <c r="V276" s="25"/>
      <c r="W276" s="25"/>
      <c r="X276" s="25"/>
      <c r="Y276" s="26"/>
      <c r="Z276" s="26"/>
      <c r="AA276" s="7">
        <v>45658</v>
      </c>
      <c r="AB276" s="7">
        <v>46387</v>
      </c>
      <c r="AC276" s="31">
        <v>3340</v>
      </c>
      <c r="AD276" s="31">
        <v>8216</v>
      </c>
      <c r="AE276" s="31"/>
      <c r="AF276" s="1">
        <f t="shared" si="11"/>
        <v>11556</v>
      </c>
      <c r="AG276" s="31">
        <v>3340</v>
      </c>
      <c r="AH276" s="31">
        <v>8216</v>
      </c>
      <c r="AI276" s="31"/>
      <c r="AJ276" s="1">
        <f t="shared" si="12"/>
        <v>11556</v>
      </c>
      <c r="AK276" s="172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</row>
    <row r="277" spans="1:158" s="27" customFormat="1">
      <c r="A277" s="165"/>
      <c r="B277" s="75">
        <v>46</v>
      </c>
      <c r="C277" s="19" t="s">
        <v>753</v>
      </c>
      <c r="D277" s="19" t="s">
        <v>754</v>
      </c>
      <c r="E277" s="19" t="s">
        <v>755</v>
      </c>
      <c r="F277" s="19" t="s">
        <v>756</v>
      </c>
      <c r="G277" s="19" t="s">
        <v>757</v>
      </c>
      <c r="H277" s="19" t="s">
        <v>815</v>
      </c>
      <c r="I277" s="19" t="s">
        <v>527</v>
      </c>
      <c r="J277" s="19" t="s">
        <v>756</v>
      </c>
      <c r="K277" s="19" t="s">
        <v>794</v>
      </c>
      <c r="L277" s="19" t="s">
        <v>2328</v>
      </c>
      <c r="M277" s="19" t="s">
        <v>755</v>
      </c>
      <c r="N277" s="19" t="s">
        <v>756</v>
      </c>
      <c r="O277" s="29" t="s">
        <v>138</v>
      </c>
      <c r="P277" s="19" t="s">
        <v>256</v>
      </c>
      <c r="Q277" s="19" t="s">
        <v>28</v>
      </c>
      <c r="R277" s="20" t="s">
        <v>2324</v>
      </c>
      <c r="S277" s="21" t="s">
        <v>36</v>
      </c>
      <c r="T277" s="22">
        <v>32.200000000000003</v>
      </c>
      <c r="U277" s="33" t="s">
        <v>845</v>
      </c>
      <c r="V277" s="25"/>
      <c r="W277" s="25"/>
      <c r="X277" s="25"/>
      <c r="Y277" s="26"/>
      <c r="Z277" s="26"/>
      <c r="AA277" s="7">
        <v>45658</v>
      </c>
      <c r="AB277" s="7">
        <v>46387</v>
      </c>
      <c r="AC277" s="31">
        <v>6069</v>
      </c>
      <c r="AD277" s="31"/>
      <c r="AE277" s="31"/>
      <c r="AF277" s="1">
        <f t="shared" si="11"/>
        <v>6069</v>
      </c>
      <c r="AG277" s="31">
        <v>6069</v>
      </c>
      <c r="AH277" s="31"/>
      <c r="AI277" s="31"/>
      <c r="AJ277" s="1">
        <f t="shared" si="12"/>
        <v>6069</v>
      </c>
      <c r="AK277" s="172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</row>
    <row r="278" spans="1:158" s="27" customFormat="1">
      <c r="A278" s="165"/>
      <c r="B278" s="75">
        <v>47</v>
      </c>
      <c r="C278" s="19" t="s">
        <v>753</v>
      </c>
      <c r="D278" s="19" t="s">
        <v>754</v>
      </c>
      <c r="E278" s="19" t="s">
        <v>755</v>
      </c>
      <c r="F278" s="19" t="s">
        <v>756</v>
      </c>
      <c r="G278" s="19" t="s">
        <v>757</v>
      </c>
      <c r="H278" s="19" t="s">
        <v>815</v>
      </c>
      <c r="I278" s="19"/>
      <c r="J278" s="19"/>
      <c r="K278" s="19" t="s">
        <v>846</v>
      </c>
      <c r="L278" s="19"/>
      <c r="M278" s="19" t="s">
        <v>755</v>
      </c>
      <c r="N278" s="19" t="s">
        <v>756</v>
      </c>
      <c r="O278" s="29" t="s">
        <v>138</v>
      </c>
      <c r="P278" s="19" t="s">
        <v>256</v>
      </c>
      <c r="Q278" s="19" t="s">
        <v>28</v>
      </c>
      <c r="R278" s="20" t="s">
        <v>2324</v>
      </c>
      <c r="S278" s="21" t="s">
        <v>36</v>
      </c>
      <c r="T278" s="22">
        <v>12</v>
      </c>
      <c r="U278" s="33" t="s">
        <v>847</v>
      </c>
      <c r="V278" s="25"/>
      <c r="W278" s="25"/>
      <c r="X278" s="25"/>
      <c r="Y278" s="26"/>
      <c r="Z278" s="26"/>
      <c r="AA278" s="7">
        <v>45658</v>
      </c>
      <c r="AB278" s="7">
        <v>46387</v>
      </c>
      <c r="AC278" s="31">
        <v>3878</v>
      </c>
      <c r="AD278" s="31"/>
      <c r="AE278" s="31"/>
      <c r="AF278" s="1">
        <f t="shared" si="11"/>
        <v>3878</v>
      </c>
      <c r="AG278" s="31">
        <v>3878</v>
      </c>
      <c r="AH278" s="31"/>
      <c r="AI278" s="31"/>
      <c r="AJ278" s="1">
        <f t="shared" si="12"/>
        <v>3878</v>
      </c>
      <c r="AK278" s="172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</row>
    <row r="279" spans="1:158" s="27" customFormat="1">
      <c r="A279" s="165"/>
      <c r="B279" s="75">
        <v>48</v>
      </c>
      <c r="C279" s="19" t="s">
        <v>753</v>
      </c>
      <c r="D279" s="19" t="s">
        <v>754</v>
      </c>
      <c r="E279" s="19" t="s">
        <v>755</v>
      </c>
      <c r="F279" s="19" t="s">
        <v>756</v>
      </c>
      <c r="G279" s="19" t="s">
        <v>757</v>
      </c>
      <c r="H279" s="19" t="s">
        <v>815</v>
      </c>
      <c r="I279" s="19" t="s">
        <v>303</v>
      </c>
      <c r="J279" s="19"/>
      <c r="K279" s="19" t="s">
        <v>848</v>
      </c>
      <c r="L279" s="19"/>
      <c r="M279" s="19" t="s">
        <v>755</v>
      </c>
      <c r="N279" s="19" t="s">
        <v>756</v>
      </c>
      <c r="O279" s="29" t="s">
        <v>138</v>
      </c>
      <c r="P279" s="19" t="s">
        <v>256</v>
      </c>
      <c r="Q279" s="19" t="s">
        <v>28</v>
      </c>
      <c r="R279" s="20" t="s">
        <v>2324</v>
      </c>
      <c r="S279" s="21" t="s">
        <v>36</v>
      </c>
      <c r="T279" s="22">
        <v>12</v>
      </c>
      <c r="U279" s="33" t="s">
        <v>849</v>
      </c>
      <c r="V279" s="25"/>
      <c r="W279" s="25"/>
      <c r="X279" s="25"/>
      <c r="Y279" s="26"/>
      <c r="Z279" s="26"/>
      <c r="AA279" s="7">
        <v>45658</v>
      </c>
      <c r="AB279" s="7">
        <v>46387</v>
      </c>
      <c r="AC279" s="31">
        <v>11157</v>
      </c>
      <c r="AD279" s="31"/>
      <c r="AE279" s="31"/>
      <c r="AF279" s="1">
        <f t="shared" si="11"/>
        <v>11157</v>
      </c>
      <c r="AG279" s="31">
        <v>11157</v>
      </c>
      <c r="AH279" s="31"/>
      <c r="AI279" s="31"/>
      <c r="AJ279" s="1">
        <f t="shared" si="12"/>
        <v>11157</v>
      </c>
      <c r="AK279" s="172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</row>
    <row r="280" spans="1:158" s="27" customFormat="1">
      <c r="A280" s="165"/>
      <c r="B280" s="75">
        <v>49</v>
      </c>
      <c r="C280" s="19" t="s">
        <v>753</v>
      </c>
      <c r="D280" s="19" t="s">
        <v>754</v>
      </c>
      <c r="E280" s="19" t="s">
        <v>755</v>
      </c>
      <c r="F280" s="19" t="s">
        <v>756</v>
      </c>
      <c r="G280" s="19" t="s">
        <v>757</v>
      </c>
      <c r="H280" s="19" t="s">
        <v>815</v>
      </c>
      <c r="I280" s="19" t="s">
        <v>548</v>
      </c>
      <c r="J280" s="19" t="s">
        <v>167</v>
      </c>
      <c r="K280" s="19" t="s">
        <v>30</v>
      </c>
      <c r="L280" s="19" t="s">
        <v>850</v>
      </c>
      <c r="M280" s="19" t="s">
        <v>755</v>
      </c>
      <c r="N280" s="19" t="s">
        <v>167</v>
      </c>
      <c r="O280" s="29" t="s">
        <v>138</v>
      </c>
      <c r="P280" s="19" t="s">
        <v>256</v>
      </c>
      <c r="Q280" s="19" t="s">
        <v>28</v>
      </c>
      <c r="R280" s="20" t="s">
        <v>2324</v>
      </c>
      <c r="S280" s="21" t="s">
        <v>36</v>
      </c>
      <c r="T280" s="22">
        <v>14</v>
      </c>
      <c r="U280" s="33" t="s">
        <v>851</v>
      </c>
      <c r="V280" s="25"/>
      <c r="W280" s="25"/>
      <c r="X280" s="25"/>
      <c r="Y280" s="26"/>
      <c r="Z280" s="26"/>
      <c r="AA280" s="7">
        <v>45658</v>
      </c>
      <c r="AB280" s="7">
        <v>46387</v>
      </c>
      <c r="AC280" s="31">
        <v>7631</v>
      </c>
      <c r="AD280" s="31"/>
      <c r="AE280" s="31"/>
      <c r="AF280" s="1">
        <f t="shared" si="11"/>
        <v>7631</v>
      </c>
      <c r="AG280" s="31">
        <v>7631</v>
      </c>
      <c r="AH280" s="31"/>
      <c r="AI280" s="31"/>
      <c r="AJ280" s="1">
        <f t="shared" si="12"/>
        <v>7631</v>
      </c>
      <c r="AK280" s="172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</row>
    <row r="281" spans="1:158" s="27" customFormat="1">
      <c r="A281" s="165"/>
      <c r="B281" s="75">
        <v>50</v>
      </c>
      <c r="C281" s="19" t="s">
        <v>753</v>
      </c>
      <c r="D281" s="19" t="s">
        <v>754</v>
      </c>
      <c r="E281" s="19" t="s">
        <v>755</v>
      </c>
      <c r="F281" s="19" t="s">
        <v>756</v>
      </c>
      <c r="G281" s="19" t="s">
        <v>757</v>
      </c>
      <c r="H281" s="19" t="s">
        <v>815</v>
      </c>
      <c r="I281" s="19" t="s">
        <v>852</v>
      </c>
      <c r="J281" s="19" t="s">
        <v>756</v>
      </c>
      <c r="K281" s="19" t="s">
        <v>159</v>
      </c>
      <c r="L281" s="19" t="s">
        <v>595</v>
      </c>
      <c r="M281" s="19" t="s">
        <v>755</v>
      </c>
      <c r="N281" s="19" t="s">
        <v>756</v>
      </c>
      <c r="O281" s="29" t="s">
        <v>138</v>
      </c>
      <c r="P281" s="19" t="s">
        <v>256</v>
      </c>
      <c r="Q281" s="19" t="s">
        <v>28</v>
      </c>
      <c r="R281" s="20" t="s">
        <v>2324</v>
      </c>
      <c r="S281" s="21" t="s">
        <v>36</v>
      </c>
      <c r="T281" s="22">
        <v>3</v>
      </c>
      <c r="U281" s="33" t="s">
        <v>853</v>
      </c>
      <c r="V281" s="25"/>
      <c r="W281" s="25"/>
      <c r="X281" s="25"/>
      <c r="Y281" s="26"/>
      <c r="Z281" s="26"/>
      <c r="AA281" s="7">
        <v>45658</v>
      </c>
      <c r="AB281" s="7">
        <v>46387</v>
      </c>
      <c r="AC281" s="31">
        <v>423</v>
      </c>
      <c r="AD281" s="31"/>
      <c r="AE281" s="31"/>
      <c r="AF281" s="1">
        <f t="shared" si="11"/>
        <v>423</v>
      </c>
      <c r="AG281" s="31">
        <v>423</v>
      </c>
      <c r="AH281" s="31"/>
      <c r="AI281" s="31"/>
      <c r="AJ281" s="1">
        <f t="shared" si="12"/>
        <v>423</v>
      </c>
      <c r="AK281" s="172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</row>
    <row r="282" spans="1:158" s="27" customFormat="1">
      <c r="A282" s="165"/>
      <c r="B282" s="75">
        <v>51</v>
      </c>
      <c r="C282" s="19" t="s">
        <v>753</v>
      </c>
      <c r="D282" s="19" t="s">
        <v>754</v>
      </c>
      <c r="E282" s="19" t="s">
        <v>755</v>
      </c>
      <c r="F282" s="19" t="s">
        <v>756</v>
      </c>
      <c r="G282" s="19" t="s">
        <v>757</v>
      </c>
      <c r="H282" s="19" t="s">
        <v>815</v>
      </c>
      <c r="I282" s="19" t="s">
        <v>854</v>
      </c>
      <c r="J282" s="19" t="s">
        <v>756</v>
      </c>
      <c r="K282" s="19" t="s">
        <v>855</v>
      </c>
      <c r="L282" s="19">
        <v>18</v>
      </c>
      <c r="M282" s="19" t="s">
        <v>755</v>
      </c>
      <c r="N282" s="19" t="s">
        <v>756</v>
      </c>
      <c r="O282" s="29" t="s">
        <v>138</v>
      </c>
      <c r="P282" s="19" t="s">
        <v>256</v>
      </c>
      <c r="Q282" s="19" t="s">
        <v>28</v>
      </c>
      <c r="R282" s="20" t="s">
        <v>2324</v>
      </c>
      <c r="S282" s="21" t="s">
        <v>36</v>
      </c>
      <c r="T282" s="22">
        <v>12</v>
      </c>
      <c r="U282" s="33" t="s">
        <v>856</v>
      </c>
      <c r="V282" s="25"/>
      <c r="W282" s="25"/>
      <c r="X282" s="25"/>
      <c r="Y282" s="26"/>
      <c r="Z282" s="26"/>
      <c r="AA282" s="7">
        <v>45658</v>
      </c>
      <c r="AB282" s="7">
        <v>46387</v>
      </c>
      <c r="AC282" s="31">
        <v>6961</v>
      </c>
      <c r="AD282" s="31"/>
      <c r="AE282" s="31"/>
      <c r="AF282" s="1">
        <f t="shared" si="11"/>
        <v>6961</v>
      </c>
      <c r="AG282" s="31">
        <v>6961</v>
      </c>
      <c r="AH282" s="31"/>
      <c r="AI282" s="31"/>
      <c r="AJ282" s="1">
        <f t="shared" si="12"/>
        <v>6961</v>
      </c>
      <c r="AK282" s="172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</row>
    <row r="283" spans="1:158" s="27" customFormat="1">
      <c r="A283" s="165"/>
      <c r="B283" s="75">
        <v>52</v>
      </c>
      <c r="C283" s="19" t="s">
        <v>753</v>
      </c>
      <c r="D283" s="19" t="s">
        <v>754</v>
      </c>
      <c r="E283" s="19" t="s">
        <v>755</v>
      </c>
      <c r="F283" s="19" t="s">
        <v>756</v>
      </c>
      <c r="G283" s="19" t="s">
        <v>757</v>
      </c>
      <c r="H283" s="19" t="s">
        <v>815</v>
      </c>
      <c r="I283" s="19" t="s">
        <v>404</v>
      </c>
      <c r="J283" s="19" t="s">
        <v>798</v>
      </c>
      <c r="K283" s="19" t="s">
        <v>30</v>
      </c>
      <c r="L283" s="19"/>
      <c r="M283" s="19" t="s">
        <v>755</v>
      </c>
      <c r="N283" s="19" t="s">
        <v>798</v>
      </c>
      <c r="O283" s="29" t="s">
        <v>138</v>
      </c>
      <c r="P283" s="19" t="s">
        <v>256</v>
      </c>
      <c r="Q283" s="19" t="s">
        <v>28</v>
      </c>
      <c r="R283" s="20" t="s">
        <v>2324</v>
      </c>
      <c r="S283" s="21" t="s">
        <v>36</v>
      </c>
      <c r="T283" s="22">
        <v>30</v>
      </c>
      <c r="U283" s="33" t="s">
        <v>857</v>
      </c>
      <c r="V283" s="25"/>
      <c r="W283" s="25"/>
      <c r="X283" s="25"/>
      <c r="Y283" s="26"/>
      <c r="Z283" s="26"/>
      <c r="AA283" s="7">
        <v>45658</v>
      </c>
      <c r="AB283" s="7">
        <v>46387</v>
      </c>
      <c r="AC283" s="31">
        <v>10356</v>
      </c>
      <c r="AD283" s="31"/>
      <c r="AE283" s="31"/>
      <c r="AF283" s="1">
        <f t="shared" si="11"/>
        <v>10356</v>
      </c>
      <c r="AG283" s="31">
        <v>10356</v>
      </c>
      <c r="AH283" s="31"/>
      <c r="AI283" s="31"/>
      <c r="AJ283" s="1">
        <f t="shared" si="12"/>
        <v>10356</v>
      </c>
      <c r="AK283" s="172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</row>
    <row r="284" spans="1:158" s="27" customFormat="1">
      <c r="A284" s="165"/>
      <c r="B284" s="75">
        <v>53</v>
      </c>
      <c r="C284" s="19" t="s">
        <v>753</v>
      </c>
      <c r="D284" s="19" t="s">
        <v>754</v>
      </c>
      <c r="E284" s="19" t="s">
        <v>755</v>
      </c>
      <c r="F284" s="19" t="s">
        <v>756</v>
      </c>
      <c r="G284" s="19" t="s">
        <v>757</v>
      </c>
      <c r="H284" s="19" t="s">
        <v>858</v>
      </c>
      <c r="I284" s="19" t="s">
        <v>859</v>
      </c>
      <c r="J284" s="19" t="s">
        <v>756</v>
      </c>
      <c r="K284" s="19" t="s">
        <v>794</v>
      </c>
      <c r="L284" s="19" t="s">
        <v>860</v>
      </c>
      <c r="M284" s="19" t="s">
        <v>755</v>
      </c>
      <c r="N284" s="19" t="s">
        <v>756</v>
      </c>
      <c r="O284" s="29" t="s">
        <v>138</v>
      </c>
      <c r="P284" s="19" t="s">
        <v>256</v>
      </c>
      <c r="Q284" s="19" t="s">
        <v>28</v>
      </c>
      <c r="R284" s="20" t="s">
        <v>2324</v>
      </c>
      <c r="S284" s="21" t="s">
        <v>36</v>
      </c>
      <c r="T284" s="22">
        <v>20</v>
      </c>
      <c r="U284" s="33" t="s">
        <v>861</v>
      </c>
      <c r="V284" s="25"/>
      <c r="W284" s="25"/>
      <c r="X284" s="25"/>
      <c r="Y284" s="26"/>
      <c r="Z284" s="26"/>
      <c r="AA284" s="7">
        <v>45658</v>
      </c>
      <c r="AB284" s="7">
        <v>46387</v>
      </c>
      <c r="AC284" s="31">
        <v>19371</v>
      </c>
      <c r="AD284" s="31"/>
      <c r="AE284" s="31"/>
      <c r="AF284" s="1">
        <f t="shared" si="11"/>
        <v>19371</v>
      </c>
      <c r="AG284" s="31">
        <v>19371</v>
      </c>
      <c r="AH284" s="31"/>
      <c r="AI284" s="31"/>
      <c r="AJ284" s="1">
        <f t="shared" si="12"/>
        <v>19371</v>
      </c>
      <c r="AK284" s="172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</row>
    <row r="285" spans="1:158" s="27" customFormat="1">
      <c r="A285" s="165"/>
      <c r="B285" s="75">
        <v>54</v>
      </c>
      <c r="C285" s="19" t="s">
        <v>753</v>
      </c>
      <c r="D285" s="19" t="s">
        <v>754</v>
      </c>
      <c r="E285" s="19" t="s">
        <v>755</v>
      </c>
      <c r="F285" s="19" t="s">
        <v>756</v>
      </c>
      <c r="G285" s="19" t="s">
        <v>757</v>
      </c>
      <c r="H285" s="19" t="s">
        <v>862</v>
      </c>
      <c r="I285" s="19" t="s">
        <v>759</v>
      </c>
      <c r="J285" s="19" t="s">
        <v>822</v>
      </c>
      <c r="K285" s="19" t="s">
        <v>30</v>
      </c>
      <c r="L285" s="19" t="s">
        <v>863</v>
      </c>
      <c r="M285" s="19" t="s">
        <v>755</v>
      </c>
      <c r="N285" s="19" t="s">
        <v>756</v>
      </c>
      <c r="O285" s="29" t="s">
        <v>138</v>
      </c>
      <c r="P285" s="19" t="s">
        <v>256</v>
      </c>
      <c r="Q285" s="19" t="s">
        <v>28</v>
      </c>
      <c r="R285" s="20" t="s">
        <v>2324</v>
      </c>
      <c r="S285" s="21" t="s">
        <v>36</v>
      </c>
      <c r="T285" s="22">
        <v>14</v>
      </c>
      <c r="U285" s="33" t="s">
        <v>864</v>
      </c>
      <c r="V285" s="25"/>
      <c r="W285" s="25"/>
      <c r="X285" s="25"/>
      <c r="Y285" s="26"/>
      <c r="Z285" s="26"/>
      <c r="AA285" s="7">
        <v>45658</v>
      </c>
      <c r="AB285" s="7">
        <v>46387</v>
      </c>
      <c r="AC285" s="31">
        <v>11033</v>
      </c>
      <c r="AD285" s="31"/>
      <c r="AE285" s="31"/>
      <c r="AF285" s="1">
        <f t="shared" si="11"/>
        <v>11033</v>
      </c>
      <c r="AG285" s="31">
        <v>11033</v>
      </c>
      <c r="AH285" s="31"/>
      <c r="AI285" s="31"/>
      <c r="AJ285" s="1">
        <f t="shared" si="12"/>
        <v>11033</v>
      </c>
      <c r="AK285" s="172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</row>
    <row r="286" spans="1:158" s="27" customFormat="1">
      <c r="A286" s="165"/>
      <c r="B286" s="75">
        <v>55</v>
      </c>
      <c r="C286" s="19" t="s">
        <v>753</v>
      </c>
      <c r="D286" s="19" t="s">
        <v>754</v>
      </c>
      <c r="E286" s="19" t="s">
        <v>755</v>
      </c>
      <c r="F286" s="19" t="s">
        <v>756</v>
      </c>
      <c r="G286" s="19" t="s">
        <v>757</v>
      </c>
      <c r="H286" s="19" t="s">
        <v>865</v>
      </c>
      <c r="I286" s="19" t="s">
        <v>759</v>
      </c>
      <c r="J286" s="19" t="s">
        <v>798</v>
      </c>
      <c r="K286" s="19" t="s">
        <v>30</v>
      </c>
      <c r="L286" s="19" t="s">
        <v>334</v>
      </c>
      <c r="M286" s="19" t="s">
        <v>755</v>
      </c>
      <c r="N286" s="19" t="s">
        <v>798</v>
      </c>
      <c r="O286" s="29" t="s">
        <v>138</v>
      </c>
      <c r="P286" s="19" t="s">
        <v>256</v>
      </c>
      <c r="Q286" s="19" t="s">
        <v>28</v>
      </c>
      <c r="R286" s="20" t="s">
        <v>2324</v>
      </c>
      <c r="S286" s="21" t="s">
        <v>36</v>
      </c>
      <c r="T286" s="22">
        <v>14</v>
      </c>
      <c r="U286" s="33" t="s">
        <v>866</v>
      </c>
      <c r="V286" s="25"/>
      <c r="W286" s="25"/>
      <c r="X286" s="25"/>
      <c r="Y286" s="26"/>
      <c r="Z286" s="26"/>
      <c r="AA286" s="7">
        <v>45658</v>
      </c>
      <c r="AB286" s="7">
        <v>46387</v>
      </c>
      <c r="AC286" s="31">
        <v>1114</v>
      </c>
      <c r="AD286" s="31"/>
      <c r="AE286" s="31"/>
      <c r="AF286" s="1">
        <f t="shared" si="11"/>
        <v>1114</v>
      </c>
      <c r="AG286" s="31">
        <v>1114</v>
      </c>
      <c r="AH286" s="31"/>
      <c r="AI286" s="31"/>
      <c r="AJ286" s="1">
        <f t="shared" si="12"/>
        <v>1114</v>
      </c>
      <c r="AK286" s="172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</row>
    <row r="287" spans="1:158" s="27" customFormat="1">
      <c r="A287" s="165"/>
      <c r="B287" s="75">
        <v>56</v>
      </c>
      <c r="C287" s="29" t="s">
        <v>753</v>
      </c>
      <c r="D287" s="29" t="s">
        <v>754</v>
      </c>
      <c r="E287" s="29" t="s">
        <v>755</v>
      </c>
      <c r="F287" s="29" t="s">
        <v>756</v>
      </c>
      <c r="G287" s="89" t="s">
        <v>892</v>
      </c>
      <c r="H287" s="29" t="s">
        <v>815</v>
      </c>
      <c r="I287" s="29" t="s">
        <v>404</v>
      </c>
      <c r="J287" s="29" t="s">
        <v>816</v>
      </c>
      <c r="K287" s="29"/>
      <c r="L287" s="29" t="s">
        <v>883</v>
      </c>
      <c r="M287" s="29" t="s">
        <v>755</v>
      </c>
      <c r="N287" s="29" t="s">
        <v>756</v>
      </c>
      <c r="O287" s="20" t="s">
        <v>138</v>
      </c>
      <c r="P287" s="63" t="s">
        <v>256</v>
      </c>
      <c r="Q287" s="19" t="s">
        <v>28</v>
      </c>
      <c r="R287" s="20" t="s">
        <v>2324</v>
      </c>
      <c r="S287" s="21" t="s">
        <v>36</v>
      </c>
      <c r="T287" s="2">
        <v>4</v>
      </c>
      <c r="U287" s="80" t="s">
        <v>884</v>
      </c>
      <c r="V287" s="24"/>
      <c r="W287" s="24"/>
      <c r="X287" s="24"/>
      <c r="Y287" s="90"/>
      <c r="Z287" s="90"/>
      <c r="AA287" s="7">
        <v>45658</v>
      </c>
      <c r="AB287" s="7">
        <v>46387</v>
      </c>
      <c r="AC287" s="1">
        <v>333</v>
      </c>
      <c r="AD287" s="1"/>
      <c r="AE287" s="1"/>
      <c r="AF287" s="1">
        <f t="shared" si="11"/>
        <v>333</v>
      </c>
      <c r="AG287" s="1">
        <v>333</v>
      </c>
      <c r="AH287" s="1"/>
      <c r="AI287" s="1"/>
      <c r="AJ287" s="1">
        <f t="shared" si="12"/>
        <v>333</v>
      </c>
      <c r="AK287" s="172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</row>
    <row r="288" spans="1:158" s="27" customFormat="1">
      <c r="A288" s="165"/>
      <c r="B288" s="75">
        <v>57</v>
      </c>
      <c r="C288" s="29" t="s">
        <v>753</v>
      </c>
      <c r="D288" s="29" t="s">
        <v>754</v>
      </c>
      <c r="E288" s="29" t="s">
        <v>755</v>
      </c>
      <c r="F288" s="29" t="s">
        <v>756</v>
      </c>
      <c r="G288" s="89" t="s">
        <v>892</v>
      </c>
      <c r="H288" s="29" t="s">
        <v>815</v>
      </c>
      <c r="I288" s="29" t="s">
        <v>885</v>
      </c>
      <c r="J288" s="29" t="s">
        <v>816</v>
      </c>
      <c r="K288" s="29"/>
      <c r="L288" s="29" t="s">
        <v>886</v>
      </c>
      <c r="M288" s="29" t="s">
        <v>755</v>
      </c>
      <c r="N288" s="29" t="s">
        <v>756</v>
      </c>
      <c r="O288" s="20" t="s">
        <v>138</v>
      </c>
      <c r="P288" s="63" t="s">
        <v>256</v>
      </c>
      <c r="Q288" s="19" t="s">
        <v>28</v>
      </c>
      <c r="R288" s="20" t="s">
        <v>2324</v>
      </c>
      <c r="S288" s="21" t="s">
        <v>36</v>
      </c>
      <c r="T288" s="2">
        <v>4</v>
      </c>
      <c r="U288" s="80" t="s">
        <v>887</v>
      </c>
      <c r="V288" s="24"/>
      <c r="W288" s="24"/>
      <c r="X288" s="24"/>
      <c r="Y288" s="90"/>
      <c r="Z288" s="90"/>
      <c r="AA288" s="7">
        <v>45658</v>
      </c>
      <c r="AB288" s="7">
        <v>46387</v>
      </c>
      <c r="AC288" s="1">
        <v>311</v>
      </c>
      <c r="AD288" s="1"/>
      <c r="AE288" s="1"/>
      <c r="AF288" s="1">
        <f t="shared" si="11"/>
        <v>311</v>
      </c>
      <c r="AG288" s="1">
        <v>311</v>
      </c>
      <c r="AH288" s="1"/>
      <c r="AI288" s="1"/>
      <c r="AJ288" s="1">
        <f t="shared" si="12"/>
        <v>311</v>
      </c>
      <c r="AK288" s="172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</row>
    <row r="289" spans="1:158" s="27" customFormat="1">
      <c r="A289" s="165"/>
      <c r="B289" s="75">
        <v>58</v>
      </c>
      <c r="C289" s="29" t="s">
        <v>753</v>
      </c>
      <c r="D289" s="29" t="s">
        <v>754</v>
      </c>
      <c r="E289" s="29" t="s">
        <v>755</v>
      </c>
      <c r="F289" s="29" t="s">
        <v>756</v>
      </c>
      <c r="G289" s="89" t="s">
        <v>892</v>
      </c>
      <c r="H289" s="29" t="s">
        <v>815</v>
      </c>
      <c r="I289" s="29" t="s">
        <v>888</v>
      </c>
      <c r="J289" s="29" t="s">
        <v>756</v>
      </c>
      <c r="K289" s="29" t="s">
        <v>889</v>
      </c>
      <c r="L289" s="29" t="s">
        <v>890</v>
      </c>
      <c r="M289" s="29" t="s">
        <v>755</v>
      </c>
      <c r="N289" s="29" t="s">
        <v>812</v>
      </c>
      <c r="O289" s="20" t="s">
        <v>138</v>
      </c>
      <c r="P289" s="63" t="s">
        <v>256</v>
      </c>
      <c r="Q289" s="19" t="s">
        <v>28</v>
      </c>
      <c r="R289" s="20" t="s">
        <v>2324</v>
      </c>
      <c r="S289" s="21" t="s">
        <v>36</v>
      </c>
      <c r="T289" s="2">
        <v>4</v>
      </c>
      <c r="U289" s="80" t="s">
        <v>891</v>
      </c>
      <c r="V289" s="24"/>
      <c r="W289" s="24"/>
      <c r="X289" s="24"/>
      <c r="Y289" s="90"/>
      <c r="Z289" s="90"/>
      <c r="AA289" s="7">
        <v>45658</v>
      </c>
      <c r="AB289" s="7">
        <v>46387</v>
      </c>
      <c r="AC289" s="1">
        <v>457</v>
      </c>
      <c r="AD289" s="1"/>
      <c r="AE289" s="1"/>
      <c r="AF289" s="1">
        <f t="shared" si="11"/>
        <v>457</v>
      </c>
      <c r="AG289" s="1">
        <v>457</v>
      </c>
      <c r="AH289" s="1"/>
      <c r="AI289" s="1"/>
      <c r="AJ289" s="1">
        <f t="shared" si="12"/>
        <v>457</v>
      </c>
      <c r="AK289" s="172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</row>
    <row r="290" spans="1:158" s="27" customFormat="1">
      <c r="A290" s="165"/>
      <c r="B290" s="75">
        <v>59</v>
      </c>
      <c r="C290" s="29" t="s">
        <v>753</v>
      </c>
      <c r="D290" s="29" t="s">
        <v>754</v>
      </c>
      <c r="E290" s="29" t="s">
        <v>755</v>
      </c>
      <c r="F290" s="29" t="s">
        <v>756</v>
      </c>
      <c r="G290" s="89" t="s">
        <v>892</v>
      </c>
      <c r="H290" s="29" t="s">
        <v>815</v>
      </c>
      <c r="I290" s="29" t="s">
        <v>589</v>
      </c>
      <c r="J290" s="29" t="s">
        <v>756</v>
      </c>
      <c r="K290" s="29" t="s">
        <v>893</v>
      </c>
      <c r="L290" s="29" t="s">
        <v>894</v>
      </c>
      <c r="M290" s="29" t="s">
        <v>755</v>
      </c>
      <c r="N290" s="29" t="s">
        <v>756</v>
      </c>
      <c r="O290" s="20" t="s">
        <v>138</v>
      </c>
      <c r="P290" s="63" t="s">
        <v>256</v>
      </c>
      <c r="Q290" s="19" t="s">
        <v>28</v>
      </c>
      <c r="R290" s="20" t="s">
        <v>2324</v>
      </c>
      <c r="S290" s="21" t="s">
        <v>36</v>
      </c>
      <c r="T290" s="2">
        <v>12</v>
      </c>
      <c r="U290" s="80" t="s">
        <v>895</v>
      </c>
      <c r="V290" s="24"/>
      <c r="W290" s="24"/>
      <c r="X290" s="24"/>
      <c r="Y290" s="90"/>
      <c r="Z290" s="90"/>
      <c r="AA290" s="7">
        <v>45658</v>
      </c>
      <c r="AB290" s="7">
        <v>46387</v>
      </c>
      <c r="AC290" s="1">
        <v>1127</v>
      </c>
      <c r="AD290" s="1"/>
      <c r="AE290" s="1"/>
      <c r="AF290" s="1">
        <f t="shared" si="11"/>
        <v>1127</v>
      </c>
      <c r="AG290" s="1">
        <v>1127</v>
      </c>
      <c r="AH290" s="1"/>
      <c r="AI290" s="1"/>
      <c r="AJ290" s="1">
        <f t="shared" si="12"/>
        <v>1127</v>
      </c>
      <c r="AK290" s="172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</row>
    <row r="291" spans="1:158" s="27" customFormat="1">
      <c r="A291" s="165"/>
      <c r="B291" s="75">
        <v>60</v>
      </c>
      <c r="C291" s="29" t="s">
        <v>753</v>
      </c>
      <c r="D291" s="29" t="s">
        <v>754</v>
      </c>
      <c r="E291" s="29" t="s">
        <v>755</v>
      </c>
      <c r="F291" s="29" t="s">
        <v>756</v>
      </c>
      <c r="G291" s="89" t="s">
        <v>892</v>
      </c>
      <c r="H291" s="29" t="s">
        <v>815</v>
      </c>
      <c r="I291" s="29" t="s">
        <v>2471</v>
      </c>
      <c r="J291" s="29"/>
      <c r="K291" s="29" t="s">
        <v>2475</v>
      </c>
      <c r="L291" s="29" t="s">
        <v>2474</v>
      </c>
      <c r="M291" s="29" t="s">
        <v>755</v>
      </c>
      <c r="N291" s="29" t="s">
        <v>756</v>
      </c>
      <c r="O291" s="20" t="s">
        <v>138</v>
      </c>
      <c r="P291" s="19" t="s">
        <v>2551</v>
      </c>
      <c r="Q291" s="34" t="s">
        <v>394</v>
      </c>
      <c r="R291" s="20" t="s">
        <v>2649</v>
      </c>
      <c r="S291" s="21" t="s">
        <v>36</v>
      </c>
      <c r="T291" s="2">
        <v>40</v>
      </c>
      <c r="U291" s="80" t="s">
        <v>2473</v>
      </c>
      <c r="V291" s="25"/>
      <c r="W291" s="24"/>
      <c r="X291" s="24"/>
      <c r="Y291" s="90"/>
      <c r="Z291" s="90"/>
      <c r="AA291" s="7">
        <v>45658</v>
      </c>
      <c r="AB291" s="7">
        <v>46387</v>
      </c>
      <c r="AC291" s="1">
        <v>12000</v>
      </c>
      <c r="AD291" s="1"/>
      <c r="AE291" s="1"/>
      <c r="AF291" s="1">
        <f t="shared" si="11"/>
        <v>12000</v>
      </c>
      <c r="AG291" s="1">
        <v>12000</v>
      </c>
      <c r="AH291" s="1"/>
      <c r="AI291" s="1"/>
      <c r="AJ291" s="1">
        <f t="shared" si="12"/>
        <v>12000</v>
      </c>
      <c r="AK291" s="172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</row>
    <row r="292" spans="1:158" s="27" customFormat="1">
      <c r="A292" s="165"/>
      <c r="B292" s="75">
        <v>61</v>
      </c>
      <c r="C292" s="29" t="s">
        <v>753</v>
      </c>
      <c r="D292" s="29" t="s">
        <v>754</v>
      </c>
      <c r="E292" s="29" t="s">
        <v>755</v>
      </c>
      <c r="F292" s="29" t="s">
        <v>756</v>
      </c>
      <c r="G292" s="89" t="s">
        <v>892</v>
      </c>
      <c r="H292" s="29" t="s">
        <v>815</v>
      </c>
      <c r="I292" s="29" t="s">
        <v>2472</v>
      </c>
      <c r="J292" s="29"/>
      <c r="K292" s="29" t="s">
        <v>2478</v>
      </c>
      <c r="L292" s="29" t="s">
        <v>2477</v>
      </c>
      <c r="M292" s="29" t="s">
        <v>755</v>
      </c>
      <c r="N292" s="29" t="s">
        <v>756</v>
      </c>
      <c r="O292" s="20" t="s">
        <v>138</v>
      </c>
      <c r="P292" s="19" t="s">
        <v>2551</v>
      </c>
      <c r="Q292" s="34" t="s">
        <v>394</v>
      </c>
      <c r="R292" s="20" t="s">
        <v>2649</v>
      </c>
      <c r="S292" s="21" t="s">
        <v>36</v>
      </c>
      <c r="T292" s="2">
        <v>21</v>
      </c>
      <c r="U292" s="80" t="s">
        <v>2476</v>
      </c>
      <c r="V292" s="25"/>
      <c r="W292" s="24"/>
      <c r="X292" s="24"/>
      <c r="Y292" s="90"/>
      <c r="Z292" s="90"/>
      <c r="AA292" s="7">
        <v>45658</v>
      </c>
      <c r="AB292" s="7">
        <v>46387</v>
      </c>
      <c r="AC292" s="1">
        <v>7300</v>
      </c>
      <c r="AD292" s="1"/>
      <c r="AE292" s="1"/>
      <c r="AF292" s="1">
        <f t="shared" si="11"/>
        <v>7300</v>
      </c>
      <c r="AG292" s="1">
        <v>7300</v>
      </c>
      <c r="AH292" s="1"/>
      <c r="AI292" s="1"/>
      <c r="AJ292" s="1">
        <f t="shared" si="12"/>
        <v>7300</v>
      </c>
      <c r="AK292" s="172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</row>
    <row r="293" spans="1:158" s="27" customFormat="1">
      <c r="A293" s="165"/>
      <c r="B293" s="75">
        <v>62</v>
      </c>
      <c r="C293" s="19" t="s">
        <v>867</v>
      </c>
      <c r="D293" s="19" t="s">
        <v>754</v>
      </c>
      <c r="E293" s="19" t="s">
        <v>755</v>
      </c>
      <c r="F293" s="19" t="s">
        <v>756</v>
      </c>
      <c r="G293" s="19" t="s">
        <v>757</v>
      </c>
      <c r="H293" s="19" t="s">
        <v>868</v>
      </c>
      <c r="I293" s="19" t="s">
        <v>759</v>
      </c>
      <c r="J293" s="19" t="s">
        <v>756</v>
      </c>
      <c r="K293" s="19" t="s">
        <v>869</v>
      </c>
      <c r="L293" s="19" t="s">
        <v>850</v>
      </c>
      <c r="M293" s="19" t="s">
        <v>755</v>
      </c>
      <c r="N293" s="19" t="s">
        <v>756</v>
      </c>
      <c r="O293" s="29" t="s">
        <v>138</v>
      </c>
      <c r="P293" s="19" t="s">
        <v>256</v>
      </c>
      <c r="Q293" s="19" t="s">
        <v>28</v>
      </c>
      <c r="R293" s="20" t="s">
        <v>2324</v>
      </c>
      <c r="S293" s="21" t="s">
        <v>62</v>
      </c>
      <c r="T293" s="22">
        <v>58</v>
      </c>
      <c r="U293" s="33" t="s">
        <v>870</v>
      </c>
      <c r="V293" s="24"/>
      <c r="W293" s="24"/>
      <c r="X293" s="24"/>
      <c r="Y293" s="90"/>
      <c r="Z293" s="90"/>
      <c r="AA293" s="7">
        <v>45658</v>
      </c>
      <c r="AB293" s="7">
        <v>46387</v>
      </c>
      <c r="AC293" s="31">
        <v>74750</v>
      </c>
      <c r="AD293" s="31"/>
      <c r="AE293" s="31"/>
      <c r="AF293" s="1">
        <f t="shared" si="11"/>
        <v>74750</v>
      </c>
      <c r="AG293" s="1">
        <v>74750</v>
      </c>
      <c r="AH293" s="1"/>
      <c r="AI293" s="1"/>
      <c r="AJ293" s="1">
        <f t="shared" si="12"/>
        <v>74750</v>
      </c>
      <c r="AK293" s="172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</row>
    <row r="294" spans="1:158" s="27" customFormat="1">
      <c r="A294" s="165"/>
      <c r="B294" s="75">
        <v>63</v>
      </c>
      <c r="C294" s="19" t="s">
        <v>871</v>
      </c>
      <c r="D294" s="19" t="s">
        <v>872</v>
      </c>
      <c r="E294" s="19" t="s">
        <v>755</v>
      </c>
      <c r="F294" s="19" t="s">
        <v>756</v>
      </c>
      <c r="G294" s="19" t="s">
        <v>873</v>
      </c>
      <c r="H294" s="19" t="s">
        <v>874</v>
      </c>
      <c r="I294" s="19" t="s">
        <v>875</v>
      </c>
      <c r="J294" s="19" t="s">
        <v>756</v>
      </c>
      <c r="K294" s="19" t="s">
        <v>159</v>
      </c>
      <c r="L294" s="19" t="s">
        <v>876</v>
      </c>
      <c r="M294" s="19" t="s">
        <v>755</v>
      </c>
      <c r="N294" s="19" t="s">
        <v>756</v>
      </c>
      <c r="O294" s="29" t="s">
        <v>138</v>
      </c>
      <c r="P294" s="19" t="s">
        <v>256</v>
      </c>
      <c r="Q294" s="19" t="s">
        <v>28</v>
      </c>
      <c r="R294" s="20" t="s">
        <v>2324</v>
      </c>
      <c r="S294" s="21" t="s">
        <v>36</v>
      </c>
      <c r="T294" s="22">
        <v>21</v>
      </c>
      <c r="U294" s="33" t="s">
        <v>877</v>
      </c>
      <c r="V294" s="24"/>
      <c r="W294" s="24"/>
      <c r="X294" s="24"/>
      <c r="Y294" s="90"/>
      <c r="Z294" s="90"/>
      <c r="AA294" s="7">
        <v>45658</v>
      </c>
      <c r="AB294" s="7">
        <v>46387</v>
      </c>
      <c r="AC294" s="31">
        <v>1344</v>
      </c>
      <c r="AD294" s="31"/>
      <c r="AE294" s="31"/>
      <c r="AF294" s="1">
        <f t="shared" si="11"/>
        <v>1344</v>
      </c>
      <c r="AG294" s="31">
        <v>1344</v>
      </c>
      <c r="AH294" s="31"/>
      <c r="AI294" s="31"/>
      <c r="AJ294" s="1">
        <f t="shared" si="12"/>
        <v>1344</v>
      </c>
      <c r="AK294" s="172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</row>
    <row r="295" spans="1:158" s="27" customFormat="1">
      <c r="A295" s="165"/>
      <c r="B295" s="75">
        <v>64</v>
      </c>
      <c r="C295" s="19" t="s">
        <v>871</v>
      </c>
      <c r="D295" s="19" t="s">
        <v>872</v>
      </c>
      <c r="E295" s="19" t="s">
        <v>755</v>
      </c>
      <c r="F295" s="19" t="s">
        <v>756</v>
      </c>
      <c r="G295" s="19" t="s">
        <v>873</v>
      </c>
      <c r="H295" s="19" t="s">
        <v>874</v>
      </c>
      <c r="I295" s="19" t="s">
        <v>878</v>
      </c>
      <c r="J295" s="19" t="s">
        <v>756</v>
      </c>
      <c r="K295" s="19" t="s">
        <v>159</v>
      </c>
      <c r="L295" s="19" t="s">
        <v>879</v>
      </c>
      <c r="M295" s="19" t="s">
        <v>755</v>
      </c>
      <c r="N295" s="19" t="s">
        <v>756</v>
      </c>
      <c r="O295" s="29" t="s">
        <v>138</v>
      </c>
      <c r="P295" s="19" t="s">
        <v>256</v>
      </c>
      <c r="Q295" s="19" t="s">
        <v>28</v>
      </c>
      <c r="R295" s="20" t="s">
        <v>2324</v>
      </c>
      <c r="S295" s="21" t="s">
        <v>36</v>
      </c>
      <c r="T295" s="22">
        <v>21</v>
      </c>
      <c r="U295" s="33" t="s">
        <v>880</v>
      </c>
      <c r="V295" s="24"/>
      <c r="W295" s="25"/>
      <c r="X295" s="25"/>
      <c r="Y295" s="26"/>
      <c r="Z295" s="26"/>
      <c r="AA295" s="7">
        <v>45658</v>
      </c>
      <c r="AB295" s="7">
        <v>46387</v>
      </c>
      <c r="AC295" s="31">
        <v>11155</v>
      </c>
      <c r="AD295" s="31"/>
      <c r="AE295" s="31"/>
      <c r="AF295" s="1">
        <f t="shared" si="11"/>
        <v>11155</v>
      </c>
      <c r="AG295" s="31">
        <v>11155</v>
      </c>
      <c r="AH295" s="31"/>
      <c r="AI295" s="31"/>
      <c r="AJ295" s="1">
        <f t="shared" si="12"/>
        <v>11155</v>
      </c>
      <c r="AK295" s="172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</row>
    <row r="296" spans="1:158" s="27" customFormat="1">
      <c r="A296" s="165"/>
      <c r="B296" s="75">
        <v>65</v>
      </c>
      <c r="C296" s="19" t="s">
        <v>871</v>
      </c>
      <c r="D296" s="19" t="s">
        <v>872</v>
      </c>
      <c r="E296" s="19" t="s">
        <v>755</v>
      </c>
      <c r="F296" s="19" t="s">
        <v>756</v>
      </c>
      <c r="G296" s="19" t="s">
        <v>873</v>
      </c>
      <c r="H296" s="19" t="s">
        <v>874</v>
      </c>
      <c r="I296" s="19" t="s">
        <v>881</v>
      </c>
      <c r="J296" s="19" t="s">
        <v>756</v>
      </c>
      <c r="K296" s="19" t="s">
        <v>159</v>
      </c>
      <c r="L296" s="19" t="s">
        <v>174</v>
      </c>
      <c r="M296" s="19" t="s">
        <v>755</v>
      </c>
      <c r="N296" s="19" t="s">
        <v>756</v>
      </c>
      <c r="O296" s="29" t="s">
        <v>138</v>
      </c>
      <c r="P296" s="19" t="s">
        <v>256</v>
      </c>
      <c r="Q296" s="19" t="s">
        <v>28</v>
      </c>
      <c r="R296" s="20" t="s">
        <v>2324</v>
      </c>
      <c r="S296" s="21" t="s">
        <v>36</v>
      </c>
      <c r="T296" s="22">
        <v>15</v>
      </c>
      <c r="U296" s="33" t="s">
        <v>882</v>
      </c>
      <c r="V296" s="24"/>
      <c r="W296" s="25"/>
      <c r="X296" s="25"/>
      <c r="Y296" s="26"/>
      <c r="Z296" s="26"/>
      <c r="AA296" s="7">
        <v>45658</v>
      </c>
      <c r="AB296" s="7">
        <v>46387</v>
      </c>
      <c r="AC296" s="31">
        <v>2775</v>
      </c>
      <c r="AD296" s="31"/>
      <c r="AE296" s="31"/>
      <c r="AF296" s="1">
        <f t="shared" si="11"/>
        <v>2775</v>
      </c>
      <c r="AG296" s="31">
        <v>2775</v>
      </c>
      <c r="AH296" s="31"/>
      <c r="AI296" s="31"/>
      <c r="AJ296" s="1">
        <f t="shared" si="12"/>
        <v>2775</v>
      </c>
      <c r="AK296" s="172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</row>
    <row r="297" spans="1:158" s="27" customFormat="1">
      <c r="A297" s="165" t="s">
        <v>898</v>
      </c>
      <c r="B297" s="62">
        <v>1</v>
      </c>
      <c r="C297" s="69" t="s">
        <v>898</v>
      </c>
      <c r="D297" s="69" t="s">
        <v>899</v>
      </c>
      <c r="E297" s="69" t="s">
        <v>900</v>
      </c>
      <c r="F297" s="69" t="s">
        <v>901</v>
      </c>
      <c r="G297" s="69" t="s">
        <v>902</v>
      </c>
      <c r="H297" s="69" t="s">
        <v>2334</v>
      </c>
      <c r="I297" s="69" t="s">
        <v>903</v>
      </c>
      <c r="J297" s="69"/>
      <c r="K297" s="69" t="s">
        <v>478</v>
      </c>
      <c r="L297" s="69" t="s">
        <v>2329</v>
      </c>
      <c r="M297" s="69" t="s">
        <v>905</v>
      </c>
      <c r="N297" s="69" t="s">
        <v>904</v>
      </c>
      <c r="O297" s="29" t="s">
        <v>138</v>
      </c>
      <c r="P297" s="19" t="s">
        <v>256</v>
      </c>
      <c r="Q297" s="69" t="s">
        <v>28</v>
      </c>
      <c r="R297" s="20" t="s">
        <v>2324</v>
      </c>
      <c r="S297" s="3" t="s">
        <v>34</v>
      </c>
      <c r="T297" s="9">
        <v>13</v>
      </c>
      <c r="U297" s="66" t="s">
        <v>906</v>
      </c>
      <c r="V297" s="65"/>
      <c r="W297" s="66"/>
      <c r="X297" s="66"/>
      <c r="Y297" s="67"/>
      <c r="Z297" s="67"/>
      <c r="AA297" s="7">
        <v>45658</v>
      </c>
      <c r="AB297" s="7">
        <v>46387</v>
      </c>
      <c r="AC297" s="73">
        <v>4</v>
      </c>
      <c r="AD297" s="73">
        <v>57</v>
      </c>
      <c r="AE297" s="73"/>
      <c r="AF297" s="1">
        <f t="shared" si="11"/>
        <v>61</v>
      </c>
      <c r="AG297" s="73">
        <v>4</v>
      </c>
      <c r="AH297" s="73">
        <v>57</v>
      </c>
      <c r="AI297" s="73"/>
      <c r="AJ297" s="1">
        <f t="shared" si="12"/>
        <v>61</v>
      </c>
      <c r="AK297" s="172">
        <v>1</v>
      </c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</row>
    <row r="298" spans="1:158" s="27" customFormat="1">
      <c r="A298" s="165"/>
      <c r="B298" s="62">
        <v>2</v>
      </c>
      <c r="C298" s="69" t="s">
        <v>898</v>
      </c>
      <c r="D298" s="69" t="s">
        <v>899</v>
      </c>
      <c r="E298" s="69" t="s">
        <v>900</v>
      </c>
      <c r="F298" s="69" t="s">
        <v>901</v>
      </c>
      <c r="G298" s="69" t="s">
        <v>902</v>
      </c>
      <c r="H298" s="69" t="s">
        <v>907</v>
      </c>
      <c r="I298" s="69" t="s">
        <v>190</v>
      </c>
      <c r="J298" s="69"/>
      <c r="K298" s="69" t="s">
        <v>908</v>
      </c>
      <c r="L298" s="69"/>
      <c r="M298" s="69" t="s">
        <v>905</v>
      </c>
      <c r="N298" s="69" t="s">
        <v>904</v>
      </c>
      <c r="O298" s="29" t="s">
        <v>138</v>
      </c>
      <c r="P298" s="19" t="s">
        <v>256</v>
      </c>
      <c r="Q298" s="69" t="s">
        <v>28</v>
      </c>
      <c r="R298" s="20" t="s">
        <v>2324</v>
      </c>
      <c r="S298" s="3" t="s">
        <v>34</v>
      </c>
      <c r="T298" s="9">
        <v>33</v>
      </c>
      <c r="U298" s="66" t="s">
        <v>909</v>
      </c>
      <c r="V298" s="65"/>
      <c r="W298" s="66"/>
      <c r="X298" s="66"/>
      <c r="Y298" s="67"/>
      <c r="Z298" s="67"/>
      <c r="AA298" s="7">
        <v>45658</v>
      </c>
      <c r="AB298" s="7">
        <v>46387</v>
      </c>
      <c r="AC298" s="73">
        <v>1180</v>
      </c>
      <c r="AD298" s="73">
        <v>189</v>
      </c>
      <c r="AE298" s="73"/>
      <c r="AF298" s="1">
        <f t="shared" si="11"/>
        <v>1369</v>
      </c>
      <c r="AG298" s="73">
        <v>1180</v>
      </c>
      <c r="AH298" s="73">
        <v>189</v>
      </c>
      <c r="AI298" s="73"/>
      <c r="AJ298" s="1">
        <f t="shared" si="12"/>
        <v>1369</v>
      </c>
      <c r="AK298" s="172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</row>
    <row r="299" spans="1:158" s="27" customFormat="1">
      <c r="A299" s="165"/>
      <c r="B299" s="62">
        <v>3</v>
      </c>
      <c r="C299" s="69" t="s">
        <v>898</v>
      </c>
      <c r="D299" s="69" t="s">
        <v>899</v>
      </c>
      <c r="E299" s="69" t="s">
        <v>900</v>
      </c>
      <c r="F299" s="69" t="s">
        <v>901</v>
      </c>
      <c r="G299" s="69" t="s">
        <v>902</v>
      </c>
      <c r="H299" s="69" t="s">
        <v>2334</v>
      </c>
      <c r="I299" s="69" t="s">
        <v>184</v>
      </c>
      <c r="J299" s="69"/>
      <c r="K299" s="69" t="s">
        <v>911</v>
      </c>
      <c r="L299" s="69" t="s">
        <v>912</v>
      </c>
      <c r="M299" s="69" t="s">
        <v>900</v>
      </c>
      <c r="N299" s="69" t="s">
        <v>910</v>
      </c>
      <c r="O299" s="29" t="s">
        <v>138</v>
      </c>
      <c r="P299" s="19" t="s">
        <v>256</v>
      </c>
      <c r="Q299" s="69" t="s">
        <v>28</v>
      </c>
      <c r="R299" s="20" t="s">
        <v>2324</v>
      </c>
      <c r="S299" s="3" t="s">
        <v>36</v>
      </c>
      <c r="T299" s="9">
        <v>13</v>
      </c>
      <c r="U299" s="66" t="s">
        <v>913</v>
      </c>
      <c r="V299" s="66"/>
      <c r="W299" s="66"/>
      <c r="X299" s="66"/>
      <c r="Y299" s="67"/>
      <c r="Z299" s="67"/>
      <c r="AA299" s="7">
        <v>45658</v>
      </c>
      <c r="AB299" s="7">
        <v>46387</v>
      </c>
      <c r="AC299" s="73">
        <v>317</v>
      </c>
      <c r="AD299" s="73"/>
      <c r="AE299" s="73"/>
      <c r="AF299" s="1">
        <f t="shared" si="11"/>
        <v>317</v>
      </c>
      <c r="AG299" s="73">
        <v>317</v>
      </c>
      <c r="AH299" s="73"/>
      <c r="AI299" s="73"/>
      <c r="AJ299" s="1">
        <f t="shared" si="12"/>
        <v>317</v>
      </c>
      <c r="AK299" s="172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</row>
    <row r="300" spans="1:158" s="27" customFormat="1">
      <c r="A300" s="165"/>
      <c r="B300" s="62">
        <v>4</v>
      </c>
      <c r="C300" s="69" t="s">
        <v>898</v>
      </c>
      <c r="D300" s="69" t="s">
        <v>899</v>
      </c>
      <c r="E300" s="69" t="s">
        <v>900</v>
      </c>
      <c r="F300" s="69" t="s">
        <v>901</v>
      </c>
      <c r="G300" s="69" t="s">
        <v>902</v>
      </c>
      <c r="H300" s="69" t="s">
        <v>2334</v>
      </c>
      <c r="I300" s="69" t="s">
        <v>914</v>
      </c>
      <c r="J300" s="69" t="s">
        <v>915</v>
      </c>
      <c r="K300" s="69" t="s">
        <v>911</v>
      </c>
      <c r="L300" s="69" t="s">
        <v>916</v>
      </c>
      <c r="M300" s="69" t="s">
        <v>900</v>
      </c>
      <c r="N300" s="69" t="s">
        <v>901</v>
      </c>
      <c r="O300" s="29" t="s">
        <v>138</v>
      </c>
      <c r="P300" s="19" t="s">
        <v>256</v>
      </c>
      <c r="Q300" s="69" t="s">
        <v>28</v>
      </c>
      <c r="R300" s="20" t="s">
        <v>2324</v>
      </c>
      <c r="S300" s="21" t="s">
        <v>51</v>
      </c>
      <c r="T300" s="9">
        <v>11</v>
      </c>
      <c r="U300" s="66" t="s">
        <v>917</v>
      </c>
      <c r="V300" s="82"/>
      <c r="W300" s="66"/>
      <c r="X300" s="66"/>
      <c r="Y300" s="67"/>
      <c r="Z300" s="67"/>
      <c r="AA300" s="7">
        <v>45658</v>
      </c>
      <c r="AB300" s="7">
        <v>46387</v>
      </c>
      <c r="AC300" s="73">
        <v>1202</v>
      </c>
      <c r="AD300" s="73"/>
      <c r="AE300" s="73"/>
      <c r="AF300" s="1">
        <f t="shared" si="11"/>
        <v>1202</v>
      </c>
      <c r="AG300" s="73">
        <v>1202</v>
      </c>
      <c r="AH300" s="73"/>
      <c r="AI300" s="73"/>
      <c r="AJ300" s="1">
        <f t="shared" si="12"/>
        <v>1202</v>
      </c>
      <c r="AK300" s="172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</row>
    <row r="301" spans="1:158" s="27" customFormat="1">
      <c r="A301" s="165"/>
      <c r="B301" s="62">
        <v>5</v>
      </c>
      <c r="C301" s="69" t="s">
        <v>898</v>
      </c>
      <c r="D301" s="69" t="s">
        <v>899</v>
      </c>
      <c r="E301" s="69" t="s">
        <v>900</v>
      </c>
      <c r="F301" s="69" t="s">
        <v>901</v>
      </c>
      <c r="G301" s="69" t="s">
        <v>902</v>
      </c>
      <c r="H301" s="69" t="s">
        <v>2334</v>
      </c>
      <c r="I301" s="69" t="s">
        <v>918</v>
      </c>
      <c r="J301" s="69"/>
      <c r="K301" s="69" t="s">
        <v>159</v>
      </c>
      <c r="L301" s="69" t="s">
        <v>35</v>
      </c>
      <c r="M301" s="69" t="s">
        <v>905</v>
      </c>
      <c r="N301" s="69" t="s">
        <v>919</v>
      </c>
      <c r="O301" s="29" t="s">
        <v>138</v>
      </c>
      <c r="P301" s="19" t="s">
        <v>256</v>
      </c>
      <c r="Q301" s="69" t="s">
        <v>28</v>
      </c>
      <c r="R301" s="20" t="s">
        <v>2324</v>
      </c>
      <c r="S301" s="3" t="s">
        <v>36</v>
      </c>
      <c r="T301" s="9">
        <v>19</v>
      </c>
      <c r="U301" s="66" t="s">
        <v>920</v>
      </c>
      <c r="V301" s="66"/>
      <c r="W301" s="66"/>
      <c r="X301" s="66"/>
      <c r="Y301" s="67"/>
      <c r="Z301" s="67"/>
      <c r="AA301" s="7">
        <v>45658</v>
      </c>
      <c r="AB301" s="7">
        <v>46387</v>
      </c>
      <c r="AC301" s="73">
        <v>25029</v>
      </c>
      <c r="AD301" s="73"/>
      <c r="AE301" s="73"/>
      <c r="AF301" s="1">
        <f t="shared" si="11"/>
        <v>25029</v>
      </c>
      <c r="AG301" s="73">
        <v>25029</v>
      </c>
      <c r="AH301" s="73"/>
      <c r="AI301" s="73"/>
      <c r="AJ301" s="1">
        <f t="shared" si="12"/>
        <v>25029</v>
      </c>
      <c r="AK301" s="172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</row>
    <row r="302" spans="1:158" s="27" customFormat="1">
      <c r="A302" s="165"/>
      <c r="B302" s="62">
        <v>6</v>
      </c>
      <c r="C302" s="69" t="s">
        <v>898</v>
      </c>
      <c r="D302" s="69" t="s">
        <v>899</v>
      </c>
      <c r="E302" s="69" t="s">
        <v>900</v>
      </c>
      <c r="F302" s="69" t="s">
        <v>901</v>
      </c>
      <c r="G302" s="69" t="s">
        <v>902</v>
      </c>
      <c r="H302" s="69" t="s">
        <v>2334</v>
      </c>
      <c r="I302" s="69" t="s">
        <v>921</v>
      </c>
      <c r="J302" s="69"/>
      <c r="K302" s="69" t="s">
        <v>29</v>
      </c>
      <c r="L302" s="69" t="s">
        <v>923</v>
      </c>
      <c r="M302" s="69" t="s">
        <v>900</v>
      </c>
      <c r="N302" s="69" t="s">
        <v>922</v>
      </c>
      <c r="O302" s="29" t="s">
        <v>138</v>
      </c>
      <c r="P302" s="19" t="s">
        <v>256</v>
      </c>
      <c r="Q302" s="69" t="s">
        <v>28</v>
      </c>
      <c r="R302" s="20" t="s">
        <v>2324</v>
      </c>
      <c r="S302" s="3" t="s">
        <v>36</v>
      </c>
      <c r="T302" s="9">
        <v>19</v>
      </c>
      <c r="U302" s="66" t="s">
        <v>924</v>
      </c>
      <c r="V302" s="66"/>
      <c r="W302" s="66"/>
      <c r="X302" s="66"/>
      <c r="Y302" s="67"/>
      <c r="Z302" s="67"/>
      <c r="AA302" s="7">
        <v>45658</v>
      </c>
      <c r="AB302" s="7">
        <v>46387</v>
      </c>
      <c r="AC302" s="73">
        <v>8260</v>
      </c>
      <c r="AD302" s="73"/>
      <c r="AE302" s="73"/>
      <c r="AF302" s="1">
        <f t="shared" si="11"/>
        <v>8260</v>
      </c>
      <c r="AG302" s="73">
        <v>8260</v>
      </c>
      <c r="AH302" s="73"/>
      <c r="AI302" s="73"/>
      <c r="AJ302" s="1">
        <f t="shared" si="12"/>
        <v>8260</v>
      </c>
      <c r="AK302" s="172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</row>
    <row r="303" spans="1:158" s="27" customFormat="1">
      <c r="A303" s="165"/>
      <c r="B303" s="62">
        <v>7</v>
      </c>
      <c r="C303" s="69" t="s">
        <v>898</v>
      </c>
      <c r="D303" s="69" t="s">
        <v>899</v>
      </c>
      <c r="E303" s="69" t="s">
        <v>900</v>
      </c>
      <c r="F303" s="69" t="s">
        <v>901</v>
      </c>
      <c r="G303" s="69" t="s">
        <v>902</v>
      </c>
      <c r="H303" s="69" t="s">
        <v>2334</v>
      </c>
      <c r="I303" s="69" t="s">
        <v>926</v>
      </c>
      <c r="J303" s="69" t="s">
        <v>927</v>
      </c>
      <c r="K303" s="69" t="s">
        <v>928</v>
      </c>
      <c r="L303" s="69" t="s">
        <v>929</v>
      </c>
      <c r="M303" s="69" t="s">
        <v>905</v>
      </c>
      <c r="N303" s="69" t="s">
        <v>904</v>
      </c>
      <c r="O303" s="29" t="s">
        <v>138</v>
      </c>
      <c r="P303" s="19" t="s">
        <v>256</v>
      </c>
      <c r="Q303" s="69" t="s">
        <v>28</v>
      </c>
      <c r="R303" s="20" t="s">
        <v>2324</v>
      </c>
      <c r="S303" s="21" t="s">
        <v>51</v>
      </c>
      <c r="T303" s="9">
        <v>5</v>
      </c>
      <c r="U303" s="66" t="s">
        <v>930</v>
      </c>
      <c r="V303" s="82"/>
      <c r="W303" s="66"/>
      <c r="X303" s="66"/>
      <c r="Y303" s="67"/>
      <c r="Z303" s="67"/>
      <c r="AA303" s="7">
        <v>45658</v>
      </c>
      <c r="AB303" s="7">
        <v>46387</v>
      </c>
      <c r="AC303" s="73">
        <v>26</v>
      </c>
      <c r="AD303" s="73"/>
      <c r="AE303" s="73"/>
      <c r="AF303" s="1">
        <f t="shared" si="11"/>
        <v>26</v>
      </c>
      <c r="AG303" s="73">
        <v>26</v>
      </c>
      <c r="AH303" s="73"/>
      <c r="AI303" s="73"/>
      <c r="AJ303" s="1">
        <f t="shared" si="12"/>
        <v>26</v>
      </c>
      <c r="AK303" s="172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</row>
    <row r="304" spans="1:158" s="27" customFormat="1">
      <c r="A304" s="165"/>
      <c r="B304" s="62">
        <v>8</v>
      </c>
      <c r="C304" s="69" t="s">
        <v>898</v>
      </c>
      <c r="D304" s="69" t="s">
        <v>899</v>
      </c>
      <c r="E304" s="69" t="s">
        <v>900</v>
      </c>
      <c r="F304" s="69" t="s">
        <v>901</v>
      </c>
      <c r="G304" s="69" t="s">
        <v>902</v>
      </c>
      <c r="H304" s="69" t="s">
        <v>2334</v>
      </c>
      <c r="I304" s="69" t="s">
        <v>926</v>
      </c>
      <c r="J304" s="69" t="s">
        <v>927</v>
      </c>
      <c r="K304" s="69" t="s">
        <v>928</v>
      </c>
      <c r="L304" s="69" t="s">
        <v>931</v>
      </c>
      <c r="M304" s="69" t="s">
        <v>905</v>
      </c>
      <c r="N304" s="69" t="s">
        <v>904</v>
      </c>
      <c r="O304" s="29" t="s">
        <v>138</v>
      </c>
      <c r="P304" s="19" t="s">
        <v>256</v>
      </c>
      <c r="Q304" s="69" t="s">
        <v>28</v>
      </c>
      <c r="R304" s="20" t="s">
        <v>2324</v>
      </c>
      <c r="S304" s="21" t="s">
        <v>51</v>
      </c>
      <c r="T304" s="9">
        <v>5</v>
      </c>
      <c r="U304" s="66" t="s">
        <v>932</v>
      </c>
      <c r="V304" s="82"/>
      <c r="W304" s="66"/>
      <c r="X304" s="66"/>
      <c r="Y304" s="67"/>
      <c r="Z304" s="67"/>
      <c r="AA304" s="7">
        <v>45658</v>
      </c>
      <c r="AB304" s="7">
        <v>46387</v>
      </c>
      <c r="AC304" s="73">
        <v>5772</v>
      </c>
      <c r="AD304" s="73"/>
      <c r="AE304" s="73"/>
      <c r="AF304" s="1">
        <f t="shared" si="11"/>
        <v>5772</v>
      </c>
      <c r="AG304" s="73">
        <v>5772</v>
      </c>
      <c r="AH304" s="73"/>
      <c r="AI304" s="73"/>
      <c r="AJ304" s="1">
        <f t="shared" si="12"/>
        <v>5772</v>
      </c>
      <c r="AK304" s="172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</row>
    <row r="305" spans="1:158" s="27" customFormat="1">
      <c r="A305" s="165"/>
      <c r="B305" s="62">
        <v>9</v>
      </c>
      <c r="C305" s="69" t="s">
        <v>898</v>
      </c>
      <c r="D305" s="69" t="s">
        <v>899</v>
      </c>
      <c r="E305" s="69" t="s">
        <v>900</v>
      </c>
      <c r="F305" s="69" t="s">
        <v>901</v>
      </c>
      <c r="G305" s="69" t="s">
        <v>902</v>
      </c>
      <c r="H305" s="69" t="s">
        <v>2334</v>
      </c>
      <c r="I305" s="69" t="s">
        <v>926</v>
      </c>
      <c r="J305" s="69" t="s">
        <v>927</v>
      </c>
      <c r="K305" s="69" t="s">
        <v>928</v>
      </c>
      <c r="L305" s="69" t="s">
        <v>933</v>
      </c>
      <c r="M305" s="69" t="s">
        <v>905</v>
      </c>
      <c r="N305" s="69" t="s">
        <v>904</v>
      </c>
      <c r="O305" s="29" t="s">
        <v>138</v>
      </c>
      <c r="P305" s="19" t="s">
        <v>256</v>
      </c>
      <c r="Q305" s="69" t="s">
        <v>28</v>
      </c>
      <c r="R305" s="20" t="s">
        <v>2324</v>
      </c>
      <c r="S305" s="3" t="s">
        <v>34</v>
      </c>
      <c r="T305" s="9">
        <v>5</v>
      </c>
      <c r="U305" s="66" t="s">
        <v>934</v>
      </c>
      <c r="V305" s="66"/>
      <c r="W305" s="66"/>
      <c r="X305" s="66"/>
      <c r="Y305" s="67"/>
      <c r="Z305" s="67"/>
      <c r="AA305" s="7">
        <v>45658</v>
      </c>
      <c r="AB305" s="7">
        <v>46387</v>
      </c>
      <c r="AC305" s="73">
        <v>20</v>
      </c>
      <c r="AD305" s="73">
        <v>49</v>
      </c>
      <c r="AE305" s="73"/>
      <c r="AF305" s="1">
        <f t="shared" si="11"/>
        <v>69</v>
      </c>
      <c r="AG305" s="73">
        <v>20</v>
      </c>
      <c r="AH305" s="73">
        <v>49</v>
      </c>
      <c r="AI305" s="73"/>
      <c r="AJ305" s="1">
        <f t="shared" si="12"/>
        <v>69</v>
      </c>
      <c r="AK305" s="172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</row>
    <row r="306" spans="1:158" s="27" customFormat="1">
      <c r="A306" s="165"/>
      <c r="B306" s="62">
        <v>10</v>
      </c>
      <c r="C306" s="69" t="s">
        <v>898</v>
      </c>
      <c r="D306" s="69" t="s">
        <v>899</v>
      </c>
      <c r="E306" s="69" t="s">
        <v>900</v>
      </c>
      <c r="F306" s="69" t="s">
        <v>901</v>
      </c>
      <c r="G306" s="69" t="s">
        <v>902</v>
      </c>
      <c r="H306" s="69" t="s">
        <v>2334</v>
      </c>
      <c r="I306" s="69" t="s">
        <v>898</v>
      </c>
      <c r="J306" s="69" t="s">
        <v>904</v>
      </c>
      <c r="K306" s="69" t="s">
        <v>592</v>
      </c>
      <c r="L306" s="69" t="s">
        <v>416</v>
      </c>
      <c r="M306" s="69" t="s">
        <v>905</v>
      </c>
      <c r="N306" s="69" t="s">
        <v>904</v>
      </c>
      <c r="O306" s="29" t="s">
        <v>138</v>
      </c>
      <c r="P306" s="19" t="s">
        <v>256</v>
      </c>
      <c r="Q306" s="69" t="s">
        <v>28</v>
      </c>
      <c r="R306" s="20" t="s">
        <v>2324</v>
      </c>
      <c r="S306" s="3" t="s">
        <v>36</v>
      </c>
      <c r="T306" s="9">
        <v>1</v>
      </c>
      <c r="U306" s="66" t="s">
        <v>935</v>
      </c>
      <c r="V306" s="66"/>
      <c r="W306" s="66"/>
      <c r="X306" s="66"/>
      <c r="Y306" s="67"/>
      <c r="Z306" s="67"/>
      <c r="AA306" s="7">
        <v>45658</v>
      </c>
      <c r="AB306" s="7">
        <v>46387</v>
      </c>
      <c r="AC306" s="73">
        <v>12</v>
      </c>
      <c r="AD306" s="73"/>
      <c r="AE306" s="73"/>
      <c r="AF306" s="1">
        <f t="shared" si="11"/>
        <v>12</v>
      </c>
      <c r="AG306" s="73">
        <v>12</v>
      </c>
      <c r="AH306" s="73"/>
      <c r="AI306" s="73"/>
      <c r="AJ306" s="1">
        <f t="shared" si="12"/>
        <v>12</v>
      </c>
      <c r="AK306" s="172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</row>
    <row r="307" spans="1:158" s="27" customFormat="1">
      <c r="A307" s="165"/>
      <c r="B307" s="62">
        <v>11</v>
      </c>
      <c r="C307" s="69" t="s">
        <v>898</v>
      </c>
      <c r="D307" s="69" t="s">
        <v>899</v>
      </c>
      <c r="E307" s="69" t="s">
        <v>900</v>
      </c>
      <c r="F307" s="69" t="s">
        <v>901</v>
      </c>
      <c r="G307" s="69" t="s">
        <v>902</v>
      </c>
      <c r="H307" s="69" t="s">
        <v>2334</v>
      </c>
      <c r="I307" s="69" t="s">
        <v>898</v>
      </c>
      <c r="J307" s="69" t="s">
        <v>936</v>
      </c>
      <c r="K307" s="69" t="s">
        <v>221</v>
      </c>
      <c r="L307" s="69" t="s">
        <v>937</v>
      </c>
      <c r="M307" s="69" t="s">
        <v>900</v>
      </c>
      <c r="N307" s="69" t="s">
        <v>901</v>
      </c>
      <c r="O307" s="29" t="s">
        <v>138</v>
      </c>
      <c r="P307" s="19" t="s">
        <v>256</v>
      </c>
      <c r="Q307" s="69" t="s">
        <v>28</v>
      </c>
      <c r="R307" s="20" t="s">
        <v>2324</v>
      </c>
      <c r="S307" s="3" t="s">
        <v>36</v>
      </c>
      <c r="T307" s="9">
        <v>7</v>
      </c>
      <c r="U307" s="66" t="s">
        <v>938</v>
      </c>
      <c r="V307" s="66"/>
      <c r="W307" s="66"/>
      <c r="X307" s="66"/>
      <c r="Y307" s="67"/>
      <c r="Z307" s="67"/>
      <c r="AA307" s="7">
        <v>45658</v>
      </c>
      <c r="AB307" s="7">
        <v>46387</v>
      </c>
      <c r="AC307" s="73">
        <v>4362</v>
      </c>
      <c r="AD307" s="73"/>
      <c r="AE307" s="73"/>
      <c r="AF307" s="1">
        <f t="shared" si="11"/>
        <v>4362</v>
      </c>
      <c r="AG307" s="73">
        <v>4362</v>
      </c>
      <c r="AH307" s="73"/>
      <c r="AI307" s="73"/>
      <c r="AJ307" s="1">
        <f t="shared" si="12"/>
        <v>4362</v>
      </c>
      <c r="AK307" s="172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</row>
    <row r="308" spans="1:158" s="27" customFormat="1">
      <c r="A308" s="165"/>
      <c r="B308" s="62">
        <v>12</v>
      </c>
      <c r="C308" s="69" t="s">
        <v>898</v>
      </c>
      <c r="D308" s="69" t="s">
        <v>899</v>
      </c>
      <c r="E308" s="69" t="s">
        <v>900</v>
      </c>
      <c r="F308" s="69" t="s">
        <v>901</v>
      </c>
      <c r="G308" s="69" t="s">
        <v>902</v>
      </c>
      <c r="H308" s="69" t="s">
        <v>2334</v>
      </c>
      <c r="I308" s="69" t="s">
        <v>898</v>
      </c>
      <c r="J308" s="69"/>
      <c r="K308" s="69" t="s">
        <v>939</v>
      </c>
      <c r="L308" s="69" t="s">
        <v>2330</v>
      </c>
      <c r="M308" s="69" t="s">
        <v>900</v>
      </c>
      <c r="N308" s="69" t="s">
        <v>901</v>
      </c>
      <c r="O308" s="29" t="s">
        <v>138</v>
      </c>
      <c r="P308" s="19" t="s">
        <v>256</v>
      </c>
      <c r="Q308" s="69" t="s">
        <v>28</v>
      </c>
      <c r="R308" s="20" t="s">
        <v>2324</v>
      </c>
      <c r="S308" s="3" t="s">
        <v>36</v>
      </c>
      <c r="T308" s="9">
        <v>11</v>
      </c>
      <c r="U308" s="66" t="s">
        <v>940</v>
      </c>
      <c r="V308" s="66"/>
      <c r="W308" s="66"/>
      <c r="X308" s="66"/>
      <c r="Y308" s="67"/>
      <c r="Z308" s="67"/>
      <c r="AA308" s="7">
        <v>45658</v>
      </c>
      <c r="AB308" s="7">
        <v>46387</v>
      </c>
      <c r="AC308" s="73">
        <v>10</v>
      </c>
      <c r="AD308" s="73"/>
      <c r="AE308" s="73"/>
      <c r="AF308" s="1">
        <f t="shared" si="11"/>
        <v>10</v>
      </c>
      <c r="AG308" s="73">
        <v>10</v>
      </c>
      <c r="AH308" s="73"/>
      <c r="AI308" s="73"/>
      <c r="AJ308" s="1">
        <f t="shared" si="12"/>
        <v>10</v>
      </c>
      <c r="AK308" s="172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</row>
    <row r="309" spans="1:158" s="27" customFormat="1">
      <c r="A309" s="165"/>
      <c r="B309" s="62">
        <v>13</v>
      </c>
      <c r="C309" s="69" t="s">
        <v>898</v>
      </c>
      <c r="D309" s="69" t="s">
        <v>899</v>
      </c>
      <c r="E309" s="69" t="s">
        <v>900</v>
      </c>
      <c r="F309" s="69" t="s">
        <v>901</v>
      </c>
      <c r="G309" s="69" t="s">
        <v>902</v>
      </c>
      <c r="H309" s="69" t="s">
        <v>2334</v>
      </c>
      <c r="I309" s="69" t="s">
        <v>898</v>
      </c>
      <c r="J309" s="69" t="s">
        <v>30</v>
      </c>
      <c r="K309" s="69" t="s">
        <v>911</v>
      </c>
      <c r="L309" s="69" t="s">
        <v>941</v>
      </c>
      <c r="M309" s="69" t="s">
        <v>900</v>
      </c>
      <c r="N309" s="69" t="s">
        <v>915</v>
      </c>
      <c r="O309" s="29" t="s">
        <v>138</v>
      </c>
      <c r="P309" s="19" t="s">
        <v>256</v>
      </c>
      <c r="Q309" s="69" t="s">
        <v>28</v>
      </c>
      <c r="R309" s="20" t="s">
        <v>2324</v>
      </c>
      <c r="S309" s="3" t="s">
        <v>36</v>
      </c>
      <c r="T309" s="9">
        <v>2.2000000000000002</v>
      </c>
      <c r="U309" s="66" t="s">
        <v>942</v>
      </c>
      <c r="V309" s="66"/>
      <c r="W309" s="66"/>
      <c r="X309" s="66"/>
      <c r="Y309" s="67"/>
      <c r="Z309" s="67"/>
      <c r="AA309" s="7">
        <v>45658</v>
      </c>
      <c r="AB309" s="7">
        <v>46387</v>
      </c>
      <c r="AC309" s="73">
        <v>489</v>
      </c>
      <c r="AD309" s="73"/>
      <c r="AE309" s="73"/>
      <c r="AF309" s="1">
        <f t="shared" si="11"/>
        <v>489</v>
      </c>
      <c r="AG309" s="73">
        <v>489</v>
      </c>
      <c r="AH309" s="73"/>
      <c r="AI309" s="73"/>
      <c r="AJ309" s="1">
        <f t="shared" si="12"/>
        <v>489</v>
      </c>
      <c r="AK309" s="172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</row>
    <row r="310" spans="1:158" s="27" customFormat="1">
      <c r="A310" s="165"/>
      <c r="B310" s="62">
        <v>14</v>
      </c>
      <c r="C310" s="69" t="s">
        <v>898</v>
      </c>
      <c r="D310" s="69" t="s">
        <v>899</v>
      </c>
      <c r="E310" s="69" t="s">
        <v>900</v>
      </c>
      <c r="F310" s="69" t="s">
        <v>901</v>
      </c>
      <c r="G310" s="69" t="s">
        <v>902</v>
      </c>
      <c r="H310" s="69" t="s">
        <v>2334</v>
      </c>
      <c r="I310" s="69" t="s">
        <v>898</v>
      </c>
      <c r="J310" s="69" t="s">
        <v>2331</v>
      </c>
      <c r="K310" s="69" t="s">
        <v>30</v>
      </c>
      <c r="L310" s="69" t="s">
        <v>943</v>
      </c>
      <c r="M310" s="69" t="s">
        <v>905</v>
      </c>
      <c r="N310" s="69" t="s">
        <v>919</v>
      </c>
      <c r="O310" s="29" t="s">
        <v>138</v>
      </c>
      <c r="P310" s="19" t="s">
        <v>256</v>
      </c>
      <c r="Q310" s="69" t="s">
        <v>28</v>
      </c>
      <c r="R310" s="20" t="s">
        <v>2324</v>
      </c>
      <c r="S310" s="3" t="s">
        <v>36</v>
      </c>
      <c r="T310" s="9">
        <v>13</v>
      </c>
      <c r="U310" s="66" t="s">
        <v>944</v>
      </c>
      <c r="V310" s="66"/>
      <c r="W310" s="66"/>
      <c r="X310" s="66"/>
      <c r="Y310" s="67"/>
      <c r="Z310" s="67"/>
      <c r="AA310" s="7">
        <v>45658</v>
      </c>
      <c r="AB310" s="7">
        <v>46387</v>
      </c>
      <c r="AC310" s="73">
        <v>243</v>
      </c>
      <c r="AD310" s="73"/>
      <c r="AE310" s="73"/>
      <c r="AF310" s="1">
        <f t="shared" si="11"/>
        <v>243</v>
      </c>
      <c r="AG310" s="73">
        <v>243</v>
      </c>
      <c r="AH310" s="73"/>
      <c r="AI310" s="73"/>
      <c r="AJ310" s="1">
        <f t="shared" si="12"/>
        <v>243</v>
      </c>
      <c r="AK310" s="172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</row>
    <row r="311" spans="1:158" s="27" customFormat="1">
      <c r="A311" s="165"/>
      <c r="B311" s="62">
        <v>15</v>
      </c>
      <c r="C311" s="69" t="s">
        <v>898</v>
      </c>
      <c r="D311" s="69" t="s">
        <v>899</v>
      </c>
      <c r="E311" s="69" t="s">
        <v>900</v>
      </c>
      <c r="F311" s="69" t="s">
        <v>901</v>
      </c>
      <c r="G311" s="69" t="s">
        <v>902</v>
      </c>
      <c r="H311" s="69" t="s">
        <v>2461</v>
      </c>
      <c r="I311" s="69" t="s">
        <v>548</v>
      </c>
      <c r="J311" s="69" t="s">
        <v>30</v>
      </c>
      <c r="K311" s="69" t="s">
        <v>946</v>
      </c>
      <c r="L311" s="69" t="s">
        <v>2462</v>
      </c>
      <c r="M311" s="69" t="s">
        <v>900</v>
      </c>
      <c r="N311" s="69" t="s">
        <v>901</v>
      </c>
      <c r="O311" s="29" t="s">
        <v>138</v>
      </c>
      <c r="P311" s="19" t="s">
        <v>256</v>
      </c>
      <c r="Q311" s="69" t="s">
        <v>28</v>
      </c>
      <c r="R311" s="20" t="s">
        <v>2324</v>
      </c>
      <c r="S311" s="3" t="s">
        <v>36</v>
      </c>
      <c r="T311" s="9">
        <v>5</v>
      </c>
      <c r="U311" s="66" t="s">
        <v>947</v>
      </c>
      <c r="V311" s="66"/>
      <c r="W311" s="66"/>
      <c r="X311" s="66"/>
      <c r="Y311" s="67"/>
      <c r="Z311" s="67"/>
      <c r="AA311" s="7">
        <v>45658</v>
      </c>
      <c r="AB311" s="7">
        <v>46387</v>
      </c>
      <c r="AC311" s="73">
        <v>174</v>
      </c>
      <c r="AD311" s="73"/>
      <c r="AE311" s="73"/>
      <c r="AF311" s="1">
        <f t="shared" si="11"/>
        <v>174</v>
      </c>
      <c r="AG311" s="73">
        <v>174</v>
      </c>
      <c r="AH311" s="73"/>
      <c r="AI311" s="73"/>
      <c r="AJ311" s="1">
        <f t="shared" si="12"/>
        <v>174</v>
      </c>
      <c r="AK311" s="172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</row>
    <row r="312" spans="1:158" s="27" customFormat="1">
      <c r="A312" s="165"/>
      <c r="B312" s="62">
        <v>16</v>
      </c>
      <c r="C312" s="69" t="s">
        <v>898</v>
      </c>
      <c r="D312" s="69" t="s">
        <v>899</v>
      </c>
      <c r="E312" s="69" t="s">
        <v>900</v>
      </c>
      <c r="F312" s="69" t="s">
        <v>901</v>
      </c>
      <c r="G312" s="69" t="s">
        <v>902</v>
      </c>
      <c r="H312" s="69" t="s">
        <v>2461</v>
      </c>
      <c r="I312" s="69" t="s">
        <v>548</v>
      </c>
      <c r="J312" s="69"/>
      <c r="K312" s="69" t="s">
        <v>29</v>
      </c>
      <c r="L312" s="69" t="s">
        <v>958</v>
      </c>
      <c r="M312" s="69" t="s">
        <v>900</v>
      </c>
      <c r="N312" s="69" t="s">
        <v>901</v>
      </c>
      <c r="O312" s="29" t="s">
        <v>138</v>
      </c>
      <c r="P312" s="19" t="s">
        <v>256</v>
      </c>
      <c r="Q312" s="69" t="s">
        <v>28</v>
      </c>
      <c r="R312" s="20" t="s">
        <v>2324</v>
      </c>
      <c r="S312" s="3" t="s">
        <v>34</v>
      </c>
      <c r="T312" s="9">
        <v>19</v>
      </c>
      <c r="U312" s="66" t="s">
        <v>959</v>
      </c>
      <c r="V312" s="66"/>
      <c r="W312" s="66"/>
      <c r="X312" s="66"/>
      <c r="Y312" s="67"/>
      <c r="Z312" s="67"/>
      <c r="AA312" s="7">
        <v>45658</v>
      </c>
      <c r="AB312" s="7">
        <v>46387</v>
      </c>
      <c r="AC312" s="73">
        <v>4759</v>
      </c>
      <c r="AD312" s="73">
        <v>12456</v>
      </c>
      <c r="AE312" s="73"/>
      <c r="AF312" s="1">
        <f t="shared" si="11"/>
        <v>17215</v>
      </c>
      <c r="AG312" s="73">
        <v>4759</v>
      </c>
      <c r="AH312" s="73">
        <v>12456</v>
      </c>
      <c r="AI312" s="73"/>
      <c r="AJ312" s="1">
        <f t="shared" si="12"/>
        <v>17215</v>
      </c>
      <c r="AK312" s="172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</row>
    <row r="313" spans="1:158" s="27" customFormat="1">
      <c r="A313" s="165"/>
      <c r="B313" s="62">
        <v>17</v>
      </c>
      <c r="C313" s="69" t="s">
        <v>898</v>
      </c>
      <c r="D313" s="69" t="s">
        <v>899</v>
      </c>
      <c r="E313" s="69" t="s">
        <v>900</v>
      </c>
      <c r="F313" s="69" t="s">
        <v>901</v>
      </c>
      <c r="G313" s="69" t="s">
        <v>902</v>
      </c>
      <c r="H313" s="69" t="s">
        <v>2334</v>
      </c>
      <c r="I313" s="69" t="s">
        <v>948</v>
      </c>
      <c r="J313" s="69"/>
      <c r="K313" s="69" t="s">
        <v>482</v>
      </c>
      <c r="L313" s="69"/>
      <c r="M313" s="69" t="s">
        <v>900</v>
      </c>
      <c r="N313" s="69" t="s">
        <v>922</v>
      </c>
      <c r="O313" s="29" t="s">
        <v>138</v>
      </c>
      <c r="P313" s="19" t="s">
        <v>256</v>
      </c>
      <c r="Q313" s="69" t="s">
        <v>28</v>
      </c>
      <c r="R313" s="20" t="s">
        <v>2324</v>
      </c>
      <c r="S313" s="3" t="s">
        <v>209</v>
      </c>
      <c r="T313" s="9">
        <v>33</v>
      </c>
      <c r="U313" s="53" t="s">
        <v>949</v>
      </c>
      <c r="V313" s="66"/>
      <c r="W313" s="66"/>
      <c r="X313" s="66"/>
      <c r="Y313" s="67"/>
      <c r="Z313" s="67"/>
      <c r="AA313" s="7">
        <v>45658</v>
      </c>
      <c r="AB313" s="7">
        <v>46387</v>
      </c>
      <c r="AC313" s="73">
        <v>432</v>
      </c>
      <c r="AD313" s="73">
        <v>52</v>
      </c>
      <c r="AE313" s="73"/>
      <c r="AF313" s="1">
        <f t="shared" si="11"/>
        <v>484</v>
      </c>
      <c r="AG313" s="73">
        <v>432</v>
      </c>
      <c r="AH313" s="73">
        <v>52</v>
      </c>
      <c r="AI313" s="73"/>
      <c r="AJ313" s="1">
        <f t="shared" si="12"/>
        <v>484</v>
      </c>
      <c r="AK313" s="172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</row>
    <row r="314" spans="1:158" s="27" customFormat="1">
      <c r="A314" s="165"/>
      <c r="B314" s="62">
        <v>18</v>
      </c>
      <c r="C314" s="69" t="s">
        <v>898</v>
      </c>
      <c r="D314" s="69" t="s">
        <v>899</v>
      </c>
      <c r="E314" s="69" t="s">
        <v>900</v>
      </c>
      <c r="F314" s="69" t="s">
        <v>901</v>
      </c>
      <c r="G314" s="69" t="s">
        <v>902</v>
      </c>
      <c r="H314" s="69" t="s">
        <v>2334</v>
      </c>
      <c r="I314" s="69" t="s">
        <v>950</v>
      </c>
      <c r="J314" s="69"/>
      <c r="K314" s="69" t="s">
        <v>777</v>
      </c>
      <c r="L314" s="69"/>
      <c r="M314" s="69" t="s">
        <v>900</v>
      </c>
      <c r="N314" s="69" t="s">
        <v>951</v>
      </c>
      <c r="O314" s="29" t="s">
        <v>138</v>
      </c>
      <c r="P314" s="19" t="s">
        <v>256</v>
      </c>
      <c r="Q314" s="69" t="s">
        <v>28</v>
      </c>
      <c r="R314" s="20" t="s">
        <v>2324</v>
      </c>
      <c r="S314" s="3" t="s">
        <v>36</v>
      </c>
      <c r="T314" s="9">
        <v>14</v>
      </c>
      <c r="U314" s="66" t="s">
        <v>952</v>
      </c>
      <c r="V314" s="66"/>
      <c r="W314" s="66"/>
      <c r="X314" s="66"/>
      <c r="Y314" s="67"/>
      <c r="Z314" s="67"/>
      <c r="AA314" s="7">
        <v>45658</v>
      </c>
      <c r="AB314" s="7">
        <v>46387</v>
      </c>
      <c r="AC314" s="73">
        <v>15</v>
      </c>
      <c r="AD314" s="73"/>
      <c r="AE314" s="73"/>
      <c r="AF314" s="1">
        <f t="shared" si="11"/>
        <v>15</v>
      </c>
      <c r="AG314" s="73">
        <v>15</v>
      </c>
      <c r="AH314" s="73"/>
      <c r="AI314" s="73"/>
      <c r="AJ314" s="1">
        <f t="shared" si="12"/>
        <v>15</v>
      </c>
      <c r="AK314" s="172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</row>
    <row r="315" spans="1:158" s="27" customFormat="1">
      <c r="A315" s="165"/>
      <c r="B315" s="62">
        <v>19</v>
      </c>
      <c r="C315" s="69" t="s">
        <v>898</v>
      </c>
      <c r="D315" s="69" t="s">
        <v>899</v>
      </c>
      <c r="E315" s="69" t="s">
        <v>900</v>
      </c>
      <c r="F315" s="69" t="s">
        <v>901</v>
      </c>
      <c r="G315" s="69" t="s">
        <v>902</v>
      </c>
      <c r="H315" s="69" t="s">
        <v>2337</v>
      </c>
      <c r="I315" s="69" t="s">
        <v>953</v>
      </c>
      <c r="J315" s="69"/>
      <c r="K315" s="69" t="s">
        <v>478</v>
      </c>
      <c r="L315" s="69"/>
      <c r="M315" s="69" t="s">
        <v>905</v>
      </c>
      <c r="N315" s="69" t="s">
        <v>919</v>
      </c>
      <c r="O315" s="29" t="s">
        <v>138</v>
      </c>
      <c r="P315" s="19" t="s">
        <v>256</v>
      </c>
      <c r="Q315" s="69" t="s">
        <v>28</v>
      </c>
      <c r="R315" s="20" t="s">
        <v>2324</v>
      </c>
      <c r="S315" s="3" t="s">
        <v>34</v>
      </c>
      <c r="T315" s="9">
        <v>7</v>
      </c>
      <c r="U315" s="66" t="s">
        <v>954</v>
      </c>
      <c r="V315" s="66"/>
      <c r="W315" s="66"/>
      <c r="X315" s="66"/>
      <c r="Y315" s="67"/>
      <c r="Z315" s="67"/>
      <c r="AA315" s="7">
        <v>45658</v>
      </c>
      <c r="AB315" s="7">
        <v>46387</v>
      </c>
      <c r="AC315" s="73">
        <v>176</v>
      </c>
      <c r="AD315" s="73">
        <v>490</v>
      </c>
      <c r="AE315" s="73"/>
      <c r="AF315" s="1">
        <f t="shared" si="11"/>
        <v>666</v>
      </c>
      <c r="AG315" s="73">
        <v>176</v>
      </c>
      <c r="AH315" s="73">
        <v>490</v>
      </c>
      <c r="AI315" s="73"/>
      <c r="AJ315" s="1">
        <f t="shared" si="12"/>
        <v>666</v>
      </c>
      <c r="AK315" s="172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</row>
    <row r="316" spans="1:158" s="27" customFormat="1">
      <c r="A316" s="165"/>
      <c r="B316" s="62">
        <v>20</v>
      </c>
      <c r="C316" s="69" t="s">
        <v>898</v>
      </c>
      <c r="D316" s="69" t="s">
        <v>899</v>
      </c>
      <c r="E316" s="69" t="s">
        <v>900</v>
      </c>
      <c r="F316" s="69" t="s">
        <v>901</v>
      </c>
      <c r="G316" s="69" t="s">
        <v>902</v>
      </c>
      <c r="H316" s="69" t="s">
        <v>2334</v>
      </c>
      <c r="I316" s="69" t="s">
        <v>955</v>
      </c>
      <c r="J316" s="69"/>
      <c r="K316" s="69" t="s">
        <v>908</v>
      </c>
      <c r="L316" s="69" t="s">
        <v>2332</v>
      </c>
      <c r="M316" s="69" t="s">
        <v>905</v>
      </c>
      <c r="N316" s="69" t="s">
        <v>904</v>
      </c>
      <c r="O316" s="29" t="s">
        <v>138</v>
      </c>
      <c r="P316" s="19" t="s">
        <v>256</v>
      </c>
      <c r="Q316" s="69" t="s">
        <v>28</v>
      </c>
      <c r="R316" s="20" t="s">
        <v>2324</v>
      </c>
      <c r="S316" s="3" t="s">
        <v>36</v>
      </c>
      <c r="T316" s="9">
        <v>14</v>
      </c>
      <c r="U316" s="66" t="s">
        <v>956</v>
      </c>
      <c r="V316" s="66"/>
      <c r="W316" s="66"/>
      <c r="X316" s="66"/>
      <c r="Y316" s="67"/>
      <c r="Z316" s="67"/>
      <c r="AA316" s="7">
        <v>45658</v>
      </c>
      <c r="AB316" s="7">
        <v>46387</v>
      </c>
      <c r="AC316" s="73">
        <v>10</v>
      </c>
      <c r="AD316" s="73"/>
      <c r="AE316" s="73"/>
      <c r="AF316" s="1">
        <f t="shared" si="11"/>
        <v>10</v>
      </c>
      <c r="AG316" s="73">
        <v>10</v>
      </c>
      <c r="AH316" s="73"/>
      <c r="AI316" s="73"/>
      <c r="AJ316" s="1">
        <f t="shared" si="12"/>
        <v>10</v>
      </c>
      <c r="AK316" s="172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</row>
    <row r="317" spans="1:158" s="27" customFormat="1">
      <c r="A317" s="165"/>
      <c r="B317" s="62">
        <v>21</v>
      </c>
      <c r="C317" s="69" t="s">
        <v>898</v>
      </c>
      <c r="D317" s="69" t="s">
        <v>899</v>
      </c>
      <c r="E317" s="69" t="s">
        <v>900</v>
      </c>
      <c r="F317" s="69" t="s">
        <v>901</v>
      </c>
      <c r="G317" s="69" t="s">
        <v>902</v>
      </c>
      <c r="H317" s="69" t="s">
        <v>2334</v>
      </c>
      <c r="I317" s="69" t="s">
        <v>955</v>
      </c>
      <c r="J317" s="69"/>
      <c r="K317" s="69" t="s">
        <v>199</v>
      </c>
      <c r="L317" s="69"/>
      <c r="M317" s="69" t="s">
        <v>900</v>
      </c>
      <c r="N317" s="69" t="s">
        <v>951</v>
      </c>
      <c r="O317" s="29" t="s">
        <v>138</v>
      </c>
      <c r="P317" s="19" t="s">
        <v>256</v>
      </c>
      <c r="Q317" s="69" t="s">
        <v>28</v>
      </c>
      <c r="R317" s="20" t="s">
        <v>2324</v>
      </c>
      <c r="S317" s="3" t="s">
        <v>36</v>
      </c>
      <c r="T317" s="9">
        <v>11</v>
      </c>
      <c r="U317" s="66" t="s">
        <v>957</v>
      </c>
      <c r="V317" s="66"/>
      <c r="W317" s="66"/>
      <c r="X317" s="66"/>
      <c r="Y317" s="67"/>
      <c r="Z317" s="67"/>
      <c r="AA317" s="7">
        <v>45658</v>
      </c>
      <c r="AB317" s="7">
        <v>46387</v>
      </c>
      <c r="AC317" s="73">
        <v>61</v>
      </c>
      <c r="AD317" s="73"/>
      <c r="AE317" s="73"/>
      <c r="AF317" s="1">
        <f t="shared" si="11"/>
        <v>61</v>
      </c>
      <c r="AG317" s="73">
        <v>61</v>
      </c>
      <c r="AH317" s="73"/>
      <c r="AI317" s="73"/>
      <c r="AJ317" s="1">
        <f t="shared" si="12"/>
        <v>61</v>
      </c>
      <c r="AK317" s="172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</row>
    <row r="318" spans="1:158" s="27" customFormat="1">
      <c r="A318" s="165"/>
      <c r="B318" s="62">
        <v>22</v>
      </c>
      <c r="C318" s="69" t="s">
        <v>898</v>
      </c>
      <c r="D318" s="69" t="s">
        <v>899</v>
      </c>
      <c r="E318" s="69" t="s">
        <v>900</v>
      </c>
      <c r="F318" s="69" t="s">
        <v>901</v>
      </c>
      <c r="G318" s="69" t="s">
        <v>902</v>
      </c>
      <c r="H318" s="69" t="s">
        <v>2334</v>
      </c>
      <c r="I318" s="69" t="s">
        <v>960</v>
      </c>
      <c r="J318" s="69" t="s">
        <v>961</v>
      </c>
      <c r="K318" s="69" t="s">
        <v>220</v>
      </c>
      <c r="L318" s="69" t="s">
        <v>2333</v>
      </c>
      <c r="M318" s="69" t="s">
        <v>900</v>
      </c>
      <c r="N318" s="69" t="s">
        <v>901</v>
      </c>
      <c r="O318" s="29" t="s">
        <v>138</v>
      </c>
      <c r="P318" s="19" t="s">
        <v>256</v>
      </c>
      <c r="Q318" s="69" t="s">
        <v>28</v>
      </c>
      <c r="R318" s="20" t="s">
        <v>2324</v>
      </c>
      <c r="S318" s="3" t="s">
        <v>36</v>
      </c>
      <c r="T318" s="9">
        <v>13</v>
      </c>
      <c r="U318" s="66" t="s">
        <v>962</v>
      </c>
      <c r="V318" s="65"/>
      <c r="W318" s="66"/>
      <c r="X318" s="66"/>
      <c r="Y318" s="67"/>
      <c r="Z318" s="67"/>
      <c r="AA318" s="7">
        <v>45658</v>
      </c>
      <c r="AB318" s="7">
        <v>46387</v>
      </c>
      <c r="AC318" s="73">
        <v>985</v>
      </c>
      <c r="AD318" s="73"/>
      <c r="AE318" s="73"/>
      <c r="AF318" s="1">
        <f t="shared" si="11"/>
        <v>985</v>
      </c>
      <c r="AG318" s="73">
        <v>985</v>
      </c>
      <c r="AH318" s="73"/>
      <c r="AI318" s="73"/>
      <c r="AJ318" s="1">
        <f t="shared" si="12"/>
        <v>985</v>
      </c>
      <c r="AK318" s="172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</row>
    <row r="319" spans="1:158" s="27" customFormat="1">
      <c r="A319" s="165"/>
      <c r="B319" s="62">
        <v>23</v>
      </c>
      <c r="C319" s="69" t="s">
        <v>898</v>
      </c>
      <c r="D319" s="69" t="s">
        <v>899</v>
      </c>
      <c r="E319" s="69" t="s">
        <v>900</v>
      </c>
      <c r="F319" s="69" t="s">
        <v>901</v>
      </c>
      <c r="G319" s="69" t="s">
        <v>902</v>
      </c>
      <c r="H319" s="69" t="s">
        <v>2334</v>
      </c>
      <c r="I319" s="69" t="s">
        <v>963</v>
      </c>
      <c r="J319" s="69" t="s">
        <v>936</v>
      </c>
      <c r="K319" s="69" t="s">
        <v>964</v>
      </c>
      <c r="L319" s="69" t="s">
        <v>965</v>
      </c>
      <c r="M319" s="69" t="s">
        <v>900</v>
      </c>
      <c r="N319" s="69" t="s">
        <v>901</v>
      </c>
      <c r="O319" s="29" t="s">
        <v>138</v>
      </c>
      <c r="P319" s="19" t="s">
        <v>256</v>
      </c>
      <c r="Q319" s="69" t="s">
        <v>28</v>
      </c>
      <c r="R319" s="20" t="s">
        <v>2324</v>
      </c>
      <c r="S319" s="3" t="s">
        <v>34</v>
      </c>
      <c r="T319" s="9">
        <v>9</v>
      </c>
      <c r="U319" s="53" t="s">
        <v>966</v>
      </c>
      <c r="V319" s="66"/>
      <c r="W319" s="66"/>
      <c r="X319" s="66"/>
      <c r="Y319" s="67"/>
      <c r="Z319" s="67"/>
      <c r="AA319" s="7">
        <v>45658</v>
      </c>
      <c r="AB319" s="7">
        <v>46387</v>
      </c>
      <c r="AC319" s="73">
        <v>361</v>
      </c>
      <c r="AD319" s="73">
        <v>997</v>
      </c>
      <c r="AE319" s="73"/>
      <c r="AF319" s="1">
        <f t="shared" si="11"/>
        <v>1358</v>
      </c>
      <c r="AG319" s="73">
        <v>361</v>
      </c>
      <c r="AH319" s="73">
        <v>997</v>
      </c>
      <c r="AI319" s="73"/>
      <c r="AJ319" s="1">
        <f t="shared" si="12"/>
        <v>1358</v>
      </c>
      <c r="AK319" s="172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</row>
    <row r="320" spans="1:158" s="27" customFormat="1">
      <c r="A320" s="165"/>
      <c r="B320" s="62">
        <v>24</v>
      </c>
      <c r="C320" s="69" t="s">
        <v>898</v>
      </c>
      <c r="D320" s="69" t="s">
        <v>899</v>
      </c>
      <c r="E320" s="69" t="s">
        <v>900</v>
      </c>
      <c r="F320" s="69" t="s">
        <v>901</v>
      </c>
      <c r="G320" s="69" t="s">
        <v>902</v>
      </c>
      <c r="H320" s="69" t="s">
        <v>2334</v>
      </c>
      <c r="I320" s="69" t="s">
        <v>967</v>
      </c>
      <c r="J320" s="69" t="s">
        <v>919</v>
      </c>
      <c r="K320" s="69" t="s">
        <v>210</v>
      </c>
      <c r="L320" s="69" t="s">
        <v>1059</v>
      </c>
      <c r="M320" s="69" t="s">
        <v>905</v>
      </c>
      <c r="N320" s="69" t="s">
        <v>919</v>
      </c>
      <c r="O320" s="29" t="s">
        <v>138</v>
      </c>
      <c r="P320" s="19" t="s">
        <v>256</v>
      </c>
      <c r="Q320" s="69" t="s">
        <v>28</v>
      </c>
      <c r="R320" s="20" t="s">
        <v>2324</v>
      </c>
      <c r="S320" s="3" t="s">
        <v>36</v>
      </c>
      <c r="T320" s="9">
        <v>8</v>
      </c>
      <c r="U320" s="66" t="s">
        <v>968</v>
      </c>
      <c r="V320" s="66"/>
      <c r="W320" s="66"/>
      <c r="X320" s="66"/>
      <c r="Y320" s="67"/>
      <c r="Z320" s="67"/>
      <c r="AA320" s="7">
        <v>45658</v>
      </c>
      <c r="AB320" s="7">
        <v>46387</v>
      </c>
      <c r="AC320" s="73">
        <v>932</v>
      </c>
      <c r="AD320" s="73"/>
      <c r="AE320" s="73"/>
      <c r="AF320" s="1">
        <f t="shared" si="11"/>
        <v>932</v>
      </c>
      <c r="AG320" s="73">
        <v>932</v>
      </c>
      <c r="AH320" s="73"/>
      <c r="AI320" s="73"/>
      <c r="AJ320" s="1">
        <f t="shared" si="12"/>
        <v>932</v>
      </c>
      <c r="AK320" s="172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</row>
    <row r="321" spans="1:158" s="27" customFormat="1">
      <c r="A321" s="165"/>
      <c r="B321" s="62">
        <v>25</v>
      </c>
      <c r="C321" s="69" t="s">
        <v>898</v>
      </c>
      <c r="D321" s="69" t="s">
        <v>899</v>
      </c>
      <c r="E321" s="69" t="s">
        <v>900</v>
      </c>
      <c r="F321" s="69" t="s">
        <v>901</v>
      </c>
      <c r="G321" s="69" t="s">
        <v>902</v>
      </c>
      <c r="H321" s="69" t="s">
        <v>2334</v>
      </c>
      <c r="I321" s="69" t="s">
        <v>502</v>
      </c>
      <c r="J321" s="69"/>
      <c r="K321" s="69" t="s">
        <v>29</v>
      </c>
      <c r="L321" s="69" t="s">
        <v>969</v>
      </c>
      <c r="M321" s="69" t="s">
        <v>905</v>
      </c>
      <c r="N321" s="69" t="s">
        <v>904</v>
      </c>
      <c r="O321" s="29" t="s">
        <v>138</v>
      </c>
      <c r="P321" s="19" t="s">
        <v>256</v>
      </c>
      <c r="Q321" s="69" t="s">
        <v>28</v>
      </c>
      <c r="R321" s="20" t="s">
        <v>2324</v>
      </c>
      <c r="S321" s="3" t="s">
        <v>34</v>
      </c>
      <c r="T321" s="9">
        <v>15</v>
      </c>
      <c r="U321" s="66" t="s">
        <v>970</v>
      </c>
      <c r="V321" s="66"/>
      <c r="W321" s="66"/>
      <c r="X321" s="66"/>
      <c r="Y321" s="67"/>
      <c r="Z321" s="67"/>
      <c r="AA321" s="7">
        <v>45658</v>
      </c>
      <c r="AB321" s="7">
        <v>46387</v>
      </c>
      <c r="AC321" s="73">
        <v>334</v>
      </c>
      <c r="AD321" s="73">
        <v>778</v>
      </c>
      <c r="AE321" s="73"/>
      <c r="AF321" s="1">
        <f t="shared" si="11"/>
        <v>1112</v>
      </c>
      <c r="AG321" s="73">
        <v>334</v>
      </c>
      <c r="AH321" s="73">
        <v>778</v>
      </c>
      <c r="AI321" s="73"/>
      <c r="AJ321" s="1">
        <f t="shared" si="12"/>
        <v>1112</v>
      </c>
      <c r="AK321" s="172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</row>
    <row r="322" spans="1:158" s="27" customFormat="1">
      <c r="A322" s="165"/>
      <c r="B322" s="62">
        <v>26</v>
      </c>
      <c r="C322" s="69" t="s">
        <v>898</v>
      </c>
      <c r="D322" s="69" t="s">
        <v>899</v>
      </c>
      <c r="E322" s="69" t="s">
        <v>900</v>
      </c>
      <c r="F322" s="69" t="s">
        <v>901</v>
      </c>
      <c r="G322" s="69" t="s">
        <v>902</v>
      </c>
      <c r="H322" s="69" t="s">
        <v>2334</v>
      </c>
      <c r="I322" s="69" t="s">
        <v>307</v>
      </c>
      <c r="J322" s="69"/>
      <c r="K322" s="69" t="s">
        <v>971</v>
      </c>
      <c r="L322" s="69" t="s">
        <v>41</v>
      </c>
      <c r="M322" s="69" t="s">
        <v>900</v>
      </c>
      <c r="N322" s="69" t="s">
        <v>901</v>
      </c>
      <c r="O322" s="29" t="s">
        <v>138</v>
      </c>
      <c r="P322" s="19" t="s">
        <v>256</v>
      </c>
      <c r="Q322" s="69" t="s">
        <v>28</v>
      </c>
      <c r="R322" s="20" t="s">
        <v>2324</v>
      </c>
      <c r="S322" s="3" t="s">
        <v>34</v>
      </c>
      <c r="T322" s="9">
        <v>15</v>
      </c>
      <c r="U322" s="66" t="s">
        <v>972</v>
      </c>
      <c r="V322" s="66"/>
      <c r="W322" s="66"/>
      <c r="X322" s="66"/>
      <c r="Y322" s="67"/>
      <c r="Z322" s="67"/>
      <c r="AA322" s="7">
        <v>45658</v>
      </c>
      <c r="AB322" s="7">
        <v>46387</v>
      </c>
      <c r="AC322" s="73">
        <v>5228</v>
      </c>
      <c r="AD322" s="73">
        <v>14240</v>
      </c>
      <c r="AE322" s="73"/>
      <c r="AF322" s="1">
        <f t="shared" si="11"/>
        <v>19468</v>
      </c>
      <c r="AG322" s="73">
        <v>5228</v>
      </c>
      <c r="AH322" s="73">
        <v>14240</v>
      </c>
      <c r="AI322" s="73"/>
      <c r="AJ322" s="1">
        <f t="shared" si="12"/>
        <v>19468</v>
      </c>
      <c r="AK322" s="172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</row>
    <row r="323" spans="1:158" s="27" customFormat="1">
      <c r="A323" s="165"/>
      <c r="B323" s="62">
        <v>27</v>
      </c>
      <c r="C323" s="69" t="s">
        <v>898</v>
      </c>
      <c r="D323" s="69" t="s">
        <v>899</v>
      </c>
      <c r="E323" s="69" t="s">
        <v>900</v>
      </c>
      <c r="F323" s="69" t="s">
        <v>901</v>
      </c>
      <c r="G323" s="69" t="s">
        <v>902</v>
      </c>
      <c r="H323" s="69" t="s">
        <v>2334</v>
      </c>
      <c r="I323" s="69" t="s">
        <v>307</v>
      </c>
      <c r="J323" s="69" t="s">
        <v>915</v>
      </c>
      <c r="K323" s="69" t="s">
        <v>911</v>
      </c>
      <c r="L323" s="69" t="s">
        <v>973</v>
      </c>
      <c r="M323" s="69" t="s">
        <v>900</v>
      </c>
      <c r="N323" s="69" t="s">
        <v>901</v>
      </c>
      <c r="O323" s="29" t="s">
        <v>138</v>
      </c>
      <c r="P323" s="19" t="s">
        <v>256</v>
      </c>
      <c r="Q323" s="69" t="s">
        <v>28</v>
      </c>
      <c r="R323" s="20" t="s">
        <v>2324</v>
      </c>
      <c r="S323" s="3" t="s">
        <v>34</v>
      </c>
      <c r="T323" s="9">
        <v>15</v>
      </c>
      <c r="U323" s="66" t="s">
        <v>974</v>
      </c>
      <c r="V323" s="66"/>
      <c r="W323" s="66"/>
      <c r="X323" s="66"/>
      <c r="Y323" s="67"/>
      <c r="Z323" s="67"/>
      <c r="AA323" s="7">
        <v>45658</v>
      </c>
      <c r="AB323" s="7">
        <v>46387</v>
      </c>
      <c r="AC323" s="73">
        <v>1568</v>
      </c>
      <c r="AD323" s="73">
        <v>3368</v>
      </c>
      <c r="AE323" s="73"/>
      <c r="AF323" s="1">
        <f t="shared" si="11"/>
        <v>4936</v>
      </c>
      <c r="AG323" s="73">
        <v>1568</v>
      </c>
      <c r="AH323" s="73">
        <v>3368</v>
      </c>
      <c r="AI323" s="73"/>
      <c r="AJ323" s="1">
        <f t="shared" si="12"/>
        <v>4936</v>
      </c>
      <c r="AK323" s="172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</row>
    <row r="324" spans="1:158" s="27" customFormat="1">
      <c r="A324" s="165"/>
      <c r="B324" s="62">
        <v>28</v>
      </c>
      <c r="C324" s="69" t="s">
        <v>898</v>
      </c>
      <c r="D324" s="69" t="s">
        <v>899</v>
      </c>
      <c r="E324" s="69" t="s">
        <v>900</v>
      </c>
      <c r="F324" s="69" t="s">
        <v>901</v>
      </c>
      <c r="G324" s="69" t="s">
        <v>902</v>
      </c>
      <c r="H324" s="69" t="s">
        <v>2334</v>
      </c>
      <c r="I324" s="69" t="s">
        <v>307</v>
      </c>
      <c r="J324" s="69"/>
      <c r="K324" s="69" t="s">
        <v>975</v>
      </c>
      <c r="L324" s="69" t="s">
        <v>286</v>
      </c>
      <c r="M324" s="69" t="s">
        <v>905</v>
      </c>
      <c r="N324" s="69" t="s">
        <v>927</v>
      </c>
      <c r="O324" s="29" t="s">
        <v>138</v>
      </c>
      <c r="P324" s="19" t="s">
        <v>256</v>
      </c>
      <c r="Q324" s="69" t="s">
        <v>28</v>
      </c>
      <c r="R324" s="20" t="s">
        <v>2324</v>
      </c>
      <c r="S324" s="3" t="s">
        <v>34</v>
      </c>
      <c r="T324" s="9">
        <v>19</v>
      </c>
      <c r="U324" s="66" t="s">
        <v>976</v>
      </c>
      <c r="V324" s="66"/>
      <c r="W324" s="66"/>
      <c r="X324" s="66"/>
      <c r="Y324" s="67"/>
      <c r="Z324" s="67"/>
      <c r="AA324" s="7">
        <v>45658</v>
      </c>
      <c r="AB324" s="7">
        <v>46387</v>
      </c>
      <c r="AC324" s="73">
        <v>452</v>
      </c>
      <c r="AD324" s="73">
        <v>1001</v>
      </c>
      <c r="AE324" s="73"/>
      <c r="AF324" s="1">
        <f t="shared" si="11"/>
        <v>1453</v>
      </c>
      <c r="AG324" s="73">
        <v>452</v>
      </c>
      <c r="AH324" s="73">
        <v>1001</v>
      </c>
      <c r="AI324" s="73"/>
      <c r="AJ324" s="1">
        <f t="shared" si="12"/>
        <v>1453</v>
      </c>
      <c r="AK324" s="172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</row>
    <row r="325" spans="1:158" s="27" customFormat="1">
      <c r="A325" s="165"/>
      <c r="B325" s="62">
        <v>29</v>
      </c>
      <c r="C325" s="69" t="s">
        <v>898</v>
      </c>
      <c r="D325" s="69" t="s">
        <v>899</v>
      </c>
      <c r="E325" s="69" t="s">
        <v>900</v>
      </c>
      <c r="F325" s="69" t="s">
        <v>901</v>
      </c>
      <c r="G325" s="69" t="s">
        <v>902</v>
      </c>
      <c r="H325" s="69" t="s">
        <v>2334</v>
      </c>
      <c r="I325" s="69" t="s">
        <v>307</v>
      </c>
      <c r="J325" s="69"/>
      <c r="K325" s="69" t="s">
        <v>911</v>
      </c>
      <c r="L325" s="69" t="s">
        <v>574</v>
      </c>
      <c r="M325" s="69" t="s">
        <v>900</v>
      </c>
      <c r="N325" s="69" t="s">
        <v>910</v>
      </c>
      <c r="O325" s="29" t="s">
        <v>138</v>
      </c>
      <c r="P325" s="19" t="s">
        <v>256</v>
      </c>
      <c r="Q325" s="69" t="s">
        <v>28</v>
      </c>
      <c r="R325" s="20" t="s">
        <v>2324</v>
      </c>
      <c r="S325" s="3" t="s">
        <v>34</v>
      </c>
      <c r="T325" s="9">
        <v>19</v>
      </c>
      <c r="U325" s="66" t="s">
        <v>977</v>
      </c>
      <c r="V325" s="66"/>
      <c r="W325" s="66"/>
      <c r="X325" s="66"/>
      <c r="Y325" s="67"/>
      <c r="Z325" s="67"/>
      <c r="AA325" s="7">
        <v>45658</v>
      </c>
      <c r="AB325" s="7">
        <v>46387</v>
      </c>
      <c r="AC325" s="73">
        <v>723</v>
      </c>
      <c r="AD325" s="73">
        <v>1672</v>
      </c>
      <c r="AE325" s="73"/>
      <c r="AF325" s="1">
        <f t="shared" ref="AF325:AF388" si="13">AE325+AD325+AC325</f>
        <v>2395</v>
      </c>
      <c r="AG325" s="73">
        <v>723</v>
      </c>
      <c r="AH325" s="73">
        <v>1672</v>
      </c>
      <c r="AI325" s="73"/>
      <c r="AJ325" s="1">
        <f t="shared" si="12"/>
        <v>2395</v>
      </c>
      <c r="AK325" s="172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</row>
    <row r="326" spans="1:158" s="27" customFormat="1">
      <c r="A326" s="165"/>
      <c r="B326" s="62">
        <v>30</v>
      </c>
      <c r="C326" s="69" t="s">
        <v>898</v>
      </c>
      <c r="D326" s="69" t="s">
        <v>899</v>
      </c>
      <c r="E326" s="69" t="s">
        <v>900</v>
      </c>
      <c r="F326" s="69" t="s">
        <v>901</v>
      </c>
      <c r="G326" s="69" t="s">
        <v>902</v>
      </c>
      <c r="H326" s="69" t="s">
        <v>2334</v>
      </c>
      <c r="I326" s="69" t="s">
        <v>307</v>
      </c>
      <c r="J326" s="69" t="s">
        <v>978</v>
      </c>
      <c r="K326" s="69" t="s">
        <v>29</v>
      </c>
      <c r="L326" s="69" t="s">
        <v>979</v>
      </c>
      <c r="M326" s="69" t="s">
        <v>900</v>
      </c>
      <c r="N326" s="69" t="s">
        <v>901</v>
      </c>
      <c r="O326" s="29" t="s">
        <v>138</v>
      </c>
      <c r="P326" s="19" t="s">
        <v>256</v>
      </c>
      <c r="Q326" s="69" t="s">
        <v>28</v>
      </c>
      <c r="R326" s="20" t="s">
        <v>2324</v>
      </c>
      <c r="S326" s="3" t="s">
        <v>34</v>
      </c>
      <c r="T326" s="9">
        <v>15</v>
      </c>
      <c r="U326" s="66" t="s">
        <v>980</v>
      </c>
      <c r="V326" s="66"/>
      <c r="W326" s="66"/>
      <c r="X326" s="66"/>
      <c r="Y326" s="67"/>
      <c r="Z326" s="67"/>
      <c r="AA326" s="7">
        <v>45658</v>
      </c>
      <c r="AB326" s="7">
        <v>46387</v>
      </c>
      <c r="AC326" s="73">
        <v>3167</v>
      </c>
      <c r="AD326" s="73">
        <v>8227</v>
      </c>
      <c r="AE326" s="73"/>
      <c r="AF326" s="1">
        <f t="shared" si="13"/>
        <v>11394</v>
      </c>
      <c r="AG326" s="73">
        <v>3167</v>
      </c>
      <c r="AH326" s="73">
        <v>8227</v>
      </c>
      <c r="AI326" s="73"/>
      <c r="AJ326" s="1">
        <f t="shared" ref="AJ326:AJ389" si="14">AI326+AH326+AG326</f>
        <v>11394</v>
      </c>
      <c r="AK326" s="172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</row>
    <row r="327" spans="1:158" s="27" customFormat="1">
      <c r="A327" s="165"/>
      <c r="B327" s="62">
        <v>31</v>
      </c>
      <c r="C327" s="69" t="s">
        <v>898</v>
      </c>
      <c r="D327" s="69" t="s">
        <v>899</v>
      </c>
      <c r="E327" s="69" t="s">
        <v>900</v>
      </c>
      <c r="F327" s="69" t="s">
        <v>901</v>
      </c>
      <c r="G327" s="69" t="s">
        <v>902</v>
      </c>
      <c r="H327" s="69" t="s">
        <v>2334</v>
      </c>
      <c r="I327" s="69" t="s">
        <v>307</v>
      </c>
      <c r="J327" s="69"/>
      <c r="K327" s="69" t="s">
        <v>911</v>
      </c>
      <c r="L327" s="69">
        <v>23</v>
      </c>
      <c r="M327" s="69" t="s">
        <v>900</v>
      </c>
      <c r="N327" s="69" t="s">
        <v>925</v>
      </c>
      <c r="O327" s="29" t="s">
        <v>138</v>
      </c>
      <c r="P327" s="19" t="s">
        <v>256</v>
      </c>
      <c r="Q327" s="69" t="s">
        <v>28</v>
      </c>
      <c r="R327" s="20" t="s">
        <v>2324</v>
      </c>
      <c r="S327" s="3" t="s">
        <v>34</v>
      </c>
      <c r="T327" s="9">
        <v>18</v>
      </c>
      <c r="U327" s="66" t="s">
        <v>981</v>
      </c>
      <c r="V327" s="66"/>
      <c r="W327" s="66"/>
      <c r="X327" s="66"/>
      <c r="Y327" s="67"/>
      <c r="Z327" s="67"/>
      <c r="AA327" s="7">
        <v>45658</v>
      </c>
      <c r="AB327" s="7">
        <v>46387</v>
      </c>
      <c r="AC327" s="73">
        <v>2411</v>
      </c>
      <c r="AD327" s="73">
        <v>6166</v>
      </c>
      <c r="AE327" s="73"/>
      <c r="AF327" s="1">
        <f t="shared" si="13"/>
        <v>8577</v>
      </c>
      <c r="AG327" s="73">
        <v>2411</v>
      </c>
      <c r="AH327" s="73">
        <v>6166</v>
      </c>
      <c r="AI327" s="73"/>
      <c r="AJ327" s="1">
        <f t="shared" si="14"/>
        <v>8577</v>
      </c>
      <c r="AK327" s="172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</row>
    <row r="328" spans="1:158" s="27" customFormat="1">
      <c r="A328" s="165"/>
      <c r="B328" s="62">
        <v>32</v>
      </c>
      <c r="C328" s="69" t="s">
        <v>898</v>
      </c>
      <c r="D328" s="69" t="s">
        <v>899</v>
      </c>
      <c r="E328" s="69" t="s">
        <v>900</v>
      </c>
      <c r="F328" s="69" t="s">
        <v>901</v>
      </c>
      <c r="G328" s="69" t="s">
        <v>902</v>
      </c>
      <c r="H328" s="69" t="s">
        <v>2334</v>
      </c>
      <c r="I328" s="69" t="s">
        <v>982</v>
      </c>
      <c r="J328" s="69"/>
      <c r="K328" s="69" t="s">
        <v>29</v>
      </c>
      <c r="L328" s="69" t="s">
        <v>983</v>
      </c>
      <c r="M328" s="69" t="s">
        <v>905</v>
      </c>
      <c r="N328" s="69" t="s">
        <v>904</v>
      </c>
      <c r="O328" s="29" t="s">
        <v>138</v>
      </c>
      <c r="P328" s="19" t="s">
        <v>256</v>
      </c>
      <c r="Q328" s="69" t="s">
        <v>28</v>
      </c>
      <c r="R328" s="20" t="s">
        <v>2324</v>
      </c>
      <c r="S328" s="3" t="s">
        <v>34</v>
      </c>
      <c r="T328" s="9">
        <v>15</v>
      </c>
      <c r="U328" s="66" t="s">
        <v>984</v>
      </c>
      <c r="V328" s="66"/>
      <c r="W328" s="66"/>
      <c r="X328" s="66"/>
      <c r="Y328" s="67"/>
      <c r="Z328" s="67"/>
      <c r="AA328" s="7">
        <v>45658</v>
      </c>
      <c r="AB328" s="7">
        <v>46387</v>
      </c>
      <c r="AC328" s="73">
        <v>732</v>
      </c>
      <c r="AD328" s="73">
        <v>2936</v>
      </c>
      <c r="AE328" s="73"/>
      <c r="AF328" s="1">
        <f t="shared" si="13"/>
        <v>3668</v>
      </c>
      <c r="AG328" s="73">
        <v>732</v>
      </c>
      <c r="AH328" s="73">
        <v>2936</v>
      </c>
      <c r="AI328" s="73"/>
      <c r="AJ328" s="1">
        <f t="shared" si="14"/>
        <v>3668</v>
      </c>
      <c r="AK328" s="172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</row>
    <row r="329" spans="1:158" s="27" customFormat="1">
      <c r="A329" s="165"/>
      <c r="B329" s="62">
        <v>33</v>
      </c>
      <c r="C329" s="69" t="s">
        <v>898</v>
      </c>
      <c r="D329" s="69" t="s">
        <v>899</v>
      </c>
      <c r="E329" s="69" t="s">
        <v>900</v>
      </c>
      <c r="F329" s="69" t="s">
        <v>901</v>
      </c>
      <c r="G329" s="69" t="s">
        <v>902</v>
      </c>
      <c r="H329" s="69" t="s">
        <v>2334</v>
      </c>
      <c r="I329" s="69" t="s">
        <v>985</v>
      </c>
      <c r="J329" s="69"/>
      <c r="K329" s="69" t="s">
        <v>29</v>
      </c>
      <c r="L329" s="69" t="s">
        <v>986</v>
      </c>
      <c r="M329" s="69" t="s">
        <v>905</v>
      </c>
      <c r="N329" s="69" t="s">
        <v>904</v>
      </c>
      <c r="O329" s="29" t="s">
        <v>138</v>
      </c>
      <c r="P329" s="19" t="s">
        <v>256</v>
      </c>
      <c r="Q329" s="69" t="s">
        <v>28</v>
      </c>
      <c r="R329" s="20" t="s">
        <v>2324</v>
      </c>
      <c r="S329" s="3" t="s">
        <v>34</v>
      </c>
      <c r="T329" s="9">
        <v>15</v>
      </c>
      <c r="U329" s="66" t="s">
        <v>987</v>
      </c>
      <c r="V329" s="66"/>
      <c r="W329" s="66"/>
      <c r="X329" s="66"/>
      <c r="Y329" s="67"/>
      <c r="Z329" s="67"/>
      <c r="AA329" s="7">
        <v>45658</v>
      </c>
      <c r="AB329" s="7">
        <v>46387</v>
      </c>
      <c r="AC329" s="73">
        <v>159</v>
      </c>
      <c r="AD329" s="73">
        <v>439</v>
      </c>
      <c r="AE329" s="73"/>
      <c r="AF329" s="1">
        <f t="shared" si="13"/>
        <v>598</v>
      </c>
      <c r="AG329" s="73">
        <v>159</v>
      </c>
      <c r="AH329" s="73">
        <v>439</v>
      </c>
      <c r="AI329" s="73"/>
      <c r="AJ329" s="1">
        <f t="shared" si="14"/>
        <v>598</v>
      </c>
      <c r="AK329" s="172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</row>
    <row r="330" spans="1:158" s="27" customFormat="1">
      <c r="A330" s="165"/>
      <c r="B330" s="62">
        <v>34</v>
      </c>
      <c r="C330" s="69" t="s">
        <v>898</v>
      </c>
      <c r="D330" s="69" t="s">
        <v>899</v>
      </c>
      <c r="E330" s="69" t="s">
        <v>900</v>
      </c>
      <c r="F330" s="69" t="s">
        <v>901</v>
      </c>
      <c r="G330" s="69" t="s">
        <v>902</v>
      </c>
      <c r="H330" s="69" t="s">
        <v>2334</v>
      </c>
      <c r="I330" s="69" t="s">
        <v>988</v>
      </c>
      <c r="J330" s="69" t="s">
        <v>951</v>
      </c>
      <c r="K330" s="69" t="s">
        <v>29</v>
      </c>
      <c r="L330" s="69" t="s">
        <v>577</v>
      </c>
      <c r="M330" s="69" t="s">
        <v>900</v>
      </c>
      <c r="N330" s="69" t="s">
        <v>901</v>
      </c>
      <c r="O330" s="29" t="s">
        <v>138</v>
      </c>
      <c r="P330" s="19" t="s">
        <v>256</v>
      </c>
      <c r="Q330" s="69" t="s">
        <v>28</v>
      </c>
      <c r="R330" s="20" t="s">
        <v>2324</v>
      </c>
      <c r="S330" s="3" t="s">
        <v>34</v>
      </c>
      <c r="T330" s="9">
        <v>15</v>
      </c>
      <c r="U330" s="66" t="s">
        <v>989</v>
      </c>
      <c r="V330" s="66"/>
      <c r="W330" s="66"/>
      <c r="X330" s="66"/>
      <c r="Y330" s="67"/>
      <c r="Z330" s="67"/>
      <c r="AA330" s="7">
        <v>45658</v>
      </c>
      <c r="AB330" s="7">
        <v>46387</v>
      </c>
      <c r="AC330" s="73">
        <v>2220</v>
      </c>
      <c r="AD330" s="73">
        <v>4706</v>
      </c>
      <c r="AE330" s="73"/>
      <c r="AF330" s="1">
        <f t="shared" si="13"/>
        <v>6926</v>
      </c>
      <c r="AG330" s="73">
        <v>2220</v>
      </c>
      <c r="AH330" s="73">
        <v>4706</v>
      </c>
      <c r="AI330" s="73"/>
      <c r="AJ330" s="1">
        <f t="shared" si="14"/>
        <v>6926</v>
      </c>
      <c r="AK330" s="172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</row>
    <row r="331" spans="1:158" s="27" customFormat="1">
      <c r="A331" s="165"/>
      <c r="B331" s="62">
        <v>35</v>
      </c>
      <c r="C331" s="69" t="s">
        <v>898</v>
      </c>
      <c r="D331" s="69" t="s">
        <v>899</v>
      </c>
      <c r="E331" s="69" t="s">
        <v>900</v>
      </c>
      <c r="F331" s="69" t="s">
        <v>901</v>
      </c>
      <c r="G331" s="69" t="s">
        <v>902</v>
      </c>
      <c r="H331" s="69" t="s">
        <v>2334</v>
      </c>
      <c r="I331" s="69" t="s">
        <v>988</v>
      </c>
      <c r="J331" s="69"/>
      <c r="K331" s="69" t="s">
        <v>29</v>
      </c>
      <c r="L331" s="69" t="s">
        <v>516</v>
      </c>
      <c r="M331" s="69" t="s">
        <v>900</v>
      </c>
      <c r="N331" s="69" t="s">
        <v>936</v>
      </c>
      <c r="O331" s="29" t="s">
        <v>138</v>
      </c>
      <c r="P331" s="19" t="s">
        <v>256</v>
      </c>
      <c r="Q331" s="69" t="s">
        <v>28</v>
      </c>
      <c r="R331" s="20" t="s">
        <v>2324</v>
      </c>
      <c r="S331" s="3" t="s">
        <v>34</v>
      </c>
      <c r="T331" s="9">
        <v>24</v>
      </c>
      <c r="U331" s="66" t="s">
        <v>990</v>
      </c>
      <c r="V331" s="66"/>
      <c r="W331" s="66"/>
      <c r="X331" s="66"/>
      <c r="Y331" s="67"/>
      <c r="Z331" s="67"/>
      <c r="AA331" s="7">
        <v>45658</v>
      </c>
      <c r="AB331" s="7">
        <v>46387</v>
      </c>
      <c r="AC331" s="73">
        <v>2034</v>
      </c>
      <c r="AD331" s="73">
        <v>4519</v>
      </c>
      <c r="AE331" s="73"/>
      <c r="AF331" s="1">
        <f t="shared" si="13"/>
        <v>6553</v>
      </c>
      <c r="AG331" s="73">
        <v>2034</v>
      </c>
      <c r="AH331" s="73">
        <v>4519</v>
      </c>
      <c r="AI331" s="73"/>
      <c r="AJ331" s="1">
        <f t="shared" si="14"/>
        <v>6553</v>
      </c>
      <c r="AK331" s="172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</row>
    <row r="332" spans="1:158" s="27" customFormat="1">
      <c r="A332" s="165"/>
      <c r="B332" s="62">
        <v>36</v>
      </c>
      <c r="C332" s="69" t="s">
        <v>898</v>
      </c>
      <c r="D332" s="69" t="s">
        <v>899</v>
      </c>
      <c r="E332" s="69" t="s">
        <v>900</v>
      </c>
      <c r="F332" s="69" t="s">
        <v>901</v>
      </c>
      <c r="G332" s="69" t="s">
        <v>902</v>
      </c>
      <c r="H332" s="69" t="s">
        <v>2334</v>
      </c>
      <c r="I332" s="69" t="s">
        <v>991</v>
      </c>
      <c r="J332" s="69"/>
      <c r="K332" s="69" t="s">
        <v>478</v>
      </c>
      <c r="L332" s="69" t="s">
        <v>286</v>
      </c>
      <c r="M332" s="69" t="s">
        <v>900</v>
      </c>
      <c r="N332" s="69" t="s">
        <v>901</v>
      </c>
      <c r="O332" s="29" t="s">
        <v>138</v>
      </c>
      <c r="P332" s="19" t="s">
        <v>256</v>
      </c>
      <c r="Q332" s="69" t="s">
        <v>28</v>
      </c>
      <c r="R332" s="20" t="s">
        <v>2324</v>
      </c>
      <c r="S332" s="3" t="s">
        <v>34</v>
      </c>
      <c r="T332" s="9">
        <v>15</v>
      </c>
      <c r="U332" s="66" t="s">
        <v>992</v>
      </c>
      <c r="V332" s="66"/>
      <c r="W332" s="66"/>
      <c r="X332" s="66"/>
      <c r="Y332" s="67"/>
      <c r="Z332" s="67"/>
      <c r="AA332" s="7">
        <v>45658</v>
      </c>
      <c r="AB332" s="7">
        <v>46387</v>
      </c>
      <c r="AC332" s="73">
        <v>6628</v>
      </c>
      <c r="AD332" s="73">
        <v>15176</v>
      </c>
      <c r="AE332" s="73"/>
      <c r="AF332" s="1">
        <f t="shared" si="13"/>
        <v>21804</v>
      </c>
      <c r="AG332" s="73">
        <v>6628</v>
      </c>
      <c r="AH332" s="73">
        <v>15176</v>
      </c>
      <c r="AI332" s="73"/>
      <c r="AJ332" s="1">
        <f t="shared" si="14"/>
        <v>21804</v>
      </c>
      <c r="AK332" s="172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</row>
    <row r="333" spans="1:158" s="27" customFormat="1">
      <c r="A333" s="165"/>
      <c r="B333" s="62">
        <v>37</v>
      </c>
      <c r="C333" s="69" t="s">
        <v>898</v>
      </c>
      <c r="D333" s="69" t="s">
        <v>993</v>
      </c>
      <c r="E333" s="69" t="s">
        <v>900</v>
      </c>
      <c r="F333" s="69" t="s">
        <v>901</v>
      </c>
      <c r="G333" s="69" t="s">
        <v>902</v>
      </c>
      <c r="H333" s="69" t="s">
        <v>2338</v>
      </c>
      <c r="I333" s="69" t="s">
        <v>994</v>
      </c>
      <c r="J333" s="69"/>
      <c r="K333" s="69" t="s">
        <v>995</v>
      </c>
      <c r="L333" s="69" t="s">
        <v>174</v>
      </c>
      <c r="M333" s="69" t="s">
        <v>900</v>
      </c>
      <c r="N333" s="69" t="s">
        <v>901</v>
      </c>
      <c r="O333" s="29" t="s">
        <v>138</v>
      </c>
      <c r="P333" s="19" t="s">
        <v>256</v>
      </c>
      <c r="Q333" s="69" t="s">
        <v>28</v>
      </c>
      <c r="R333" s="20" t="s">
        <v>2324</v>
      </c>
      <c r="S333" s="3" t="s">
        <v>62</v>
      </c>
      <c r="T333" s="9">
        <v>67</v>
      </c>
      <c r="U333" s="66" t="s">
        <v>996</v>
      </c>
      <c r="V333" s="66"/>
      <c r="W333" s="66"/>
      <c r="X333" s="66"/>
      <c r="Y333" s="67"/>
      <c r="Z333" s="67"/>
      <c r="AA333" s="7">
        <v>45658</v>
      </c>
      <c r="AB333" s="7">
        <v>46387</v>
      </c>
      <c r="AC333" s="73">
        <v>33425</v>
      </c>
      <c r="AD333" s="73"/>
      <c r="AE333" s="73"/>
      <c r="AF333" s="1">
        <f t="shared" si="13"/>
        <v>33425</v>
      </c>
      <c r="AG333" s="73">
        <v>33425</v>
      </c>
      <c r="AH333" s="73"/>
      <c r="AI333" s="73"/>
      <c r="AJ333" s="1">
        <f t="shared" si="14"/>
        <v>33425</v>
      </c>
      <c r="AK333" s="172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</row>
    <row r="334" spans="1:158" s="27" customFormat="1">
      <c r="A334" s="165"/>
      <c r="B334" s="62">
        <v>38</v>
      </c>
      <c r="C334" s="69" t="s">
        <v>898</v>
      </c>
      <c r="D334" s="69" t="s">
        <v>899</v>
      </c>
      <c r="E334" s="69" t="s">
        <v>900</v>
      </c>
      <c r="F334" s="69" t="s">
        <v>901</v>
      </c>
      <c r="G334" s="69" t="s">
        <v>902</v>
      </c>
      <c r="H334" s="70" t="s">
        <v>2339</v>
      </c>
      <c r="I334" s="69" t="s">
        <v>997</v>
      </c>
      <c r="J334" s="69" t="s">
        <v>978</v>
      </c>
      <c r="K334" s="69" t="s">
        <v>29</v>
      </c>
      <c r="L334" s="69" t="s">
        <v>998</v>
      </c>
      <c r="M334" s="69" t="s">
        <v>900</v>
      </c>
      <c r="N334" s="69" t="s">
        <v>901</v>
      </c>
      <c r="O334" s="29" t="s">
        <v>138</v>
      </c>
      <c r="P334" s="19" t="s">
        <v>256</v>
      </c>
      <c r="Q334" s="69" t="s">
        <v>28</v>
      </c>
      <c r="R334" s="20" t="s">
        <v>2324</v>
      </c>
      <c r="S334" s="3" t="s">
        <v>34</v>
      </c>
      <c r="T334" s="9">
        <v>15</v>
      </c>
      <c r="U334" s="66" t="s">
        <v>999</v>
      </c>
      <c r="V334" s="66"/>
      <c r="W334" s="66"/>
      <c r="X334" s="66"/>
      <c r="Y334" s="67"/>
      <c r="Z334" s="67"/>
      <c r="AA334" s="7">
        <v>45658</v>
      </c>
      <c r="AB334" s="7">
        <v>46387</v>
      </c>
      <c r="AC334" s="73">
        <v>1658</v>
      </c>
      <c r="AD334" s="73">
        <v>3265</v>
      </c>
      <c r="AE334" s="73"/>
      <c r="AF334" s="1">
        <f t="shared" si="13"/>
        <v>4923</v>
      </c>
      <c r="AG334" s="73">
        <v>1658</v>
      </c>
      <c r="AH334" s="73">
        <v>3265</v>
      </c>
      <c r="AI334" s="73"/>
      <c r="AJ334" s="1">
        <f t="shared" si="14"/>
        <v>4923</v>
      </c>
      <c r="AK334" s="172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</row>
    <row r="335" spans="1:158" s="27" customFormat="1">
      <c r="A335" s="165"/>
      <c r="B335" s="62">
        <v>39</v>
      </c>
      <c r="C335" s="69" t="s">
        <v>898</v>
      </c>
      <c r="D335" s="69" t="s">
        <v>899</v>
      </c>
      <c r="E335" s="69" t="s">
        <v>900</v>
      </c>
      <c r="F335" s="69" t="s">
        <v>901</v>
      </c>
      <c r="G335" s="69" t="s">
        <v>902</v>
      </c>
      <c r="H335" s="69" t="s">
        <v>2340</v>
      </c>
      <c r="I335" s="69" t="s">
        <v>859</v>
      </c>
      <c r="J335" s="69"/>
      <c r="K335" s="69" t="s">
        <v>946</v>
      </c>
      <c r="L335" s="69" t="s">
        <v>1000</v>
      </c>
      <c r="M335" s="69" t="s">
        <v>900</v>
      </c>
      <c r="N335" s="69" t="s">
        <v>901</v>
      </c>
      <c r="O335" s="29" t="s">
        <v>138</v>
      </c>
      <c r="P335" s="19" t="s">
        <v>256</v>
      </c>
      <c r="Q335" s="69" t="s">
        <v>28</v>
      </c>
      <c r="R335" s="20" t="s">
        <v>2324</v>
      </c>
      <c r="S335" s="3" t="s">
        <v>34</v>
      </c>
      <c r="T335" s="9">
        <v>19</v>
      </c>
      <c r="U335" s="66" t="s">
        <v>1001</v>
      </c>
      <c r="V335" s="66"/>
      <c r="W335" s="66"/>
      <c r="X335" s="66"/>
      <c r="Y335" s="67"/>
      <c r="Z335" s="67"/>
      <c r="AA335" s="7">
        <v>45658</v>
      </c>
      <c r="AB335" s="7">
        <v>46387</v>
      </c>
      <c r="AC335" s="73">
        <v>3739</v>
      </c>
      <c r="AD335" s="73">
        <v>6076</v>
      </c>
      <c r="AE335" s="73"/>
      <c r="AF335" s="1">
        <f t="shared" si="13"/>
        <v>9815</v>
      </c>
      <c r="AG335" s="73">
        <v>3739</v>
      </c>
      <c r="AH335" s="73">
        <v>6076</v>
      </c>
      <c r="AI335" s="73"/>
      <c r="AJ335" s="1">
        <f t="shared" si="14"/>
        <v>9815</v>
      </c>
      <c r="AK335" s="172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</row>
    <row r="336" spans="1:158" s="27" customFormat="1">
      <c r="A336" s="165"/>
      <c r="B336" s="62">
        <v>40</v>
      </c>
      <c r="C336" s="69" t="s">
        <v>898</v>
      </c>
      <c r="D336" s="69" t="s">
        <v>993</v>
      </c>
      <c r="E336" s="69" t="s">
        <v>900</v>
      </c>
      <c r="F336" s="69" t="s">
        <v>901</v>
      </c>
      <c r="G336" s="69" t="s">
        <v>902</v>
      </c>
      <c r="H336" s="69" t="s">
        <v>2341</v>
      </c>
      <c r="I336" s="69" t="s">
        <v>1002</v>
      </c>
      <c r="J336" s="69"/>
      <c r="K336" s="69" t="s">
        <v>1003</v>
      </c>
      <c r="L336" s="69" t="s">
        <v>143</v>
      </c>
      <c r="M336" s="69" t="s">
        <v>900</v>
      </c>
      <c r="N336" s="69" t="s">
        <v>901</v>
      </c>
      <c r="O336" s="29" t="s">
        <v>138</v>
      </c>
      <c r="P336" s="19" t="s">
        <v>256</v>
      </c>
      <c r="Q336" s="69" t="s">
        <v>28</v>
      </c>
      <c r="R336" s="20" t="s">
        <v>2324</v>
      </c>
      <c r="S336" s="3" t="s">
        <v>34</v>
      </c>
      <c r="T336" s="9">
        <v>19</v>
      </c>
      <c r="U336" s="66" t="s">
        <v>1004</v>
      </c>
      <c r="V336" s="66"/>
      <c r="W336" s="66"/>
      <c r="X336" s="66"/>
      <c r="Y336" s="67"/>
      <c r="Z336" s="67"/>
      <c r="AA336" s="7">
        <v>45658</v>
      </c>
      <c r="AB336" s="7">
        <v>46387</v>
      </c>
      <c r="AC336" s="73">
        <v>864</v>
      </c>
      <c r="AD336" s="73">
        <v>2087</v>
      </c>
      <c r="AE336" s="73"/>
      <c r="AF336" s="1">
        <f t="shared" si="13"/>
        <v>2951</v>
      </c>
      <c r="AG336" s="73">
        <v>864</v>
      </c>
      <c r="AH336" s="73">
        <v>2087</v>
      </c>
      <c r="AI336" s="73"/>
      <c r="AJ336" s="1">
        <f t="shared" si="14"/>
        <v>2951</v>
      </c>
      <c r="AK336" s="172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</row>
    <row r="337" spans="1:158" s="27" customFormat="1">
      <c r="A337" s="165"/>
      <c r="B337" s="62">
        <v>41</v>
      </c>
      <c r="C337" s="69" t="s">
        <v>898</v>
      </c>
      <c r="D337" s="69" t="s">
        <v>993</v>
      </c>
      <c r="E337" s="69" t="s">
        <v>900</v>
      </c>
      <c r="F337" s="69" t="s">
        <v>901</v>
      </c>
      <c r="G337" s="69" t="s">
        <v>902</v>
      </c>
      <c r="H337" s="69" t="s">
        <v>2340</v>
      </c>
      <c r="I337" s="69" t="s">
        <v>1005</v>
      </c>
      <c r="J337" s="69"/>
      <c r="K337" s="69" t="s">
        <v>1006</v>
      </c>
      <c r="L337" s="69" t="s">
        <v>174</v>
      </c>
      <c r="M337" s="69" t="s">
        <v>900</v>
      </c>
      <c r="N337" s="69" t="s">
        <v>901</v>
      </c>
      <c r="O337" s="29" t="s">
        <v>138</v>
      </c>
      <c r="P337" s="19" t="s">
        <v>256</v>
      </c>
      <c r="Q337" s="69" t="s">
        <v>28</v>
      </c>
      <c r="R337" s="20" t="s">
        <v>2324</v>
      </c>
      <c r="S337" s="3" t="s">
        <v>36</v>
      </c>
      <c r="T337" s="9">
        <v>19</v>
      </c>
      <c r="U337" s="66" t="s">
        <v>1007</v>
      </c>
      <c r="V337" s="66"/>
      <c r="W337" s="66"/>
      <c r="X337" s="66"/>
      <c r="Y337" s="67"/>
      <c r="Z337" s="67"/>
      <c r="AA337" s="7">
        <v>45658</v>
      </c>
      <c r="AB337" s="7">
        <v>46387</v>
      </c>
      <c r="AC337" s="73">
        <v>29171</v>
      </c>
      <c r="AD337" s="73"/>
      <c r="AE337" s="73"/>
      <c r="AF337" s="1">
        <f t="shared" si="13"/>
        <v>29171</v>
      </c>
      <c r="AG337" s="73">
        <v>29171</v>
      </c>
      <c r="AH337" s="73"/>
      <c r="AI337" s="73"/>
      <c r="AJ337" s="1">
        <f t="shared" si="14"/>
        <v>29171</v>
      </c>
      <c r="AK337" s="172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</row>
    <row r="338" spans="1:158" s="27" customFormat="1">
      <c r="A338" s="165"/>
      <c r="B338" s="62">
        <v>42</v>
      </c>
      <c r="C338" s="69" t="s">
        <v>898</v>
      </c>
      <c r="D338" s="69" t="s">
        <v>993</v>
      </c>
      <c r="E338" s="69" t="s">
        <v>900</v>
      </c>
      <c r="F338" s="69" t="s">
        <v>901</v>
      </c>
      <c r="G338" s="69" t="s">
        <v>902</v>
      </c>
      <c r="H338" s="69" t="s">
        <v>2342</v>
      </c>
      <c r="I338" s="69" t="s">
        <v>1008</v>
      </c>
      <c r="J338" s="69"/>
      <c r="K338" s="69" t="s">
        <v>29</v>
      </c>
      <c r="L338" s="69" t="s">
        <v>850</v>
      </c>
      <c r="M338" s="69" t="s">
        <v>900</v>
      </c>
      <c r="N338" s="69" t="s">
        <v>951</v>
      </c>
      <c r="O338" s="29" t="s">
        <v>138</v>
      </c>
      <c r="P338" s="19" t="s">
        <v>256</v>
      </c>
      <c r="Q338" s="69" t="s">
        <v>28</v>
      </c>
      <c r="R338" s="20" t="s">
        <v>2324</v>
      </c>
      <c r="S338" s="3" t="s">
        <v>34</v>
      </c>
      <c r="T338" s="9">
        <v>19</v>
      </c>
      <c r="U338" s="66" t="s">
        <v>1009</v>
      </c>
      <c r="V338" s="66"/>
      <c r="W338" s="66"/>
      <c r="X338" s="66"/>
      <c r="Y338" s="67"/>
      <c r="Z338" s="67"/>
      <c r="AA338" s="7">
        <v>45658</v>
      </c>
      <c r="AB338" s="7">
        <v>46387</v>
      </c>
      <c r="AC338" s="73">
        <v>14526</v>
      </c>
      <c r="AD338" s="73">
        <v>30602</v>
      </c>
      <c r="AE338" s="73"/>
      <c r="AF338" s="1">
        <f t="shared" si="13"/>
        <v>45128</v>
      </c>
      <c r="AG338" s="73">
        <v>14526</v>
      </c>
      <c r="AH338" s="73">
        <v>30602</v>
      </c>
      <c r="AI338" s="73"/>
      <c r="AJ338" s="1">
        <f t="shared" si="14"/>
        <v>45128</v>
      </c>
      <c r="AK338" s="172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</row>
    <row r="339" spans="1:158" s="27" customFormat="1">
      <c r="A339" s="165"/>
      <c r="B339" s="62">
        <v>43</v>
      </c>
      <c r="C339" s="69" t="s">
        <v>898</v>
      </c>
      <c r="D339" s="69" t="s">
        <v>899</v>
      </c>
      <c r="E339" s="69" t="s">
        <v>900</v>
      </c>
      <c r="F339" s="69" t="s">
        <v>901</v>
      </c>
      <c r="G339" s="69" t="s">
        <v>902</v>
      </c>
      <c r="H339" s="69" t="s">
        <v>2339</v>
      </c>
      <c r="I339" s="69" t="s">
        <v>759</v>
      </c>
      <c r="J339" s="69"/>
      <c r="K339" s="69" t="s">
        <v>29</v>
      </c>
      <c r="L339" s="69">
        <v>36</v>
      </c>
      <c r="M339" s="69" t="s">
        <v>900</v>
      </c>
      <c r="N339" s="69" t="s">
        <v>901</v>
      </c>
      <c r="O339" s="29" t="s">
        <v>138</v>
      </c>
      <c r="P339" s="19" t="s">
        <v>256</v>
      </c>
      <c r="Q339" s="69" t="s">
        <v>28</v>
      </c>
      <c r="R339" s="20" t="s">
        <v>2324</v>
      </c>
      <c r="S339" s="3" t="s">
        <v>36</v>
      </c>
      <c r="T339" s="9">
        <v>26</v>
      </c>
      <c r="U339" s="66" t="s">
        <v>1010</v>
      </c>
      <c r="V339" s="66"/>
      <c r="W339" s="66"/>
      <c r="X339" s="66"/>
      <c r="Y339" s="67"/>
      <c r="Z339" s="67"/>
      <c r="AA339" s="7">
        <v>45658</v>
      </c>
      <c r="AB339" s="7">
        <v>46387</v>
      </c>
      <c r="AC339" s="73">
        <v>13477</v>
      </c>
      <c r="AD339" s="73"/>
      <c r="AE339" s="73"/>
      <c r="AF339" s="1">
        <f t="shared" si="13"/>
        <v>13477</v>
      </c>
      <c r="AG339" s="73">
        <v>13477</v>
      </c>
      <c r="AH339" s="73"/>
      <c r="AI339" s="73"/>
      <c r="AJ339" s="1">
        <f t="shared" si="14"/>
        <v>13477</v>
      </c>
      <c r="AK339" s="172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</row>
    <row r="340" spans="1:158" s="27" customFormat="1">
      <c r="A340" s="165"/>
      <c r="B340" s="62">
        <v>44</v>
      </c>
      <c r="C340" s="69" t="s">
        <v>898</v>
      </c>
      <c r="D340" s="69" t="s">
        <v>1011</v>
      </c>
      <c r="E340" s="69" t="s">
        <v>900</v>
      </c>
      <c r="F340" s="69" t="s">
        <v>901</v>
      </c>
      <c r="G340" s="69" t="s">
        <v>902</v>
      </c>
      <c r="H340" s="69" t="s">
        <v>2343</v>
      </c>
      <c r="I340" s="69" t="s">
        <v>1012</v>
      </c>
      <c r="J340" s="69"/>
      <c r="K340" s="69" t="s">
        <v>1013</v>
      </c>
      <c r="L340" s="69" t="s">
        <v>38</v>
      </c>
      <c r="M340" s="69" t="s">
        <v>905</v>
      </c>
      <c r="N340" s="69" t="s">
        <v>919</v>
      </c>
      <c r="O340" s="29" t="s">
        <v>138</v>
      </c>
      <c r="P340" s="19" t="s">
        <v>256</v>
      </c>
      <c r="Q340" s="69" t="s">
        <v>28</v>
      </c>
      <c r="R340" s="20" t="s">
        <v>2324</v>
      </c>
      <c r="S340" s="3" t="s">
        <v>62</v>
      </c>
      <c r="T340" s="9">
        <v>100</v>
      </c>
      <c r="U340" s="66" t="s">
        <v>1014</v>
      </c>
      <c r="V340" s="66"/>
      <c r="W340" s="66"/>
      <c r="X340" s="66"/>
      <c r="Y340" s="67"/>
      <c r="Z340" s="67"/>
      <c r="AA340" s="7">
        <v>45658</v>
      </c>
      <c r="AB340" s="7">
        <v>46387</v>
      </c>
      <c r="AC340" s="73">
        <v>452801</v>
      </c>
      <c r="AD340" s="73"/>
      <c r="AE340" s="73"/>
      <c r="AF340" s="1">
        <f t="shared" si="13"/>
        <v>452801</v>
      </c>
      <c r="AG340" s="73">
        <v>452801</v>
      </c>
      <c r="AH340" s="73"/>
      <c r="AI340" s="73"/>
      <c r="AJ340" s="1">
        <f t="shared" si="14"/>
        <v>452801</v>
      </c>
      <c r="AK340" s="172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</row>
    <row r="341" spans="1:158" s="27" customFormat="1">
      <c r="A341" s="165"/>
      <c r="B341" s="62">
        <v>45</v>
      </c>
      <c r="C341" s="69" t="s">
        <v>898</v>
      </c>
      <c r="D341" s="69" t="s">
        <v>1011</v>
      </c>
      <c r="E341" s="69" t="s">
        <v>900</v>
      </c>
      <c r="F341" s="69" t="s">
        <v>901</v>
      </c>
      <c r="G341" s="69" t="s">
        <v>902</v>
      </c>
      <c r="H341" s="69" t="s">
        <v>2344</v>
      </c>
      <c r="I341" s="69" t="s">
        <v>1015</v>
      </c>
      <c r="J341" s="69"/>
      <c r="K341" s="69" t="s">
        <v>478</v>
      </c>
      <c r="L341" s="69" t="s">
        <v>317</v>
      </c>
      <c r="M341" s="69" t="s">
        <v>905</v>
      </c>
      <c r="N341" s="69" t="s">
        <v>904</v>
      </c>
      <c r="O341" s="29" t="s">
        <v>138</v>
      </c>
      <c r="P341" s="19" t="s">
        <v>256</v>
      </c>
      <c r="Q341" s="69" t="s">
        <v>28</v>
      </c>
      <c r="R341" s="20" t="s">
        <v>2324</v>
      </c>
      <c r="S341" s="3" t="s">
        <v>62</v>
      </c>
      <c r="T341" s="9">
        <v>40</v>
      </c>
      <c r="U341" s="66" t="s">
        <v>1016</v>
      </c>
      <c r="V341" s="66"/>
      <c r="W341" s="66"/>
      <c r="X341" s="66"/>
      <c r="Y341" s="67"/>
      <c r="Z341" s="67"/>
      <c r="AA341" s="7">
        <v>45658</v>
      </c>
      <c r="AB341" s="7">
        <v>46387</v>
      </c>
      <c r="AC341" s="73">
        <v>44452</v>
      </c>
      <c r="AD341" s="73"/>
      <c r="AE341" s="73"/>
      <c r="AF341" s="1">
        <f t="shared" si="13"/>
        <v>44452</v>
      </c>
      <c r="AG341" s="73">
        <v>44452</v>
      </c>
      <c r="AH341" s="73"/>
      <c r="AI341" s="73"/>
      <c r="AJ341" s="1">
        <f t="shared" si="14"/>
        <v>44452</v>
      </c>
      <c r="AK341" s="172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</row>
    <row r="342" spans="1:158" s="27" customFormat="1">
      <c r="A342" s="165"/>
      <c r="B342" s="62">
        <v>46</v>
      </c>
      <c r="C342" s="69" t="s">
        <v>898</v>
      </c>
      <c r="D342" s="69" t="s">
        <v>899</v>
      </c>
      <c r="E342" s="69" t="s">
        <v>900</v>
      </c>
      <c r="F342" s="69" t="s">
        <v>901</v>
      </c>
      <c r="G342" s="69" t="s">
        <v>902</v>
      </c>
      <c r="H342" s="69" t="s">
        <v>2334</v>
      </c>
      <c r="I342" s="69"/>
      <c r="J342" s="69"/>
      <c r="K342" s="69" t="s">
        <v>1026</v>
      </c>
      <c r="L342" s="69">
        <v>5</v>
      </c>
      <c r="M342" s="69" t="s">
        <v>900</v>
      </c>
      <c r="N342" s="69" t="s">
        <v>925</v>
      </c>
      <c r="O342" s="20" t="s">
        <v>138</v>
      </c>
      <c r="P342" s="63" t="s">
        <v>256</v>
      </c>
      <c r="Q342" s="19" t="s">
        <v>28</v>
      </c>
      <c r="R342" s="19" t="s">
        <v>2324</v>
      </c>
      <c r="S342" s="3" t="s">
        <v>34</v>
      </c>
      <c r="T342" s="2">
        <v>13</v>
      </c>
      <c r="U342" s="70" t="s">
        <v>1027</v>
      </c>
      <c r="V342" s="66"/>
      <c r="W342" s="66"/>
      <c r="X342" s="66"/>
      <c r="Y342" s="67"/>
      <c r="Z342" s="67"/>
      <c r="AA342" s="7">
        <v>45658</v>
      </c>
      <c r="AB342" s="7">
        <v>46387</v>
      </c>
      <c r="AC342" s="31">
        <v>15</v>
      </c>
      <c r="AD342" s="73">
        <v>39</v>
      </c>
      <c r="AE342" s="73"/>
      <c r="AF342" s="1">
        <f t="shared" si="13"/>
        <v>54</v>
      </c>
      <c r="AG342" s="1">
        <v>15</v>
      </c>
      <c r="AH342" s="1">
        <v>39</v>
      </c>
      <c r="AI342" s="1"/>
      <c r="AJ342" s="1">
        <f t="shared" si="14"/>
        <v>54</v>
      </c>
      <c r="AK342" s="172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</row>
    <row r="343" spans="1:158" s="27" customFormat="1">
      <c r="A343" s="165"/>
      <c r="B343" s="62">
        <v>47</v>
      </c>
      <c r="C343" s="69" t="s">
        <v>898</v>
      </c>
      <c r="D343" s="69" t="s">
        <v>899</v>
      </c>
      <c r="E343" s="69" t="s">
        <v>900</v>
      </c>
      <c r="F343" s="69" t="s">
        <v>901</v>
      </c>
      <c r="G343" s="69" t="s">
        <v>902</v>
      </c>
      <c r="H343" s="69" t="s">
        <v>2334</v>
      </c>
      <c r="I343" s="69" t="s">
        <v>1427</v>
      </c>
      <c r="J343" s="69" t="s">
        <v>904</v>
      </c>
      <c r="K343" s="69" t="s">
        <v>202</v>
      </c>
      <c r="L343" s="69">
        <v>8</v>
      </c>
      <c r="M343" s="69" t="s">
        <v>905</v>
      </c>
      <c r="N343" s="69" t="s">
        <v>904</v>
      </c>
      <c r="O343" s="20" t="s">
        <v>138</v>
      </c>
      <c r="P343" s="19" t="s">
        <v>2551</v>
      </c>
      <c r="Q343" s="34" t="s">
        <v>394</v>
      </c>
      <c r="R343" s="20" t="s">
        <v>2649</v>
      </c>
      <c r="S343" s="3" t="s">
        <v>36</v>
      </c>
      <c r="T343" s="2">
        <v>10</v>
      </c>
      <c r="U343" s="70" t="s">
        <v>2447</v>
      </c>
      <c r="V343" s="65"/>
      <c r="W343" s="66"/>
      <c r="X343" s="66"/>
      <c r="Y343" s="67"/>
      <c r="Z343" s="67"/>
      <c r="AA343" s="7">
        <v>45658</v>
      </c>
      <c r="AB343" s="7">
        <v>46387</v>
      </c>
      <c r="AC343" s="67">
        <v>5054</v>
      </c>
      <c r="AD343" s="73"/>
      <c r="AE343" s="73"/>
      <c r="AF343" s="1">
        <f t="shared" si="13"/>
        <v>5054</v>
      </c>
      <c r="AG343" s="1">
        <v>5054</v>
      </c>
      <c r="AH343" s="1"/>
      <c r="AI343" s="1"/>
      <c r="AJ343" s="1">
        <f t="shared" si="14"/>
        <v>5054</v>
      </c>
      <c r="AK343" s="172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</row>
    <row r="344" spans="1:158" s="27" customFormat="1">
      <c r="A344" s="165"/>
      <c r="B344" s="62">
        <v>48</v>
      </c>
      <c r="C344" s="69" t="s">
        <v>898</v>
      </c>
      <c r="D344" s="69" t="s">
        <v>899</v>
      </c>
      <c r="E344" s="69" t="s">
        <v>900</v>
      </c>
      <c r="F344" s="69" t="s">
        <v>901</v>
      </c>
      <c r="G344" s="69" t="s">
        <v>902</v>
      </c>
      <c r="H344" s="69" t="s">
        <v>2334</v>
      </c>
      <c r="I344" s="69" t="s">
        <v>1427</v>
      </c>
      <c r="J344" s="69" t="s">
        <v>910</v>
      </c>
      <c r="K344" s="69" t="s">
        <v>911</v>
      </c>
      <c r="L344" s="69">
        <v>29</v>
      </c>
      <c r="M344" s="69" t="s">
        <v>900</v>
      </c>
      <c r="N344" s="69" t="s">
        <v>910</v>
      </c>
      <c r="O344" s="20" t="s">
        <v>138</v>
      </c>
      <c r="P344" s="19" t="s">
        <v>2551</v>
      </c>
      <c r="Q344" s="34" t="s">
        <v>394</v>
      </c>
      <c r="R344" s="20" t="s">
        <v>2649</v>
      </c>
      <c r="S344" s="3" t="s">
        <v>36</v>
      </c>
      <c r="T344" s="2">
        <v>15</v>
      </c>
      <c r="U344" s="70" t="s">
        <v>2448</v>
      </c>
      <c r="V344" s="65"/>
      <c r="W344" s="66"/>
      <c r="X344" s="66"/>
      <c r="Y344" s="67"/>
      <c r="Z344" s="67"/>
      <c r="AA344" s="7">
        <v>45658</v>
      </c>
      <c r="AB344" s="7">
        <v>46387</v>
      </c>
      <c r="AC344" s="67">
        <v>5045</v>
      </c>
      <c r="AD344" s="73"/>
      <c r="AE344" s="73"/>
      <c r="AF344" s="1">
        <f t="shared" si="13"/>
        <v>5045</v>
      </c>
      <c r="AG344" s="1">
        <v>5045</v>
      </c>
      <c r="AH344" s="1"/>
      <c r="AI344" s="1"/>
      <c r="AJ344" s="1">
        <f t="shared" si="14"/>
        <v>5045</v>
      </c>
      <c r="AK344" s="172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</row>
    <row r="345" spans="1:158" s="27" customFormat="1">
      <c r="A345" s="165"/>
      <c r="B345" s="62">
        <v>49</v>
      </c>
      <c r="C345" s="69" t="s">
        <v>945</v>
      </c>
      <c r="D345" s="69" t="s">
        <v>899</v>
      </c>
      <c r="E345" s="69" t="s">
        <v>900</v>
      </c>
      <c r="F345" s="69" t="s">
        <v>901</v>
      </c>
      <c r="G345" s="69" t="s">
        <v>902</v>
      </c>
      <c r="H345" s="69" t="s">
        <v>2643</v>
      </c>
      <c r="I345" s="69" t="s">
        <v>2449</v>
      </c>
      <c r="J345" s="69" t="s">
        <v>951</v>
      </c>
      <c r="K345" s="69" t="s">
        <v>199</v>
      </c>
      <c r="L345" s="69" t="s">
        <v>2450</v>
      </c>
      <c r="M345" s="69" t="s">
        <v>900</v>
      </c>
      <c r="N345" s="69" t="s">
        <v>951</v>
      </c>
      <c r="O345" s="20" t="s">
        <v>138</v>
      </c>
      <c r="P345" s="19" t="s">
        <v>2551</v>
      </c>
      <c r="Q345" s="34" t="s">
        <v>394</v>
      </c>
      <c r="R345" s="20" t="s">
        <v>2649</v>
      </c>
      <c r="S345" s="3" t="s">
        <v>36</v>
      </c>
      <c r="T345" s="2">
        <v>13</v>
      </c>
      <c r="U345" s="70" t="s">
        <v>2451</v>
      </c>
      <c r="V345" s="65"/>
      <c r="W345" s="81"/>
      <c r="X345" s="31"/>
      <c r="Y345" s="31"/>
      <c r="Z345" s="31"/>
      <c r="AA345" s="7">
        <v>45658</v>
      </c>
      <c r="AB345" s="7">
        <v>46387</v>
      </c>
      <c r="AC345" s="31">
        <v>9678</v>
      </c>
      <c r="AD345" s="73"/>
      <c r="AE345" s="73"/>
      <c r="AF345" s="1">
        <f t="shared" si="13"/>
        <v>9678</v>
      </c>
      <c r="AG345" s="1">
        <v>9678</v>
      </c>
      <c r="AH345" s="1"/>
      <c r="AI345" s="1"/>
      <c r="AJ345" s="1">
        <f t="shared" si="14"/>
        <v>9678</v>
      </c>
      <c r="AK345" s="172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</row>
    <row r="346" spans="1:158" s="27" customFormat="1">
      <c r="A346" s="165"/>
      <c r="B346" s="62">
        <v>50</v>
      </c>
      <c r="C346" s="69" t="s">
        <v>898</v>
      </c>
      <c r="D346" s="69" t="s">
        <v>899</v>
      </c>
      <c r="E346" s="69" t="s">
        <v>900</v>
      </c>
      <c r="F346" s="69" t="s">
        <v>901</v>
      </c>
      <c r="G346" s="69" t="s">
        <v>902</v>
      </c>
      <c r="H346" s="69" t="s">
        <v>2644</v>
      </c>
      <c r="I346" s="69" t="s">
        <v>2449</v>
      </c>
      <c r="J346" s="69" t="s">
        <v>951</v>
      </c>
      <c r="K346" s="69" t="s">
        <v>199</v>
      </c>
      <c r="L346" s="69" t="s">
        <v>2452</v>
      </c>
      <c r="M346" s="69" t="s">
        <v>900</v>
      </c>
      <c r="N346" s="69" t="s">
        <v>951</v>
      </c>
      <c r="O346" s="20" t="s">
        <v>138</v>
      </c>
      <c r="P346" s="19" t="s">
        <v>2551</v>
      </c>
      <c r="Q346" s="34" t="s">
        <v>394</v>
      </c>
      <c r="R346" s="20" t="s">
        <v>2649</v>
      </c>
      <c r="S346" s="3" t="s">
        <v>62</v>
      </c>
      <c r="T346" s="2">
        <v>54</v>
      </c>
      <c r="U346" s="70" t="s">
        <v>2464</v>
      </c>
      <c r="V346" s="65"/>
      <c r="W346" s="81"/>
      <c r="X346" s="31"/>
      <c r="Y346" s="31"/>
      <c r="Z346" s="31"/>
      <c r="AA346" s="7">
        <v>45658</v>
      </c>
      <c r="AB346" s="7">
        <v>46387</v>
      </c>
      <c r="AC346" s="31">
        <v>13224</v>
      </c>
      <c r="AD346" s="73"/>
      <c r="AE346" s="73"/>
      <c r="AF346" s="1">
        <f t="shared" si="13"/>
        <v>13224</v>
      </c>
      <c r="AG346" s="1">
        <v>13224</v>
      </c>
      <c r="AH346" s="1"/>
      <c r="AI346" s="1"/>
      <c r="AJ346" s="1">
        <f t="shared" si="14"/>
        <v>13224</v>
      </c>
      <c r="AK346" s="172">
        <v>1</v>
      </c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</row>
    <row r="347" spans="1:158" s="27" customFormat="1">
      <c r="A347" s="165"/>
      <c r="B347" s="62">
        <v>51</v>
      </c>
      <c r="C347" s="69" t="s">
        <v>1018</v>
      </c>
      <c r="D347" s="69" t="s">
        <v>2453</v>
      </c>
      <c r="E347" s="69" t="s">
        <v>900</v>
      </c>
      <c r="F347" s="69" t="s">
        <v>901</v>
      </c>
      <c r="G347" s="69" t="s">
        <v>1020</v>
      </c>
      <c r="H347" s="69" t="s">
        <v>2454</v>
      </c>
      <c r="I347" s="69" t="s">
        <v>2455</v>
      </c>
      <c r="J347" s="69" t="s">
        <v>904</v>
      </c>
      <c r="K347" s="69" t="s">
        <v>478</v>
      </c>
      <c r="L347" s="69">
        <v>6</v>
      </c>
      <c r="M347" s="69" t="s">
        <v>905</v>
      </c>
      <c r="N347" s="69" t="s">
        <v>904</v>
      </c>
      <c r="O347" s="20" t="s">
        <v>138</v>
      </c>
      <c r="P347" s="63" t="s">
        <v>256</v>
      </c>
      <c r="Q347" s="19" t="s">
        <v>28</v>
      </c>
      <c r="R347" s="20" t="s">
        <v>2324</v>
      </c>
      <c r="S347" s="3" t="s">
        <v>34</v>
      </c>
      <c r="T347" s="2">
        <v>17</v>
      </c>
      <c r="U347" s="70" t="s">
        <v>2456</v>
      </c>
      <c r="V347" s="66"/>
      <c r="W347" s="81"/>
      <c r="X347" s="31"/>
      <c r="Y347" s="31"/>
      <c r="Z347" s="31"/>
      <c r="AA347" s="7">
        <v>45658</v>
      </c>
      <c r="AB347" s="7">
        <v>46387</v>
      </c>
      <c r="AC347" s="1">
        <v>1095</v>
      </c>
      <c r="AD347" s="73">
        <v>3132</v>
      </c>
      <c r="AE347" s="73"/>
      <c r="AF347" s="1">
        <f t="shared" si="13"/>
        <v>4227</v>
      </c>
      <c r="AG347" s="1">
        <v>1095</v>
      </c>
      <c r="AH347" s="1">
        <v>3132</v>
      </c>
      <c r="AI347" s="1"/>
      <c r="AJ347" s="1">
        <f t="shared" si="14"/>
        <v>4227</v>
      </c>
      <c r="AK347" s="172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</row>
    <row r="348" spans="1:158" s="27" customFormat="1">
      <c r="A348" s="165"/>
      <c r="B348" s="62">
        <v>52</v>
      </c>
      <c r="C348" s="70" t="s">
        <v>1018</v>
      </c>
      <c r="D348" s="70" t="s">
        <v>1019</v>
      </c>
      <c r="E348" s="69" t="s">
        <v>900</v>
      </c>
      <c r="F348" s="69" t="s">
        <v>901</v>
      </c>
      <c r="G348" s="70" t="s">
        <v>1020</v>
      </c>
      <c r="H348" s="89" t="s">
        <v>1021</v>
      </c>
      <c r="I348" s="69" t="s">
        <v>1022</v>
      </c>
      <c r="J348" s="69" t="s">
        <v>978</v>
      </c>
      <c r="K348" s="69"/>
      <c r="L348" s="69">
        <v>31</v>
      </c>
      <c r="M348" s="69" t="s">
        <v>900</v>
      </c>
      <c r="N348" s="69" t="s">
        <v>978</v>
      </c>
      <c r="O348" s="20" t="s">
        <v>138</v>
      </c>
      <c r="P348" s="63" t="s">
        <v>256</v>
      </c>
      <c r="Q348" s="19" t="s">
        <v>28</v>
      </c>
      <c r="R348" s="20" t="s">
        <v>2324</v>
      </c>
      <c r="S348" s="3" t="s">
        <v>34</v>
      </c>
      <c r="T348" s="2">
        <v>5</v>
      </c>
      <c r="U348" s="70" t="s">
        <v>1023</v>
      </c>
      <c r="V348" s="86"/>
      <c r="W348" s="23"/>
      <c r="X348" s="23"/>
      <c r="Y348" s="26"/>
      <c r="Z348" s="26"/>
      <c r="AA348" s="7">
        <v>45658</v>
      </c>
      <c r="AB348" s="7">
        <v>46387</v>
      </c>
      <c r="AC348" s="1">
        <v>2568</v>
      </c>
      <c r="AD348" s="1">
        <v>9735</v>
      </c>
      <c r="AE348" s="73"/>
      <c r="AF348" s="1">
        <f t="shared" si="13"/>
        <v>12303</v>
      </c>
      <c r="AG348" s="1">
        <v>2568</v>
      </c>
      <c r="AH348" s="1">
        <v>9735</v>
      </c>
      <c r="AI348" s="1"/>
      <c r="AJ348" s="1">
        <f t="shared" si="14"/>
        <v>12303</v>
      </c>
      <c r="AK348" s="172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</row>
    <row r="349" spans="1:158" s="27" customFormat="1">
      <c r="A349" s="165"/>
      <c r="B349" s="62">
        <v>53</v>
      </c>
      <c r="C349" s="70" t="s">
        <v>1018</v>
      </c>
      <c r="D349" s="70" t="s">
        <v>1019</v>
      </c>
      <c r="E349" s="69" t="s">
        <v>900</v>
      </c>
      <c r="F349" s="69" t="s">
        <v>901</v>
      </c>
      <c r="G349" s="70" t="s">
        <v>1020</v>
      </c>
      <c r="H349" s="89" t="s">
        <v>1021</v>
      </c>
      <c r="I349" s="70" t="s">
        <v>1024</v>
      </c>
      <c r="J349" s="69" t="s">
        <v>901</v>
      </c>
      <c r="K349" s="69" t="s">
        <v>549</v>
      </c>
      <c r="L349" s="69">
        <v>8</v>
      </c>
      <c r="M349" s="69" t="s">
        <v>900</v>
      </c>
      <c r="N349" s="69" t="s">
        <v>901</v>
      </c>
      <c r="O349" s="20" t="s">
        <v>138</v>
      </c>
      <c r="P349" s="63" t="s">
        <v>256</v>
      </c>
      <c r="Q349" s="19" t="s">
        <v>28</v>
      </c>
      <c r="R349" s="20" t="s">
        <v>2324</v>
      </c>
      <c r="S349" s="3" t="s">
        <v>36</v>
      </c>
      <c r="T349" s="2">
        <v>4</v>
      </c>
      <c r="U349" s="70" t="s">
        <v>1025</v>
      </c>
      <c r="V349" s="86"/>
      <c r="W349" s="71"/>
      <c r="X349" s="71"/>
      <c r="Y349" s="72"/>
      <c r="Z349" s="72"/>
      <c r="AA349" s="7">
        <v>45658</v>
      </c>
      <c r="AB349" s="7">
        <v>46387</v>
      </c>
      <c r="AC349" s="1">
        <v>10128</v>
      </c>
      <c r="AD349" s="73"/>
      <c r="AE349" s="73"/>
      <c r="AF349" s="1">
        <f t="shared" si="13"/>
        <v>10128</v>
      </c>
      <c r="AG349" s="1">
        <v>10128</v>
      </c>
      <c r="AH349" s="1"/>
      <c r="AI349" s="1"/>
      <c r="AJ349" s="1">
        <f t="shared" si="14"/>
        <v>10128</v>
      </c>
      <c r="AK349" s="172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</row>
    <row r="350" spans="1:158" s="27" customFormat="1">
      <c r="A350" s="165" t="s">
        <v>1047</v>
      </c>
      <c r="B350" s="3">
        <v>1</v>
      </c>
      <c r="C350" s="69" t="s">
        <v>1047</v>
      </c>
      <c r="D350" s="69" t="s">
        <v>1048</v>
      </c>
      <c r="E350" s="69" t="s">
        <v>900</v>
      </c>
      <c r="F350" s="69" t="s">
        <v>978</v>
      </c>
      <c r="G350" s="69" t="s">
        <v>1049</v>
      </c>
      <c r="H350" s="19" t="s">
        <v>1050</v>
      </c>
      <c r="I350" s="69" t="s">
        <v>1051</v>
      </c>
      <c r="J350" s="69" t="s">
        <v>915</v>
      </c>
      <c r="K350" s="69" t="s">
        <v>911</v>
      </c>
      <c r="L350" s="69" t="s">
        <v>1052</v>
      </c>
      <c r="M350" s="69" t="s">
        <v>900</v>
      </c>
      <c r="N350" s="69" t="s">
        <v>901</v>
      </c>
      <c r="O350" s="29" t="s">
        <v>138</v>
      </c>
      <c r="P350" s="19" t="s">
        <v>256</v>
      </c>
      <c r="Q350" s="19" t="s">
        <v>28</v>
      </c>
      <c r="R350" s="20" t="s">
        <v>2324</v>
      </c>
      <c r="S350" s="3" t="s">
        <v>34</v>
      </c>
      <c r="T350" s="2">
        <v>6</v>
      </c>
      <c r="U350" s="66" t="s">
        <v>1053</v>
      </c>
      <c r="V350" s="91"/>
      <c r="W350" s="66"/>
      <c r="X350" s="66"/>
      <c r="Y350" s="67"/>
      <c r="Z350" s="67"/>
      <c r="AA350" s="7">
        <v>45658</v>
      </c>
      <c r="AB350" s="7">
        <v>46387</v>
      </c>
      <c r="AC350" s="1">
        <v>2689</v>
      </c>
      <c r="AD350" s="1">
        <v>8599</v>
      </c>
      <c r="AE350" s="1"/>
      <c r="AF350" s="1">
        <f t="shared" si="13"/>
        <v>11288</v>
      </c>
      <c r="AG350" s="1">
        <v>2689</v>
      </c>
      <c r="AH350" s="1">
        <v>8599</v>
      </c>
      <c r="AI350" s="1"/>
      <c r="AJ350" s="1">
        <f t="shared" si="14"/>
        <v>11288</v>
      </c>
      <c r="AK350" s="172">
        <v>1</v>
      </c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</row>
    <row r="351" spans="1:158" s="27" customFormat="1">
      <c r="A351" s="165"/>
      <c r="B351" s="3">
        <v>2</v>
      </c>
      <c r="C351" s="69" t="s">
        <v>1047</v>
      </c>
      <c r="D351" s="69" t="s">
        <v>1048</v>
      </c>
      <c r="E351" s="69" t="s">
        <v>900</v>
      </c>
      <c r="F351" s="69" t="s">
        <v>978</v>
      </c>
      <c r="G351" s="69" t="s">
        <v>1049</v>
      </c>
      <c r="H351" s="19" t="s">
        <v>1050</v>
      </c>
      <c r="I351" s="69" t="s">
        <v>1054</v>
      </c>
      <c r="J351" s="69" t="s">
        <v>904</v>
      </c>
      <c r="K351" s="69" t="s">
        <v>1055</v>
      </c>
      <c r="L351" s="69" t="s">
        <v>1056</v>
      </c>
      <c r="M351" s="69" t="s">
        <v>905</v>
      </c>
      <c r="N351" s="69" t="s">
        <v>904</v>
      </c>
      <c r="O351" s="29" t="s">
        <v>138</v>
      </c>
      <c r="P351" s="19" t="s">
        <v>256</v>
      </c>
      <c r="Q351" s="19" t="s">
        <v>28</v>
      </c>
      <c r="R351" s="20" t="s">
        <v>2324</v>
      </c>
      <c r="S351" s="3" t="s">
        <v>431</v>
      </c>
      <c r="T351" s="2">
        <v>280</v>
      </c>
      <c r="U351" s="66" t="s">
        <v>1057</v>
      </c>
      <c r="V351" s="25" t="s">
        <v>2671</v>
      </c>
      <c r="W351" s="66" t="s">
        <v>2665</v>
      </c>
      <c r="X351" s="44" t="s">
        <v>2440</v>
      </c>
      <c r="Y351" s="67">
        <v>0</v>
      </c>
      <c r="Z351" s="67">
        <v>0</v>
      </c>
      <c r="AA351" s="7">
        <v>45658</v>
      </c>
      <c r="AB351" s="7">
        <v>46387</v>
      </c>
      <c r="AC351" s="1">
        <v>278575</v>
      </c>
      <c r="AD351" s="1"/>
      <c r="AE351" s="1"/>
      <c r="AF351" s="1">
        <f t="shared" si="13"/>
        <v>278575</v>
      </c>
      <c r="AG351" s="1">
        <v>278575</v>
      </c>
      <c r="AH351" s="1"/>
      <c r="AI351" s="1"/>
      <c r="AJ351" s="1">
        <f t="shared" si="14"/>
        <v>278575</v>
      </c>
      <c r="AK351" s="172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1"/>
      <c r="FA351" s="11"/>
      <c r="FB351" s="11"/>
    </row>
    <row r="352" spans="1:158" s="27" customFormat="1">
      <c r="A352" s="165"/>
      <c r="B352" s="3">
        <v>3</v>
      </c>
      <c r="C352" s="69" t="s">
        <v>1047</v>
      </c>
      <c r="D352" s="69" t="s">
        <v>1048</v>
      </c>
      <c r="E352" s="69" t="s">
        <v>900</v>
      </c>
      <c r="F352" s="69" t="s">
        <v>978</v>
      </c>
      <c r="G352" s="69" t="s">
        <v>1049</v>
      </c>
      <c r="H352" s="19" t="s">
        <v>1050</v>
      </c>
      <c r="I352" s="69" t="s">
        <v>953</v>
      </c>
      <c r="J352" s="69" t="s">
        <v>919</v>
      </c>
      <c r="K352" s="69" t="s">
        <v>1058</v>
      </c>
      <c r="L352" s="69" t="s">
        <v>1059</v>
      </c>
      <c r="M352" s="69" t="s">
        <v>905</v>
      </c>
      <c r="N352" s="69" t="s">
        <v>904</v>
      </c>
      <c r="O352" s="29" t="s">
        <v>138</v>
      </c>
      <c r="P352" s="19" t="s">
        <v>256</v>
      </c>
      <c r="Q352" s="19" t="s">
        <v>28</v>
      </c>
      <c r="R352" s="20" t="s">
        <v>2324</v>
      </c>
      <c r="S352" s="3" t="s">
        <v>34</v>
      </c>
      <c r="T352" s="2">
        <v>6</v>
      </c>
      <c r="U352" s="66" t="s">
        <v>1060</v>
      </c>
      <c r="V352" s="66"/>
      <c r="W352" s="66"/>
      <c r="X352" s="66"/>
      <c r="Y352" s="67"/>
      <c r="Z352" s="67"/>
      <c r="AA352" s="7">
        <v>45658</v>
      </c>
      <c r="AB352" s="7">
        <v>46387</v>
      </c>
      <c r="AC352" s="1">
        <v>386</v>
      </c>
      <c r="AD352" s="1">
        <v>952</v>
      </c>
      <c r="AE352" s="1"/>
      <c r="AF352" s="1">
        <f t="shared" si="13"/>
        <v>1338</v>
      </c>
      <c r="AG352" s="1">
        <v>386</v>
      </c>
      <c r="AH352" s="1">
        <v>952</v>
      </c>
      <c r="AI352" s="1"/>
      <c r="AJ352" s="1">
        <f t="shared" si="14"/>
        <v>1338</v>
      </c>
      <c r="AK352" s="172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1"/>
      <c r="FA352" s="11"/>
      <c r="FB352" s="11"/>
    </row>
    <row r="353" spans="1:158" s="27" customFormat="1">
      <c r="A353" s="165"/>
      <c r="B353" s="3">
        <v>4</v>
      </c>
      <c r="C353" s="69" t="s">
        <v>1047</v>
      </c>
      <c r="D353" s="69" t="s">
        <v>1048</v>
      </c>
      <c r="E353" s="69" t="s">
        <v>900</v>
      </c>
      <c r="F353" s="69" t="s">
        <v>978</v>
      </c>
      <c r="G353" s="69" t="s">
        <v>1049</v>
      </c>
      <c r="H353" s="19" t="s">
        <v>1050</v>
      </c>
      <c r="I353" s="69" t="s">
        <v>953</v>
      </c>
      <c r="J353" s="69" t="s">
        <v>978</v>
      </c>
      <c r="K353" s="69" t="s">
        <v>971</v>
      </c>
      <c r="L353" s="69" t="s">
        <v>1061</v>
      </c>
      <c r="M353" s="69" t="s">
        <v>900</v>
      </c>
      <c r="N353" s="69" t="s">
        <v>901</v>
      </c>
      <c r="O353" s="29" t="s">
        <v>138</v>
      </c>
      <c r="P353" s="19" t="s">
        <v>256</v>
      </c>
      <c r="Q353" s="19" t="s">
        <v>28</v>
      </c>
      <c r="R353" s="20" t="s">
        <v>2324</v>
      </c>
      <c r="S353" s="3" t="s">
        <v>34</v>
      </c>
      <c r="T353" s="2">
        <v>15</v>
      </c>
      <c r="U353" s="66" t="s">
        <v>1062</v>
      </c>
      <c r="V353" s="66"/>
      <c r="W353" s="66"/>
      <c r="X353" s="66"/>
      <c r="Y353" s="67"/>
      <c r="Z353" s="67"/>
      <c r="AA353" s="7">
        <v>45658</v>
      </c>
      <c r="AB353" s="7">
        <v>46387</v>
      </c>
      <c r="AC353" s="1">
        <v>3151</v>
      </c>
      <c r="AD353" s="1">
        <v>8078</v>
      </c>
      <c r="AE353" s="1"/>
      <c r="AF353" s="1">
        <f t="shared" si="13"/>
        <v>11229</v>
      </c>
      <c r="AG353" s="1">
        <v>3151</v>
      </c>
      <c r="AH353" s="1">
        <v>8078</v>
      </c>
      <c r="AI353" s="1"/>
      <c r="AJ353" s="1">
        <f t="shared" si="14"/>
        <v>11229</v>
      </c>
      <c r="AK353" s="172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  <c r="EV353" s="11"/>
      <c r="EW353" s="11"/>
      <c r="EX353" s="11"/>
      <c r="EY353" s="11"/>
      <c r="EZ353" s="11"/>
      <c r="FA353" s="11"/>
      <c r="FB353" s="11"/>
    </row>
    <row r="354" spans="1:158" s="27" customFormat="1">
      <c r="A354" s="165"/>
      <c r="B354" s="3">
        <v>5</v>
      </c>
      <c r="C354" s="69" t="s">
        <v>1047</v>
      </c>
      <c r="D354" s="69" t="s">
        <v>1048</v>
      </c>
      <c r="E354" s="69" t="s">
        <v>900</v>
      </c>
      <c r="F354" s="69" t="s">
        <v>978</v>
      </c>
      <c r="G354" s="69" t="s">
        <v>1049</v>
      </c>
      <c r="H354" s="19" t="s">
        <v>1050</v>
      </c>
      <c r="I354" s="69" t="s">
        <v>953</v>
      </c>
      <c r="J354" s="69" t="s">
        <v>978</v>
      </c>
      <c r="K354" s="69" t="s">
        <v>29</v>
      </c>
      <c r="L354" s="69" t="s">
        <v>1063</v>
      </c>
      <c r="M354" s="69" t="s">
        <v>900</v>
      </c>
      <c r="N354" s="69" t="s">
        <v>901</v>
      </c>
      <c r="O354" s="29" t="s">
        <v>138</v>
      </c>
      <c r="P354" s="19" t="s">
        <v>256</v>
      </c>
      <c r="Q354" s="19" t="s">
        <v>28</v>
      </c>
      <c r="R354" s="20" t="s">
        <v>2324</v>
      </c>
      <c r="S354" s="3" t="s">
        <v>34</v>
      </c>
      <c r="T354" s="2">
        <v>15</v>
      </c>
      <c r="U354" s="66" t="s">
        <v>1064</v>
      </c>
      <c r="V354" s="66"/>
      <c r="W354" s="66"/>
      <c r="X354" s="66"/>
      <c r="Y354" s="67"/>
      <c r="Z354" s="67"/>
      <c r="AA354" s="7">
        <v>45658</v>
      </c>
      <c r="AB354" s="7">
        <v>46387</v>
      </c>
      <c r="AC354" s="1">
        <v>2123</v>
      </c>
      <c r="AD354" s="1">
        <v>5401</v>
      </c>
      <c r="AE354" s="1"/>
      <c r="AF354" s="1">
        <f t="shared" si="13"/>
        <v>7524</v>
      </c>
      <c r="AG354" s="1">
        <v>2123</v>
      </c>
      <c r="AH354" s="1">
        <v>5401</v>
      </c>
      <c r="AI354" s="1"/>
      <c r="AJ354" s="1">
        <f t="shared" si="14"/>
        <v>7524</v>
      </c>
      <c r="AK354" s="172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</row>
    <row r="355" spans="1:158" s="27" customFormat="1">
      <c r="A355" s="165"/>
      <c r="B355" s="3">
        <v>6</v>
      </c>
      <c r="C355" s="69" t="s">
        <v>1047</v>
      </c>
      <c r="D355" s="69" t="s">
        <v>1048</v>
      </c>
      <c r="E355" s="69" t="s">
        <v>900</v>
      </c>
      <c r="F355" s="69" t="s">
        <v>978</v>
      </c>
      <c r="G355" s="69" t="s">
        <v>1049</v>
      </c>
      <c r="H355" s="19" t="s">
        <v>1050</v>
      </c>
      <c r="I355" s="69" t="s">
        <v>953</v>
      </c>
      <c r="J355" s="69" t="s">
        <v>978</v>
      </c>
      <c r="K355" s="69" t="s">
        <v>592</v>
      </c>
      <c r="L355" s="69" t="s">
        <v>1065</v>
      </c>
      <c r="M355" s="69" t="s">
        <v>900</v>
      </c>
      <c r="N355" s="69" t="s">
        <v>901</v>
      </c>
      <c r="O355" s="29" t="s">
        <v>138</v>
      </c>
      <c r="P355" s="19" t="s">
        <v>256</v>
      </c>
      <c r="Q355" s="19" t="s">
        <v>28</v>
      </c>
      <c r="R355" s="20" t="s">
        <v>2324</v>
      </c>
      <c r="S355" s="3" t="s">
        <v>34</v>
      </c>
      <c r="T355" s="2">
        <v>15</v>
      </c>
      <c r="U355" s="66" t="s">
        <v>1066</v>
      </c>
      <c r="V355" s="66"/>
      <c r="W355" s="66"/>
      <c r="X355" s="66"/>
      <c r="Y355" s="67"/>
      <c r="Z355" s="67"/>
      <c r="AA355" s="7">
        <v>45658</v>
      </c>
      <c r="AB355" s="7">
        <v>46387</v>
      </c>
      <c r="AC355" s="1">
        <v>59</v>
      </c>
      <c r="AD355" s="1">
        <v>124</v>
      </c>
      <c r="AE355" s="1"/>
      <c r="AF355" s="1">
        <f t="shared" si="13"/>
        <v>183</v>
      </c>
      <c r="AG355" s="1">
        <v>59</v>
      </c>
      <c r="AH355" s="1">
        <v>124</v>
      </c>
      <c r="AI355" s="1"/>
      <c r="AJ355" s="1">
        <f t="shared" si="14"/>
        <v>183</v>
      </c>
      <c r="AK355" s="172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  <c r="FA355" s="11"/>
      <c r="FB355" s="11"/>
    </row>
    <row r="356" spans="1:158" s="27" customFormat="1">
      <c r="A356" s="165"/>
      <c r="B356" s="3">
        <v>7</v>
      </c>
      <c r="C356" s="69" t="s">
        <v>1047</v>
      </c>
      <c r="D356" s="69" t="s">
        <v>1048</v>
      </c>
      <c r="E356" s="69" t="s">
        <v>900</v>
      </c>
      <c r="F356" s="69" t="s">
        <v>978</v>
      </c>
      <c r="G356" s="69" t="s">
        <v>1049</v>
      </c>
      <c r="H356" s="19" t="s">
        <v>1050</v>
      </c>
      <c r="I356" s="69" t="s">
        <v>953</v>
      </c>
      <c r="J356" s="69" t="s">
        <v>978</v>
      </c>
      <c r="K356" s="69" t="s">
        <v>1043</v>
      </c>
      <c r="L356" s="69" t="s">
        <v>1067</v>
      </c>
      <c r="M356" s="69" t="s">
        <v>900</v>
      </c>
      <c r="N356" s="69" t="s">
        <v>901</v>
      </c>
      <c r="O356" s="29" t="s">
        <v>138</v>
      </c>
      <c r="P356" s="19" t="s">
        <v>256</v>
      </c>
      <c r="Q356" s="19" t="s">
        <v>28</v>
      </c>
      <c r="R356" s="20" t="s">
        <v>2324</v>
      </c>
      <c r="S356" s="3" t="s">
        <v>34</v>
      </c>
      <c r="T356" s="2">
        <v>15</v>
      </c>
      <c r="U356" s="66" t="s">
        <v>1068</v>
      </c>
      <c r="V356" s="66"/>
      <c r="W356" s="66"/>
      <c r="X356" s="66"/>
      <c r="Y356" s="67"/>
      <c r="Z356" s="67"/>
      <c r="AA356" s="7">
        <v>45658</v>
      </c>
      <c r="AB356" s="7">
        <v>46387</v>
      </c>
      <c r="AC356" s="1">
        <v>2511</v>
      </c>
      <c r="AD356" s="1">
        <v>6592</v>
      </c>
      <c r="AE356" s="1"/>
      <c r="AF356" s="1">
        <f t="shared" si="13"/>
        <v>9103</v>
      </c>
      <c r="AG356" s="1">
        <v>2511</v>
      </c>
      <c r="AH356" s="1">
        <v>6592</v>
      </c>
      <c r="AI356" s="1"/>
      <c r="AJ356" s="1">
        <f t="shared" si="14"/>
        <v>9103</v>
      </c>
      <c r="AK356" s="172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</row>
    <row r="357" spans="1:158" s="27" customFormat="1">
      <c r="A357" s="165"/>
      <c r="B357" s="3">
        <v>8</v>
      </c>
      <c r="C357" s="69" t="s">
        <v>1047</v>
      </c>
      <c r="D357" s="69" t="s">
        <v>1048</v>
      </c>
      <c r="E357" s="69" t="s">
        <v>900</v>
      </c>
      <c r="F357" s="69" t="s">
        <v>978</v>
      </c>
      <c r="G357" s="69" t="s">
        <v>1049</v>
      </c>
      <c r="H357" s="19" t="s">
        <v>1050</v>
      </c>
      <c r="I357" s="69" t="s">
        <v>953</v>
      </c>
      <c r="J357" s="69" t="s">
        <v>919</v>
      </c>
      <c r="K357" s="69" t="s">
        <v>897</v>
      </c>
      <c r="L357" s="69" t="s">
        <v>1069</v>
      </c>
      <c r="M357" s="69" t="s">
        <v>905</v>
      </c>
      <c r="N357" s="69" t="s">
        <v>904</v>
      </c>
      <c r="O357" s="29" t="s">
        <v>138</v>
      </c>
      <c r="P357" s="19" t="s">
        <v>256</v>
      </c>
      <c r="Q357" s="19" t="s">
        <v>28</v>
      </c>
      <c r="R357" s="20" t="s">
        <v>2324</v>
      </c>
      <c r="S357" s="3" t="s">
        <v>34</v>
      </c>
      <c r="T357" s="2">
        <v>15</v>
      </c>
      <c r="U357" s="66" t="s">
        <v>1070</v>
      </c>
      <c r="V357" s="66"/>
      <c r="W357" s="66"/>
      <c r="X357" s="66"/>
      <c r="Y357" s="67"/>
      <c r="Z357" s="67"/>
      <c r="AA357" s="7">
        <v>45658</v>
      </c>
      <c r="AB357" s="7">
        <v>46387</v>
      </c>
      <c r="AC357" s="1">
        <v>1868</v>
      </c>
      <c r="AD357" s="1">
        <v>5007</v>
      </c>
      <c r="AE357" s="1"/>
      <c r="AF357" s="1">
        <f t="shared" si="13"/>
        <v>6875</v>
      </c>
      <c r="AG357" s="1">
        <v>1868</v>
      </c>
      <c r="AH357" s="1">
        <v>5007</v>
      </c>
      <c r="AI357" s="1"/>
      <c r="AJ357" s="1">
        <f t="shared" si="14"/>
        <v>6875</v>
      </c>
      <c r="AK357" s="172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</row>
    <row r="358" spans="1:158" s="27" customFormat="1">
      <c r="A358" s="165"/>
      <c r="B358" s="3">
        <v>9</v>
      </c>
      <c r="C358" s="69" t="s">
        <v>1047</v>
      </c>
      <c r="D358" s="69" t="s">
        <v>1048</v>
      </c>
      <c r="E358" s="69" t="s">
        <v>900</v>
      </c>
      <c r="F358" s="69" t="s">
        <v>978</v>
      </c>
      <c r="G358" s="69" t="s">
        <v>1049</v>
      </c>
      <c r="H358" s="19" t="s">
        <v>1050</v>
      </c>
      <c r="I358" s="69" t="s">
        <v>953</v>
      </c>
      <c r="J358" s="69" t="s">
        <v>919</v>
      </c>
      <c r="K358" s="69" t="s">
        <v>219</v>
      </c>
      <c r="L358" s="69" t="s">
        <v>1071</v>
      </c>
      <c r="M358" s="69" t="s">
        <v>905</v>
      </c>
      <c r="N358" s="69" t="s">
        <v>904</v>
      </c>
      <c r="O358" s="29" t="s">
        <v>138</v>
      </c>
      <c r="P358" s="19" t="s">
        <v>256</v>
      </c>
      <c r="Q358" s="19" t="s">
        <v>28</v>
      </c>
      <c r="R358" s="20" t="s">
        <v>2324</v>
      </c>
      <c r="S358" s="3" t="s">
        <v>34</v>
      </c>
      <c r="T358" s="2">
        <v>15</v>
      </c>
      <c r="U358" s="66" t="s">
        <v>1072</v>
      </c>
      <c r="V358" s="66"/>
      <c r="W358" s="66"/>
      <c r="X358" s="66"/>
      <c r="Y358" s="67"/>
      <c r="Z358" s="67"/>
      <c r="AA358" s="7">
        <v>45658</v>
      </c>
      <c r="AB358" s="7">
        <v>46387</v>
      </c>
      <c r="AC358" s="1">
        <v>145</v>
      </c>
      <c r="AD358" s="1">
        <v>381</v>
      </c>
      <c r="AE358" s="1"/>
      <c r="AF358" s="1">
        <f t="shared" si="13"/>
        <v>526</v>
      </c>
      <c r="AG358" s="1">
        <v>145</v>
      </c>
      <c r="AH358" s="1">
        <v>381</v>
      </c>
      <c r="AI358" s="1"/>
      <c r="AJ358" s="1">
        <f t="shared" si="14"/>
        <v>526</v>
      </c>
      <c r="AK358" s="172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</row>
    <row r="359" spans="1:158" s="27" customFormat="1">
      <c r="A359" s="165"/>
      <c r="B359" s="3">
        <v>10</v>
      </c>
      <c r="C359" s="69" t="s">
        <v>1047</v>
      </c>
      <c r="D359" s="69" t="s">
        <v>1048</v>
      </c>
      <c r="E359" s="69" t="s">
        <v>900</v>
      </c>
      <c r="F359" s="69" t="s">
        <v>978</v>
      </c>
      <c r="G359" s="69" t="s">
        <v>1049</v>
      </c>
      <c r="H359" s="19" t="s">
        <v>1050</v>
      </c>
      <c r="I359" s="69" t="s">
        <v>953</v>
      </c>
      <c r="J359" s="69" t="s">
        <v>919</v>
      </c>
      <c r="K359" s="69" t="s">
        <v>159</v>
      </c>
      <c r="L359" s="69" t="s">
        <v>1073</v>
      </c>
      <c r="M359" s="69" t="s">
        <v>905</v>
      </c>
      <c r="N359" s="69" t="s">
        <v>919</v>
      </c>
      <c r="O359" s="29" t="s">
        <v>138</v>
      </c>
      <c r="P359" s="19" t="s">
        <v>256</v>
      </c>
      <c r="Q359" s="19" t="s">
        <v>28</v>
      </c>
      <c r="R359" s="20" t="s">
        <v>2324</v>
      </c>
      <c r="S359" s="3" t="s">
        <v>34</v>
      </c>
      <c r="T359" s="2">
        <v>15</v>
      </c>
      <c r="U359" s="66" t="s">
        <v>1074</v>
      </c>
      <c r="V359" s="66"/>
      <c r="W359" s="66"/>
      <c r="X359" s="66"/>
      <c r="Y359" s="67"/>
      <c r="Z359" s="67"/>
      <c r="AA359" s="7">
        <v>45658</v>
      </c>
      <c r="AB359" s="7">
        <v>46387</v>
      </c>
      <c r="AC359" s="1">
        <v>984</v>
      </c>
      <c r="AD359" s="1">
        <v>2424</v>
      </c>
      <c r="AE359" s="1"/>
      <c r="AF359" s="1">
        <f t="shared" si="13"/>
        <v>3408</v>
      </c>
      <c r="AG359" s="1">
        <v>984</v>
      </c>
      <c r="AH359" s="1">
        <v>2424</v>
      </c>
      <c r="AI359" s="1"/>
      <c r="AJ359" s="1">
        <f t="shared" si="14"/>
        <v>3408</v>
      </c>
      <c r="AK359" s="172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</row>
    <row r="360" spans="1:158" s="27" customFormat="1">
      <c r="A360" s="165"/>
      <c r="B360" s="3">
        <v>11</v>
      </c>
      <c r="C360" s="69" t="s">
        <v>1047</v>
      </c>
      <c r="D360" s="69" t="s">
        <v>1048</v>
      </c>
      <c r="E360" s="69" t="s">
        <v>900</v>
      </c>
      <c r="F360" s="69" t="s">
        <v>978</v>
      </c>
      <c r="G360" s="69" t="s">
        <v>1049</v>
      </c>
      <c r="H360" s="19" t="s">
        <v>1050</v>
      </c>
      <c r="I360" s="69" t="s">
        <v>953</v>
      </c>
      <c r="J360" s="69" t="s">
        <v>919</v>
      </c>
      <c r="K360" s="69" t="s">
        <v>159</v>
      </c>
      <c r="L360" s="69" t="s">
        <v>1075</v>
      </c>
      <c r="M360" s="69" t="s">
        <v>905</v>
      </c>
      <c r="N360" s="69" t="s">
        <v>919</v>
      </c>
      <c r="O360" s="29" t="s">
        <v>138</v>
      </c>
      <c r="P360" s="19" t="s">
        <v>256</v>
      </c>
      <c r="Q360" s="19" t="s">
        <v>28</v>
      </c>
      <c r="R360" s="20" t="s">
        <v>2324</v>
      </c>
      <c r="S360" s="3" t="s">
        <v>34</v>
      </c>
      <c r="T360" s="2">
        <v>15</v>
      </c>
      <c r="U360" s="66" t="s">
        <v>1076</v>
      </c>
      <c r="V360" s="66"/>
      <c r="W360" s="66"/>
      <c r="X360" s="66"/>
      <c r="Y360" s="67"/>
      <c r="Z360" s="67"/>
      <c r="AA360" s="7">
        <v>45658</v>
      </c>
      <c r="AB360" s="7">
        <v>46387</v>
      </c>
      <c r="AC360" s="1">
        <v>1265</v>
      </c>
      <c r="AD360" s="1">
        <v>2985</v>
      </c>
      <c r="AE360" s="1"/>
      <c r="AF360" s="1">
        <f t="shared" si="13"/>
        <v>4250</v>
      </c>
      <c r="AG360" s="1">
        <v>1265</v>
      </c>
      <c r="AH360" s="1">
        <v>2985</v>
      </c>
      <c r="AI360" s="1"/>
      <c r="AJ360" s="1">
        <f t="shared" si="14"/>
        <v>4250</v>
      </c>
      <c r="AK360" s="172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</row>
    <row r="361" spans="1:158" s="27" customFormat="1">
      <c r="A361" s="165"/>
      <c r="B361" s="3">
        <v>12</v>
      </c>
      <c r="C361" s="69" t="s">
        <v>1047</v>
      </c>
      <c r="D361" s="69" t="s">
        <v>1048</v>
      </c>
      <c r="E361" s="69" t="s">
        <v>900</v>
      </c>
      <c r="F361" s="69" t="s">
        <v>978</v>
      </c>
      <c r="G361" s="69" t="s">
        <v>1049</v>
      </c>
      <c r="H361" s="19" t="s">
        <v>1050</v>
      </c>
      <c r="I361" s="69" t="s">
        <v>953</v>
      </c>
      <c r="J361" s="69" t="s">
        <v>919</v>
      </c>
      <c r="K361" s="69" t="s">
        <v>893</v>
      </c>
      <c r="L361" s="69" t="s">
        <v>1077</v>
      </c>
      <c r="M361" s="69" t="s">
        <v>905</v>
      </c>
      <c r="N361" s="69" t="s">
        <v>904</v>
      </c>
      <c r="O361" s="29" t="s">
        <v>138</v>
      </c>
      <c r="P361" s="19" t="s">
        <v>256</v>
      </c>
      <c r="Q361" s="19" t="s">
        <v>28</v>
      </c>
      <c r="R361" s="20" t="s">
        <v>2324</v>
      </c>
      <c r="S361" s="3" t="s">
        <v>34</v>
      </c>
      <c r="T361" s="2">
        <v>6</v>
      </c>
      <c r="U361" s="66" t="s">
        <v>1078</v>
      </c>
      <c r="V361" s="66"/>
      <c r="W361" s="66"/>
      <c r="X361" s="66"/>
      <c r="Y361" s="67"/>
      <c r="Z361" s="67"/>
      <c r="AA361" s="7">
        <v>45658</v>
      </c>
      <c r="AB361" s="7">
        <v>46387</v>
      </c>
      <c r="AC361" s="1">
        <v>89</v>
      </c>
      <c r="AD361" s="1">
        <v>245</v>
      </c>
      <c r="AE361" s="1"/>
      <c r="AF361" s="1">
        <f t="shared" si="13"/>
        <v>334</v>
      </c>
      <c r="AG361" s="1">
        <v>89</v>
      </c>
      <c r="AH361" s="1">
        <v>245</v>
      </c>
      <c r="AI361" s="1"/>
      <c r="AJ361" s="1">
        <f t="shared" si="14"/>
        <v>334</v>
      </c>
      <c r="AK361" s="172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</row>
    <row r="362" spans="1:158" s="27" customFormat="1">
      <c r="A362" s="165"/>
      <c r="B362" s="3">
        <v>13</v>
      </c>
      <c r="C362" s="69" t="s">
        <v>1047</v>
      </c>
      <c r="D362" s="69" t="s">
        <v>1048</v>
      </c>
      <c r="E362" s="69" t="s">
        <v>900</v>
      </c>
      <c r="F362" s="69" t="s">
        <v>978</v>
      </c>
      <c r="G362" s="69" t="s">
        <v>1049</v>
      </c>
      <c r="H362" s="19" t="s">
        <v>1050</v>
      </c>
      <c r="I362" s="69" t="s">
        <v>953</v>
      </c>
      <c r="J362" s="69" t="s">
        <v>904</v>
      </c>
      <c r="K362" s="69" t="s">
        <v>1079</v>
      </c>
      <c r="L362" s="69" t="s">
        <v>1080</v>
      </c>
      <c r="M362" s="69" t="s">
        <v>905</v>
      </c>
      <c r="N362" s="69" t="s">
        <v>904</v>
      </c>
      <c r="O362" s="29" t="s">
        <v>138</v>
      </c>
      <c r="P362" s="19" t="s">
        <v>256</v>
      </c>
      <c r="Q362" s="19" t="s">
        <v>28</v>
      </c>
      <c r="R362" s="20" t="s">
        <v>2324</v>
      </c>
      <c r="S362" s="3" t="s">
        <v>34</v>
      </c>
      <c r="T362" s="2">
        <v>15</v>
      </c>
      <c r="U362" s="66" t="s">
        <v>1081</v>
      </c>
      <c r="V362" s="66"/>
      <c r="W362" s="66"/>
      <c r="X362" s="66"/>
      <c r="Y362" s="67"/>
      <c r="Z362" s="67"/>
      <c r="AA362" s="7">
        <v>45658</v>
      </c>
      <c r="AB362" s="7">
        <v>46387</v>
      </c>
      <c r="AC362" s="1">
        <v>9568</v>
      </c>
      <c r="AD362" s="1">
        <v>20450</v>
      </c>
      <c r="AE362" s="1"/>
      <c r="AF362" s="1">
        <f t="shared" si="13"/>
        <v>30018</v>
      </c>
      <c r="AG362" s="1">
        <v>9568</v>
      </c>
      <c r="AH362" s="1">
        <v>20450</v>
      </c>
      <c r="AI362" s="1"/>
      <c r="AJ362" s="1">
        <f t="shared" si="14"/>
        <v>30018</v>
      </c>
      <c r="AK362" s="172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</row>
    <row r="363" spans="1:158" s="27" customFormat="1">
      <c r="A363" s="165"/>
      <c r="B363" s="3">
        <v>14</v>
      </c>
      <c r="C363" s="69" t="s">
        <v>1047</v>
      </c>
      <c r="D363" s="69" t="s">
        <v>1048</v>
      </c>
      <c r="E363" s="69" t="s">
        <v>900</v>
      </c>
      <c r="F363" s="69" t="s">
        <v>978</v>
      </c>
      <c r="G363" s="69" t="s">
        <v>1049</v>
      </c>
      <c r="H363" s="19" t="s">
        <v>1050</v>
      </c>
      <c r="I363" s="69" t="s">
        <v>953</v>
      </c>
      <c r="J363" s="69" t="s">
        <v>919</v>
      </c>
      <c r="K363" s="69" t="s">
        <v>29</v>
      </c>
      <c r="L363" s="69" t="s">
        <v>1082</v>
      </c>
      <c r="M363" s="69" t="s">
        <v>905</v>
      </c>
      <c r="N363" s="69" t="s">
        <v>919</v>
      </c>
      <c r="O363" s="29" t="s">
        <v>138</v>
      </c>
      <c r="P363" s="19" t="s">
        <v>256</v>
      </c>
      <c r="Q363" s="19" t="s">
        <v>28</v>
      </c>
      <c r="R363" s="20" t="s">
        <v>2324</v>
      </c>
      <c r="S363" s="3" t="s">
        <v>34</v>
      </c>
      <c r="T363" s="2">
        <v>30</v>
      </c>
      <c r="U363" s="66" t="s">
        <v>1083</v>
      </c>
      <c r="V363" s="66"/>
      <c r="W363" s="66"/>
      <c r="X363" s="66"/>
      <c r="Y363" s="67"/>
      <c r="Z363" s="67"/>
      <c r="AA363" s="7">
        <v>45658</v>
      </c>
      <c r="AB363" s="7">
        <v>46387</v>
      </c>
      <c r="AC363" s="1">
        <v>11162</v>
      </c>
      <c r="AD363" s="1">
        <v>28871</v>
      </c>
      <c r="AE363" s="1"/>
      <c r="AF363" s="1">
        <f t="shared" si="13"/>
        <v>40033</v>
      </c>
      <c r="AG363" s="1">
        <v>11162</v>
      </c>
      <c r="AH363" s="1">
        <v>28871</v>
      </c>
      <c r="AI363" s="1"/>
      <c r="AJ363" s="1">
        <f t="shared" si="14"/>
        <v>40033</v>
      </c>
      <c r="AK363" s="172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</row>
    <row r="364" spans="1:158" s="27" customFormat="1">
      <c r="A364" s="165"/>
      <c r="B364" s="3">
        <v>15</v>
      </c>
      <c r="C364" s="69" t="s">
        <v>1047</v>
      </c>
      <c r="D364" s="69" t="s">
        <v>1048</v>
      </c>
      <c r="E364" s="69" t="s">
        <v>900</v>
      </c>
      <c r="F364" s="69" t="s">
        <v>978</v>
      </c>
      <c r="G364" s="69" t="s">
        <v>1049</v>
      </c>
      <c r="H364" s="19" t="s">
        <v>1050</v>
      </c>
      <c r="I364" s="69" t="s">
        <v>953</v>
      </c>
      <c r="J364" s="69" t="s">
        <v>919</v>
      </c>
      <c r="K364" s="69" t="s">
        <v>1084</v>
      </c>
      <c r="L364" s="69" t="s">
        <v>1085</v>
      </c>
      <c r="M364" s="69" t="s">
        <v>905</v>
      </c>
      <c r="N364" s="69" t="s">
        <v>904</v>
      </c>
      <c r="O364" s="29" t="s">
        <v>138</v>
      </c>
      <c r="P364" s="19" t="s">
        <v>256</v>
      </c>
      <c r="Q364" s="19" t="s">
        <v>28</v>
      </c>
      <c r="R364" s="20" t="s">
        <v>2324</v>
      </c>
      <c r="S364" s="3" t="s">
        <v>34</v>
      </c>
      <c r="T364" s="2">
        <v>9</v>
      </c>
      <c r="U364" s="66" t="s">
        <v>1086</v>
      </c>
      <c r="V364" s="66"/>
      <c r="W364" s="66"/>
      <c r="X364" s="66"/>
      <c r="Y364" s="67"/>
      <c r="Z364" s="67"/>
      <c r="AA364" s="7">
        <v>45658</v>
      </c>
      <c r="AB364" s="7">
        <v>46387</v>
      </c>
      <c r="AC364" s="1">
        <v>1356</v>
      </c>
      <c r="AD364" s="1">
        <v>3012</v>
      </c>
      <c r="AE364" s="1"/>
      <c r="AF364" s="1">
        <f t="shared" si="13"/>
        <v>4368</v>
      </c>
      <c r="AG364" s="1">
        <v>1356</v>
      </c>
      <c r="AH364" s="1">
        <v>3012</v>
      </c>
      <c r="AI364" s="1"/>
      <c r="AJ364" s="1">
        <f t="shared" si="14"/>
        <v>4368</v>
      </c>
      <c r="AK364" s="172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</row>
    <row r="365" spans="1:158" s="27" customFormat="1">
      <c r="A365" s="165"/>
      <c r="B365" s="3">
        <v>16</v>
      </c>
      <c r="C365" s="69" t="s">
        <v>1047</v>
      </c>
      <c r="D365" s="69" t="s">
        <v>1048</v>
      </c>
      <c r="E365" s="69" t="s">
        <v>900</v>
      </c>
      <c r="F365" s="69" t="s">
        <v>978</v>
      </c>
      <c r="G365" s="69" t="s">
        <v>1049</v>
      </c>
      <c r="H365" s="19" t="s">
        <v>1050</v>
      </c>
      <c r="I365" s="69" t="s">
        <v>953</v>
      </c>
      <c r="J365" s="69" t="s">
        <v>961</v>
      </c>
      <c r="K365" s="69" t="s">
        <v>478</v>
      </c>
      <c r="L365" s="69" t="s">
        <v>1087</v>
      </c>
      <c r="M365" s="69" t="s">
        <v>900</v>
      </c>
      <c r="N365" s="69" t="s">
        <v>901</v>
      </c>
      <c r="O365" s="29" t="s">
        <v>138</v>
      </c>
      <c r="P365" s="19" t="s">
        <v>256</v>
      </c>
      <c r="Q365" s="19" t="s">
        <v>28</v>
      </c>
      <c r="R365" s="20" t="s">
        <v>2324</v>
      </c>
      <c r="S365" s="3" t="s">
        <v>34</v>
      </c>
      <c r="T365" s="2">
        <v>6</v>
      </c>
      <c r="U365" s="66" t="s">
        <v>1088</v>
      </c>
      <c r="V365" s="66"/>
      <c r="W365" s="66"/>
      <c r="X365" s="66"/>
      <c r="Y365" s="67"/>
      <c r="Z365" s="67"/>
      <c r="AA365" s="7">
        <v>45658</v>
      </c>
      <c r="AB365" s="7">
        <v>46387</v>
      </c>
      <c r="AC365" s="1">
        <v>210</v>
      </c>
      <c r="AD365" s="1">
        <v>538</v>
      </c>
      <c r="AE365" s="1"/>
      <c r="AF365" s="1">
        <f t="shared" si="13"/>
        <v>748</v>
      </c>
      <c r="AG365" s="1">
        <v>210</v>
      </c>
      <c r="AH365" s="1">
        <v>538</v>
      </c>
      <c r="AI365" s="1"/>
      <c r="AJ365" s="1">
        <f t="shared" si="14"/>
        <v>748</v>
      </c>
      <c r="AK365" s="172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</row>
    <row r="366" spans="1:158" s="27" customFormat="1">
      <c r="A366" s="165"/>
      <c r="B366" s="3">
        <v>17</v>
      </c>
      <c r="C366" s="69" t="s">
        <v>1047</v>
      </c>
      <c r="D366" s="69" t="s">
        <v>1048</v>
      </c>
      <c r="E366" s="69" t="s">
        <v>900</v>
      </c>
      <c r="F366" s="69" t="s">
        <v>978</v>
      </c>
      <c r="G366" s="69" t="s">
        <v>1049</v>
      </c>
      <c r="H366" s="19" t="s">
        <v>1050</v>
      </c>
      <c r="I366" s="69" t="s">
        <v>953</v>
      </c>
      <c r="J366" s="69" t="s">
        <v>961</v>
      </c>
      <c r="K366" s="69" t="s">
        <v>29</v>
      </c>
      <c r="L366" s="69" t="s">
        <v>1089</v>
      </c>
      <c r="M366" s="69" t="s">
        <v>900</v>
      </c>
      <c r="N366" s="69" t="s">
        <v>961</v>
      </c>
      <c r="O366" s="29" t="s">
        <v>138</v>
      </c>
      <c r="P366" s="19" t="s">
        <v>256</v>
      </c>
      <c r="Q366" s="19" t="s">
        <v>28</v>
      </c>
      <c r="R366" s="20" t="s">
        <v>2324</v>
      </c>
      <c r="S366" s="3" t="s">
        <v>34</v>
      </c>
      <c r="T366" s="2">
        <v>24</v>
      </c>
      <c r="U366" s="66" t="s">
        <v>1090</v>
      </c>
      <c r="V366" s="66"/>
      <c r="W366" s="66"/>
      <c r="X366" s="66"/>
      <c r="Y366" s="67"/>
      <c r="Z366" s="67"/>
      <c r="AA366" s="7">
        <v>45658</v>
      </c>
      <c r="AB366" s="7">
        <v>46387</v>
      </c>
      <c r="AC366" s="1">
        <v>4924</v>
      </c>
      <c r="AD366" s="1">
        <v>12804</v>
      </c>
      <c r="AE366" s="1"/>
      <c r="AF366" s="1">
        <f t="shared" si="13"/>
        <v>17728</v>
      </c>
      <c r="AG366" s="1">
        <v>4924</v>
      </c>
      <c r="AH366" s="1">
        <v>12804</v>
      </c>
      <c r="AI366" s="1"/>
      <c r="AJ366" s="1">
        <f t="shared" si="14"/>
        <v>17728</v>
      </c>
      <c r="AK366" s="172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</row>
    <row r="367" spans="1:158" s="27" customFormat="1">
      <c r="A367" s="165"/>
      <c r="B367" s="3">
        <v>18</v>
      </c>
      <c r="C367" s="69" t="s">
        <v>1047</v>
      </c>
      <c r="D367" s="69" t="s">
        <v>1048</v>
      </c>
      <c r="E367" s="69" t="s">
        <v>900</v>
      </c>
      <c r="F367" s="69" t="s">
        <v>978</v>
      </c>
      <c r="G367" s="69" t="s">
        <v>1049</v>
      </c>
      <c r="H367" s="19" t="s">
        <v>1050</v>
      </c>
      <c r="I367" s="69" t="s">
        <v>953</v>
      </c>
      <c r="J367" s="69" t="s">
        <v>901</v>
      </c>
      <c r="K367" s="69" t="s">
        <v>29</v>
      </c>
      <c r="L367" s="69" t="s">
        <v>1091</v>
      </c>
      <c r="M367" s="69" t="s">
        <v>900</v>
      </c>
      <c r="N367" s="69" t="s">
        <v>901</v>
      </c>
      <c r="O367" s="29" t="s">
        <v>138</v>
      </c>
      <c r="P367" s="19" t="s">
        <v>256</v>
      </c>
      <c r="Q367" s="19" t="s">
        <v>28</v>
      </c>
      <c r="R367" s="20" t="s">
        <v>2324</v>
      </c>
      <c r="S367" s="3" t="s">
        <v>34</v>
      </c>
      <c r="T367" s="2">
        <v>12</v>
      </c>
      <c r="U367" s="66" t="s">
        <v>1092</v>
      </c>
      <c r="V367" s="66"/>
      <c r="W367" s="66"/>
      <c r="X367" s="66"/>
      <c r="Y367" s="67"/>
      <c r="Z367" s="67"/>
      <c r="AA367" s="7">
        <v>45658</v>
      </c>
      <c r="AB367" s="7">
        <v>46387</v>
      </c>
      <c r="AC367" s="1">
        <v>68</v>
      </c>
      <c r="AD367" s="1">
        <v>157</v>
      </c>
      <c r="AE367" s="1"/>
      <c r="AF367" s="1">
        <f t="shared" si="13"/>
        <v>225</v>
      </c>
      <c r="AG367" s="1">
        <v>68</v>
      </c>
      <c r="AH367" s="1">
        <v>157</v>
      </c>
      <c r="AI367" s="1"/>
      <c r="AJ367" s="1">
        <f t="shared" si="14"/>
        <v>225</v>
      </c>
      <c r="AK367" s="172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</row>
    <row r="368" spans="1:158" s="27" customFormat="1">
      <c r="A368" s="165"/>
      <c r="B368" s="3">
        <v>19</v>
      </c>
      <c r="C368" s="69" t="s">
        <v>1047</v>
      </c>
      <c r="D368" s="69" t="s">
        <v>1048</v>
      </c>
      <c r="E368" s="69" t="s">
        <v>900</v>
      </c>
      <c r="F368" s="69" t="s">
        <v>978</v>
      </c>
      <c r="G368" s="69" t="s">
        <v>1049</v>
      </c>
      <c r="H368" s="19" t="s">
        <v>1050</v>
      </c>
      <c r="I368" s="69" t="s">
        <v>953</v>
      </c>
      <c r="J368" s="69" t="s">
        <v>919</v>
      </c>
      <c r="K368" s="69" t="s">
        <v>230</v>
      </c>
      <c r="L368" s="69" t="s">
        <v>1093</v>
      </c>
      <c r="M368" s="69" t="s">
        <v>905</v>
      </c>
      <c r="N368" s="69" t="s">
        <v>919</v>
      </c>
      <c r="O368" s="29" t="s">
        <v>138</v>
      </c>
      <c r="P368" s="19" t="s">
        <v>256</v>
      </c>
      <c r="Q368" s="19" t="s">
        <v>28</v>
      </c>
      <c r="R368" s="20" t="s">
        <v>2324</v>
      </c>
      <c r="S368" s="3" t="s">
        <v>34</v>
      </c>
      <c r="T368" s="2">
        <v>15</v>
      </c>
      <c r="U368" s="66" t="s">
        <v>1094</v>
      </c>
      <c r="V368" s="66"/>
      <c r="W368" s="66"/>
      <c r="X368" s="66"/>
      <c r="Y368" s="67"/>
      <c r="Z368" s="67"/>
      <c r="AA368" s="7">
        <v>45658</v>
      </c>
      <c r="AB368" s="7">
        <v>46387</v>
      </c>
      <c r="AC368" s="1">
        <v>1631</v>
      </c>
      <c r="AD368" s="1">
        <v>4599</v>
      </c>
      <c r="AE368" s="1"/>
      <c r="AF368" s="1">
        <f t="shared" si="13"/>
        <v>6230</v>
      </c>
      <c r="AG368" s="1">
        <v>1631</v>
      </c>
      <c r="AH368" s="1">
        <v>4599</v>
      </c>
      <c r="AI368" s="1"/>
      <c r="AJ368" s="1">
        <f t="shared" si="14"/>
        <v>6230</v>
      </c>
      <c r="AK368" s="172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</row>
    <row r="369" spans="1:158" s="27" customFormat="1">
      <c r="A369" s="165"/>
      <c r="B369" s="3">
        <v>20</v>
      </c>
      <c r="C369" s="69" t="s">
        <v>1047</v>
      </c>
      <c r="D369" s="69" t="s">
        <v>1048</v>
      </c>
      <c r="E369" s="69" t="s">
        <v>900</v>
      </c>
      <c r="F369" s="69" t="s">
        <v>978</v>
      </c>
      <c r="G369" s="69" t="s">
        <v>1049</v>
      </c>
      <c r="H369" s="19" t="s">
        <v>1050</v>
      </c>
      <c r="I369" s="69" t="s">
        <v>953</v>
      </c>
      <c r="J369" s="69" t="s">
        <v>904</v>
      </c>
      <c r="K369" s="69" t="s">
        <v>777</v>
      </c>
      <c r="L369" s="69"/>
      <c r="M369" s="69" t="s">
        <v>905</v>
      </c>
      <c r="N369" s="69" t="s">
        <v>904</v>
      </c>
      <c r="O369" s="29" t="s">
        <v>138</v>
      </c>
      <c r="P369" s="19" t="s">
        <v>256</v>
      </c>
      <c r="Q369" s="19" t="s">
        <v>28</v>
      </c>
      <c r="R369" s="20" t="s">
        <v>2324</v>
      </c>
      <c r="S369" s="3" t="s">
        <v>34</v>
      </c>
      <c r="T369" s="2">
        <v>15</v>
      </c>
      <c r="U369" s="66" t="s">
        <v>1095</v>
      </c>
      <c r="V369" s="66"/>
      <c r="W369" s="66"/>
      <c r="X369" s="66"/>
      <c r="Y369" s="67"/>
      <c r="Z369" s="67"/>
      <c r="AA369" s="7">
        <v>45658</v>
      </c>
      <c r="AB369" s="7">
        <v>46387</v>
      </c>
      <c r="AC369" s="1">
        <v>1625</v>
      </c>
      <c r="AD369" s="1">
        <v>3728</v>
      </c>
      <c r="AE369" s="1"/>
      <c r="AF369" s="1">
        <f t="shared" si="13"/>
        <v>5353</v>
      </c>
      <c r="AG369" s="1">
        <v>1625</v>
      </c>
      <c r="AH369" s="1">
        <v>3728</v>
      </c>
      <c r="AI369" s="1"/>
      <c r="AJ369" s="1">
        <f t="shared" si="14"/>
        <v>5353</v>
      </c>
      <c r="AK369" s="172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</row>
    <row r="370" spans="1:158" s="27" customFormat="1">
      <c r="A370" s="165"/>
      <c r="B370" s="3">
        <v>21</v>
      </c>
      <c r="C370" s="69" t="s">
        <v>1047</v>
      </c>
      <c r="D370" s="69" t="s">
        <v>1048</v>
      </c>
      <c r="E370" s="69" t="s">
        <v>900</v>
      </c>
      <c r="F370" s="69" t="s">
        <v>978</v>
      </c>
      <c r="G370" s="69" t="s">
        <v>1049</v>
      </c>
      <c r="H370" s="19" t="s">
        <v>1050</v>
      </c>
      <c r="I370" s="69" t="s">
        <v>953</v>
      </c>
      <c r="J370" s="69" t="s">
        <v>1031</v>
      </c>
      <c r="K370" s="69"/>
      <c r="L370" s="69" t="s">
        <v>1096</v>
      </c>
      <c r="M370" s="69" t="s">
        <v>905</v>
      </c>
      <c r="N370" s="69" t="s">
        <v>904</v>
      </c>
      <c r="O370" s="29" t="s">
        <v>138</v>
      </c>
      <c r="P370" s="19" t="s">
        <v>256</v>
      </c>
      <c r="Q370" s="19" t="s">
        <v>28</v>
      </c>
      <c r="R370" s="20" t="s">
        <v>2324</v>
      </c>
      <c r="S370" s="3" t="s">
        <v>34</v>
      </c>
      <c r="T370" s="2">
        <v>3</v>
      </c>
      <c r="U370" s="66" t="s">
        <v>1097</v>
      </c>
      <c r="V370" s="66"/>
      <c r="W370" s="66"/>
      <c r="X370" s="66"/>
      <c r="Y370" s="67"/>
      <c r="Z370" s="67"/>
      <c r="AA370" s="7">
        <v>45658</v>
      </c>
      <c r="AB370" s="7">
        <v>46387</v>
      </c>
      <c r="AC370" s="1">
        <v>223</v>
      </c>
      <c r="AD370" s="1">
        <v>621</v>
      </c>
      <c r="AE370" s="1"/>
      <c r="AF370" s="1">
        <f t="shared" si="13"/>
        <v>844</v>
      </c>
      <c r="AG370" s="1">
        <v>223</v>
      </c>
      <c r="AH370" s="1">
        <v>621</v>
      </c>
      <c r="AI370" s="1"/>
      <c r="AJ370" s="1">
        <f t="shared" si="14"/>
        <v>844</v>
      </c>
      <c r="AK370" s="172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</row>
    <row r="371" spans="1:158" s="27" customFormat="1">
      <c r="A371" s="165"/>
      <c r="B371" s="3">
        <v>22</v>
      </c>
      <c r="C371" s="69" t="s">
        <v>1047</v>
      </c>
      <c r="D371" s="69" t="s">
        <v>1048</v>
      </c>
      <c r="E371" s="69" t="s">
        <v>900</v>
      </c>
      <c r="F371" s="69" t="s">
        <v>978</v>
      </c>
      <c r="G371" s="69" t="s">
        <v>1049</v>
      </c>
      <c r="H371" s="19" t="s">
        <v>1050</v>
      </c>
      <c r="I371" s="69" t="s">
        <v>953</v>
      </c>
      <c r="J371" s="69" t="s">
        <v>904</v>
      </c>
      <c r="K371" s="69" t="s">
        <v>478</v>
      </c>
      <c r="L371" s="69" t="s">
        <v>1098</v>
      </c>
      <c r="M371" s="69" t="s">
        <v>905</v>
      </c>
      <c r="N371" s="69" t="s">
        <v>904</v>
      </c>
      <c r="O371" s="29" t="s">
        <v>138</v>
      </c>
      <c r="P371" s="19" t="s">
        <v>256</v>
      </c>
      <c r="Q371" s="19" t="s">
        <v>28</v>
      </c>
      <c r="R371" s="20" t="s">
        <v>2324</v>
      </c>
      <c r="S371" s="3" t="s">
        <v>34</v>
      </c>
      <c r="T371" s="2">
        <v>15</v>
      </c>
      <c r="U371" s="66" t="s">
        <v>1099</v>
      </c>
      <c r="V371" s="66"/>
      <c r="W371" s="66"/>
      <c r="X371" s="66"/>
      <c r="Y371" s="67"/>
      <c r="Z371" s="67"/>
      <c r="AA371" s="7">
        <v>45658</v>
      </c>
      <c r="AB371" s="7">
        <v>46387</v>
      </c>
      <c r="AC371" s="1">
        <v>1265</v>
      </c>
      <c r="AD371" s="1">
        <v>3021</v>
      </c>
      <c r="AE371" s="1"/>
      <c r="AF371" s="1">
        <f t="shared" si="13"/>
        <v>4286</v>
      </c>
      <c r="AG371" s="1">
        <v>1265</v>
      </c>
      <c r="AH371" s="1">
        <v>3021</v>
      </c>
      <c r="AI371" s="1"/>
      <c r="AJ371" s="1">
        <f t="shared" si="14"/>
        <v>4286</v>
      </c>
      <c r="AK371" s="172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  <c r="FA371" s="11"/>
      <c r="FB371" s="11"/>
    </row>
    <row r="372" spans="1:158" s="27" customFormat="1">
      <c r="A372" s="165"/>
      <c r="B372" s="3">
        <v>23</v>
      </c>
      <c r="C372" s="69" t="s">
        <v>1047</v>
      </c>
      <c r="D372" s="69" t="s">
        <v>1048</v>
      </c>
      <c r="E372" s="69" t="s">
        <v>900</v>
      </c>
      <c r="F372" s="69" t="s">
        <v>978</v>
      </c>
      <c r="G372" s="69" t="s">
        <v>1049</v>
      </c>
      <c r="H372" s="19" t="s">
        <v>1050</v>
      </c>
      <c r="I372" s="69" t="s">
        <v>953</v>
      </c>
      <c r="J372" s="69" t="s">
        <v>901</v>
      </c>
      <c r="K372" s="69" t="s">
        <v>1028</v>
      </c>
      <c r="L372" s="69" t="s">
        <v>1100</v>
      </c>
      <c r="M372" s="69" t="s">
        <v>900</v>
      </c>
      <c r="N372" s="69" t="s">
        <v>901</v>
      </c>
      <c r="O372" s="29" t="s">
        <v>138</v>
      </c>
      <c r="P372" s="19" t="s">
        <v>256</v>
      </c>
      <c r="Q372" s="19" t="s">
        <v>28</v>
      </c>
      <c r="R372" s="20" t="s">
        <v>2324</v>
      </c>
      <c r="S372" s="3" t="s">
        <v>34</v>
      </c>
      <c r="T372" s="2">
        <v>3</v>
      </c>
      <c r="U372" s="66" t="s">
        <v>1101</v>
      </c>
      <c r="V372" s="66"/>
      <c r="W372" s="66"/>
      <c r="X372" s="66"/>
      <c r="Y372" s="67"/>
      <c r="Z372" s="67"/>
      <c r="AA372" s="7">
        <v>45658</v>
      </c>
      <c r="AB372" s="7">
        <v>46387</v>
      </c>
      <c r="AC372" s="1">
        <v>28</v>
      </c>
      <c r="AD372" s="1">
        <v>71</v>
      </c>
      <c r="AE372" s="1"/>
      <c r="AF372" s="1">
        <f t="shared" si="13"/>
        <v>99</v>
      </c>
      <c r="AG372" s="1">
        <v>28</v>
      </c>
      <c r="AH372" s="1">
        <v>71</v>
      </c>
      <c r="AI372" s="1"/>
      <c r="AJ372" s="1">
        <f t="shared" si="14"/>
        <v>99</v>
      </c>
      <c r="AK372" s="172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</row>
    <row r="373" spans="1:158" s="27" customFormat="1">
      <c r="A373" s="165"/>
      <c r="B373" s="3">
        <v>24</v>
      </c>
      <c r="C373" s="69" t="s">
        <v>1047</v>
      </c>
      <c r="D373" s="69" t="s">
        <v>1048</v>
      </c>
      <c r="E373" s="69" t="s">
        <v>900</v>
      </c>
      <c r="F373" s="69" t="s">
        <v>978</v>
      </c>
      <c r="G373" s="69" t="s">
        <v>1049</v>
      </c>
      <c r="H373" s="19" t="s">
        <v>1050</v>
      </c>
      <c r="I373" s="69" t="s">
        <v>953</v>
      </c>
      <c r="J373" s="69" t="s">
        <v>901</v>
      </c>
      <c r="K373" s="69" t="s">
        <v>29</v>
      </c>
      <c r="L373" s="69" t="s">
        <v>1102</v>
      </c>
      <c r="M373" s="69" t="s">
        <v>900</v>
      </c>
      <c r="N373" s="69" t="s">
        <v>901</v>
      </c>
      <c r="O373" s="29" t="s">
        <v>138</v>
      </c>
      <c r="P373" s="19" t="s">
        <v>256</v>
      </c>
      <c r="Q373" s="19" t="s">
        <v>28</v>
      </c>
      <c r="R373" s="20" t="s">
        <v>2324</v>
      </c>
      <c r="S373" s="3" t="s">
        <v>34</v>
      </c>
      <c r="T373" s="2">
        <v>12</v>
      </c>
      <c r="U373" s="66" t="s">
        <v>1103</v>
      </c>
      <c r="V373" s="66"/>
      <c r="W373" s="66"/>
      <c r="X373" s="66"/>
      <c r="Y373" s="67"/>
      <c r="Z373" s="67"/>
      <c r="AA373" s="7">
        <v>45658</v>
      </c>
      <c r="AB373" s="7">
        <v>46387</v>
      </c>
      <c r="AC373" s="1">
        <v>91</v>
      </c>
      <c r="AD373" s="1">
        <v>256</v>
      </c>
      <c r="AE373" s="1"/>
      <c r="AF373" s="1">
        <f t="shared" si="13"/>
        <v>347</v>
      </c>
      <c r="AG373" s="1">
        <v>91</v>
      </c>
      <c r="AH373" s="1">
        <v>256</v>
      </c>
      <c r="AI373" s="1"/>
      <c r="AJ373" s="1">
        <f t="shared" si="14"/>
        <v>347</v>
      </c>
      <c r="AK373" s="172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1"/>
      <c r="FA373" s="11"/>
      <c r="FB373" s="11"/>
    </row>
    <row r="374" spans="1:158" s="27" customFormat="1">
      <c r="A374" s="165"/>
      <c r="B374" s="3">
        <v>25</v>
      </c>
      <c r="C374" s="69" t="s">
        <v>1047</v>
      </c>
      <c r="D374" s="69" t="s">
        <v>1048</v>
      </c>
      <c r="E374" s="69" t="s">
        <v>900</v>
      </c>
      <c r="F374" s="69" t="s">
        <v>978</v>
      </c>
      <c r="G374" s="69" t="s">
        <v>1049</v>
      </c>
      <c r="H374" s="19" t="s">
        <v>1050</v>
      </c>
      <c r="I374" s="69" t="s">
        <v>953</v>
      </c>
      <c r="J374" s="69" t="s">
        <v>927</v>
      </c>
      <c r="K374" s="69" t="s">
        <v>1030</v>
      </c>
      <c r="L374" s="69" t="s">
        <v>1104</v>
      </c>
      <c r="M374" s="69" t="s">
        <v>905</v>
      </c>
      <c r="N374" s="69" t="s">
        <v>904</v>
      </c>
      <c r="O374" s="29" t="s">
        <v>138</v>
      </c>
      <c r="P374" s="19" t="s">
        <v>256</v>
      </c>
      <c r="Q374" s="19" t="s">
        <v>28</v>
      </c>
      <c r="R374" s="20" t="s">
        <v>2324</v>
      </c>
      <c r="S374" s="3" t="s">
        <v>34</v>
      </c>
      <c r="T374" s="2">
        <v>6</v>
      </c>
      <c r="U374" s="66" t="s">
        <v>1105</v>
      </c>
      <c r="V374" s="66"/>
      <c r="W374" s="66"/>
      <c r="X374" s="66"/>
      <c r="Y374" s="67"/>
      <c r="Z374" s="67"/>
      <c r="AA374" s="7">
        <v>45658</v>
      </c>
      <c r="AB374" s="7">
        <v>46387</v>
      </c>
      <c r="AC374" s="1">
        <v>1684</v>
      </c>
      <c r="AD374" s="1">
        <v>4982</v>
      </c>
      <c r="AE374" s="1"/>
      <c r="AF374" s="1">
        <f t="shared" si="13"/>
        <v>6666</v>
      </c>
      <c r="AG374" s="1">
        <v>1684</v>
      </c>
      <c r="AH374" s="1">
        <v>4982</v>
      </c>
      <c r="AI374" s="1"/>
      <c r="AJ374" s="1">
        <f t="shared" si="14"/>
        <v>6666</v>
      </c>
      <c r="AK374" s="172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  <c r="EV374" s="11"/>
      <c r="EW374" s="11"/>
      <c r="EX374" s="11"/>
      <c r="EY374" s="11"/>
      <c r="EZ374" s="11"/>
      <c r="FA374" s="11"/>
      <c r="FB374" s="11"/>
    </row>
    <row r="375" spans="1:158" s="27" customFormat="1">
      <c r="A375" s="165"/>
      <c r="B375" s="3">
        <v>26</v>
      </c>
      <c r="C375" s="69" t="s">
        <v>1047</v>
      </c>
      <c r="D375" s="69" t="s">
        <v>1048</v>
      </c>
      <c r="E375" s="69" t="s">
        <v>900</v>
      </c>
      <c r="F375" s="69" t="s">
        <v>978</v>
      </c>
      <c r="G375" s="69" t="s">
        <v>1049</v>
      </c>
      <c r="H375" s="19" t="s">
        <v>1050</v>
      </c>
      <c r="I375" s="69" t="s">
        <v>953</v>
      </c>
      <c r="J375" s="69" t="s">
        <v>927</v>
      </c>
      <c r="K375" s="69" t="s">
        <v>1033</v>
      </c>
      <c r="L375" s="69" t="s">
        <v>1106</v>
      </c>
      <c r="M375" s="69" t="s">
        <v>905</v>
      </c>
      <c r="N375" s="69" t="s">
        <v>904</v>
      </c>
      <c r="O375" s="29" t="s">
        <v>138</v>
      </c>
      <c r="P375" s="19" t="s">
        <v>256</v>
      </c>
      <c r="Q375" s="19" t="s">
        <v>28</v>
      </c>
      <c r="R375" s="20" t="s">
        <v>2324</v>
      </c>
      <c r="S375" s="3" t="s">
        <v>34</v>
      </c>
      <c r="T375" s="2">
        <v>6</v>
      </c>
      <c r="U375" s="66" t="s">
        <v>1107</v>
      </c>
      <c r="V375" s="66"/>
      <c r="W375" s="66"/>
      <c r="X375" s="66"/>
      <c r="Y375" s="67"/>
      <c r="Z375" s="67"/>
      <c r="AA375" s="7">
        <v>45658</v>
      </c>
      <c r="AB375" s="7">
        <v>46387</v>
      </c>
      <c r="AC375" s="1">
        <v>28</v>
      </c>
      <c r="AD375" s="1">
        <v>71</v>
      </c>
      <c r="AE375" s="1"/>
      <c r="AF375" s="1">
        <f t="shared" si="13"/>
        <v>99</v>
      </c>
      <c r="AG375" s="1">
        <v>28</v>
      </c>
      <c r="AH375" s="1">
        <v>71</v>
      </c>
      <c r="AI375" s="1"/>
      <c r="AJ375" s="1">
        <f t="shared" si="14"/>
        <v>99</v>
      </c>
      <c r="AK375" s="172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  <c r="EV375" s="11"/>
      <c r="EW375" s="11"/>
      <c r="EX375" s="11"/>
      <c r="EY375" s="11"/>
      <c r="EZ375" s="11"/>
      <c r="FA375" s="11"/>
      <c r="FB375" s="11"/>
    </row>
    <row r="376" spans="1:158" s="27" customFormat="1">
      <c r="A376" s="165"/>
      <c r="B376" s="3">
        <v>27</v>
      </c>
      <c r="C376" s="69" t="s">
        <v>1047</v>
      </c>
      <c r="D376" s="69" t="s">
        <v>1048</v>
      </c>
      <c r="E376" s="69" t="s">
        <v>900</v>
      </c>
      <c r="F376" s="69" t="s">
        <v>978</v>
      </c>
      <c r="G376" s="69" t="s">
        <v>1049</v>
      </c>
      <c r="H376" s="19" t="s">
        <v>1050</v>
      </c>
      <c r="I376" s="69" t="s">
        <v>953</v>
      </c>
      <c r="J376" s="69" t="s">
        <v>927</v>
      </c>
      <c r="K376" s="69" t="s">
        <v>1036</v>
      </c>
      <c r="L376" s="69" t="s">
        <v>1108</v>
      </c>
      <c r="M376" s="69" t="s">
        <v>905</v>
      </c>
      <c r="N376" s="69" t="s">
        <v>904</v>
      </c>
      <c r="O376" s="29" t="s">
        <v>138</v>
      </c>
      <c r="P376" s="19" t="s">
        <v>256</v>
      </c>
      <c r="Q376" s="19" t="s">
        <v>28</v>
      </c>
      <c r="R376" s="20" t="s">
        <v>2324</v>
      </c>
      <c r="S376" s="3" t="s">
        <v>34</v>
      </c>
      <c r="T376" s="2">
        <v>9</v>
      </c>
      <c r="U376" s="66" t="s">
        <v>1109</v>
      </c>
      <c r="V376" s="66"/>
      <c r="W376" s="66"/>
      <c r="X376" s="66"/>
      <c r="Y376" s="67"/>
      <c r="Z376" s="67"/>
      <c r="AA376" s="7">
        <v>45658</v>
      </c>
      <c r="AB376" s="7">
        <v>46387</v>
      </c>
      <c r="AC376" s="1">
        <v>1368</v>
      </c>
      <c r="AD376" s="1">
        <v>3069</v>
      </c>
      <c r="AE376" s="1"/>
      <c r="AF376" s="1">
        <f t="shared" si="13"/>
        <v>4437</v>
      </c>
      <c r="AG376" s="1">
        <v>1368</v>
      </c>
      <c r="AH376" s="1">
        <v>3069</v>
      </c>
      <c r="AI376" s="1"/>
      <c r="AJ376" s="1">
        <f t="shared" si="14"/>
        <v>4437</v>
      </c>
      <c r="AK376" s="172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</row>
    <row r="377" spans="1:158" s="27" customFormat="1">
      <c r="A377" s="165"/>
      <c r="B377" s="3">
        <v>28</v>
      </c>
      <c r="C377" s="69" t="s">
        <v>1047</v>
      </c>
      <c r="D377" s="69" t="s">
        <v>1048</v>
      </c>
      <c r="E377" s="69" t="s">
        <v>900</v>
      </c>
      <c r="F377" s="69" t="s">
        <v>978</v>
      </c>
      <c r="G377" s="69" t="s">
        <v>1049</v>
      </c>
      <c r="H377" s="19" t="s">
        <v>1050</v>
      </c>
      <c r="I377" s="69" t="s">
        <v>953</v>
      </c>
      <c r="J377" s="69" t="s">
        <v>927</v>
      </c>
      <c r="K377" s="69" t="s">
        <v>593</v>
      </c>
      <c r="L377" s="69" t="s">
        <v>1110</v>
      </c>
      <c r="M377" s="69" t="s">
        <v>905</v>
      </c>
      <c r="N377" s="69" t="s">
        <v>904</v>
      </c>
      <c r="O377" s="29" t="s">
        <v>138</v>
      </c>
      <c r="P377" s="19" t="s">
        <v>256</v>
      </c>
      <c r="Q377" s="19" t="s">
        <v>28</v>
      </c>
      <c r="R377" s="20" t="s">
        <v>2324</v>
      </c>
      <c r="S377" s="3" t="s">
        <v>34</v>
      </c>
      <c r="T377" s="2">
        <v>9</v>
      </c>
      <c r="U377" s="66" t="s">
        <v>1111</v>
      </c>
      <c r="V377" s="66"/>
      <c r="W377" s="66"/>
      <c r="X377" s="66"/>
      <c r="Y377" s="67"/>
      <c r="Z377" s="67"/>
      <c r="AA377" s="7">
        <v>45658</v>
      </c>
      <c r="AB377" s="7">
        <v>46387</v>
      </c>
      <c r="AC377" s="1">
        <v>535</v>
      </c>
      <c r="AD377" s="1">
        <v>1594</v>
      </c>
      <c r="AE377" s="1"/>
      <c r="AF377" s="1">
        <f t="shared" si="13"/>
        <v>2129</v>
      </c>
      <c r="AG377" s="1">
        <v>535</v>
      </c>
      <c r="AH377" s="1">
        <v>1594</v>
      </c>
      <c r="AI377" s="1"/>
      <c r="AJ377" s="1">
        <f t="shared" si="14"/>
        <v>2129</v>
      </c>
      <c r="AK377" s="172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  <c r="EV377" s="11"/>
      <c r="EW377" s="11"/>
      <c r="EX377" s="11"/>
      <c r="EY377" s="11"/>
      <c r="EZ377" s="11"/>
      <c r="FA377" s="11"/>
      <c r="FB377" s="11"/>
    </row>
    <row r="378" spans="1:158" s="27" customFormat="1">
      <c r="A378" s="165"/>
      <c r="B378" s="3">
        <v>29</v>
      </c>
      <c r="C378" s="69" t="s">
        <v>1047</v>
      </c>
      <c r="D378" s="69" t="s">
        <v>1048</v>
      </c>
      <c r="E378" s="69" t="s">
        <v>900</v>
      </c>
      <c r="F378" s="69" t="s">
        <v>978</v>
      </c>
      <c r="G378" s="69" t="s">
        <v>1049</v>
      </c>
      <c r="H378" s="19" t="s">
        <v>1050</v>
      </c>
      <c r="I378" s="69" t="s">
        <v>953</v>
      </c>
      <c r="J378" s="69" t="s">
        <v>925</v>
      </c>
      <c r="K378" s="69" t="s">
        <v>1038</v>
      </c>
      <c r="L378" s="69" t="s">
        <v>1112</v>
      </c>
      <c r="M378" s="69" t="s">
        <v>900</v>
      </c>
      <c r="N378" s="69" t="s">
        <v>901</v>
      </c>
      <c r="O378" s="29" t="s">
        <v>138</v>
      </c>
      <c r="P378" s="19" t="s">
        <v>256</v>
      </c>
      <c r="Q378" s="19" t="s">
        <v>28</v>
      </c>
      <c r="R378" s="20" t="s">
        <v>2324</v>
      </c>
      <c r="S378" s="3" t="s">
        <v>34</v>
      </c>
      <c r="T378" s="2">
        <v>6</v>
      </c>
      <c r="U378" s="66" t="s">
        <v>1113</v>
      </c>
      <c r="V378" s="66"/>
      <c r="W378" s="66"/>
      <c r="X378" s="66"/>
      <c r="Y378" s="67"/>
      <c r="Z378" s="67"/>
      <c r="AA378" s="7">
        <v>45658</v>
      </c>
      <c r="AB378" s="7">
        <v>46387</v>
      </c>
      <c r="AC378" s="1">
        <v>201</v>
      </c>
      <c r="AD378" s="1">
        <v>481</v>
      </c>
      <c r="AE378" s="1"/>
      <c r="AF378" s="1">
        <f t="shared" si="13"/>
        <v>682</v>
      </c>
      <c r="AG378" s="1">
        <v>201</v>
      </c>
      <c r="AH378" s="1">
        <v>481</v>
      </c>
      <c r="AI378" s="1"/>
      <c r="AJ378" s="1">
        <f t="shared" si="14"/>
        <v>682</v>
      </c>
      <c r="AK378" s="172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</row>
    <row r="379" spans="1:158" s="27" customFormat="1">
      <c r="A379" s="165"/>
      <c r="B379" s="3">
        <v>30</v>
      </c>
      <c r="C379" s="69" t="s">
        <v>1047</v>
      </c>
      <c r="D379" s="69" t="s">
        <v>1048</v>
      </c>
      <c r="E379" s="69" t="s">
        <v>900</v>
      </c>
      <c r="F379" s="69" t="s">
        <v>978</v>
      </c>
      <c r="G379" s="69" t="s">
        <v>1049</v>
      </c>
      <c r="H379" s="19" t="s">
        <v>1050</v>
      </c>
      <c r="I379" s="69" t="s">
        <v>953</v>
      </c>
      <c r="J379" s="69" t="s">
        <v>927</v>
      </c>
      <c r="K379" s="69" t="s">
        <v>1114</v>
      </c>
      <c r="L379" s="69" t="s">
        <v>1115</v>
      </c>
      <c r="M379" s="69" t="s">
        <v>905</v>
      </c>
      <c r="N379" s="69" t="s">
        <v>904</v>
      </c>
      <c r="O379" s="29" t="s">
        <v>138</v>
      </c>
      <c r="P379" s="19" t="s">
        <v>256</v>
      </c>
      <c r="Q379" s="19" t="s">
        <v>28</v>
      </c>
      <c r="R379" s="20" t="s">
        <v>2324</v>
      </c>
      <c r="S379" s="3" t="s">
        <v>34</v>
      </c>
      <c r="T379" s="2">
        <v>6</v>
      </c>
      <c r="U379" s="66" t="s">
        <v>1116</v>
      </c>
      <c r="V379" s="66"/>
      <c r="W379" s="66"/>
      <c r="X379" s="66"/>
      <c r="Y379" s="67"/>
      <c r="Z379" s="67"/>
      <c r="AA379" s="7">
        <v>45658</v>
      </c>
      <c r="AB379" s="7">
        <v>46387</v>
      </c>
      <c r="AC379" s="1">
        <v>44</v>
      </c>
      <c r="AD379" s="1">
        <v>139</v>
      </c>
      <c r="AE379" s="1"/>
      <c r="AF379" s="1">
        <f t="shared" si="13"/>
        <v>183</v>
      </c>
      <c r="AG379" s="1">
        <v>44</v>
      </c>
      <c r="AH379" s="1">
        <v>139</v>
      </c>
      <c r="AI379" s="1"/>
      <c r="AJ379" s="1">
        <f t="shared" si="14"/>
        <v>183</v>
      </c>
      <c r="AK379" s="172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</row>
    <row r="380" spans="1:158" s="27" customFormat="1">
      <c r="A380" s="165"/>
      <c r="B380" s="3">
        <v>31</v>
      </c>
      <c r="C380" s="69" t="s">
        <v>1047</v>
      </c>
      <c r="D380" s="69" t="s">
        <v>1048</v>
      </c>
      <c r="E380" s="69" t="s">
        <v>900</v>
      </c>
      <c r="F380" s="69" t="s">
        <v>978</v>
      </c>
      <c r="G380" s="69" t="s">
        <v>1049</v>
      </c>
      <c r="H380" s="19" t="s">
        <v>1050</v>
      </c>
      <c r="I380" s="69" t="s">
        <v>953</v>
      </c>
      <c r="J380" s="69" t="s">
        <v>927</v>
      </c>
      <c r="K380" s="69"/>
      <c r="L380" s="69" t="s">
        <v>1117</v>
      </c>
      <c r="M380" s="69" t="s">
        <v>905</v>
      </c>
      <c r="N380" s="69" t="s">
        <v>904</v>
      </c>
      <c r="O380" s="29" t="s">
        <v>138</v>
      </c>
      <c r="P380" s="19" t="s">
        <v>256</v>
      </c>
      <c r="Q380" s="19" t="s">
        <v>28</v>
      </c>
      <c r="R380" s="20" t="s">
        <v>2324</v>
      </c>
      <c r="S380" s="3" t="s">
        <v>34</v>
      </c>
      <c r="T380" s="2">
        <v>6</v>
      </c>
      <c r="U380" s="66" t="s">
        <v>1118</v>
      </c>
      <c r="V380" s="66"/>
      <c r="W380" s="66"/>
      <c r="X380" s="66"/>
      <c r="Y380" s="67"/>
      <c r="Z380" s="67"/>
      <c r="AA380" s="7">
        <v>45658</v>
      </c>
      <c r="AB380" s="7">
        <v>46387</v>
      </c>
      <c r="AC380" s="1">
        <v>242</v>
      </c>
      <c r="AD380" s="1">
        <v>606</v>
      </c>
      <c r="AE380" s="1"/>
      <c r="AF380" s="1">
        <f t="shared" si="13"/>
        <v>848</v>
      </c>
      <c r="AG380" s="1">
        <v>242</v>
      </c>
      <c r="AH380" s="1">
        <v>606</v>
      </c>
      <c r="AI380" s="1"/>
      <c r="AJ380" s="1">
        <f t="shared" si="14"/>
        <v>848</v>
      </c>
      <c r="AK380" s="172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</row>
    <row r="381" spans="1:158" s="27" customFormat="1">
      <c r="A381" s="165"/>
      <c r="B381" s="3">
        <v>32</v>
      </c>
      <c r="C381" s="69" t="s">
        <v>1047</v>
      </c>
      <c r="D381" s="69" t="s">
        <v>1048</v>
      </c>
      <c r="E381" s="69" t="s">
        <v>900</v>
      </c>
      <c r="F381" s="69" t="s">
        <v>978</v>
      </c>
      <c r="G381" s="69" t="s">
        <v>1049</v>
      </c>
      <c r="H381" s="19" t="s">
        <v>1050</v>
      </c>
      <c r="I381" s="69" t="s">
        <v>953</v>
      </c>
      <c r="J381" s="69" t="s">
        <v>925</v>
      </c>
      <c r="K381" s="69" t="s">
        <v>1029</v>
      </c>
      <c r="L381" s="69" t="s">
        <v>1119</v>
      </c>
      <c r="M381" s="69" t="s">
        <v>900</v>
      </c>
      <c r="N381" s="69" t="s">
        <v>901</v>
      </c>
      <c r="O381" s="29" t="s">
        <v>138</v>
      </c>
      <c r="P381" s="19" t="s">
        <v>256</v>
      </c>
      <c r="Q381" s="19" t="s">
        <v>28</v>
      </c>
      <c r="R381" s="20" t="s">
        <v>2324</v>
      </c>
      <c r="S381" s="3" t="s">
        <v>34</v>
      </c>
      <c r="T381" s="2">
        <v>6</v>
      </c>
      <c r="U381" s="66" t="s">
        <v>1120</v>
      </c>
      <c r="V381" s="66"/>
      <c r="W381" s="66"/>
      <c r="X381" s="66"/>
      <c r="Y381" s="67"/>
      <c r="Z381" s="67"/>
      <c r="AA381" s="7">
        <v>45658</v>
      </c>
      <c r="AB381" s="7">
        <v>46387</v>
      </c>
      <c r="AC381" s="1">
        <v>35</v>
      </c>
      <c r="AD381" s="1">
        <v>85</v>
      </c>
      <c r="AE381" s="1"/>
      <c r="AF381" s="1">
        <f t="shared" si="13"/>
        <v>120</v>
      </c>
      <c r="AG381" s="1">
        <v>35</v>
      </c>
      <c r="AH381" s="1">
        <v>85</v>
      </c>
      <c r="AI381" s="1"/>
      <c r="AJ381" s="1">
        <f t="shared" si="14"/>
        <v>120</v>
      </c>
      <c r="AK381" s="172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  <c r="FA381" s="11"/>
      <c r="FB381" s="11"/>
    </row>
    <row r="382" spans="1:158" s="27" customFormat="1">
      <c r="A382" s="165"/>
      <c r="B382" s="3">
        <v>33</v>
      </c>
      <c r="C382" s="69" t="s">
        <v>1047</v>
      </c>
      <c r="D382" s="69" t="s">
        <v>1048</v>
      </c>
      <c r="E382" s="69" t="s">
        <v>900</v>
      </c>
      <c r="F382" s="69" t="s">
        <v>978</v>
      </c>
      <c r="G382" s="69" t="s">
        <v>1049</v>
      </c>
      <c r="H382" s="19" t="s">
        <v>1050</v>
      </c>
      <c r="I382" s="69" t="s">
        <v>953</v>
      </c>
      <c r="J382" s="69" t="s">
        <v>925</v>
      </c>
      <c r="K382" s="69" t="s">
        <v>159</v>
      </c>
      <c r="L382" s="69" t="s">
        <v>1121</v>
      </c>
      <c r="M382" s="69" t="s">
        <v>900</v>
      </c>
      <c r="N382" s="69" t="s">
        <v>901</v>
      </c>
      <c r="O382" s="29" t="s">
        <v>138</v>
      </c>
      <c r="P382" s="19" t="s">
        <v>256</v>
      </c>
      <c r="Q382" s="19" t="s">
        <v>28</v>
      </c>
      <c r="R382" s="20" t="s">
        <v>2324</v>
      </c>
      <c r="S382" s="3" t="s">
        <v>34</v>
      </c>
      <c r="T382" s="2">
        <v>6</v>
      </c>
      <c r="U382" s="66" t="s">
        <v>1122</v>
      </c>
      <c r="V382" s="66"/>
      <c r="W382" s="66"/>
      <c r="X382" s="66"/>
      <c r="Y382" s="67"/>
      <c r="Z382" s="67"/>
      <c r="AA382" s="7">
        <v>45658</v>
      </c>
      <c r="AB382" s="7">
        <v>46387</v>
      </c>
      <c r="AC382" s="1">
        <v>55</v>
      </c>
      <c r="AD382" s="1">
        <v>133</v>
      </c>
      <c r="AE382" s="1"/>
      <c r="AF382" s="1">
        <f t="shared" si="13"/>
        <v>188</v>
      </c>
      <c r="AG382" s="1">
        <v>55</v>
      </c>
      <c r="AH382" s="1">
        <v>133</v>
      </c>
      <c r="AI382" s="1"/>
      <c r="AJ382" s="1">
        <f t="shared" si="14"/>
        <v>188</v>
      </c>
      <c r="AK382" s="172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  <c r="EV382" s="11"/>
      <c r="EW382" s="11"/>
      <c r="EX382" s="11"/>
      <c r="EY382" s="11"/>
      <c r="EZ382" s="11"/>
      <c r="FA382" s="11"/>
      <c r="FB382" s="11"/>
    </row>
    <row r="383" spans="1:158" s="27" customFormat="1">
      <c r="A383" s="165"/>
      <c r="B383" s="3">
        <v>34</v>
      </c>
      <c r="C383" s="69" t="s">
        <v>1047</v>
      </c>
      <c r="D383" s="69" t="s">
        <v>1048</v>
      </c>
      <c r="E383" s="69" t="s">
        <v>900</v>
      </c>
      <c r="F383" s="69" t="s">
        <v>978</v>
      </c>
      <c r="G383" s="69" t="s">
        <v>1049</v>
      </c>
      <c r="H383" s="19" t="s">
        <v>1050</v>
      </c>
      <c r="I383" s="69" t="s">
        <v>953</v>
      </c>
      <c r="J383" s="69" t="s">
        <v>927</v>
      </c>
      <c r="K383" s="69" t="s">
        <v>1040</v>
      </c>
      <c r="L383" s="69" t="s">
        <v>1123</v>
      </c>
      <c r="M383" s="69" t="s">
        <v>905</v>
      </c>
      <c r="N383" s="69" t="s">
        <v>904</v>
      </c>
      <c r="O383" s="29" t="s">
        <v>138</v>
      </c>
      <c r="P383" s="19" t="s">
        <v>256</v>
      </c>
      <c r="Q383" s="19" t="s">
        <v>28</v>
      </c>
      <c r="R383" s="20" t="s">
        <v>2324</v>
      </c>
      <c r="S383" s="3" t="s">
        <v>34</v>
      </c>
      <c r="T383" s="2">
        <v>6</v>
      </c>
      <c r="U383" s="66" t="s">
        <v>1124</v>
      </c>
      <c r="V383" s="66"/>
      <c r="W383" s="66"/>
      <c r="X383" s="66"/>
      <c r="Y383" s="67"/>
      <c r="Z383" s="67"/>
      <c r="AA383" s="7">
        <v>45658</v>
      </c>
      <c r="AB383" s="7">
        <v>46387</v>
      </c>
      <c r="AC383" s="1">
        <v>53</v>
      </c>
      <c r="AD383" s="1">
        <v>125</v>
      </c>
      <c r="AE383" s="1"/>
      <c r="AF383" s="1">
        <f t="shared" si="13"/>
        <v>178</v>
      </c>
      <c r="AG383" s="1">
        <v>53</v>
      </c>
      <c r="AH383" s="1">
        <v>125</v>
      </c>
      <c r="AI383" s="1"/>
      <c r="AJ383" s="1">
        <f t="shared" si="14"/>
        <v>178</v>
      </c>
      <c r="AK383" s="172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  <c r="EV383" s="11"/>
      <c r="EW383" s="11"/>
      <c r="EX383" s="11"/>
      <c r="EY383" s="11"/>
      <c r="EZ383" s="11"/>
      <c r="FA383" s="11"/>
      <c r="FB383" s="11"/>
    </row>
    <row r="384" spans="1:158" s="27" customFormat="1">
      <c r="A384" s="165"/>
      <c r="B384" s="3">
        <v>35</v>
      </c>
      <c r="C384" s="69" t="s">
        <v>1047</v>
      </c>
      <c r="D384" s="69" t="s">
        <v>1048</v>
      </c>
      <c r="E384" s="69" t="s">
        <v>900</v>
      </c>
      <c r="F384" s="69" t="s">
        <v>978</v>
      </c>
      <c r="G384" s="69" t="s">
        <v>1049</v>
      </c>
      <c r="H384" s="19" t="s">
        <v>1050</v>
      </c>
      <c r="I384" s="69" t="s">
        <v>953</v>
      </c>
      <c r="J384" s="69" t="s">
        <v>927</v>
      </c>
      <c r="K384" s="69" t="s">
        <v>896</v>
      </c>
      <c r="L384" s="69" t="s">
        <v>1125</v>
      </c>
      <c r="M384" s="69" t="s">
        <v>905</v>
      </c>
      <c r="N384" s="69" t="s">
        <v>904</v>
      </c>
      <c r="O384" s="29" t="s">
        <v>138</v>
      </c>
      <c r="P384" s="19" t="s">
        <v>256</v>
      </c>
      <c r="Q384" s="19" t="s">
        <v>28</v>
      </c>
      <c r="R384" s="20" t="s">
        <v>2324</v>
      </c>
      <c r="S384" s="3" t="s">
        <v>34</v>
      </c>
      <c r="T384" s="2">
        <v>9</v>
      </c>
      <c r="U384" s="66" t="s">
        <v>1126</v>
      </c>
      <c r="V384" s="66"/>
      <c r="W384" s="66"/>
      <c r="X384" s="66"/>
      <c r="Y384" s="67"/>
      <c r="Z384" s="67"/>
      <c r="AA384" s="7">
        <v>45658</v>
      </c>
      <c r="AB384" s="7">
        <v>46387</v>
      </c>
      <c r="AC384" s="1">
        <v>762</v>
      </c>
      <c r="AD384" s="1">
        <v>1908</v>
      </c>
      <c r="AE384" s="1"/>
      <c r="AF384" s="1">
        <f t="shared" si="13"/>
        <v>2670</v>
      </c>
      <c r="AG384" s="1">
        <v>762</v>
      </c>
      <c r="AH384" s="1">
        <v>1908</v>
      </c>
      <c r="AI384" s="1"/>
      <c r="AJ384" s="1">
        <f t="shared" si="14"/>
        <v>2670</v>
      </c>
      <c r="AK384" s="172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  <c r="EV384" s="11"/>
      <c r="EW384" s="11"/>
      <c r="EX384" s="11"/>
      <c r="EY384" s="11"/>
      <c r="EZ384" s="11"/>
      <c r="FA384" s="11"/>
      <c r="FB384" s="11"/>
    </row>
    <row r="385" spans="1:158" s="27" customFormat="1">
      <c r="A385" s="165"/>
      <c r="B385" s="3">
        <v>36</v>
      </c>
      <c r="C385" s="69" t="s">
        <v>1047</v>
      </c>
      <c r="D385" s="69" t="s">
        <v>1048</v>
      </c>
      <c r="E385" s="69" t="s">
        <v>900</v>
      </c>
      <c r="F385" s="69" t="s">
        <v>978</v>
      </c>
      <c r="G385" s="69" t="s">
        <v>1049</v>
      </c>
      <c r="H385" s="19" t="s">
        <v>1050</v>
      </c>
      <c r="I385" s="69" t="s">
        <v>953</v>
      </c>
      <c r="J385" s="69" t="s">
        <v>927</v>
      </c>
      <c r="K385" s="69" t="s">
        <v>1127</v>
      </c>
      <c r="L385" s="69" t="s">
        <v>2416</v>
      </c>
      <c r="M385" s="69" t="s">
        <v>905</v>
      </c>
      <c r="N385" s="69" t="s">
        <v>927</v>
      </c>
      <c r="O385" s="29" t="s">
        <v>138</v>
      </c>
      <c r="P385" s="19" t="s">
        <v>256</v>
      </c>
      <c r="Q385" s="19" t="s">
        <v>28</v>
      </c>
      <c r="R385" s="20" t="s">
        <v>2324</v>
      </c>
      <c r="S385" s="3" t="s">
        <v>34</v>
      </c>
      <c r="T385" s="2">
        <v>6</v>
      </c>
      <c r="U385" s="66" t="s">
        <v>1128</v>
      </c>
      <c r="V385" s="66"/>
      <c r="W385" s="66"/>
      <c r="X385" s="66"/>
      <c r="Y385" s="67"/>
      <c r="Z385" s="67"/>
      <c r="AA385" s="7">
        <v>45658</v>
      </c>
      <c r="AB385" s="7">
        <v>46387</v>
      </c>
      <c r="AC385" s="1">
        <v>356</v>
      </c>
      <c r="AD385" s="1">
        <v>758</v>
      </c>
      <c r="AE385" s="1"/>
      <c r="AF385" s="1">
        <f t="shared" si="13"/>
        <v>1114</v>
      </c>
      <c r="AG385" s="1">
        <v>356</v>
      </c>
      <c r="AH385" s="1">
        <v>758</v>
      </c>
      <c r="AI385" s="1"/>
      <c r="AJ385" s="1">
        <f t="shared" si="14"/>
        <v>1114</v>
      </c>
      <c r="AK385" s="172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1"/>
      <c r="FA385" s="11"/>
      <c r="FB385" s="11"/>
    </row>
    <row r="386" spans="1:158" s="27" customFormat="1">
      <c r="A386" s="165"/>
      <c r="B386" s="3">
        <v>37</v>
      </c>
      <c r="C386" s="69" t="s">
        <v>1047</v>
      </c>
      <c r="D386" s="69" t="s">
        <v>1048</v>
      </c>
      <c r="E386" s="69" t="s">
        <v>900</v>
      </c>
      <c r="F386" s="69" t="s">
        <v>978</v>
      </c>
      <c r="G386" s="69" t="s">
        <v>1049</v>
      </c>
      <c r="H386" s="19" t="s">
        <v>1050</v>
      </c>
      <c r="I386" s="69" t="s">
        <v>953</v>
      </c>
      <c r="J386" s="69" t="s">
        <v>925</v>
      </c>
      <c r="K386" s="69" t="s">
        <v>1034</v>
      </c>
      <c r="L386" s="69" t="s">
        <v>1129</v>
      </c>
      <c r="M386" s="69" t="s">
        <v>900</v>
      </c>
      <c r="N386" s="69" t="s">
        <v>901</v>
      </c>
      <c r="O386" s="29" t="s">
        <v>138</v>
      </c>
      <c r="P386" s="19" t="s">
        <v>256</v>
      </c>
      <c r="Q386" s="19" t="s">
        <v>28</v>
      </c>
      <c r="R386" s="20" t="s">
        <v>2324</v>
      </c>
      <c r="S386" s="3" t="s">
        <v>34</v>
      </c>
      <c r="T386" s="2">
        <v>6</v>
      </c>
      <c r="U386" s="66" t="s">
        <v>1130</v>
      </c>
      <c r="V386" s="66"/>
      <c r="W386" s="66"/>
      <c r="X386" s="66"/>
      <c r="Y386" s="67"/>
      <c r="Z386" s="67"/>
      <c r="AA386" s="7">
        <v>45658</v>
      </c>
      <c r="AB386" s="7">
        <v>46387</v>
      </c>
      <c r="AC386" s="1">
        <v>985</v>
      </c>
      <c r="AD386" s="1">
        <v>1985</v>
      </c>
      <c r="AE386" s="1"/>
      <c r="AF386" s="1">
        <f t="shared" si="13"/>
        <v>2970</v>
      </c>
      <c r="AG386" s="1">
        <v>985</v>
      </c>
      <c r="AH386" s="1">
        <v>1985</v>
      </c>
      <c r="AI386" s="1"/>
      <c r="AJ386" s="1">
        <f t="shared" si="14"/>
        <v>2970</v>
      </c>
      <c r="AK386" s="172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  <c r="EV386" s="11"/>
      <c r="EW386" s="11"/>
      <c r="EX386" s="11"/>
      <c r="EY386" s="11"/>
      <c r="EZ386" s="11"/>
      <c r="FA386" s="11"/>
      <c r="FB386" s="11"/>
    </row>
    <row r="387" spans="1:158" s="27" customFormat="1">
      <c r="A387" s="165"/>
      <c r="B387" s="3">
        <v>38</v>
      </c>
      <c r="C387" s="69" t="s">
        <v>1047</v>
      </c>
      <c r="D387" s="69" t="s">
        <v>1048</v>
      </c>
      <c r="E387" s="69" t="s">
        <v>900</v>
      </c>
      <c r="F387" s="69" t="s">
        <v>978</v>
      </c>
      <c r="G387" s="69" t="s">
        <v>1049</v>
      </c>
      <c r="H387" s="19" t="s">
        <v>1050</v>
      </c>
      <c r="I387" s="69" t="s">
        <v>953</v>
      </c>
      <c r="J387" s="69" t="s">
        <v>927</v>
      </c>
      <c r="K387" s="69" t="s">
        <v>1131</v>
      </c>
      <c r="L387" s="69" t="s">
        <v>1132</v>
      </c>
      <c r="M387" s="69" t="s">
        <v>905</v>
      </c>
      <c r="N387" s="69" t="s">
        <v>904</v>
      </c>
      <c r="O387" s="29" t="s">
        <v>138</v>
      </c>
      <c r="P387" s="19" t="s">
        <v>256</v>
      </c>
      <c r="Q387" s="19" t="s">
        <v>28</v>
      </c>
      <c r="R387" s="20" t="s">
        <v>2324</v>
      </c>
      <c r="S387" s="3" t="s">
        <v>34</v>
      </c>
      <c r="T387" s="2">
        <v>7</v>
      </c>
      <c r="U387" s="66" t="s">
        <v>1133</v>
      </c>
      <c r="V387" s="66"/>
      <c r="W387" s="66"/>
      <c r="X387" s="66"/>
      <c r="Y387" s="67"/>
      <c r="Z387" s="67"/>
      <c r="AA387" s="7">
        <v>45658</v>
      </c>
      <c r="AB387" s="7">
        <v>46387</v>
      </c>
      <c r="AC387" s="1">
        <v>12</v>
      </c>
      <c r="AD387" s="1">
        <v>32</v>
      </c>
      <c r="AE387" s="1"/>
      <c r="AF387" s="1">
        <f t="shared" si="13"/>
        <v>44</v>
      </c>
      <c r="AG387" s="1">
        <v>12</v>
      </c>
      <c r="AH387" s="1">
        <v>32</v>
      </c>
      <c r="AI387" s="1"/>
      <c r="AJ387" s="1">
        <f t="shared" si="14"/>
        <v>44</v>
      </c>
      <c r="AK387" s="172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1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  <c r="EV387" s="11"/>
      <c r="EW387" s="11"/>
      <c r="EX387" s="11"/>
      <c r="EY387" s="11"/>
      <c r="EZ387" s="11"/>
      <c r="FA387" s="11"/>
      <c r="FB387" s="11"/>
    </row>
    <row r="388" spans="1:158" s="27" customFormat="1">
      <c r="A388" s="165"/>
      <c r="B388" s="3">
        <v>39</v>
      </c>
      <c r="C388" s="69" t="s">
        <v>1047</v>
      </c>
      <c r="D388" s="69" t="s">
        <v>1048</v>
      </c>
      <c r="E388" s="69" t="s">
        <v>900</v>
      </c>
      <c r="F388" s="69" t="s">
        <v>978</v>
      </c>
      <c r="G388" s="69" t="s">
        <v>1049</v>
      </c>
      <c r="H388" s="19" t="s">
        <v>1050</v>
      </c>
      <c r="I388" s="69" t="s">
        <v>953</v>
      </c>
      <c r="J388" s="69" t="s">
        <v>925</v>
      </c>
      <c r="K388" s="69" t="s">
        <v>911</v>
      </c>
      <c r="L388" s="69" t="s">
        <v>1134</v>
      </c>
      <c r="M388" s="69" t="s">
        <v>900</v>
      </c>
      <c r="N388" s="69" t="s">
        <v>901</v>
      </c>
      <c r="O388" s="29" t="s">
        <v>138</v>
      </c>
      <c r="P388" s="19" t="s">
        <v>256</v>
      </c>
      <c r="Q388" s="19" t="s">
        <v>28</v>
      </c>
      <c r="R388" s="20" t="s">
        <v>2324</v>
      </c>
      <c r="S388" s="3" t="s">
        <v>34</v>
      </c>
      <c r="T388" s="2">
        <v>6</v>
      </c>
      <c r="U388" s="66" t="s">
        <v>1135</v>
      </c>
      <c r="V388" s="66"/>
      <c r="W388" s="66"/>
      <c r="X388" s="66"/>
      <c r="Y388" s="67"/>
      <c r="Z388" s="67"/>
      <c r="AA388" s="7">
        <v>45658</v>
      </c>
      <c r="AB388" s="7">
        <v>46387</v>
      </c>
      <c r="AC388" s="1">
        <v>44</v>
      </c>
      <c r="AD388" s="1">
        <v>106</v>
      </c>
      <c r="AE388" s="1"/>
      <c r="AF388" s="1">
        <f t="shared" si="13"/>
        <v>150</v>
      </c>
      <c r="AG388" s="1">
        <v>44</v>
      </c>
      <c r="AH388" s="1">
        <v>106</v>
      </c>
      <c r="AI388" s="1"/>
      <c r="AJ388" s="1">
        <f t="shared" si="14"/>
        <v>150</v>
      </c>
      <c r="AK388" s="172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  <c r="EV388" s="11"/>
      <c r="EW388" s="11"/>
      <c r="EX388" s="11"/>
      <c r="EY388" s="11"/>
      <c r="EZ388" s="11"/>
      <c r="FA388" s="11"/>
      <c r="FB388" s="11"/>
    </row>
    <row r="389" spans="1:158" s="27" customFormat="1">
      <c r="A389" s="165"/>
      <c r="B389" s="3">
        <v>40</v>
      </c>
      <c r="C389" s="69" t="s">
        <v>1047</v>
      </c>
      <c r="D389" s="69" t="s">
        <v>1048</v>
      </c>
      <c r="E389" s="69" t="s">
        <v>900</v>
      </c>
      <c r="F389" s="69" t="s">
        <v>978</v>
      </c>
      <c r="G389" s="69" t="s">
        <v>1049</v>
      </c>
      <c r="H389" s="19" t="s">
        <v>1050</v>
      </c>
      <c r="I389" s="69" t="s">
        <v>953</v>
      </c>
      <c r="J389" s="69" t="s">
        <v>901</v>
      </c>
      <c r="K389" s="69" t="s">
        <v>1034</v>
      </c>
      <c r="L389" s="69" t="s">
        <v>2517</v>
      </c>
      <c r="M389" s="69" t="s">
        <v>900</v>
      </c>
      <c r="N389" s="69" t="s">
        <v>901</v>
      </c>
      <c r="O389" s="29" t="s">
        <v>138</v>
      </c>
      <c r="P389" s="19" t="s">
        <v>256</v>
      </c>
      <c r="Q389" s="19" t="s">
        <v>28</v>
      </c>
      <c r="R389" s="20" t="s">
        <v>2324</v>
      </c>
      <c r="S389" s="3" t="s">
        <v>34</v>
      </c>
      <c r="T389" s="2">
        <v>13</v>
      </c>
      <c r="U389" s="66" t="s">
        <v>1136</v>
      </c>
      <c r="V389" s="66"/>
      <c r="W389" s="66"/>
      <c r="X389" s="66"/>
      <c r="Y389" s="67"/>
      <c r="Z389" s="67"/>
      <c r="AA389" s="7">
        <v>45658</v>
      </c>
      <c r="AB389" s="7">
        <v>46387</v>
      </c>
      <c r="AC389" s="1">
        <v>89</v>
      </c>
      <c r="AD389" s="1">
        <v>268</v>
      </c>
      <c r="AE389" s="1"/>
      <c r="AF389" s="1">
        <f t="shared" ref="AF389:AF452" si="15">AE389+AD389+AC389</f>
        <v>357</v>
      </c>
      <c r="AG389" s="1">
        <v>89</v>
      </c>
      <c r="AH389" s="1">
        <v>268</v>
      </c>
      <c r="AI389" s="1"/>
      <c r="AJ389" s="1">
        <f t="shared" si="14"/>
        <v>357</v>
      </c>
      <c r="AK389" s="172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  <c r="FA389" s="11"/>
      <c r="FB389" s="11"/>
    </row>
    <row r="390" spans="1:158" s="27" customFormat="1">
      <c r="A390" s="165"/>
      <c r="B390" s="3">
        <v>41</v>
      </c>
      <c r="C390" s="69" t="s">
        <v>1047</v>
      </c>
      <c r="D390" s="69" t="s">
        <v>1048</v>
      </c>
      <c r="E390" s="69" t="s">
        <v>900</v>
      </c>
      <c r="F390" s="69" t="s">
        <v>978</v>
      </c>
      <c r="G390" s="69" t="s">
        <v>1049</v>
      </c>
      <c r="H390" s="19" t="s">
        <v>1050</v>
      </c>
      <c r="I390" s="69" t="s">
        <v>953</v>
      </c>
      <c r="J390" s="69" t="s">
        <v>904</v>
      </c>
      <c r="K390" s="69" t="s">
        <v>1137</v>
      </c>
      <c r="L390" s="69" t="s">
        <v>1138</v>
      </c>
      <c r="M390" s="69" t="s">
        <v>905</v>
      </c>
      <c r="N390" s="69" t="s">
        <v>904</v>
      </c>
      <c r="O390" s="29" t="s">
        <v>138</v>
      </c>
      <c r="P390" s="19" t="s">
        <v>256</v>
      </c>
      <c r="Q390" s="19" t="s">
        <v>28</v>
      </c>
      <c r="R390" s="20" t="s">
        <v>2324</v>
      </c>
      <c r="S390" s="3" t="s">
        <v>34</v>
      </c>
      <c r="T390" s="2">
        <v>15</v>
      </c>
      <c r="U390" s="66" t="s">
        <v>1139</v>
      </c>
      <c r="V390" s="66"/>
      <c r="W390" s="66"/>
      <c r="X390" s="66"/>
      <c r="Y390" s="67"/>
      <c r="Z390" s="67"/>
      <c r="AA390" s="7">
        <v>45658</v>
      </c>
      <c r="AB390" s="7">
        <v>46387</v>
      </c>
      <c r="AC390" s="1">
        <v>5604</v>
      </c>
      <c r="AD390" s="1">
        <v>16165</v>
      </c>
      <c r="AE390" s="1"/>
      <c r="AF390" s="1">
        <f t="shared" si="15"/>
        <v>21769</v>
      </c>
      <c r="AG390" s="1">
        <v>5604</v>
      </c>
      <c r="AH390" s="1">
        <v>16165</v>
      </c>
      <c r="AI390" s="1"/>
      <c r="AJ390" s="1">
        <f t="shared" ref="AJ390:AJ453" si="16">AI390+AH390+AG390</f>
        <v>21769</v>
      </c>
      <c r="AK390" s="172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1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  <c r="EV390" s="11"/>
      <c r="EW390" s="11"/>
      <c r="EX390" s="11"/>
      <c r="EY390" s="11"/>
      <c r="EZ390" s="11"/>
      <c r="FA390" s="11"/>
      <c r="FB390" s="11"/>
    </row>
    <row r="391" spans="1:158" s="27" customFormat="1">
      <c r="A391" s="165"/>
      <c r="B391" s="3">
        <v>42</v>
      </c>
      <c r="C391" s="69" t="s">
        <v>1047</v>
      </c>
      <c r="D391" s="69" t="s">
        <v>1048</v>
      </c>
      <c r="E391" s="69" t="s">
        <v>900</v>
      </c>
      <c r="F391" s="69" t="s">
        <v>978</v>
      </c>
      <c r="G391" s="69" t="s">
        <v>1049</v>
      </c>
      <c r="H391" s="19" t="s">
        <v>1050</v>
      </c>
      <c r="I391" s="69" t="s">
        <v>953</v>
      </c>
      <c r="J391" s="69" t="s">
        <v>904</v>
      </c>
      <c r="K391" s="69" t="s">
        <v>215</v>
      </c>
      <c r="L391" s="69" t="s">
        <v>1140</v>
      </c>
      <c r="M391" s="69" t="s">
        <v>905</v>
      </c>
      <c r="N391" s="69" t="s">
        <v>904</v>
      </c>
      <c r="O391" s="29" t="s">
        <v>138</v>
      </c>
      <c r="P391" s="19" t="s">
        <v>256</v>
      </c>
      <c r="Q391" s="19" t="s">
        <v>28</v>
      </c>
      <c r="R391" s="20" t="s">
        <v>2324</v>
      </c>
      <c r="S391" s="3" t="s">
        <v>34</v>
      </c>
      <c r="T391" s="2">
        <v>10</v>
      </c>
      <c r="U391" s="66" t="s">
        <v>1141</v>
      </c>
      <c r="V391" s="66"/>
      <c r="W391" s="66"/>
      <c r="X391" s="66"/>
      <c r="Y391" s="67"/>
      <c r="Z391" s="67"/>
      <c r="AA391" s="7">
        <v>45658</v>
      </c>
      <c r="AB391" s="7">
        <v>46387</v>
      </c>
      <c r="AC391" s="1">
        <v>68</v>
      </c>
      <c r="AD391" s="1">
        <v>141</v>
      </c>
      <c r="AE391" s="1"/>
      <c r="AF391" s="1">
        <f t="shared" si="15"/>
        <v>209</v>
      </c>
      <c r="AG391" s="1">
        <v>68</v>
      </c>
      <c r="AH391" s="1">
        <v>141</v>
      </c>
      <c r="AI391" s="1"/>
      <c r="AJ391" s="1">
        <f t="shared" si="16"/>
        <v>209</v>
      </c>
      <c r="AK391" s="172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1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  <c r="EV391" s="11"/>
      <c r="EW391" s="11"/>
      <c r="EX391" s="11"/>
      <c r="EY391" s="11"/>
      <c r="EZ391" s="11"/>
      <c r="FA391" s="11"/>
      <c r="FB391" s="11"/>
    </row>
    <row r="392" spans="1:158" s="27" customFormat="1">
      <c r="A392" s="165"/>
      <c r="B392" s="3">
        <v>43</v>
      </c>
      <c r="C392" s="69" t="s">
        <v>1047</v>
      </c>
      <c r="D392" s="69" t="s">
        <v>1048</v>
      </c>
      <c r="E392" s="69" t="s">
        <v>900</v>
      </c>
      <c r="F392" s="69" t="s">
        <v>978</v>
      </c>
      <c r="G392" s="69" t="s">
        <v>1049</v>
      </c>
      <c r="H392" s="19" t="s">
        <v>1050</v>
      </c>
      <c r="I392" s="69" t="s">
        <v>953</v>
      </c>
      <c r="J392" s="69" t="s">
        <v>904</v>
      </c>
      <c r="K392" s="69" t="s">
        <v>1058</v>
      </c>
      <c r="L392" s="69" t="s">
        <v>1142</v>
      </c>
      <c r="M392" s="69" t="s">
        <v>905</v>
      </c>
      <c r="N392" s="69" t="s">
        <v>904</v>
      </c>
      <c r="O392" s="29" t="s">
        <v>138</v>
      </c>
      <c r="P392" s="19" t="s">
        <v>256</v>
      </c>
      <c r="Q392" s="19" t="s">
        <v>28</v>
      </c>
      <c r="R392" s="20" t="s">
        <v>2324</v>
      </c>
      <c r="S392" s="3" t="s">
        <v>34</v>
      </c>
      <c r="T392" s="2">
        <v>15</v>
      </c>
      <c r="U392" s="66" t="s">
        <v>1143</v>
      </c>
      <c r="V392" s="66"/>
      <c r="W392" s="66"/>
      <c r="X392" s="66"/>
      <c r="Y392" s="67"/>
      <c r="Z392" s="67"/>
      <c r="AA392" s="7">
        <v>45658</v>
      </c>
      <c r="AB392" s="7">
        <v>46387</v>
      </c>
      <c r="AC392" s="1">
        <v>589</v>
      </c>
      <c r="AD392" s="1">
        <v>1102</v>
      </c>
      <c r="AE392" s="1"/>
      <c r="AF392" s="1">
        <f t="shared" si="15"/>
        <v>1691</v>
      </c>
      <c r="AG392" s="1">
        <v>589</v>
      </c>
      <c r="AH392" s="1">
        <v>1102</v>
      </c>
      <c r="AI392" s="1"/>
      <c r="AJ392" s="1">
        <f t="shared" si="16"/>
        <v>1691</v>
      </c>
      <c r="AK392" s="172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  <c r="DN392" s="11"/>
      <c r="DO392" s="11"/>
      <c r="DP392" s="11"/>
      <c r="DQ392" s="11"/>
      <c r="DR392" s="11"/>
      <c r="DS392" s="11"/>
      <c r="DT392" s="11"/>
      <c r="DU392" s="11"/>
      <c r="DV392" s="11"/>
      <c r="DW392" s="11"/>
      <c r="DX392" s="11"/>
      <c r="DY392" s="11"/>
      <c r="DZ392" s="11"/>
      <c r="EA392" s="11"/>
      <c r="EB392" s="11"/>
      <c r="EC392" s="11"/>
      <c r="ED392" s="11"/>
      <c r="EE392" s="11"/>
      <c r="EF392" s="11"/>
      <c r="EG392" s="11"/>
      <c r="EH392" s="11"/>
      <c r="EI392" s="11"/>
      <c r="EJ392" s="11"/>
      <c r="EK392" s="11"/>
      <c r="EL392" s="11"/>
      <c r="EM392" s="11"/>
      <c r="EN392" s="11"/>
      <c r="EO392" s="11"/>
      <c r="EP392" s="11"/>
      <c r="EQ392" s="11"/>
      <c r="ER392" s="11"/>
      <c r="ES392" s="11"/>
      <c r="ET392" s="11"/>
      <c r="EU392" s="11"/>
      <c r="EV392" s="11"/>
      <c r="EW392" s="11"/>
      <c r="EX392" s="11"/>
      <c r="EY392" s="11"/>
      <c r="EZ392" s="11"/>
      <c r="FA392" s="11"/>
      <c r="FB392" s="11"/>
    </row>
    <row r="393" spans="1:158" s="27" customFormat="1">
      <c r="A393" s="165"/>
      <c r="B393" s="3">
        <v>44</v>
      </c>
      <c r="C393" s="69" t="s">
        <v>1047</v>
      </c>
      <c r="D393" s="69" t="s">
        <v>1048</v>
      </c>
      <c r="E393" s="69" t="s">
        <v>900</v>
      </c>
      <c r="F393" s="69" t="s">
        <v>978</v>
      </c>
      <c r="G393" s="69" t="s">
        <v>1049</v>
      </c>
      <c r="H393" s="19" t="s">
        <v>1050</v>
      </c>
      <c r="I393" s="69" t="s">
        <v>953</v>
      </c>
      <c r="J393" s="69" t="s">
        <v>904</v>
      </c>
      <c r="K393" s="69" t="s">
        <v>210</v>
      </c>
      <c r="L393" s="69" t="s">
        <v>1144</v>
      </c>
      <c r="M393" s="69" t="s">
        <v>905</v>
      </c>
      <c r="N393" s="69" t="s">
        <v>904</v>
      </c>
      <c r="O393" s="29" t="s">
        <v>138</v>
      </c>
      <c r="P393" s="19" t="s">
        <v>256</v>
      </c>
      <c r="Q393" s="19" t="s">
        <v>28</v>
      </c>
      <c r="R393" s="20" t="s">
        <v>2324</v>
      </c>
      <c r="S393" s="3" t="s">
        <v>34</v>
      </c>
      <c r="T393" s="2">
        <v>15</v>
      </c>
      <c r="U393" s="66" t="s">
        <v>1145</v>
      </c>
      <c r="V393" s="66"/>
      <c r="W393" s="66"/>
      <c r="X393" s="66"/>
      <c r="Y393" s="67"/>
      <c r="Z393" s="67"/>
      <c r="AA393" s="7">
        <v>45658</v>
      </c>
      <c r="AB393" s="7">
        <v>46387</v>
      </c>
      <c r="AC393" s="1">
        <v>62</v>
      </c>
      <c r="AD393" s="1">
        <v>130</v>
      </c>
      <c r="AE393" s="1"/>
      <c r="AF393" s="1">
        <f t="shared" si="15"/>
        <v>192</v>
      </c>
      <c r="AG393" s="1">
        <v>62</v>
      </c>
      <c r="AH393" s="1">
        <v>130</v>
      </c>
      <c r="AI393" s="1"/>
      <c r="AJ393" s="1">
        <f t="shared" si="16"/>
        <v>192</v>
      </c>
      <c r="AK393" s="172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  <c r="DK393" s="11"/>
      <c r="DL393" s="11"/>
      <c r="DM393" s="11"/>
      <c r="DN393" s="11"/>
      <c r="DO393" s="11"/>
      <c r="DP393" s="11"/>
      <c r="DQ393" s="11"/>
      <c r="DR393" s="11"/>
      <c r="DS393" s="11"/>
      <c r="DT393" s="11"/>
      <c r="DU393" s="11"/>
      <c r="DV393" s="11"/>
      <c r="DW393" s="11"/>
      <c r="DX393" s="11"/>
      <c r="DY393" s="11"/>
      <c r="DZ393" s="11"/>
      <c r="EA393" s="11"/>
      <c r="EB393" s="11"/>
      <c r="EC393" s="11"/>
      <c r="ED393" s="11"/>
      <c r="EE393" s="11"/>
      <c r="EF393" s="11"/>
      <c r="EG393" s="11"/>
      <c r="EH393" s="11"/>
      <c r="EI393" s="11"/>
      <c r="EJ393" s="11"/>
      <c r="EK393" s="11"/>
      <c r="EL393" s="11"/>
      <c r="EM393" s="11"/>
      <c r="EN393" s="11"/>
      <c r="EO393" s="11"/>
      <c r="EP393" s="11"/>
      <c r="EQ393" s="11"/>
      <c r="ER393" s="11"/>
      <c r="ES393" s="11"/>
      <c r="ET393" s="11"/>
      <c r="EU393" s="11"/>
      <c r="EV393" s="11"/>
      <c r="EW393" s="11"/>
      <c r="EX393" s="11"/>
      <c r="EY393" s="11"/>
      <c r="EZ393" s="11"/>
      <c r="FA393" s="11"/>
      <c r="FB393" s="11"/>
    </row>
    <row r="394" spans="1:158" s="27" customFormat="1">
      <c r="A394" s="165"/>
      <c r="B394" s="3">
        <v>45</v>
      </c>
      <c r="C394" s="69" t="s">
        <v>1047</v>
      </c>
      <c r="D394" s="69" t="s">
        <v>1048</v>
      </c>
      <c r="E394" s="69" t="s">
        <v>900</v>
      </c>
      <c r="F394" s="69" t="s">
        <v>978</v>
      </c>
      <c r="G394" s="69" t="s">
        <v>1049</v>
      </c>
      <c r="H394" s="19" t="s">
        <v>1050</v>
      </c>
      <c r="I394" s="69" t="s">
        <v>953</v>
      </c>
      <c r="J394" s="69" t="s">
        <v>904</v>
      </c>
      <c r="K394" s="69" t="s">
        <v>1032</v>
      </c>
      <c r="L394" s="69" t="s">
        <v>1146</v>
      </c>
      <c r="M394" s="69" t="s">
        <v>905</v>
      </c>
      <c r="N394" s="69" t="s">
        <v>904</v>
      </c>
      <c r="O394" s="29" t="s">
        <v>138</v>
      </c>
      <c r="P394" s="19" t="s">
        <v>256</v>
      </c>
      <c r="Q394" s="19" t="s">
        <v>28</v>
      </c>
      <c r="R394" s="20" t="s">
        <v>2324</v>
      </c>
      <c r="S394" s="3" t="s">
        <v>34</v>
      </c>
      <c r="T394" s="2">
        <v>6</v>
      </c>
      <c r="U394" s="66" t="s">
        <v>1147</v>
      </c>
      <c r="V394" s="66"/>
      <c r="W394" s="66"/>
      <c r="X394" s="66"/>
      <c r="Y394" s="67"/>
      <c r="Z394" s="67"/>
      <c r="AA394" s="7">
        <v>45658</v>
      </c>
      <c r="AB394" s="7">
        <v>46387</v>
      </c>
      <c r="AC394" s="1">
        <v>659</v>
      </c>
      <c r="AD394" s="1">
        <v>803</v>
      </c>
      <c r="AE394" s="1"/>
      <c r="AF394" s="1">
        <f t="shared" si="15"/>
        <v>1462</v>
      </c>
      <c r="AG394" s="1">
        <v>659</v>
      </c>
      <c r="AH394" s="1">
        <v>803</v>
      </c>
      <c r="AI394" s="1"/>
      <c r="AJ394" s="1">
        <f t="shared" si="16"/>
        <v>1462</v>
      </c>
      <c r="AK394" s="172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  <c r="DQ394" s="11"/>
      <c r="DR394" s="11"/>
      <c r="DS394" s="11"/>
      <c r="DT394" s="11"/>
      <c r="DU394" s="11"/>
      <c r="DV394" s="11"/>
      <c r="DW394" s="11"/>
      <c r="DX394" s="11"/>
      <c r="DY394" s="11"/>
      <c r="DZ394" s="11"/>
      <c r="EA394" s="11"/>
      <c r="EB394" s="11"/>
      <c r="EC394" s="11"/>
      <c r="ED394" s="11"/>
      <c r="EE394" s="11"/>
      <c r="EF394" s="11"/>
      <c r="EG394" s="11"/>
      <c r="EH394" s="11"/>
      <c r="EI394" s="11"/>
      <c r="EJ394" s="11"/>
      <c r="EK394" s="11"/>
      <c r="EL394" s="11"/>
      <c r="EM394" s="11"/>
      <c r="EN394" s="11"/>
      <c r="EO394" s="11"/>
      <c r="EP394" s="11"/>
      <c r="EQ394" s="11"/>
      <c r="ER394" s="11"/>
      <c r="ES394" s="11"/>
      <c r="ET394" s="11"/>
      <c r="EU394" s="11"/>
      <c r="EV394" s="11"/>
      <c r="EW394" s="11"/>
      <c r="EX394" s="11"/>
      <c r="EY394" s="11"/>
      <c r="EZ394" s="11"/>
      <c r="FA394" s="11"/>
      <c r="FB394" s="11"/>
    </row>
    <row r="395" spans="1:158" s="27" customFormat="1">
      <c r="A395" s="165"/>
      <c r="B395" s="3">
        <v>46</v>
      </c>
      <c r="C395" s="69" t="s">
        <v>1047</v>
      </c>
      <c r="D395" s="69" t="s">
        <v>1048</v>
      </c>
      <c r="E395" s="69" t="s">
        <v>900</v>
      </c>
      <c r="F395" s="69" t="s">
        <v>978</v>
      </c>
      <c r="G395" s="69" t="s">
        <v>1049</v>
      </c>
      <c r="H395" s="19" t="s">
        <v>1050</v>
      </c>
      <c r="I395" s="69" t="s">
        <v>953</v>
      </c>
      <c r="J395" s="69" t="s">
        <v>904</v>
      </c>
      <c r="K395" s="69" t="s">
        <v>1041</v>
      </c>
      <c r="L395" s="69" t="s">
        <v>1148</v>
      </c>
      <c r="M395" s="69" t="s">
        <v>905</v>
      </c>
      <c r="N395" s="69" t="s">
        <v>904</v>
      </c>
      <c r="O395" s="29" t="s">
        <v>138</v>
      </c>
      <c r="P395" s="19" t="s">
        <v>256</v>
      </c>
      <c r="Q395" s="19" t="s">
        <v>28</v>
      </c>
      <c r="R395" s="20" t="s">
        <v>2324</v>
      </c>
      <c r="S395" s="3" t="s">
        <v>34</v>
      </c>
      <c r="T395" s="2">
        <v>3</v>
      </c>
      <c r="U395" s="66" t="s">
        <v>1149</v>
      </c>
      <c r="V395" s="66"/>
      <c r="W395" s="66"/>
      <c r="X395" s="66"/>
      <c r="Y395" s="67"/>
      <c r="Z395" s="67"/>
      <c r="AA395" s="7">
        <v>45658</v>
      </c>
      <c r="AB395" s="7">
        <v>46387</v>
      </c>
      <c r="AC395" s="1">
        <v>542</v>
      </c>
      <c r="AD395" s="1">
        <v>1336</v>
      </c>
      <c r="AE395" s="1"/>
      <c r="AF395" s="1">
        <f t="shared" si="15"/>
        <v>1878</v>
      </c>
      <c r="AG395" s="1">
        <v>542</v>
      </c>
      <c r="AH395" s="1">
        <v>1336</v>
      </c>
      <c r="AI395" s="1"/>
      <c r="AJ395" s="1">
        <f t="shared" si="16"/>
        <v>1878</v>
      </c>
      <c r="AK395" s="172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1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  <c r="EN395" s="11"/>
      <c r="EO395" s="11"/>
      <c r="EP395" s="11"/>
      <c r="EQ395" s="11"/>
      <c r="ER395" s="11"/>
      <c r="ES395" s="11"/>
      <c r="ET395" s="11"/>
      <c r="EU395" s="11"/>
      <c r="EV395" s="11"/>
      <c r="EW395" s="11"/>
      <c r="EX395" s="11"/>
      <c r="EY395" s="11"/>
      <c r="EZ395" s="11"/>
      <c r="FA395" s="11"/>
      <c r="FB395" s="11"/>
    </row>
    <row r="396" spans="1:158" s="27" customFormat="1">
      <c r="A396" s="165"/>
      <c r="B396" s="3">
        <v>47</v>
      </c>
      <c r="C396" s="69" t="s">
        <v>1047</v>
      </c>
      <c r="D396" s="69" t="s">
        <v>1048</v>
      </c>
      <c r="E396" s="69" t="s">
        <v>900</v>
      </c>
      <c r="F396" s="69" t="s">
        <v>978</v>
      </c>
      <c r="G396" s="69" t="s">
        <v>1049</v>
      </c>
      <c r="H396" s="19" t="s">
        <v>1050</v>
      </c>
      <c r="I396" s="69" t="s">
        <v>953</v>
      </c>
      <c r="J396" s="69" t="s">
        <v>922</v>
      </c>
      <c r="K396" s="69" t="s">
        <v>29</v>
      </c>
      <c r="L396" s="69" t="s">
        <v>30</v>
      </c>
      <c r="M396" s="69" t="s">
        <v>900</v>
      </c>
      <c r="N396" s="69" t="s">
        <v>922</v>
      </c>
      <c r="O396" s="29" t="s">
        <v>138</v>
      </c>
      <c r="P396" s="19" t="s">
        <v>256</v>
      </c>
      <c r="Q396" s="19" t="s">
        <v>28</v>
      </c>
      <c r="R396" s="20" t="s">
        <v>2324</v>
      </c>
      <c r="S396" s="3" t="s">
        <v>36</v>
      </c>
      <c r="T396" s="2">
        <v>30</v>
      </c>
      <c r="U396" s="66" t="s">
        <v>1150</v>
      </c>
      <c r="V396" s="66"/>
      <c r="W396" s="66"/>
      <c r="X396" s="66"/>
      <c r="Y396" s="67"/>
      <c r="Z396" s="67"/>
      <c r="AA396" s="7">
        <v>45658</v>
      </c>
      <c r="AB396" s="7">
        <v>46387</v>
      </c>
      <c r="AC396" s="31">
        <v>16500</v>
      </c>
      <c r="AD396" s="1"/>
      <c r="AE396" s="1"/>
      <c r="AF396" s="1">
        <f t="shared" si="15"/>
        <v>16500</v>
      </c>
      <c r="AG396" s="31">
        <v>16500</v>
      </c>
      <c r="AH396" s="1"/>
      <c r="AI396" s="1"/>
      <c r="AJ396" s="1">
        <f t="shared" si="16"/>
        <v>16500</v>
      </c>
      <c r="AK396" s="172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1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  <c r="EN396" s="11"/>
      <c r="EO396" s="11"/>
      <c r="EP396" s="11"/>
      <c r="EQ396" s="11"/>
      <c r="ER396" s="11"/>
      <c r="ES396" s="11"/>
      <c r="ET396" s="11"/>
      <c r="EU396" s="11"/>
      <c r="EV396" s="11"/>
      <c r="EW396" s="11"/>
      <c r="EX396" s="11"/>
      <c r="EY396" s="11"/>
      <c r="EZ396" s="11"/>
      <c r="FA396" s="11"/>
      <c r="FB396" s="11"/>
    </row>
    <row r="397" spans="1:158" s="27" customFormat="1">
      <c r="A397" s="165"/>
      <c r="B397" s="3">
        <v>48</v>
      </c>
      <c r="C397" s="69" t="s">
        <v>1047</v>
      </c>
      <c r="D397" s="69" t="s">
        <v>1048</v>
      </c>
      <c r="E397" s="69" t="s">
        <v>900</v>
      </c>
      <c r="F397" s="69" t="s">
        <v>978</v>
      </c>
      <c r="G397" s="69" t="s">
        <v>1049</v>
      </c>
      <c r="H397" s="19" t="s">
        <v>1050</v>
      </c>
      <c r="I397" s="69" t="s">
        <v>953</v>
      </c>
      <c r="J397" s="69" t="s">
        <v>936</v>
      </c>
      <c r="K397" s="69" t="s">
        <v>1039</v>
      </c>
      <c r="L397" s="69" t="s">
        <v>1151</v>
      </c>
      <c r="M397" s="69" t="s">
        <v>900</v>
      </c>
      <c r="N397" s="69" t="s">
        <v>936</v>
      </c>
      <c r="O397" s="29" t="s">
        <v>138</v>
      </c>
      <c r="P397" s="19" t="s">
        <v>256</v>
      </c>
      <c r="Q397" s="19" t="s">
        <v>28</v>
      </c>
      <c r="R397" s="20" t="s">
        <v>2324</v>
      </c>
      <c r="S397" s="3" t="s">
        <v>36</v>
      </c>
      <c r="T397" s="2">
        <v>6</v>
      </c>
      <c r="U397" s="66" t="s">
        <v>1152</v>
      </c>
      <c r="V397" s="66"/>
      <c r="W397" s="66"/>
      <c r="X397" s="66"/>
      <c r="Y397" s="67"/>
      <c r="Z397" s="67"/>
      <c r="AA397" s="7">
        <v>45658</v>
      </c>
      <c r="AB397" s="7">
        <v>46387</v>
      </c>
      <c r="AC397" s="1">
        <v>4246</v>
      </c>
      <c r="AD397" s="1"/>
      <c r="AE397" s="1"/>
      <c r="AF397" s="1">
        <f t="shared" si="15"/>
        <v>4246</v>
      </c>
      <c r="AG397" s="1">
        <v>4246</v>
      </c>
      <c r="AH397" s="1"/>
      <c r="AI397" s="1"/>
      <c r="AJ397" s="1">
        <f t="shared" si="16"/>
        <v>4246</v>
      </c>
      <c r="AK397" s="172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1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  <c r="EN397" s="11"/>
      <c r="EO397" s="11"/>
      <c r="EP397" s="11"/>
      <c r="EQ397" s="11"/>
      <c r="ER397" s="11"/>
      <c r="ES397" s="11"/>
      <c r="ET397" s="11"/>
      <c r="EU397" s="11"/>
      <c r="EV397" s="11"/>
      <c r="EW397" s="11"/>
      <c r="EX397" s="11"/>
      <c r="EY397" s="11"/>
      <c r="EZ397" s="11"/>
      <c r="FA397" s="11"/>
      <c r="FB397" s="11"/>
    </row>
    <row r="398" spans="1:158" s="27" customFormat="1">
      <c r="A398" s="165"/>
      <c r="B398" s="3">
        <v>49</v>
      </c>
      <c r="C398" s="69" t="s">
        <v>1047</v>
      </c>
      <c r="D398" s="69" t="s">
        <v>1048</v>
      </c>
      <c r="E398" s="69" t="s">
        <v>900</v>
      </c>
      <c r="F398" s="69" t="s">
        <v>978</v>
      </c>
      <c r="G398" s="69" t="s">
        <v>1049</v>
      </c>
      <c r="H398" s="19" t="s">
        <v>1050</v>
      </c>
      <c r="I398" s="69" t="s">
        <v>953</v>
      </c>
      <c r="J398" s="69" t="s">
        <v>919</v>
      </c>
      <c r="K398" s="69" t="s">
        <v>1153</v>
      </c>
      <c r="L398" s="69" t="s">
        <v>1154</v>
      </c>
      <c r="M398" s="69" t="s">
        <v>905</v>
      </c>
      <c r="N398" s="69" t="s">
        <v>904</v>
      </c>
      <c r="O398" s="29" t="s">
        <v>138</v>
      </c>
      <c r="P398" s="19" t="s">
        <v>256</v>
      </c>
      <c r="Q398" s="19" t="s">
        <v>28</v>
      </c>
      <c r="R398" s="20" t="s">
        <v>2324</v>
      </c>
      <c r="S398" s="3" t="s">
        <v>34</v>
      </c>
      <c r="T398" s="2">
        <v>9</v>
      </c>
      <c r="U398" s="66" t="s">
        <v>1155</v>
      </c>
      <c r="V398" s="66"/>
      <c r="W398" s="66"/>
      <c r="X398" s="66"/>
      <c r="Y398" s="67"/>
      <c r="Z398" s="67"/>
      <c r="AA398" s="7">
        <v>45658</v>
      </c>
      <c r="AB398" s="7">
        <v>46387</v>
      </c>
      <c r="AC398" s="1">
        <v>236</v>
      </c>
      <c r="AD398" s="1">
        <v>575</v>
      </c>
      <c r="AE398" s="1"/>
      <c r="AF398" s="1">
        <f t="shared" si="15"/>
        <v>811</v>
      </c>
      <c r="AG398" s="1">
        <v>236</v>
      </c>
      <c r="AH398" s="1">
        <v>575</v>
      </c>
      <c r="AI398" s="1"/>
      <c r="AJ398" s="1">
        <f t="shared" si="16"/>
        <v>811</v>
      </c>
      <c r="AK398" s="172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1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  <c r="EN398" s="11"/>
      <c r="EO398" s="11"/>
      <c r="EP398" s="11"/>
      <c r="EQ398" s="11"/>
      <c r="ER398" s="11"/>
      <c r="ES398" s="11"/>
      <c r="ET398" s="11"/>
      <c r="EU398" s="11"/>
      <c r="EV398" s="11"/>
      <c r="EW398" s="11"/>
      <c r="EX398" s="11"/>
      <c r="EY398" s="11"/>
      <c r="EZ398" s="11"/>
      <c r="FA398" s="11"/>
      <c r="FB398" s="11"/>
    </row>
    <row r="399" spans="1:158" s="27" customFormat="1">
      <c r="A399" s="165"/>
      <c r="B399" s="3">
        <v>50</v>
      </c>
      <c r="C399" s="69" t="s">
        <v>1047</v>
      </c>
      <c r="D399" s="69" t="s">
        <v>1048</v>
      </c>
      <c r="E399" s="69" t="s">
        <v>900</v>
      </c>
      <c r="F399" s="69" t="s">
        <v>978</v>
      </c>
      <c r="G399" s="69" t="s">
        <v>1049</v>
      </c>
      <c r="H399" s="19" t="s">
        <v>1050</v>
      </c>
      <c r="I399" s="69" t="s">
        <v>953</v>
      </c>
      <c r="J399" s="69" t="s">
        <v>901</v>
      </c>
      <c r="K399" s="69" t="s">
        <v>971</v>
      </c>
      <c r="L399" s="69" t="s">
        <v>1156</v>
      </c>
      <c r="M399" s="69" t="s">
        <v>900</v>
      </c>
      <c r="N399" s="69" t="s">
        <v>901</v>
      </c>
      <c r="O399" s="29" t="s">
        <v>138</v>
      </c>
      <c r="P399" s="19" t="s">
        <v>256</v>
      </c>
      <c r="Q399" s="19" t="s">
        <v>28</v>
      </c>
      <c r="R399" s="20" t="s">
        <v>2324</v>
      </c>
      <c r="S399" s="3" t="s">
        <v>34</v>
      </c>
      <c r="T399" s="2">
        <v>15</v>
      </c>
      <c r="U399" s="66" t="s">
        <v>1157</v>
      </c>
      <c r="V399" s="66"/>
      <c r="W399" s="66"/>
      <c r="X399" s="66"/>
      <c r="Y399" s="67"/>
      <c r="Z399" s="67"/>
      <c r="AA399" s="7">
        <v>45658</v>
      </c>
      <c r="AB399" s="7">
        <v>46387</v>
      </c>
      <c r="AC399" s="1">
        <v>286</v>
      </c>
      <c r="AD399" s="1">
        <v>628</v>
      </c>
      <c r="AE399" s="1"/>
      <c r="AF399" s="1">
        <f t="shared" si="15"/>
        <v>914</v>
      </c>
      <c r="AG399" s="1">
        <v>286</v>
      </c>
      <c r="AH399" s="1">
        <v>628</v>
      </c>
      <c r="AI399" s="1"/>
      <c r="AJ399" s="1">
        <f t="shared" si="16"/>
        <v>914</v>
      </c>
      <c r="AK399" s="172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  <c r="DN399" s="11"/>
      <c r="DO399" s="11"/>
      <c r="DP399" s="11"/>
      <c r="DQ399" s="11"/>
      <c r="DR399" s="11"/>
      <c r="DS399" s="11"/>
      <c r="DT399" s="11"/>
      <c r="DU399" s="11"/>
      <c r="DV399" s="11"/>
      <c r="DW399" s="11"/>
      <c r="DX399" s="11"/>
      <c r="DY399" s="11"/>
      <c r="DZ399" s="11"/>
      <c r="EA399" s="11"/>
      <c r="EB399" s="11"/>
      <c r="EC399" s="11"/>
      <c r="ED399" s="11"/>
      <c r="EE399" s="11"/>
      <c r="EF399" s="11"/>
      <c r="EG399" s="11"/>
      <c r="EH399" s="11"/>
      <c r="EI399" s="11"/>
      <c r="EJ399" s="11"/>
      <c r="EK399" s="11"/>
      <c r="EL399" s="11"/>
      <c r="EM399" s="11"/>
      <c r="EN399" s="11"/>
      <c r="EO399" s="11"/>
      <c r="EP399" s="11"/>
      <c r="EQ399" s="11"/>
      <c r="ER399" s="11"/>
      <c r="ES399" s="11"/>
      <c r="ET399" s="11"/>
      <c r="EU399" s="11"/>
      <c r="EV399" s="11"/>
      <c r="EW399" s="11"/>
      <c r="EX399" s="11"/>
      <c r="EY399" s="11"/>
      <c r="EZ399" s="11"/>
      <c r="FA399" s="11"/>
      <c r="FB399" s="11"/>
    </row>
    <row r="400" spans="1:158" s="27" customFormat="1">
      <c r="A400" s="165"/>
      <c r="B400" s="3">
        <v>51</v>
      </c>
      <c r="C400" s="69" t="s">
        <v>1047</v>
      </c>
      <c r="D400" s="69" t="s">
        <v>1048</v>
      </c>
      <c r="E400" s="69" t="s">
        <v>900</v>
      </c>
      <c r="F400" s="69" t="s">
        <v>978</v>
      </c>
      <c r="G400" s="69">
        <v>8961559770</v>
      </c>
      <c r="H400" s="19" t="s">
        <v>1050</v>
      </c>
      <c r="I400" s="69" t="s">
        <v>953</v>
      </c>
      <c r="J400" s="69" t="s">
        <v>915</v>
      </c>
      <c r="K400" s="69" t="s">
        <v>1044</v>
      </c>
      <c r="L400" s="69" t="s">
        <v>1158</v>
      </c>
      <c r="M400" s="69" t="s">
        <v>900</v>
      </c>
      <c r="N400" s="69" t="s">
        <v>901</v>
      </c>
      <c r="O400" s="29" t="s">
        <v>138</v>
      </c>
      <c r="P400" s="19" t="s">
        <v>256</v>
      </c>
      <c r="Q400" s="19" t="s">
        <v>28</v>
      </c>
      <c r="R400" s="20" t="s">
        <v>2324</v>
      </c>
      <c r="S400" s="3" t="s">
        <v>34</v>
      </c>
      <c r="T400" s="2">
        <v>12</v>
      </c>
      <c r="U400" s="66" t="s">
        <v>1159</v>
      </c>
      <c r="V400" s="66"/>
      <c r="W400" s="66"/>
      <c r="X400" s="66"/>
      <c r="Y400" s="67"/>
      <c r="Z400" s="67"/>
      <c r="AA400" s="7">
        <v>45658</v>
      </c>
      <c r="AB400" s="7">
        <v>46387</v>
      </c>
      <c r="AC400" s="1">
        <v>229</v>
      </c>
      <c r="AD400" s="1">
        <v>459</v>
      </c>
      <c r="AE400" s="1"/>
      <c r="AF400" s="1">
        <f t="shared" si="15"/>
        <v>688</v>
      </c>
      <c r="AG400" s="1">
        <v>229</v>
      </c>
      <c r="AH400" s="1">
        <v>459</v>
      </c>
      <c r="AI400" s="1"/>
      <c r="AJ400" s="1">
        <f t="shared" si="16"/>
        <v>688</v>
      </c>
      <c r="AK400" s="172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  <c r="DK400" s="11"/>
      <c r="DL400" s="11"/>
      <c r="DM400" s="11"/>
      <c r="DN400" s="11"/>
      <c r="DO400" s="11"/>
      <c r="DP400" s="11"/>
      <c r="DQ400" s="11"/>
      <c r="DR400" s="11"/>
      <c r="DS400" s="11"/>
      <c r="DT400" s="11"/>
      <c r="DU400" s="11"/>
      <c r="DV400" s="11"/>
      <c r="DW400" s="11"/>
      <c r="DX400" s="11"/>
      <c r="DY400" s="11"/>
      <c r="DZ400" s="11"/>
      <c r="EA400" s="11"/>
      <c r="EB400" s="11"/>
      <c r="EC400" s="11"/>
      <c r="ED400" s="11"/>
      <c r="EE400" s="11"/>
      <c r="EF400" s="11"/>
      <c r="EG400" s="11"/>
      <c r="EH400" s="11"/>
      <c r="EI400" s="11"/>
      <c r="EJ400" s="11"/>
      <c r="EK400" s="11"/>
      <c r="EL400" s="11"/>
      <c r="EM400" s="11"/>
      <c r="EN400" s="11"/>
      <c r="EO400" s="11"/>
      <c r="EP400" s="11"/>
      <c r="EQ400" s="11"/>
      <c r="ER400" s="11"/>
      <c r="ES400" s="11"/>
      <c r="ET400" s="11"/>
      <c r="EU400" s="11"/>
      <c r="EV400" s="11"/>
      <c r="EW400" s="11"/>
      <c r="EX400" s="11"/>
      <c r="EY400" s="11"/>
      <c r="EZ400" s="11"/>
      <c r="FA400" s="11"/>
      <c r="FB400" s="11"/>
    </row>
    <row r="401" spans="1:158" s="27" customFormat="1">
      <c r="A401" s="165"/>
      <c r="B401" s="3">
        <v>52</v>
      </c>
      <c r="C401" s="69" t="s">
        <v>1047</v>
      </c>
      <c r="D401" s="69" t="s">
        <v>1048</v>
      </c>
      <c r="E401" s="69" t="s">
        <v>900</v>
      </c>
      <c r="F401" s="69" t="s">
        <v>978</v>
      </c>
      <c r="G401" s="69" t="s">
        <v>1049</v>
      </c>
      <c r="H401" s="19" t="s">
        <v>1050</v>
      </c>
      <c r="I401" s="69" t="s">
        <v>953</v>
      </c>
      <c r="J401" s="69" t="s">
        <v>901</v>
      </c>
      <c r="K401" s="69" t="s">
        <v>939</v>
      </c>
      <c r="L401" s="69" t="s">
        <v>1160</v>
      </c>
      <c r="M401" s="69" t="s">
        <v>900</v>
      </c>
      <c r="N401" s="69" t="s">
        <v>901</v>
      </c>
      <c r="O401" s="29" t="s">
        <v>138</v>
      </c>
      <c r="P401" s="19" t="s">
        <v>256</v>
      </c>
      <c r="Q401" s="19" t="s">
        <v>28</v>
      </c>
      <c r="R401" s="20" t="s">
        <v>2324</v>
      </c>
      <c r="S401" s="3" t="s">
        <v>34</v>
      </c>
      <c r="T401" s="2">
        <v>15</v>
      </c>
      <c r="U401" s="66" t="s">
        <v>1161</v>
      </c>
      <c r="V401" s="66"/>
      <c r="W401" s="66"/>
      <c r="X401" s="66"/>
      <c r="Y401" s="67"/>
      <c r="Z401" s="67"/>
      <c r="AA401" s="7">
        <v>45658</v>
      </c>
      <c r="AB401" s="7">
        <v>46387</v>
      </c>
      <c r="AC401" s="1">
        <v>2546</v>
      </c>
      <c r="AD401" s="1">
        <v>5698</v>
      </c>
      <c r="AE401" s="1"/>
      <c r="AF401" s="1">
        <f t="shared" si="15"/>
        <v>8244</v>
      </c>
      <c r="AG401" s="1">
        <v>2546</v>
      </c>
      <c r="AH401" s="1">
        <v>5698</v>
      </c>
      <c r="AI401" s="1"/>
      <c r="AJ401" s="1">
        <f t="shared" si="16"/>
        <v>8244</v>
      </c>
      <c r="AK401" s="172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  <c r="DK401" s="11"/>
      <c r="DL401" s="11"/>
      <c r="DM401" s="11"/>
      <c r="DN401" s="11"/>
      <c r="DO401" s="11"/>
      <c r="DP401" s="11"/>
      <c r="DQ401" s="11"/>
      <c r="DR401" s="11"/>
      <c r="DS401" s="11"/>
      <c r="DT401" s="11"/>
      <c r="DU401" s="11"/>
      <c r="DV401" s="11"/>
      <c r="DW401" s="11"/>
      <c r="DX401" s="11"/>
      <c r="DY401" s="11"/>
      <c r="DZ401" s="11"/>
      <c r="EA401" s="11"/>
      <c r="EB401" s="11"/>
      <c r="EC401" s="11"/>
      <c r="ED401" s="11"/>
      <c r="EE401" s="11"/>
      <c r="EF401" s="11"/>
      <c r="EG401" s="11"/>
      <c r="EH401" s="11"/>
      <c r="EI401" s="11"/>
      <c r="EJ401" s="11"/>
      <c r="EK401" s="11"/>
      <c r="EL401" s="11"/>
      <c r="EM401" s="11"/>
      <c r="EN401" s="11"/>
      <c r="EO401" s="11"/>
      <c r="EP401" s="11"/>
      <c r="EQ401" s="11"/>
      <c r="ER401" s="11"/>
      <c r="ES401" s="11"/>
      <c r="ET401" s="11"/>
      <c r="EU401" s="11"/>
      <c r="EV401" s="11"/>
      <c r="EW401" s="11"/>
      <c r="EX401" s="11"/>
      <c r="EY401" s="11"/>
      <c r="EZ401" s="11"/>
      <c r="FA401" s="11"/>
      <c r="FB401" s="11"/>
    </row>
    <row r="402" spans="1:158" s="27" customFormat="1">
      <c r="A402" s="165"/>
      <c r="B402" s="3">
        <v>53</v>
      </c>
      <c r="C402" s="69" t="s">
        <v>1047</v>
      </c>
      <c r="D402" s="69" t="s">
        <v>1048</v>
      </c>
      <c r="E402" s="69" t="s">
        <v>900</v>
      </c>
      <c r="F402" s="69" t="s">
        <v>978</v>
      </c>
      <c r="G402" s="69" t="s">
        <v>1049</v>
      </c>
      <c r="H402" s="19" t="s">
        <v>1050</v>
      </c>
      <c r="I402" s="69" t="s">
        <v>953</v>
      </c>
      <c r="J402" s="69" t="s">
        <v>978</v>
      </c>
      <c r="K402" s="69" t="s">
        <v>29</v>
      </c>
      <c r="L402" s="69" t="s">
        <v>1162</v>
      </c>
      <c r="M402" s="69" t="s">
        <v>900</v>
      </c>
      <c r="N402" s="69" t="s">
        <v>901</v>
      </c>
      <c r="O402" s="29" t="s">
        <v>138</v>
      </c>
      <c r="P402" s="19" t="s">
        <v>256</v>
      </c>
      <c r="Q402" s="19" t="s">
        <v>28</v>
      </c>
      <c r="R402" s="20" t="s">
        <v>2324</v>
      </c>
      <c r="S402" s="3" t="s">
        <v>34</v>
      </c>
      <c r="T402" s="2">
        <v>15</v>
      </c>
      <c r="U402" s="66" t="s">
        <v>1163</v>
      </c>
      <c r="V402" s="66"/>
      <c r="W402" s="66"/>
      <c r="X402" s="66"/>
      <c r="Y402" s="67"/>
      <c r="Z402" s="67"/>
      <c r="AA402" s="7">
        <v>45658</v>
      </c>
      <c r="AB402" s="7">
        <v>46387</v>
      </c>
      <c r="AC402" s="1">
        <v>16</v>
      </c>
      <c r="AD402" s="1">
        <v>31</v>
      </c>
      <c r="AE402" s="1"/>
      <c r="AF402" s="1">
        <f t="shared" si="15"/>
        <v>47</v>
      </c>
      <c r="AG402" s="1">
        <v>16</v>
      </c>
      <c r="AH402" s="1">
        <v>31</v>
      </c>
      <c r="AI402" s="1"/>
      <c r="AJ402" s="1">
        <f t="shared" si="16"/>
        <v>47</v>
      </c>
      <c r="AK402" s="172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  <c r="DK402" s="11"/>
      <c r="DL402" s="11"/>
      <c r="DM402" s="11"/>
      <c r="DN402" s="11"/>
      <c r="DO402" s="11"/>
      <c r="DP402" s="11"/>
      <c r="DQ402" s="11"/>
      <c r="DR402" s="11"/>
      <c r="DS402" s="11"/>
      <c r="DT402" s="11"/>
      <c r="DU402" s="11"/>
      <c r="DV402" s="11"/>
      <c r="DW402" s="11"/>
      <c r="DX402" s="11"/>
      <c r="DY402" s="11"/>
      <c r="DZ402" s="11"/>
      <c r="EA402" s="11"/>
      <c r="EB402" s="11"/>
      <c r="EC402" s="11"/>
      <c r="ED402" s="11"/>
      <c r="EE402" s="11"/>
      <c r="EF402" s="11"/>
      <c r="EG402" s="11"/>
      <c r="EH402" s="11"/>
      <c r="EI402" s="11"/>
      <c r="EJ402" s="11"/>
      <c r="EK402" s="11"/>
      <c r="EL402" s="11"/>
      <c r="EM402" s="11"/>
      <c r="EN402" s="11"/>
      <c r="EO402" s="11"/>
      <c r="EP402" s="11"/>
      <c r="EQ402" s="11"/>
      <c r="ER402" s="11"/>
      <c r="ES402" s="11"/>
      <c r="ET402" s="11"/>
      <c r="EU402" s="11"/>
      <c r="EV402" s="11"/>
      <c r="EW402" s="11"/>
      <c r="EX402" s="11"/>
      <c r="EY402" s="11"/>
      <c r="EZ402" s="11"/>
      <c r="FA402" s="11"/>
      <c r="FB402" s="11"/>
    </row>
    <row r="403" spans="1:158" s="27" customFormat="1">
      <c r="A403" s="165"/>
      <c r="B403" s="3">
        <v>54</v>
      </c>
      <c r="C403" s="69" t="s">
        <v>1047</v>
      </c>
      <c r="D403" s="69" t="s">
        <v>1048</v>
      </c>
      <c r="E403" s="69" t="s">
        <v>900</v>
      </c>
      <c r="F403" s="69" t="s">
        <v>978</v>
      </c>
      <c r="G403" s="69" t="s">
        <v>1049</v>
      </c>
      <c r="H403" s="19" t="s">
        <v>1050</v>
      </c>
      <c r="I403" s="69" t="s">
        <v>953</v>
      </c>
      <c r="J403" s="69" t="s">
        <v>919</v>
      </c>
      <c r="K403" s="69" t="s">
        <v>1042</v>
      </c>
      <c r="L403" s="69" t="s">
        <v>30</v>
      </c>
      <c r="M403" s="69" t="s">
        <v>905</v>
      </c>
      <c r="N403" s="69" t="s">
        <v>919</v>
      </c>
      <c r="O403" s="29" t="s">
        <v>138</v>
      </c>
      <c r="P403" s="19" t="s">
        <v>256</v>
      </c>
      <c r="Q403" s="19" t="s">
        <v>28</v>
      </c>
      <c r="R403" s="20" t="s">
        <v>2324</v>
      </c>
      <c r="S403" s="3" t="s">
        <v>34</v>
      </c>
      <c r="T403" s="2">
        <v>15</v>
      </c>
      <c r="U403" s="66" t="s">
        <v>1164</v>
      </c>
      <c r="V403" s="66"/>
      <c r="W403" s="66"/>
      <c r="X403" s="66"/>
      <c r="Y403" s="67"/>
      <c r="Z403" s="67"/>
      <c r="AA403" s="7">
        <v>45658</v>
      </c>
      <c r="AB403" s="7">
        <v>46387</v>
      </c>
      <c r="AC403" s="1">
        <v>826</v>
      </c>
      <c r="AD403" s="1">
        <v>2918</v>
      </c>
      <c r="AE403" s="1"/>
      <c r="AF403" s="1">
        <f t="shared" si="15"/>
        <v>3744</v>
      </c>
      <c r="AG403" s="1">
        <v>826</v>
      </c>
      <c r="AH403" s="1">
        <v>2918</v>
      </c>
      <c r="AI403" s="1"/>
      <c r="AJ403" s="1">
        <f t="shared" si="16"/>
        <v>3744</v>
      </c>
      <c r="AK403" s="172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1"/>
      <c r="FA403" s="11"/>
      <c r="FB403" s="11"/>
    </row>
    <row r="404" spans="1:158" s="27" customFormat="1">
      <c r="A404" s="165"/>
      <c r="B404" s="3">
        <v>55</v>
      </c>
      <c r="C404" s="69" t="s">
        <v>1047</v>
      </c>
      <c r="D404" s="69" t="s">
        <v>1048</v>
      </c>
      <c r="E404" s="69" t="s">
        <v>900</v>
      </c>
      <c r="F404" s="69" t="s">
        <v>978</v>
      </c>
      <c r="G404" s="69" t="s">
        <v>1049</v>
      </c>
      <c r="H404" s="19" t="s">
        <v>1050</v>
      </c>
      <c r="I404" s="69" t="s">
        <v>1165</v>
      </c>
      <c r="J404" s="69" t="s">
        <v>936</v>
      </c>
      <c r="K404" s="69" t="s">
        <v>29</v>
      </c>
      <c r="L404" s="69" t="s">
        <v>1166</v>
      </c>
      <c r="M404" s="69" t="s">
        <v>900</v>
      </c>
      <c r="N404" s="69" t="s">
        <v>936</v>
      </c>
      <c r="O404" s="29" t="s">
        <v>138</v>
      </c>
      <c r="P404" s="19" t="s">
        <v>256</v>
      </c>
      <c r="Q404" s="19" t="s">
        <v>28</v>
      </c>
      <c r="R404" s="20" t="s">
        <v>2324</v>
      </c>
      <c r="S404" s="3" t="s">
        <v>36</v>
      </c>
      <c r="T404" s="2">
        <v>15</v>
      </c>
      <c r="U404" s="66" t="s">
        <v>1167</v>
      </c>
      <c r="V404" s="66"/>
      <c r="W404" s="66"/>
      <c r="X404" s="66"/>
      <c r="Y404" s="67"/>
      <c r="Z404" s="67"/>
      <c r="AA404" s="7">
        <v>45658</v>
      </c>
      <c r="AB404" s="7">
        <v>46387</v>
      </c>
      <c r="AC404" s="1">
        <v>10817</v>
      </c>
      <c r="AD404" s="1"/>
      <c r="AE404" s="1"/>
      <c r="AF404" s="1">
        <f t="shared" si="15"/>
        <v>10817</v>
      </c>
      <c r="AG404" s="1">
        <v>10817</v>
      </c>
      <c r="AH404" s="1"/>
      <c r="AI404" s="1"/>
      <c r="AJ404" s="1">
        <f t="shared" si="16"/>
        <v>10817</v>
      </c>
      <c r="AK404" s="172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  <c r="DN404" s="11"/>
      <c r="DO404" s="11"/>
      <c r="DP404" s="11"/>
      <c r="DQ404" s="11"/>
      <c r="DR404" s="11"/>
      <c r="DS404" s="11"/>
      <c r="DT404" s="11"/>
      <c r="DU404" s="11"/>
      <c r="DV404" s="11"/>
      <c r="DW404" s="11"/>
      <c r="DX404" s="11"/>
      <c r="DY404" s="11"/>
      <c r="DZ404" s="11"/>
      <c r="EA404" s="11"/>
      <c r="EB404" s="11"/>
      <c r="EC404" s="11"/>
      <c r="ED404" s="11"/>
      <c r="EE404" s="11"/>
      <c r="EF404" s="11"/>
      <c r="EG404" s="11"/>
      <c r="EH404" s="11"/>
      <c r="EI404" s="11"/>
      <c r="EJ404" s="11"/>
      <c r="EK404" s="11"/>
      <c r="EL404" s="11"/>
      <c r="EM404" s="11"/>
      <c r="EN404" s="11"/>
      <c r="EO404" s="11"/>
      <c r="EP404" s="11"/>
      <c r="EQ404" s="11"/>
      <c r="ER404" s="11"/>
      <c r="ES404" s="11"/>
      <c r="ET404" s="11"/>
      <c r="EU404" s="11"/>
      <c r="EV404" s="11"/>
      <c r="EW404" s="11"/>
      <c r="EX404" s="11"/>
      <c r="EY404" s="11"/>
      <c r="EZ404" s="11"/>
      <c r="FA404" s="11"/>
      <c r="FB404" s="11"/>
    </row>
    <row r="405" spans="1:158" s="27" customFormat="1">
      <c r="A405" s="165"/>
      <c r="B405" s="3">
        <v>56</v>
      </c>
      <c r="C405" s="69" t="s">
        <v>1047</v>
      </c>
      <c r="D405" s="69" t="s">
        <v>1048</v>
      </c>
      <c r="E405" s="69" t="s">
        <v>900</v>
      </c>
      <c r="F405" s="69" t="s">
        <v>978</v>
      </c>
      <c r="G405" s="69" t="s">
        <v>1049</v>
      </c>
      <c r="H405" s="19" t="s">
        <v>1050</v>
      </c>
      <c r="I405" s="69" t="s">
        <v>701</v>
      </c>
      <c r="J405" s="69" t="s">
        <v>910</v>
      </c>
      <c r="K405" s="69" t="s">
        <v>30</v>
      </c>
      <c r="L405" s="69" t="s">
        <v>30</v>
      </c>
      <c r="M405" s="69" t="s">
        <v>900</v>
      </c>
      <c r="N405" s="69" t="s">
        <v>910</v>
      </c>
      <c r="O405" s="29" t="s">
        <v>138</v>
      </c>
      <c r="P405" s="19" t="s">
        <v>256</v>
      </c>
      <c r="Q405" s="19" t="s">
        <v>28</v>
      </c>
      <c r="R405" s="20" t="s">
        <v>2324</v>
      </c>
      <c r="S405" s="21" t="s">
        <v>36</v>
      </c>
      <c r="T405" s="2">
        <v>19</v>
      </c>
      <c r="U405" s="66" t="s">
        <v>1168</v>
      </c>
      <c r="V405" s="66"/>
      <c r="W405" s="66"/>
      <c r="X405" s="66"/>
      <c r="Y405" s="67"/>
      <c r="Z405" s="67"/>
      <c r="AA405" s="7">
        <v>45658</v>
      </c>
      <c r="AB405" s="7">
        <v>46387</v>
      </c>
      <c r="AC405" s="1">
        <v>1568</v>
      </c>
      <c r="AD405" s="1"/>
      <c r="AE405" s="1"/>
      <c r="AF405" s="1">
        <f t="shared" si="15"/>
        <v>1568</v>
      </c>
      <c r="AG405" s="1">
        <v>1568</v>
      </c>
      <c r="AH405" s="1"/>
      <c r="AI405" s="1"/>
      <c r="AJ405" s="1">
        <f t="shared" si="16"/>
        <v>1568</v>
      </c>
      <c r="AK405" s="172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  <c r="DN405" s="11"/>
      <c r="DO405" s="11"/>
      <c r="DP405" s="11"/>
      <c r="DQ405" s="11"/>
      <c r="DR405" s="11"/>
      <c r="DS405" s="11"/>
      <c r="DT405" s="11"/>
      <c r="DU405" s="11"/>
      <c r="DV405" s="11"/>
      <c r="DW405" s="11"/>
      <c r="DX405" s="11"/>
      <c r="DY405" s="11"/>
      <c r="DZ405" s="11"/>
      <c r="EA405" s="11"/>
      <c r="EB405" s="11"/>
      <c r="EC405" s="11"/>
      <c r="ED405" s="11"/>
      <c r="EE405" s="11"/>
      <c r="EF405" s="11"/>
      <c r="EG405" s="11"/>
      <c r="EH405" s="11"/>
      <c r="EI405" s="11"/>
      <c r="EJ405" s="11"/>
      <c r="EK405" s="11"/>
      <c r="EL405" s="11"/>
      <c r="EM405" s="11"/>
      <c r="EN405" s="11"/>
      <c r="EO405" s="11"/>
      <c r="EP405" s="11"/>
      <c r="EQ405" s="11"/>
      <c r="ER405" s="11"/>
      <c r="ES405" s="11"/>
      <c r="ET405" s="11"/>
      <c r="EU405" s="11"/>
      <c r="EV405" s="11"/>
      <c r="EW405" s="11"/>
      <c r="EX405" s="11"/>
      <c r="EY405" s="11"/>
      <c r="EZ405" s="11"/>
      <c r="FA405" s="11"/>
      <c r="FB405" s="11"/>
    </row>
    <row r="406" spans="1:158" s="27" customFormat="1">
      <c r="A406" s="165"/>
      <c r="B406" s="3">
        <v>57</v>
      </c>
      <c r="C406" s="69" t="s">
        <v>1047</v>
      </c>
      <c r="D406" s="69" t="s">
        <v>1048</v>
      </c>
      <c r="E406" s="69" t="s">
        <v>900</v>
      </c>
      <c r="F406" s="69" t="s">
        <v>978</v>
      </c>
      <c r="G406" s="69" t="s">
        <v>1049</v>
      </c>
      <c r="H406" s="19" t="s">
        <v>1050</v>
      </c>
      <c r="I406" s="69" t="s">
        <v>701</v>
      </c>
      <c r="J406" s="69" t="s">
        <v>910</v>
      </c>
      <c r="K406" s="69" t="s">
        <v>30</v>
      </c>
      <c r="L406" s="69" t="s">
        <v>30</v>
      </c>
      <c r="M406" s="69" t="s">
        <v>900</v>
      </c>
      <c r="N406" s="69" t="s">
        <v>910</v>
      </c>
      <c r="O406" s="29" t="s">
        <v>138</v>
      </c>
      <c r="P406" s="19" t="s">
        <v>256</v>
      </c>
      <c r="Q406" s="19" t="s">
        <v>28</v>
      </c>
      <c r="R406" s="20" t="s">
        <v>2324</v>
      </c>
      <c r="S406" s="3" t="s">
        <v>36</v>
      </c>
      <c r="T406" s="2">
        <v>14</v>
      </c>
      <c r="U406" s="66" t="s">
        <v>1169</v>
      </c>
      <c r="V406" s="66"/>
      <c r="W406" s="66"/>
      <c r="X406" s="66"/>
      <c r="Y406" s="67"/>
      <c r="Z406" s="67"/>
      <c r="AA406" s="7">
        <v>45658</v>
      </c>
      <c r="AB406" s="7">
        <v>46387</v>
      </c>
      <c r="AC406" s="1">
        <v>1298</v>
      </c>
      <c r="AD406" s="1"/>
      <c r="AE406" s="1"/>
      <c r="AF406" s="1">
        <f t="shared" si="15"/>
        <v>1298</v>
      </c>
      <c r="AG406" s="1">
        <v>1298</v>
      </c>
      <c r="AH406" s="1"/>
      <c r="AI406" s="1"/>
      <c r="AJ406" s="1">
        <f t="shared" si="16"/>
        <v>1298</v>
      </c>
      <c r="AK406" s="172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  <c r="DN406" s="11"/>
      <c r="DO406" s="11"/>
      <c r="DP406" s="11"/>
      <c r="DQ406" s="11"/>
      <c r="DR406" s="11"/>
      <c r="DS406" s="11"/>
      <c r="DT406" s="11"/>
      <c r="DU406" s="11"/>
      <c r="DV406" s="11"/>
      <c r="DW406" s="11"/>
      <c r="DX406" s="11"/>
      <c r="DY406" s="11"/>
      <c r="DZ406" s="11"/>
      <c r="EA406" s="11"/>
      <c r="EB406" s="11"/>
      <c r="EC406" s="11"/>
      <c r="ED406" s="11"/>
      <c r="EE406" s="11"/>
      <c r="EF406" s="11"/>
      <c r="EG406" s="11"/>
      <c r="EH406" s="11"/>
      <c r="EI406" s="11"/>
      <c r="EJ406" s="11"/>
      <c r="EK406" s="11"/>
      <c r="EL406" s="11"/>
      <c r="EM406" s="11"/>
      <c r="EN406" s="11"/>
      <c r="EO406" s="11"/>
      <c r="EP406" s="11"/>
      <c r="EQ406" s="11"/>
      <c r="ER406" s="11"/>
      <c r="ES406" s="11"/>
      <c r="ET406" s="11"/>
      <c r="EU406" s="11"/>
      <c r="EV406" s="11"/>
      <c r="EW406" s="11"/>
      <c r="EX406" s="11"/>
      <c r="EY406" s="11"/>
      <c r="EZ406" s="11"/>
      <c r="FA406" s="11"/>
      <c r="FB406" s="11"/>
    </row>
    <row r="407" spans="1:158" s="27" customFormat="1">
      <c r="A407" s="165"/>
      <c r="B407" s="3">
        <v>58</v>
      </c>
      <c r="C407" s="69" t="s">
        <v>1047</v>
      </c>
      <c r="D407" s="69" t="s">
        <v>1048</v>
      </c>
      <c r="E407" s="69" t="s">
        <v>900</v>
      </c>
      <c r="F407" s="69" t="s">
        <v>978</v>
      </c>
      <c r="G407" s="69" t="s">
        <v>1049</v>
      </c>
      <c r="H407" s="19" t="s">
        <v>1050</v>
      </c>
      <c r="I407" s="69" t="s">
        <v>701</v>
      </c>
      <c r="J407" s="69" t="s">
        <v>904</v>
      </c>
      <c r="K407" s="69" t="s">
        <v>1170</v>
      </c>
      <c r="L407" s="69" t="s">
        <v>1171</v>
      </c>
      <c r="M407" s="69" t="s">
        <v>905</v>
      </c>
      <c r="N407" s="69" t="s">
        <v>904</v>
      </c>
      <c r="O407" s="29" t="s">
        <v>138</v>
      </c>
      <c r="P407" s="19" t="s">
        <v>256</v>
      </c>
      <c r="Q407" s="19" t="s">
        <v>28</v>
      </c>
      <c r="R407" s="20" t="s">
        <v>2324</v>
      </c>
      <c r="S407" s="3" t="s">
        <v>36</v>
      </c>
      <c r="T407" s="2">
        <v>13</v>
      </c>
      <c r="U407" s="66" t="s">
        <v>1172</v>
      </c>
      <c r="V407" s="66"/>
      <c r="W407" s="66"/>
      <c r="X407" s="66"/>
      <c r="Y407" s="67"/>
      <c r="Z407" s="67"/>
      <c r="AA407" s="7">
        <v>45658</v>
      </c>
      <c r="AB407" s="7">
        <v>46387</v>
      </c>
      <c r="AC407" s="1">
        <v>25</v>
      </c>
      <c r="AD407" s="1"/>
      <c r="AE407" s="1"/>
      <c r="AF407" s="1">
        <f t="shared" si="15"/>
        <v>25</v>
      </c>
      <c r="AG407" s="1">
        <v>25</v>
      </c>
      <c r="AH407" s="1"/>
      <c r="AI407" s="1"/>
      <c r="AJ407" s="1">
        <f t="shared" si="16"/>
        <v>25</v>
      </c>
      <c r="AK407" s="172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  <c r="DL407" s="11"/>
      <c r="DM407" s="11"/>
      <c r="DN407" s="11"/>
      <c r="DO407" s="11"/>
      <c r="DP407" s="11"/>
      <c r="DQ407" s="11"/>
      <c r="DR407" s="11"/>
      <c r="DS407" s="11"/>
      <c r="DT407" s="11"/>
      <c r="DU407" s="11"/>
      <c r="DV407" s="11"/>
      <c r="DW407" s="11"/>
      <c r="DX407" s="11"/>
      <c r="DY407" s="11"/>
      <c r="DZ407" s="11"/>
      <c r="EA407" s="11"/>
      <c r="EB407" s="11"/>
      <c r="EC407" s="11"/>
      <c r="ED407" s="11"/>
      <c r="EE407" s="11"/>
      <c r="EF407" s="11"/>
      <c r="EG407" s="11"/>
      <c r="EH407" s="11"/>
      <c r="EI407" s="11"/>
      <c r="EJ407" s="11"/>
      <c r="EK407" s="11"/>
      <c r="EL407" s="11"/>
      <c r="EM407" s="11"/>
      <c r="EN407" s="11"/>
      <c r="EO407" s="11"/>
      <c r="EP407" s="11"/>
      <c r="EQ407" s="11"/>
      <c r="ER407" s="11"/>
      <c r="ES407" s="11"/>
      <c r="ET407" s="11"/>
      <c r="EU407" s="11"/>
      <c r="EV407" s="11"/>
      <c r="EW407" s="11"/>
      <c r="EX407" s="11"/>
      <c r="EY407" s="11"/>
      <c r="EZ407" s="11"/>
      <c r="FA407" s="11"/>
      <c r="FB407" s="11"/>
    </row>
    <row r="408" spans="1:158" s="27" customFormat="1">
      <c r="A408" s="165"/>
      <c r="B408" s="3">
        <v>59</v>
      </c>
      <c r="C408" s="69" t="s">
        <v>1047</v>
      </c>
      <c r="D408" s="69" t="s">
        <v>1048</v>
      </c>
      <c r="E408" s="69" t="s">
        <v>900</v>
      </c>
      <c r="F408" s="69" t="s">
        <v>978</v>
      </c>
      <c r="G408" s="69" t="s">
        <v>1049</v>
      </c>
      <c r="H408" s="19" t="s">
        <v>1050</v>
      </c>
      <c r="I408" s="69" t="s">
        <v>701</v>
      </c>
      <c r="J408" s="69" t="s">
        <v>915</v>
      </c>
      <c r="K408" s="69" t="s">
        <v>592</v>
      </c>
      <c r="L408" s="69" t="s">
        <v>30</v>
      </c>
      <c r="M408" s="69" t="s">
        <v>900</v>
      </c>
      <c r="N408" s="69" t="s">
        <v>915</v>
      </c>
      <c r="O408" s="29" t="s">
        <v>138</v>
      </c>
      <c r="P408" s="19" t="s">
        <v>256</v>
      </c>
      <c r="Q408" s="19" t="s">
        <v>28</v>
      </c>
      <c r="R408" s="20" t="s">
        <v>2324</v>
      </c>
      <c r="S408" s="3" t="s">
        <v>34</v>
      </c>
      <c r="T408" s="2">
        <v>9</v>
      </c>
      <c r="U408" s="66" t="s">
        <v>1173</v>
      </c>
      <c r="V408" s="66"/>
      <c r="W408" s="66"/>
      <c r="X408" s="66"/>
      <c r="Y408" s="67"/>
      <c r="Z408" s="67"/>
      <c r="AA408" s="7">
        <v>45658</v>
      </c>
      <c r="AB408" s="7">
        <v>46387</v>
      </c>
      <c r="AC408" s="1">
        <v>3600</v>
      </c>
      <c r="AD408" s="1">
        <v>8999</v>
      </c>
      <c r="AE408" s="1"/>
      <c r="AF408" s="1">
        <f t="shared" si="15"/>
        <v>12599</v>
      </c>
      <c r="AG408" s="1">
        <v>3600</v>
      </c>
      <c r="AH408" s="1">
        <v>8999</v>
      </c>
      <c r="AI408" s="1"/>
      <c r="AJ408" s="1">
        <f t="shared" si="16"/>
        <v>12599</v>
      </c>
      <c r="AK408" s="172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  <c r="DN408" s="11"/>
      <c r="DO408" s="11"/>
      <c r="DP408" s="11"/>
      <c r="DQ408" s="11"/>
      <c r="DR408" s="11"/>
      <c r="DS408" s="11"/>
      <c r="DT408" s="11"/>
      <c r="DU408" s="11"/>
      <c r="DV408" s="11"/>
      <c r="DW408" s="11"/>
      <c r="DX408" s="11"/>
      <c r="DY408" s="11"/>
      <c r="DZ408" s="11"/>
      <c r="EA408" s="11"/>
      <c r="EB408" s="11"/>
      <c r="EC408" s="11"/>
      <c r="ED408" s="11"/>
      <c r="EE408" s="11"/>
      <c r="EF408" s="11"/>
      <c r="EG408" s="11"/>
      <c r="EH408" s="11"/>
      <c r="EI408" s="11"/>
      <c r="EJ408" s="11"/>
      <c r="EK408" s="11"/>
      <c r="EL408" s="11"/>
      <c r="EM408" s="11"/>
      <c r="EN408" s="11"/>
      <c r="EO408" s="11"/>
      <c r="EP408" s="11"/>
      <c r="EQ408" s="11"/>
      <c r="ER408" s="11"/>
      <c r="ES408" s="11"/>
      <c r="ET408" s="11"/>
      <c r="EU408" s="11"/>
      <c r="EV408" s="11"/>
      <c r="EW408" s="11"/>
      <c r="EX408" s="11"/>
      <c r="EY408" s="11"/>
      <c r="EZ408" s="11"/>
      <c r="FA408" s="11"/>
      <c r="FB408" s="11"/>
    </row>
    <row r="409" spans="1:158" s="27" customFormat="1">
      <c r="A409" s="165"/>
      <c r="B409" s="3">
        <v>60</v>
      </c>
      <c r="C409" s="69" t="s">
        <v>1047</v>
      </c>
      <c r="D409" s="69" t="s">
        <v>1048</v>
      </c>
      <c r="E409" s="69" t="s">
        <v>900</v>
      </c>
      <c r="F409" s="69" t="s">
        <v>978</v>
      </c>
      <c r="G409" s="69" t="s">
        <v>1049</v>
      </c>
      <c r="H409" s="19" t="s">
        <v>1050</v>
      </c>
      <c r="I409" s="69" t="s">
        <v>1174</v>
      </c>
      <c r="J409" s="69" t="s">
        <v>936</v>
      </c>
      <c r="K409" s="69" t="s">
        <v>1175</v>
      </c>
      <c r="L409" s="69" t="s">
        <v>1176</v>
      </c>
      <c r="M409" s="69" t="s">
        <v>900</v>
      </c>
      <c r="N409" s="69" t="s">
        <v>936</v>
      </c>
      <c r="O409" s="29" t="s">
        <v>138</v>
      </c>
      <c r="P409" s="19" t="s">
        <v>256</v>
      </c>
      <c r="Q409" s="19" t="s">
        <v>28</v>
      </c>
      <c r="R409" s="20" t="s">
        <v>2324</v>
      </c>
      <c r="S409" s="21" t="s">
        <v>36</v>
      </c>
      <c r="T409" s="2">
        <v>4</v>
      </c>
      <c r="U409" s="66" t="s">
        <v>1177</v>
      </c>
      <c r="V409" s="66"/>
      <c r="W409" s="66"/>
      <c r="X409" s="66"/>
      <c r="Y409" s="67"/>
      <c r="Z409" s="67"/>
      <c r="AA409" s="7">
        <v>45658</v>
      </c>
      <c r="AB409" s="7">
        <v>46387</v>
      </c>
      <c r="AC409" s="1">
        <v>219</v>
      </c>
      <c r="AD409" s="1"/>
      <c r="AE409" s="1"/>
      <c r="AF409" s="1">
        <f t="shared" si="15"/>
        <v>219</v>
      </c>
      <c r="AG409" s="1">
        <v>219</v>
      </c>
      <c r="AH409" s="1"/>
      <c r="AI409" s="1"/>
      <c r="AJ409" s="1">
        <f t="shared" si="16"/>
        <v>219</v>
      </c>
      <c r="AK409" s="172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  <c r="DN409" s="11"/>
      <c r="DO409" s="11"/>
      <c r="DP409" s="11"/>
      <c r="DQ409" s="11"/>
      <c r="DR409" s="11"/>
      <c r="DS409" s="11"/>
      <c r="DT409" s="11"/>
      <c r="DU409" s="11"/>
      <c r="DV409" s="11"/>
      <c r="DW409" s="11"/>
      <c r="DX409" s="11"/>
      <c r="DY409" s="11"/>
      <c r="DZ409" s="11"/>
      <c r="EA409" s="11"/>
      <c r="EB409" s="11"/>
      <c r="EC409" s="11"/>
      <c r="ED409" s="11"/>
      <c r="EE409" s="11"/>
      <c r="EF409" s="11"/>
      <c r="EG409" s="11"/>
      <c r="EH409" s="11"/>
      <c r="EI409" s="11"/>
      <c r="EJ409" s="11"/>
      <c r="EK409" s="11"/>
      <c r="EL409" s="11"/>
      <c r="EM409" s="11"/>
      <c r="EN409" s="11"/>
      <c r="EO409" s="11"/>
      <c r="EP409" s="11"/>
      <c r="EQ409" s="11"/>
      <c r="ER409" s="11"/>
      <c r="ES409" s="11"/>
      <c r="ET409" s="11"/>
      <c r="EU409" s="11"/>
      <c r="EV409" s="11"/>
      <c r="EW409" s="11"/>
      <c r="EX409" s="11"/>
      <c r="EY409" s="11"/>
      <c r="EZ409" s="11"/>
      <c r="FA409" s="11"/>
      <c r="FB409" s="11"/>
    </row>
    <row r="410" spans="1:158" s="27" customFormat="1">
      <c r="A410" s="165"/>
      <c r="B410" s="3">
        <v>61</v>
      </c>
      <c r="C410" s="69" t="s">
        <v>1047</v>
      </c>
      <c r="D410" s="69" t="s">
        <v>1048</v>
      </c>
      <c r="E410" s="69" t="s">
        <v>900</v>
      </c>
      <c r="F410" s="69" t="s">
        <v>978</v>
      </c>
      <c r="G410" s="69" t="s">
        <v>1049</v>
      </c>
      <c r="H410" s="19" t="s">
        <v>1050</v>
      </c>
      <c r="I410" s="69" t="s">
        <v>1178</v>
      </c>
      <c r="J410" s="69" t="s">
        <v>936</v>
      </c>
      <c r="K410" s="69" t="s">
        <v>1179</v>
      </c>
      <c r="L410" s="69" t="s">
        <v>30</v>
      </c>
      <c r="M410" s="69" t="s">
        <v>900</v>
      </c>
      <c r="N410" s="69" t="s">
        <v>936</v>
      </c>
      <c r="O410" s="29" t="s">
        <v>138</v>
      </c>
      <c r="P410" s="19" t="s">
        <v>256</v>
      </c>
      <c r="Q410" s="19" t="s">
        <v>28</v>
      </c>
      <c r="R410" s="20" t="s">
        <v>2324</v>
      </c>
      <c r="S410" s="21" t="s">
        <v>36</v>
      </c>
      <c r="T410" s="2">
        <v>4</v>
      </c>
      <c r="U410" s="66" t="s">
        <v>1180</v>
      </c>
      <c r="V410" s="66"/>
      <c r="W410" s="66"/>
      <c r="X410" s="66"/>
      <c r="Y410" s="67"/>
      <c r="Z410" s="67"/>
      <c r="AA410" s="7">
        <v>45658</v>
      </c>
      <c r="AB410" s="7">
        <v>46387</v>
      </c>
      <c r="AC410" s="1">
        <v>938</v>
      </c>
      <c r="AD410" s="1"/>
      <c r="AE410" s="1"/>
      <c r="AF410" s="1">
        <f t="shared" si="15"/>
        <v>938</v>
      </c>
      <c r="AG410" s="1">
        <v>938</v>
      </c>
      <c r="AH410" s="1"/>
      <c r="AI410" s="1"/>
      <c r="AJ410" s="1">
        <f t="shared" si="16"/>
        <v>938</v>
      </c>
      <c r="AK410" s="172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1"/>
      <c r="FA410" s="11"/>
      <c r="FB410" s="11"/>
    </row>
    <row r="411" spans="1:158" s="27" customFormat="1">
      <c r="A411" s="165"/>
      <c r="B411" s="3">
        <v>62</v>
      </c>
      <c r="C411" s="69" t="s">
        <v>1047</v>
      </c>
      <c r="D411" s="69" t="s">
        <v>1048</v>
      </c>
      <c r="E411" s="69" t="s">
        <v>900</v>
      </c>
      <c r="F411" s="69" t="s">
        <v>978</v>
      </c>
      <c r="G411" s="69" t="s">
        <v>1049</v>
      </c>
      <c r="H411" s="19" t="s">
        <v>1050</v>
      </c>
      <c r="I411" s="69" t="s">
        <v>404</v>
      </c>
      <c r="J411" s="69" t="s">
        <v>936</v>
      </c>
      <c r="K411" s="69" t="s">
        <v>30</v>
      </c>
      <c r="L411" s="69" t="s">
        <v>30</v>
      </c>
      <c r="M411" s="69" t="s">
        <v>900</v>
      </c>
      <c r="N411" s="69" t="s">
        <v>936</v>
      </c>
      <c r="O411" s="29" t="s">
        <v>138</v>
      </c>
      <c r="P411" s="19" t="s">
        <v>256</v>
      </c>
      <c r="Q411" s="19" t="s">
        <v>28</v>
      </c>
      <c r="R411" s="20" t="s">
        <v>2324</v>
      </c>
      <c r="S411" s="3" t="s">
        <v>36</v>
      </c>
      <c r="T411" s="2">
        <v>13</v>
      </c>
      <c r="U411" s="66" t="s">
        <v>1181</v>
      </c>
      <c r="V411" s="66"/>
      <c r="W411" s="66"/>
      <c r="X411" s="66"/>
      <c r="Y411" s="67"/>
      <c r="Z411" s="67"/>
      <c r="AA411" s="7">
        <v>45658</v>
      </c>
      <c r="AB411" s="7">
        <v>46387</v>
      </c>
      <c r="AC411" s="1">
        <v>832</v>
      </c>
      <c r="AD411" s="1"/>
      <c r="AE411" s="1"/>
      <c r="AF411" s="1">
        <f t="shared" si="15"/>
        <v>832</v>
      </c>
      <c r="AG411" s="1">
        <v>832</v>
      </c>
      <c r="AH411" s="1"/>
      <c r="AI411" s="1"/>
      <c r="AJ411" s="1">
        <f t="shared" si="16"/>
        <v>832</v>
      </c>
      <c r="AK411" s="172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1"/>
      <c r="FA411" s="11"/>
      <c r="FB411" s="11"/>
    </row>
    <row r="412" spans="1:158" s="27" customFormat="1">
      <c r="A412" s="165"/>
      <c r="B412" s="3">
        <v>63</v>
      </c>
      <c r="C412" s="69" t="s">
        <v>1047</v>
      </c>
      <c r="D412" s="69" t="s">
        <v>1048</v>
      </c>
      <c r="E412" s="69" t="s">
        <v>900</v>
      </c>
      <c r="F412" s="69" t="s">
        <v>978</v>
      </c>
      <c r="G412" s="69" t="s">
        <v>1049</v>
      </c>
      <c r="H412" s="19" t="s">
        <v>1050</v>
      </c>
      <c r="I412" s="69" t="s">
        <v>404</v>
      </c>
      <c r="J412" s="69" t="s">
        <v>1031</v>
      </c>
      <c r="K412" s="69" t="s">
        <v>1182</v>
      </c>
      <c r="L412" s="69" t="s">
        <v>1183</v>
      </c>
      <c r="M412" s="69" t="s">
        <v>905</v>
      </c>
      <c r="N412" s="69" t="s">
        <v>904</v>
      </c>
      <c r="O412" s="29" t="s">
        <v>138</v>
      </c>
      <c r="P412" s="19" t="s">
        <v>256</v>
      </c>
      <c r="Q412" s="19" t="s">
        <v>28</v>
      </c>
      <c r="R412" s="20" t="s">
        <v>2324</v>
      </c>
      <c r="S412" s="3" t="s">
        <v>36</v>
      </c>
      <c r="T412" s="2">
        <v>4</v>
      </c>
      <c r="U412" s="66" t="s">
        <v>1184</v>
      </c>
      <c r="V412" s="66"/>
      <c r="W412" s="66"/>
      <c r="X412" s="66"/>
      <c r="Y412" s="67"/>
      <c r="Z412" s="67"/>
      <c r="AA412" s="7">
        <v>45658</v>
      </c>
      <c r="AB412" s="7">
        <v>46387</v>
      </c>
      <c r="AC412" s="1">
        <v>288</v>
      </c>
      <c r="AD412" s="1"/>
      <c r="AE412" s="1"/>
      <c r="AF412" s="1">
        <f t="shared" si="15"/>
        <v>288</v>
      </c>
      <c r="AG412" s="1">
        <v>288</v>
      </c>
      <c r="AH412" s="1"/>
      <c r="AI412" s="1"/>
      <c r="AJ412" s="1">
        <f t="shared" si="16"/>
        <v>288</v>
      </c>
      <c r="AK412" s="172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  <c r="DN412" s="11"/>
      <c r="DO412" s="11"/>
      <c r="DP412" s="11"/>
      <c r="DQ412" s="11"/>
      <c r="DR412" s="11"/>
      <c r="DS412" s="11"/>
      <c r="DT412" s="11"/>
      <c r="DU412" s="11"/>
      <c r="DV412" s="11"/>
      <c r="DW412" s="11"/>
      <c r="DX412" s="11"/>
      <c r="DY412" s="11"/>
      <c r="DZ412" s="11"/>
      <c r="EA412" s="11"/>
      <c r="EB412" s="11"/>
      <c r="EC412" s="11"/>
      <c r="ED412" s="11"/>
      <c r="EE412" s="11"/>
      <c r="EF412" s="11"/>
      <c r="EG412" s="11"/>
      <c r="EH412" s="11"/>
      <c r="EI412" s="11"/>
      <c r="EJ412" s="11"/>
      <c r="EK412" s="11"/>
      <c r="EL412" s="11"/>
      <c r="EM412" s="11"/>
      <c r="EN412" s="11"/>
      <c r="EO412" s="11"/>
      <c r="EP412" s="11"/>
      <c r="EQ412" s="11"/>
      <c r="ER412" s="11"/>
      <c r="ES412" s="11"/>
      <c r="ET412" s="11"/>
      <c r="EU412" s="11"/>
      <c r="EV412" s="11"/>
      <c r="EW412" s="11"/>
      <c r="EX412" s="11"/>
      <c r="EY412" s="11"/>
      <c r="EZ412" s="11"/>
      <c r="FA412" s="11"/>
      <c r="FB412" s="11"/>
    </row>
    <row r="413" spans="1:158" s="27" customFormat="1">
      <c r="A413" s="165"/>
      <c r="B413" s="3">
        <v>64</v>
      </c>
      <c r="C413" s="69" t="s">
        <v>1047</v>
      </c>
      <c r="D413" s="69" t="s">
        <v>1048</v>
      </c>
      <c r="E413" s="69" t="s">
        <v>900</v>
      </c>
      <c r="F413" s="69" t="s">
        <v>978</v>
      </c>
      <c r="G413" s="69" t="s">
        <v>1049</v>
      </c>
      <c r="H413" s="19" t="s">
        <v>1050</v>
      </c>
      <c r="I413" s="69" t="s">
        <v>404</v>
      </c>
      <c r="J413" s="69" t="s">
        <v>936</v>
      </c>
      <c r="K413" s="69" t="s">
        <v>30</v>
      </c>
      <c r="L413" s="69" t="s">
        <v>30</v>
      </c>
      <c r="M413" s="69" t="s">
        <v>900</v>
      </c>
      <c r="N413" s="69" t="s">
        <v>936</v>
      </c>
      <c r="O413" s="29" t="s">
        <v>138</v>
      </c>
      <c r="P413" s="19" t="s">
        <v>256</v>
      </c>
      <c r="Q413" s="19" t="s">
        <v>28</v>
      </c>
      <c r="R413" s="20" t="s">
        <v>2324</v>
      </c>
      <c r="S413" s="3" t="s">
        <v>36</v>
      </c>
      <c r="T413" s="2">
        <v>7</v>
      </c>
      <c r="U413" s="66" t="s">
        <v>1185</v>
      </c>
      <c r="V413" s="66"/>
      <c r="W413" s="66"/>
      <c r="X413" s="66"/>
      <c r="Y413" s="67"/>
      <c r="Z413" s="67"/>
      <c r="AA413" s="7">
        <v>45658</v>
      </c>
      <c r="AB413" s="7">
        <v>46387</v>
      </c>
      <c r="AC413" s="1">
        <v>2007</v>
      </c>
      <c r="AD413" s="1"/>
      <c r="AE413" s="1"/>
      <c r="AF413" s="1">
        <f t="shared" si="15"/>
        <v>2007</v>
      </c>
      <c r="AG413" s="1">
        <v>2007</v>
      </c>
      <c r="AH413" s="1"/>
      <c r="AI413" s="1"/>
      <c r="AJ413" s="1">
        <f t="shared" si="16"/>
        <v>2007</v>
      </c>
      <c r="AK413" s="172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  <c r="DN413" s="11"/>
      <c r="DO413" s="11"/>
      <c r="DP413" s="11"/>
      <c r="DQ413" s="11"/>
      <c r="DR413" s="11"/>
      <c r="DS413" s="11"/>
      <c r="DT413" s="11"/>
      <c r="DU413" s="11"/>
      <c r="DV413" s="11"/>
      <c r="DW413" s="11"/>
      <c r="DX413" s="11"/>
      <c r="DY413" s="11"/>
      <c r="DZ413" s="11"/>
      <c r="EA413" s="11"/>
      <c r="EB413" s="11"/>
      <c r="EC413" s="11"/>
      <c r="ED413" s="11"/>
      <c r="EE413" s="11"/>
      <c r="EF413" s="11"/>
      <c r="EG413" s="11"/>
      <c r="EH413" s="11"/>
      <c r="EI413" s="11"/>
      <c r="EJ413" s="11"/>
      <c r="EK413" s="11"/>
      <c r="EL413" s="11"/>
      <c r="EM413" s="11"/>
      <c r="EN413" s="11"/>
      <c r="EO413" s="11"/>
      <c r="EP413" s="11"/>
      <c r="EQ413" s="11"/>
      <c r="ER413" s="11"/>
      <c r="ES413" s="11"/>
      <c r="ET413" s="11"/>
      <c r="EU413" s="11"/>
      <c r="EV413" s="11"/>
      <c r="EW413" s="11"/>
      <c r="EX413" s="11"/>
      <c r="EY413" s="11"/>
      <c r="EZ413" s="11"/>
      <c r="FA413" s="11"/>
      <c r="FB413" s="11"/>
    </row>
    <row r="414" spans="1:158" s="27" customFormat="1">
      <c r="A414" s="165"/>
      <c r="B414" s="3">
        <v>65</v>
      </c>
      <c r="C414" s="69" t="s">
        <v>1047</v>
      </c>
      <c r="D414" s="69" t="s">
        <v>1186</v>
      </c>
      <c r="E414" s="69" t="s">
        <v>900</v>
      </c>
      <c r="F414" s="69" t="s">
        <v>978</v>
      </c>
      <c r="G414" s="69" t="s">
        <v>1049</v>
      </c>
      <c r="H414" s="19" t="s">
        <v>1050</v>
      </c>
      <c r="I414" s="69" t="s">
        <v>1187</v>
      </c>
      <c r="J414" s="69" t="s">
        <v>936</v>
      </c>
      <c r="K414" s="69" t="s">
        <v>1188</v>
      </c>
      <c r="L414" s="69" t="s">
        <v>30</v>
      </c>
      <c r="M414" s="69" t="s">
        <v>900</v>
      </c>
      <c r="N414" s="69" t="s">
        <v>901</v>
      </c>
      <c r="O414" s="29" t="s">
        <v>138</v>
      </c>
      <c r="P414" s="19" t="s">
        <v>256</v>
      </c>
      <c r="Q414" s="19" t="s">
        <v>28</v>
      </c>
      <c r="R414" s="20" t="s">
        <v>2324</v>
      </c>
      <c r="S414" s="3" t="s">
        <v>62</v>
      </c>
      <c r="T414" s="2">
        <v>115</v>
      </c>
      <c r="U414" s="66" t="s">
        <v>1189</v>
      </c>
      <c r="V414" s="65"/>
      <c r="W414" s="66" t="s">
        <v>2673</v>
      </c>
      <c r="X414" s="44" t="s">
        <v>2440</v>
      </c>
      <c r="Y414" s="67">
        <v>0</v>
      </c>
      <c r="Z414" s="67">
        <v>0</v>
      </c>
      <c r="AA414" s="7">
        <v>45658</v>
      </c>
      <c r="AB414" s="7">
        <v>46387</v>
      </c>
      <c r="AC414" s="1">
        <v>325323</v>
      </c>
      <c r="AD414" s="1"/>
      <c r="AE414" s="1"/>
      <c r="AF414" s="1">
        <f t="shared" si="15"/>
        <v>325323</v>
      </c>
      <c r="AG414" s="1">
        <v>305023</v>
      </c>
      <c r="AH414" s="1"/>
      <c r="AI414" s="1"/>
      <c r="AJ414" s="1">
        <f t="shared" si="16"/>
        <v>305023</v>
      </c>
      <c r="AK414" s="172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  <c r="DN414" s="11"/>
      <c r="DO414" s="11"/>
      <c r="DP414" s="11"/>
      <c r="DQ414" s="11"/>
      <c r="DR414" s="11"/>
      <c r="DS414" s="11"/>
      <c r="DT414" s="11"/>
      <c r="DU414" s="11"/>
      <c r="DV414" s="11"/>
      <c r="DW414" s="11"/>
      <c r="DX414" s="11"/>
      <c r="DY414" s="11"/>
      <c r="DZ414" s="11"/>
      <c r="EA414" s="11"/>
      <c r="EB414" s="11"/>
      <c r="EC414" s="11"/>
      <c r="ED414" s="11"/>
      <c r="EE414" s="11"/>
      <c r="EF414" s="11"/>
      <c r="EG414" s="11"/>
      <c r="EH414" s="11"/>
      <c r="EI414" s="11"/>
      <c r="EJ414" s="11"/>
      <c r="EK414" s="11"/>
      <c r="EL414" s="11"/>
      <c r="EM414" s="11"/>
      <c r="EN414" s="11"/>
      <c r="EO414" s="11"/>
      <c r="EP414" s="11"/>
      <c r="EQ414" s="11"/>
      <c r="ER414" s="11"/>
      <c r="ES414" s="11"/>
      <c r="ET414" s="11"/>
      <c r="EU414" s="11"/>
      <c r="EV414" s="11"/>
      <c r="EW414" s="11"/>
      <c r="EX414" s="11"/>
      <c r="EY414" s="11"/>
      <c r="EZ414" s="11"/>
      <c r="FA414" s="11"/>
      <c r="FB414" s="11"/>
    </row>
    <row r="415" spans="1:158" s="27" customFormat="1">
      <c r="A415" s="165"/>
      <c r="B415" s="3">
        <v>66</v>
      </c>
      <c r="C415" s="69" t="s">
        <v>1047</v>
      </c>
      <c r="D415" s="69" t="s">
        <v>1048</v>
      </c>
      <c r="E415" s="69" t="s">
        <v>900</v>
      </c>
      <c r="F415" s="69" t="s">
        <v>978</v>
      </c>
      <c r="G415" s="69" t="s">
        <v>1049</v>
      </c>
      <c r="H415" s="19" t="s">
        <v>1050</v>
      </c>
      <c r="I415" s="69" t="s">
        <v>1190</v>
      </c>
      <c r="J415" s="69" t="s">
        <v>904</v>
      </c>
      <c r="K415" s="69"/>
      <c r="L415" s="69" t="s">
        <v>30</v>
      </c>
      <c r="M415" s="69" t="s">
        <v>905</v>
      </c>
      <c r="N415" s="69" t="s">
        <v>904</v>
      </c>
      <c r="O415" s="29" t="s">
        <v>138</v>
      </c>
      <c r="P415" s="19" t="s">
        <v>256</v>
      </c>
      <c r="Q415" s="19" t="s">
        <v>28</v>
      </c>
      <c r="R415" s="20" t="s">
        <v>2324</v>
      </c>
      <c r="S415" s="3" t="s">
        <v>34</v>
      </c>
      <c r="T415" s="2">
        <v>15</v>
      </c>
      <c r="U415" s="66" t="s">
        <v>1191</v>
      </c>
      <c r="V415" s="66"/>
      <c r="W415" s="66"/>
      <c r="X415" s="66"/>
      <c r="Y415" s="67"/>
      <c r="Z415" s="67"/>
      <c r="AA415" s="7">
        <v>45658</v>
      </c>
      <c r="AB415" s="7">
        <v>46387</v>
      </c>
      <c r="AC415" s="1">
        <v>14</v>
      </c>
      <c r="AD415" s="1">
        <v>31</v>
      </c>
      <c r="AE415" s="1"/>
      <c r="AF415" s="1">
        <f t="shared" si="15"/>
        <v>45</v>
      </c>
      <c r="AG415" s="1">
        <v>14</v>
      </c>
      <c r="AH415" s="1">
        <v>31</v>
      </c>
      <c r="AI415" s="1"/>
      <c r="AJ415" s="1">
        <f t="shared" si="16"/>
        <v>45</v>
      </c>
      <c r="AK415" s="172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1"/>
      <c r="FA415" s="11"/>
      <c r="FB415" s="11"/>
    </row>
    <row r="416" spans="1:158" s="27" customFormat="1">
      <c r="A416" s="165"/>
      <c r="B416" s="3">
        <v>67</v>
      </c>
      <c r="C416" s="69" t="s">
        <v>1047</v>
      </c>
      <c r="D416" s="69" t="s">
        <v>1048</v>
      </c>
      <c r="E416" s="69" t="s">
        <v>900</v>
      </c>
      <c r="F416" s="69" t="s">
        <v>978</v>
      </c>
      <c r="G416" s="69" t="s">
        <v>1049</v>
      </c>
      <c r="H416" s="19" t="s">
        <v>1050</v>
      </c>
      <c r="I416" s="69" t="s">
        <v>1192</v>
      </c>
      <c r="J416" s="69" t="s">
        <v>910</v>
      </c>
      <c r="K416" s="69" t="s">
        <v>1193</v>
      </c>
      <c r="L416" s="69" t="s">
        <v>1194</v>
      </c>
      <c r="M416" s="69" t="s">
        <v>900</v>
      </c>
      <c r="N416" s="69" t="s">
        <v>910</v>
      </c>
      <c r="O416" s="29" t="s">
        <v>138</v>
      </c>
      <c r="P416" s="19" t="s">
        <v>256</v>
      </c>
      <c r="Q416" s="19" t="s">
        <v>28</v>
      </c>
      <c r="R416" s="20" t="s">
        <v>2324</v>
      </c>
      <c r="S416" s="3" t="s">
        <v>34</v>
      </c>
      <c r="T416" s="2">
        <v>6</v>
      </c>
      <c r="U416" s="66" t="s">
        <v>1195</v>
      </c>
      <c r="V416" s="66"/>
      <c r="W416" s="66"/>
      <c r="X416" s="66"/>
      <c r="Y416" s="67"/>
      <c r="Z416" s="67"/>
      <c r="AA416" s="7">
        <v>45658</v>
      </c>
      <c r="AB416" s="7">
        <v>46387</v>
      </c>
      <c r="AC416" s="1">
        <v>1506</v>
      </c>
      <c r="AD416" s="1">
        <v>3416</v>
      </c>
      <c r="AE416" s="1"/>
      <c r="AF416" s="1">
        <f t="shared" si="15"/>
        <v>4922</v>
      </c>
      <c r="AG416" s="1">
        <v>1506</v>
      </c>
      <c r="AH416" s="1">
        <v>3416</v>
      </c>
      <c r="AI416" s="1"/>
      <c r="AJ416" s="1">
        <f t="shared" si="16"/>
        <v>4922</v>
      </c>
      <c r="AK416" s="172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  <c r="DK416" s="11"/>
      <c r="DL416" s="11"/>
      <c r="DM416" s="11"/>
      <c r="DN416" s="11"/>
      <c r="DO416" s="11"/>
      <c r="DP416" s="11"/>
      <c r="DQ416" s="11"/>
      <c r="DR416" s="11"/>
      <c r="DS416" s="11"/>
      <c r="DT416" s="11"/>
      <c r="DU416" s="11"/>
      <c r="DV416" s="11"/>
      <c r="DW416" s="11"/>
      <c r="DX416" s="11"/>
      <c r="DY416" s="11"/>
      <c r="DZ416" s="11"/>
      <c r="EA416" s="11"/>
      <c r="EB416" s="11"/>
      <c r="EC416" s="11"/>
      <c r="ED416" s="11"/>
      <c r="EE416" s="11"/>
      <c r="EF416" s="11"/>
      <c r="EG416" s="11"/>
      <c r="EH416" s="11"/>
      <c r="EI416" s="11"/>
      <c r="EJ416" s="11"/>
      <c r="EK416" s="11"/>
      <c r="EL416" s="11"/>
      <c r="EM416" s="11"/>
      <c r="EN416" s="11"/>
      <c r="EO416" s="11"/>
      <c r="EP416" s="11"/>
      <c r="EQ416" s="11"/>
      <c r="ER416" s="11"/>
      <c r="ES416" s="11"/>
      <c r="ET416" s="11"/>
      <c r="EU416" s="11"/>
      <c r="EV416" s="11"/>
      <c r="EW416" s="11"/>
      <c r="EX416" s="11"/>
      <c r="EY416" s="11"/>
      <c r="EZ416" s="11"/>
      <c r="FA416" s="11"/>
      <c r="FB416" s="11"/>
    </row>
    <row r="417" spans="1:158" s="27" customFormat="1">
      <c r="A417" s="165"/>
      <c r="B417" s="3">
        <v>68</v>
      </c>
      <c r="C417" s="69" t="s">
        <v>1047</v>
      </c>
      <c r="D417" s="69" t="s">
        <v>1048</v>
      </c>
      <c r="E417" s="69" t="s">
        <v>900</v>
      </c>
      <c r="F417" s="69" t="s">
        <v>978</v>
      </c>
      <c r="G417" s="69" t="s">
        <v>1049</v>
      </c>
      <c r="H417" s="19" t="s">
        <v>1050</v>
      </c>
      <c r="I417" s="69" t="s">
        <v>1192</v>
      </c>
      <c r="J417" s="69" t="s">
        <v>919</v>
      </c>
      <c r="K417" s="69" t="s">
        <v>1196</v>
      </c>
      <c r="L417" s="69" t="s">
        <v>1197</v>
      </c>
      <c r="M417" s="69" t="s">
        <v>905</v>
      </c>
      <c r="N417" s="69" t="s">
        <v>904</v>
      </c>
      <c r="O417" s="29" t="s">
        <v>138</v>
      </c>
      <c r="P417" s="19" t="s">
        <v>256</v>
      </c>
      <c r="Q417" s="19" t="s">
        <v>28</v>
      </c>
      <c r="R417" s="20" t="s">
        <v>2324</v>
      </c>
      <c r="S417" s="3" t="s">
        <v>34</v>
      </c>
      <c r="T417" s="2">
        <v>13</v>
      </c>
      <c r="U417" s="66" t="s">
        <v>1198</v>
      </c>
      <c r="V417" s="66"/>
      <c r="W417" s="66"/>
      <c r="X417" s="66"/>
      <c r="Y417" s="67"/>
      <c r="Z417" s="67"/>
      <c r="AA417" s="7">
        <v>45658</v>
      </c>
      <c r="AB417" s="7">
        <v>46387</v>
      </c>
      <c r="AC417" s="1">
        <v>4027</v>
      </c>
      <c r="AD417" s="1">
        <v>10320</v>
      </c>
      <c r="AE417" s="1"/>
      <c r="AF417" s="1">
        <f t="shared" si="15"/>
        <v>14347</v>
      </c>
      <c r="AG417" s="1">
        <v>4027</v>
      </c>
      <c r="AH417" s="1">
        <v>10320</v>
      </c>
      <c r="AI417" s="1"/>
      <c r="AJ417" s="1">
        <f t="shared" si="16"/>
        <v>14347</v>
      </c>
      <c r="AK417" s="172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  <c r="DK417" s="11"/>
      <c r="DL417" s="11"/>
      <c r="DM417" s="11"/>
      <c r="DN417" s="11"/>
      <c r="DO417" s="11"/>
      <c r="DP417" s="11"/>
      <c r="DQ417" s="11"/>
      <c r="DR417" s="11"/>
      <c r="DS417" s="11"/>
      <c r="DT417" s="11"/>
      <c r="DU417" s="11"/>
      <c r="DV417" s="11"/>
      <c r="DW417" s="11"/>
      <c r="DX417" s="11"/>
      <c r="DY417" s="11"/>
      <c r="DZ417" s="11"/>
      <c r="EA417" s="11"/>
      <c r="EB417" s="11"/>
      <c r="EC417" s="11"/>
      <c r="ED417" s="11"/>
      <c r="EE417" s="11"/>
      <c r="EF417" s="11"/>
      <c r="EG417" s="11"/>
      <c r="EH417" s="11"/>
      <c r="EI417" s="11"/>
      <c r="EJ417" s="11"/>
      <c r="EK417" s="11"/>
      <c r="EL417" s="11"/>
      <c r="EM417" s="11"/>
      <c r="EN417" s="11"/>
      <c r="EO417" s="11"/>
      <c r="EP417" s="11"/>
      <c r="EQ417" s="11"/>
      <c r="ER417" s="11"/>
      <c r="ES417" s="11"/>
      <c r="ET417" s="11"/>
      <c r="EU417" s="11"/>
      <c r="EV417" s="11"/>
      <c r="EW417" s="11"/>
      <c r="EX417" s="11"/>
      <c r="EY417" s="11"/>
      <c r="EZ417" s="11"/>
      <c r="FA417" s="11"/>
      <c r="FB417" s="11"/>
    </row>
    <row r="418" spans="1:158" s="27" customFormat="1">
      <c r="A418" s="165"/>
      <c r="B418" s="3">
        <v>69</v>
      </c>
      <c r="C418" s="69" t="s">
        <v>1047</v>
      </c>
      <c r="D418" s="69" t="s">
        <v>1048</v>
      </c>
      <c r="E418" s="69" t="s">
        <v>900</v>
      </c>
      <c r="F418" s="69" t="s">
        <v>978</v>
      </c>
      <c r="G418" s="69" t="s">
        <v>1049</v>
      </c>
      <c r="H418" s="19" t="s">
        <v>1050</v>
      </c>
      <c r="I418" s="69" t="s">
        <v>1192</v>
      </c>
      <c r="J418" s="69" t="s">
        <v>910</v>
      </c>
      <c r="K418" s="69" t="s">
        <v>1199</v>
      </c>
      <c r="L418" s="69" t="s">
        <v>1200</v>
      </c>
      <c r="M418" s="69" t="s">
        <v>900</v>
      </c>
      <c r="N418" s="69" t="s">
        <v>910</v>
      </c>
      <c r="O418" s="29" t="s">
        <v>138</v>
      </c>
      <c r="P418" s="19" t="s">
        <v>256</v>
      </c>
      <c r="Q418" s="19" t="s">
        <v>28</v>
      </c>
      <c r="R418" s="20" t="s">
        <v>2324</v>
      </c>
      <c r="S418" s="3" t="s">
        <v>34</v>
      </c>
      <c r="T418" s="2">
        <v>6</v>
      </c>
      <c r="U418" s="66" t="s">
        <v>1201</v>
      </c>
      <c r="V418" s="66"/>
      <c r="W418" s="66"/>
      <c r="X418" s="66"/>
      <c r="Y418" s="67"/>
      <c r="Z418" s="67"/>
      <c r="AA418" s="7">
        <v>45658</v>
      </c>
      <c r="AB418" s="7">
        <v>46387</v>
      </c>
      <c r="AC418" s="1">
        <v>307</v>
      </c>
      <c r="AD418" s="1">
        <v>764</v>
      </c>
      <c r="AE418" s="1"/>
      <c r="AF418" s="1">
        <f t="shared" si="15"/>
        <v>1071</v>
      </c>
      <c r="AG418" s="1">
        <v>307</v>
      </c>
      <c r="AH418" s="1">
        <v>764</v>
      </c>
      <c r="AI418" s="1"/>
      <c r="AJ418" s="1">
        <f t="shared" si="16"/>
        <v>1071</v>
      </c>
      <c r="AK418" s="172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1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  <c r="EN418" s="11"/>
      <c r="EO418" s="11"/>
      <c r="EP418" s="11"/>
      <c r="EQ418" s="11"/>
      <c r="ER418" s="11"/>
      <c r="ES418" s="11"/>
      <c r="ET418" s="11"/>
      <c r="EU418" s="11"/>
      <c r="EV418" s="11"/>
      <c r="EW418" s="11"/>
      <c r="EX418" s="11"/>
      <c r="EY418" s="11"/>
      <c r="EZ418" s="11"/>
      <c r="FA418" s="11"/>
      <c r="FB418" s="11"/>
    </row>
    <row r="419" spans="1:158" s="27" customFormat="1">
      <c r="A419" s="165"/>
      <c r="B419" s="3">
        <v>70</v>
      </c>
      <c r="C419" s="69" t="s">
        <v>1047</v>
      </c>
      <c r="D419" s="69" t="s">
        <v>1048</v>
      </c>
      <c r="E419" s="69" t="s">
        <v>900</v>
      </c>
      <c r="F419" s="69" t="s">
        <v>978</v>
      </c>
      <c r="G419" s="69" t="s">
        <v>1049</v>
      </c>
      <c r="H419" s="19" t="s">
        <v>1050</v>
      </c>
      <c r="I419" s="69" t="s">
        <v>1192</v>
      </c>
      <c r="J419" s="69" t="s">
        <v>961</v>
      </c>
      <c r="K419" s="69" t="s">
        <v>220</v>
      </c>
      <c r="L419" s="69" t="s">
        <v>1202</v>
      </c>
      <c r="M419" s="69" t="s">
        <v>900</v>
      </c>
      <c r="N419" s="69" t="s">
        <v>901</v>
      </c>
      <c r="O419" s="29" t="s">
        <v>138</v>
      </c>
      <c r="P419" s="19" t="s">
        <v>256</v>
      </c>
      <c r="Q419" s="19" t="s">
        <v>28</v>
      </c>
      <c r="R419" s="20" t="s">
        <v>2324</v>
      </c>
      <c r="S419" s="3" t="s">
        <v>34</v>
      </c>
      <c r="T419" s="2">
        <v>6</v>
      </c>
      <c r="U419" s="66" t="s">
        <v>1203</v>
      </c>
      <c r="V419" s="66"/>
      <c r="W419" s="66"/>
      <c r="X419" s="66"/>
      <c r="Y419" s="67"/>
      <c r="Z419" s="67"/>
      <c r="AA419" s="7">
        <v>45658</v>
      </c>
      <c r="AB419" s="7">
        <v>46387</v>
      </c>
      <c r="AC419" s="1">
        <v>303</v>
      </c>
      <c r="AD419" s="1">
        <v>796</v>
      </c>
      <c r="AE419" s="1"/>
      <c r="AF419" s="1">
        <f t="shared" si="15"/>
        <v>1099</v>
      </c>
      <c r="AG419" s="1">
        <v>303</v>
      </c>
      <c r="AH419" s="1">
        <v>796</v>
      </c>
      <c r="AI419" s="1"/>
      <c r="AJ419" s="1">
        <f t="shared" si="16"/>
        <v>1099</v>
      </c>
      <c r="AK419" s="172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1"/>
      <c r="FA419" s="11"/>
      <c r="FB419" s="11"/>
    </row>
    <row r="420" spans="1:158" s="27" customFormat="1">
      <c r="A420" s="165"/>
      <c r="B420" s="3">
        <v>71</v>
      </c>
      <c r="C420" s="69" t="s">
        <v>1047</v>
      </c>
      <c r="D420" s="69" t="s">
        <v>1048</v>
      </c>
      <c r="E420" s="69" t="s">
        <v>900</v>
      </c>
      <c r="F420" s="69" t="s">
        <v>978</v>
      </c>
      <c r="G420" s="69" t="s">
        <v>1049</v>
      </c>
      <c r="H420" s="19" t="s">
        <v>1050</v>
      </c>
      <c r="I420" s="69" t="s">
        <v>1192</v>
      </c>
      <c r="J420" s="69" t="s">
        <v>910</v>
      </c>
      <c r="K420" s="69" t="s">
        <v>911</v>
      </c>
      <c r="L420" s="69" t="s">
        <v>1204</v>
      </c>
      <c r="M420" s="69" t="s">
        <v>900</v>
      </c>
      <c r="N420" s="69" t="s">
        <v>910</v>
      </c>
      <c r="O420" s="29" t="s">
        <v>138</v>
      </c>
      <c r="P420" s="19" t="s">
        <v>256</v>
      </c>
      <c r="Q420" s="19" t="s">
        <v>28</v>
      </c>
      <c r="R420" s="20" t="s">
        <v>2324</v>
      </c>
      <c r="S420" s="3" t="s">
        <v>34</v>
      </c>
      <c r="T420" s="2">
        <v>6</v>
      </c>
      <c r="U420" s="66" t="s">
        <v>1205</v>
      </c>
      <c r="V420" s="66"/>
      <c r="W420" s="66"/>
      <c r="X420" s="66"/>
      <c r="Y420" s="67"/>
      <c r="Z420" s="67"/>
      <c r="AA420" s="7">
        <v>45658</v>
      </c>
      <c r="AB420" s="7">
        <v>46387</v>
      </c>
      <c r="AC420" s="1">
        <v>1166</v>
      </c>
      <c r="AD420" s="1">
        <v>3053</v>
      </c>
      <c r="AE420" s="1"/>
      <c r="AF420" s="1">
        <f t="shared" si="15"/>
        <v>4219</v>
      </c>
      <c r="AG420" s="1">
        <v>1166</v>
      </c>
      <c r="AH420" s="1">
        <v>3053</v>
      </c>
      <c r="AI420" s="1"/>
      <c r="AJ420" s="1">
        <f t="shared" si="16"/>
        <v>4219</v>
      </c>
      <c r="AK420" s="172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1"/>
      <c r="FA420" s="11"/>
      <c r="FB420" s="11"/>
    </row>
    <row r="421" spans="1:158" s="27" customFormat="1">
      <c r="A421" s="165"/>
      <c r="B421" s="3">
        <v>72</v>
      </c>
      <c r="C421" s="69" t="s">
        <v>1047</v>
      </c>
      <c r="D421" s="69" t="s">
        <v>1048</v>
      </c>
      <c r="E421" s="69" t="s">
        <v>900</v>
      </c>
      <c r="F421" s="69" t="s">
        <v>978</v>
      </c>
      <c r="G421" s="69" t="s">
        <v>1049</v>
      </c>
      <c r="H421" s="19" t="s">
        <v>1050</v>
      </c>
      <c r="I421" s="69" t="s">
        <v>1206</v>
      </c>
      <c r="J421" s="69" t="s">
        <v>936</v>
      </c>
      <c r="K421" s="69" t="s">
        <v>1207</v>
      </c>
      <c r="L421" s="69" t="s">
        <v>30</v>
      </c>
      <c r="M421" s="69" t="s">
        <v>900</v>
      </c>
      <c r="N421" s="69" t="s">
        <v>936</v>
      </c>
      <c r="O421" s="29" t="s">
        <v>138</v>
      </c>
      <c r="P421" s="19" t="s">
        <v>256</v>
      </c>
      <c r="Q421" s="19" t="s">
        <v>28</v>
      </c>
      <c r="R421" s="20" t="s">
        <v>2324</v>
      </c>
      <c r="S421" s="21" t="s">
        <v>36</v>
      </c>
      <c r="T421" s="2">
        <v>6</v>
      </c>
      <c r="U421" s="66" t="s">
        <v>1208</v>
      </c>
      <c r="V421" s="66"/>
      <c r="W421" s="66"/>
      <c r="X421" s="66"/>
      <c r="Y421" s="67"/>
      <c r="Z421" s="67"/>
      <c r="AA421" s="7">
        <v>45658</v>
      </c>
      <c r="AB421" s="7">
        <v>46387</v>
      </c>
      <c r="AC421" s="1">
        <v>546</v>
      </c>
      <c r="AD421" s="1"/>
      <c r="AE421" s="1"/>
      <c r="AF421" s="1">
        <f t="shared" si="15"/>
        <v>546</v>
      </c>
      <c r="AG421" s="1">
        <v>546</v>
      </c>
      <c r="AH421" s="1"/>
      <c r="AI421" s="1"/>
      <c r="AJ421" s="1">
        <f t="shared" si="16"/>
        <v>546</v>
      </c>
      <c r="AK421" s="172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  <c r="DN421" s="11"/>
      <c r="DO421" s="11"/>
      <c r="DP421" s="11"/>
      <c r="DQ421" s="11"/>
      <c r="DR421" s="11"/>
      <c r="DS421" s="11"/>
      <c r="DT421" s="11"/>
      <c r="DU421" s="11"/>
      <c r="DV421" s="11"/>
      <c r="DW421" s="11"/>
      <c r="DX421" s="11"/>
      <c r="DY421" s="11"/>
      <c r="DZ421" s="11"/>
      <c r="EA421" s="11"/>
      <c r="EB421" s="11"/>
      <c r="EC421" s="11"/>
      <c r="ED421" s="11"/>
      <c r="EE421" s="11"/>
      <c r="EF421" s="11"/>
      <c r="EG421" s="11"/>
      <c r="EH421" s="11"/>
      <c r="EI421" s="11"/>
      <c r="EJ421" s="11"/>
      <c r="EK421" s="11"/>
      <c r="EL421" s="11"/>
      <c r="EM421" s="11"/>
      <c r="EN421" s="11"/>
      <c r="EO421" s="11"/>
      <c r="EP421" s="11"/>
      <c r="EQ421" s="11"/>
      <c r="ER421" s="11"/>
      <c r="ES421" s="11"/>
      <c r="ET421" s="11"/>
      <c r="EU421" s="11"/>
      <c r="EV421" s="11"/>
      <c r="EW421" s="11"/>
      <c r="EX421" s="11"/>
      <c r="EY421" s="11"/>
      <c r="EZ421" s="11"/>
      <c r="FA421" s="11"/>
      <c r="FB421" s="11"/>
    </row>
    <row r="422" spans="1:158" s="27" customFormat="1">
      <c r="A422" s="165"/>
      <c r="B422" s="3">
        <v>73</v>
      </c>
      <c r="C422" s="69" t="s">
        <v>1047</v>
      </c>
      <c r="D422" s="69" t="s">
        <v>1048</v>
      </c>
      <c r="E422" s="69" t="s">
        <v>900</v>
      </c>
      <c r="F422" s="69" t="s">
        <v>978</v>
      </c>
      <c r="G422" s="69" t="s">
        <v>1049</v>
      </c>
      <c r="H422" s="19" t="s">
        <v>1050</v>
      </c>
      <c r="I422" s="69" t="s">
        <v>1209</v>
      </c>
      <c r="J422" s="69" t="s">
        <v>936</v>
      </c>
      <c r="K422" s="69" t="s">
        <v>199</v>
      </c>
      <c r="L422" s="69" t="s">
        <v>1210</v>
      </c>
      <c r="M422" s="69" t="s">
        <v>900</v>
      </c>
      <c r="N422" s="69" t="s">
        <v>936</v>
      </c>
      <c r="O422" s="29" t="s">
        <v>138</v>
      </c>
      <c r="P422" s="19" t="s">
        <v>256</v>
      </c>
      <c r="Q422" s="19" t="s">
        <v>28</v>
      </c>
      <c r="R422" s="20" t="s">
        <v>2324</v>
      </c>
      <c r="S422" s="3" t="s">
        <v>36</v>
      </c>
      <c r="T422" s="2">
        <v>6</v>
      </c>
      <c r="U422" s="66" t="s">
        <v>1211</v>
      </c>
      <c r="V422" s="66"/>
      <c r="W422" s="66"/>
      <c r="X422" s="66"/>
      <c r="Y422" s="67"/>
      <c r="Z422" s="67"/>
      <c r="AA422" s="7">
        <v>45658</v>
      </c>
      <c r="AB422" s="7">
        <v>46387</v>
      </c>
      <c r="AC422" s="1">
        <v>1184</v>
      </c>
      <c r="AD422" s="1"/>
      <c r="AE422" s="1"/>
      <c r="AF422" s="1">
        <f t="shared" si="15"/>
        <v>1184</v>
      </c>
      <c r="AG422" s="1">
        <v>1184</v>
      </c>
      <c r="AH422" s="1"/>
      <c r="AI422" s="1"/>
      <c r="AJ422" s="1">
        <f t="shared" si="16"/>
        <v>1184</v>
      </c>
      <c r="AK422" s="172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  <c r="DN422" s="11"/>
      <c r="DO422" s="11"/>
      <c r="DP422" s="11"/>
      <c r="DQ422" s="11"/>
      <c r="DR422" s="11"/>
      <c r="DS422" s="11"/>
      <c r="DT422" s="11"/>
      <c r="DU422" s="11"/>
      <c r="DV422" s="11"/>
      <c r="DW422" s="11"/>
      <c r="DX422" s="11"/>
      <c r="DY422" s="11"/>
      <c r="DZ422" s="11"/>
      <c r="EA422" s="11"/>
      <c r="EB422" s="11"/>
      <c r="EC422" s="11"/>
      <c r="ED422" s="11"/>
      <c r="EE422" s="11"/>
      <c r="EF422" s="11"/>
      <c r="EG422" s="11"/>
      <c r="EH422" s="11"/>
      <c r="EI422" s="11"/>
      <c r="EJ422" s="11"/>
      <c r="EK422" s="11"/>
      <c r="EL422" s="11"/>
      <c r="EM422" s="11"/>
      <c r="EN422" s="11"/>
      <c r="EO422" s="11"/>
      <c r="EP422" s="11"/>
      <c r="EQ422" s="11"/>
      <c r="ER422" s="11"/>
      <c r="ES422" s="11"/>
      <c r="ET422" s="11"/>
      <c r="EU422" s="11"/>
      <c r="EV422" s="11"/>
      <c r="EW422" s="11"/>
      <c r="EX422" s="11"/>
      <c r="EY422" s="11"/>
      <c r="EZ422" s="11"/>
      <c r="FA422" s="11"/>
      <c r="FB422" s="11"/>
    </row>
    <row r="423" spans="1:158" s="27" customFormat="1">
      <c r="A423" s="165"/>
      <c r="B423" s="3">
        <v>74</v>
      </c>
      <c r="C423" s="69" t="s">
        <v>1047</v>
      </c>
      <c r="D423" s="69" t="s">
        <v>1048</v>
      </c>
      <c r="E423" s="69" t="s">
        <v>900</v>
      </c>
      <c r="F423" s="69" t="s">
        <v>978</v>
      </c>
      <c r="G423" s="69" t="s">
        <v>1049</v>
      </c>
      <c r="H423" s="19" t="s">
        <v>1050</v>
      </c>
      <c r="I423" s="69" t="s">
        <v>1212</v>
      </c>
      <c r="J423" s="69" t="s">
        <v>936</v>
      </c>
      <c r="K423" s="69" t="s">
        <v>221</v>
      </c>
      <c r="L423" s="69" t="s">
        <v>30</v>
      </c>
      <c r="M423" s="69" t="s">
        <v>900</v>
      </c>
      <c r="N423" s="69" t="s">
        <v>936</v>
      </c>
      <c r="O423" s="29" t="s">
        <v>138</v>
      </c>
      <c r="P423" s="19" t="s">
        <v>256</v>
      </c>
      <c r="Q423" s="19" t="s">
        <v>28</v>
      </c>
      <c r="R423" s="20" t="s">
        <v>2324</v>
      </c>
      <c r="S423" s="21" t="s">
        <v>36</v>
      </c>
      <c r="T423" s="2">
        <v>6</v>
      </c>
      <c r="U423" s="92" t="s">
        <v>1213</v>
      </c>
      <c r="V423" s="66"/>
      <c r="W423" s="66"/>
      <c r="X423" s="66"/>
      <c r="Y423" s="67"/>
      <c r="Z423" s="67"/>
      <c r="AA423" s="7">
        <v>45658</v>
      </c>
      <c r="AB423" s="7">
        <v>46387</v>
      </c>
      <c r="AC423" s="1">
        <v>2844</v>
      </c>
      <c r="AD423" s="1"/>
      <c r="AE423" s="1"/>
      <c r="AF423" s="1">
        <f t="shared" si="15"/>
        <v>2844</v>
      </c>
      <c r="AG423" s="1">
        <v>2844</v>
      </c>
      <c r="AH423" s="1"/>
      <c r="AI423" s="1"/>
      <c r="AJ423" s="1">
        <f t="shared" si="16"/>
        <v>2844</v>
      </c>
      <c r="AK423" s="172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  <c r="DK423" s="11"/>
      <c r="DL423" s="11"/>
      <c r="DM423" s="11"/>
      <c r="DN423" s="11"/>
      <c r="DO423" s="11"/>
      <c r="DP423" s="11"/>
      <c r="DQ423" s="11"/>
      <c r="DR423" s="11"/>
      <c r="DS423" s="11"/>
      <c r="DT423" s="11"/>
      <c r="DU423" s="11"/>
      <c r="DV423" s="11"/>
      <c r="DW423" s="11"/>
      <c r="DX423" s="11"/>
      <c r="DY423" s="11"/>
      <c r="DZ423" s="11"/>
      <c r="EA423" s="11"/>
      <c r="EB423" s="11"/>
      <c r="EC423" s="11"/>
      <c r="ED423" s="11"/>
      <c r="EE423" s="11"/>
      <c r="EF423" s="11"/>
      <c r="EG423" s="11"/>
      <c r="EH423" s="11"/>
      <c r="EI423" s="11"/>
      <c r="EJ423" s="11"/>
      <c r="EK423" s="11"/>
      <c r="EL423" s="11"/>
      <c r="EM423" s="11"/>
      <c r="EN423" s="11"/>
      <c r="EO423" s="11"/>
      <c r="EP423" s="11"/>
      <c r="EQ423" s="11"/>
      <c r="ER423" s="11"/>
      <c r="ES423" s="11"/>
      <c r="ET423" s="11"/>
      <c r="EU423" s="11"/>
      <c r="EV423" s="11"/>
      <c r="EW423" s="11"/>
      <c r="EX423" s="11"/>
      <c r="EY423" s="11"/>
      <c r="EZ423" s="11"/>
      <c r="FA423" s="11"/>
      <c r="FB423" s="11"/>
    </row>
    <row r="424" spans="1:158" s="27" customFormat="1">
      <c r="A424" s="165"/>
      <c r="B424" s="3">
        <v>75</v>
      </c>
      <c r="C424" s="69" t="s">
        <v>1047</v>
      </c>
      <c r="D424" s="69" t="s">
        <v>1048</v>
      </c>
      <c r="E424" s="69" t="s">
        <v>900</v>
      </c>
      <c r="F424" s="69" t="s">
        <v>978</v>
      </c>
      <c r="G424" s="69" t="s">
        <v>1049</v>
      </c>
      <c r="H424" s="19" t="s">
        <v>1050</v>
      </c>
      <c r="I424" s="69" t="s">
        <v>1214</v>
      </c>
      <c r="J424" s="69" t="s">
        <v>936</v>
      </c>
      <c r="K424" s="69" t="s">
        <v>1170</v>
      </c>
      <c r="L424" s="69" t="s">
        <v>30</v>
      </c>
      <c r="M424" s="69" t="s">
        <v>900</v>
      </c>
      <c r="N424" s="69" t="s">
        <v>936</v>
      </c>
      <c r="O424" s="29" t="s">
        <v>138</v>
      </c>
      <c r="P424" s="19" t="s">
        <v>256</v>
      </c>
      <c r="Q424" s="19" t="s">
        <v>28</v>
      </c>
      <c r="R424" s="20" t="s">
        <v>2324</v>
      </c>
      <c r="S424" s="21" t="s">
        <v>36</v>
      </c>
      <c r="T424" s="2">
        <v>6</v>
      </c>
      <c r="U424" s="66" t="s">
        <v>1216</v>
      </c>
      <c r="V424" s="66"/>
      <c r="W424" s="66"/>
      <c r="X424" s="66"/>
      <c r="Y424" s="67"/>
      <c r="Z424" s="67"/>
      <c r="AA424" s="7">
        <v>45658</v>
      </c>
      <c r="AB424" s="7">
        <v>46387</v>
      </c>
      <c r="AC424" s="1">
        <v>566</v>
      </c>
      <c r="AD424" s="1"/>
      <c r="AE424" s="1"/>
      <c r="AF424" s="1">
        <f t="shared" si="15"/>
        <v>566</v>
      </c>
      <c r="AG424" s="1">
        <v>566</v>
      </c>
      <c r="AH424" s="1"/>
      <c r="AI424" s="1"/>
      <c r="AJ424" s="1">
        <f t="shared" si="16"/>
        <v>566</v>
      </c>
      <c r="AK424" s="172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  <c r="DK424" s="11"/>
      <c r="DL424" s="11"/>
      <c r="DM424" s="11"/>
      <c r="DN424" s="11"/>
      <c r="DO424" s="11"/>
      <c r="DP424" s="11"/>
      <c r="DQ424" s="11"/>
      <c r="DR424" s="11"/>
      <c r="DS424" s="11"/>
      <c r="DT424" s="11"/>
      <c r="DU424" s="11"/>
      <c r="DV424" s="11"/>
      <c r="DW424" s="11"/>
      <c r="DX424" s="11"/>
      <c r="DY424" s="11"/>
      <c r="DZ424" s="11"/>
      <c r="EA424" s="11"/>
      <c r="EB424" s="11"/>
      <c r="EC424" s="11"/>
      <c r="ED424" s="11"/>
      <c r="EE424" s="11"/>
      <c r="EF424" s="11"/>
      <c r="EG424" s="11"/>
      <c r="EH424" s="11"/>
      <c r="EI424" s="11"/>
      <c r="EJ424" s="11"/>
      <c r="EK424" s="11"/>
      <c r="EL424" s="11"/>
      <c r="EM424" s="11"/>
      <c r="EN424" s="11"/>
      <c r="EO424" s="11"/>
      <c r="EP424" s="11"/>
      <c r="EQ424" s="11"/>
      <c r="ER424" s="11"/>
      <c r="ES424" s="11"/>
      <c r="ET424" s="11"/>
      <c r="EU424" s="11"/>
      <c r="EV424" s="11"/>
      <c r="EW424" s="11"/>
      <c r="EX424" s="11"/>
      <c r="EY424" s="11"/>
      <c r="EZ424" s="11"/>
      <c r="FA424" s="11"/>
      <c r="FB424" s="11"/>
    </row>
    <row r="425" spans="1:158" s="27" customFormat="1">
      <c r="A425" s="165"/>
      <c r="B425" s="3">
        <v>76</v>
      </c>
      <c r="C425" s="69" t="s">
        <v>1047</v>
      </c>
      <c r="D425" s="69" t="s">
        <v>1048</v>
      </c>
      <c r="E425" s="69" t="s">
        <v>900</v>
      </c>
      <c r="F425" s="69" t="s">
        <v>978</v>
      </c>
      <c r="G425" s="69" t="s">
        <v>1049</v>
      </c>
      <c r="H425" s="19" t="s">
        <v>1050</v>
      </c>
      <c r="I425" s="69" t="s">
        <v>1217</v>
      </c>
      <c r="J425" s="69" t="s">
        <v>936</v>
      </c>
      <c r="K425" s="69" t="s">
        <v>1127</v>
      </c>
      <c r="L425" s="69" t="s">
        <v>1218</v>
      </c>
      <c r="M425" s="69" t="s">
        <v>900</v>
      </c>
      <c r="N425" s="69" t="s">
        <v>936</v>
      </c>
      <c r="O425" s="29" t="s">
        <v>138</v>
      </c>
      <c r="P425" s="19" t="s">
        <v>256</v>
      </c>
      <c r="Q425" s="19" t="s">
        <v>28</v>
      </c>
      <c r="R425" s="20" t="s">
        <v>2324</v>
      </c>
      <c r="S425" s="21" t="s">
        <v>36</v>
      </c>
      <c r="T425" s="2">
        <v>6</v>
      </c>
      <c r="U425" s="66" t="s">
        <v>1219</v>
      </c>
      <c r="V425" s="66"/>
      <c r="W425" s="66"/>
      <c r="X425" s="66"/>
      <c r="Y425" s="67"/>
      <c r="Z425" s="67"/>
      <c r="AA425" s="7">
        <v>45658</v>
      </c>
      <c r="AB425" s="7">
        <v>46387</v>
      </c>
      <c r="AC425" s="1">
        <v>3047</v>
      </c>
      <c r="AD425" s="1"/>
      <c r="AE425" s="1"/>
      <c r="AF425" s="1">
        <f t="shared" si="15"/>
        <v>3047</v>
      </c>
      <c r="AG425" s="1">
        <v>3047</v>
      </c>
      <c r="AH425" s="1"/>
      <c r="AI425" s="1"/>
      <c r="AJ425" s="1">
        <f t="shared" si="16"/>
        <v>3047</v>
      </c>
      <c r="AK425" s="172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  <c r="DK425" s="11"/>
      <c r="DL425" s="11"/>
      <c r="DM425" s="11"/>
      <c r="DN425" s="11"/>
      <c r="DO425" s="11"/>
      <c r="DP425" s="11"/>
      <c r="DQ425" s="11"/>
      <c r="DR425" s="11"/>
      <c r="DS425" s="11"/>
      <c r="DT425" s="11"/>
      <c r="DU425" s="11"/>
      <c r="DV425" s="11"/>
      <c r="DW425" s="11"/>
      <c r="DX425" s="11"/>
      <c r="DY425" s="11"/>
      <c r="DZ425" s="11"/>
      <c r="EA425" s="11"/>
      <c r="EB425" s="11"/>
      <c r="EC425" s="11"/>
      <c r="ED425" s="11"/>
      <c r="EE425" s="11"/>
      <c r="EF425" s="11"/>
      <c r="EG425" s="11"/>
      <c r="EH425" s="11"/>
      <c r="EI425" s="11"/>
      <c r="EJ425" s="11"/>
      <c r="EK425" s="11"/>
      <c r="EL425" s="11"/>
      <c r="EM425" s="11"/>
      <c r="EN425" s="11"/>
      <c r="EO425" s="11"/>
      <c r="EP425" s="11"/>
      <c r="EQ425" s="11"/>
      <c r="ER425" s="11"/>
      <c r="ES425" s="11"/>
      <c r="ET425" s="11"/>
      <c r="EU425" s="11"/>
      <c r="EV425" s="11"/>
      <c r="EW425" s="11"/>
      <c r="EX425" s="11"/>
      <c r="EY425" s="11"/>
      <c r="EZ425" s="11"/>
      <c r="FA425" s="11"/>
      <c r="FB425" s="11"/>
    </row>
    <row r="426" spans="1:158" s="27" customFormat="1">
      <c r="A426" s="165"/>
      <c r="B426" s="3">
        <v>77</v>
      </c>
      <c r="C426" s="69" t="s">
        <v>1047</v>
      </c>
      <c r="D426" s="69" t="s">
        <v>1048</v>
      </c>
      <c r="E426" s="69" t="s">
        <v>900</v>
      </c>
      <c r="F426" s="69" t="s">
        <v>978</v>
      </c>
      <c r="G426" s="69" t="s">
        <v>1049</v>
      </c>
      <c r="H426" s="19" t="s">
        <v>1050</v>
      </c>
      <c r="I426" s="69" t="s">
        <v>1220</v>
      </c>
      <c r="J426" s="69" t="s">
        <v>936</v>
      </c>
      <c r="K426" s="69" t="s">
        <v>592</v>
      </c>
      <c r="L426" s="69" t="s">
        <v>30</v>
      </c>
      <c r="M426" s="69" t="s">
        <v>900</v>
      </c>
      <c r="N426" s="69" t="s">
        <v>936</v>
      </c>
      <c r="O426" s="29" t="s">
        <v>138</v>
      </c>
      <c r="P426" s="19" t="s">
        <v>256</v>
      </c>
      <c r="Q426" s="19" t="s">
        <v>28</v>
      </c>
      <c r="R426" s="20" t="s">
        <v>2324</v>
      </c>
      <c r="S426" s="21" t="s">
        <v>36</v>
      </c>
      <c r="T426" s="2">
        <v>6</v>
      </c>
      <c r="U426" s="66" t="s">
        <v>1221</v>
      </c>
      <c r="V426" s="65"/>
      <c r="W426" s="66"/>
      <c r="X426" s="66"/>
      <c r="Y426" s="67"/>
      <c r="Z426" s="67"/>
      <c r="AA426" s="7">
        <v>45658</v>
      </c>
      <c r="AB426" s="7">
        <v>46387</v>
      </c>
      <c r="AC426" s="1">
        <v>1032</v>
      </c>
      <c r="AD426" s="1"/>
      <c r="AE426" s="1"/>
      <c r="AF426" s="1">
        <f t="shared" si="15"/>
        <v>1032</v>
      </c>
      <c r="AG426" s="1">
        <v>1032</v>
      </c>
      <c r="AH426" s="1"/>
      <c r="AI426" s="1"/>
      <c r="AJ426" s="1">
        <f t="shared" si="16"/>
        <v>1032</v>
      </c>
      <c r="AK426" s="172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  <c r="DK426" s="11"/>
      <c r="DL426" s="11"/>
      <c r="DM426" s="11"/>
      <c r="DN426" s="11"/>
      <c r="DO426" s="11"/>
      <c r="DP426" s="11"/>
      <c r="DQ426" s="11"/>
      <c r="DR426" s="11"/>
      <c r="DS426" s="11"/>
      <c r="DT426" s="11"/>
      <c r="DU426" s="11"/>
      <c r="DV426" s="11"/>
      <c r="DW426" s="11"/>
      <c r="DX426" s="11"/>
      <c r="DY426" s="11"/>
      <c r="DZ426" s="11"/>
      <c r="EA426" s="11"/>
      <c r="EB426" s="11"/>
      <c r="EC426" s="11"/>
      <c r="ED426" s="11"/>
      <c r="EE426" s="11"/>
      <c r="EF426" s="11"/>
      <c r="EG426" s="11"/>
      <c r="EH426" s="11"/>
      <c r="EI426" s="11"/>
      <c r="EJ426" s="11"/>
      <c r="EK426" s="11"/>
      <c r="EL426" s="11"/>
      <c r="EM426" s="11"/>
      <c r="EN426" s="11"/>
      <c r="EO426" s="11"/>
      <c r="EP426" s="11"/>
      <c r="EQ426" s="11"/>
      <c r="ER426" s="11"/>
      <c r="ES426" s="11"/>
      <c r="ET426" s="11"/>
      <c r="EU426" s="11"/>
      <c r="EV426" s="11"/>
      <c r="EW426" s="11"/>
      <c r="EX426" s="11"/>
      <c r="EY426" s="11"/>
      <c r="EZ426" s="11"/>
      <c r="FA426" s="11"/>
      <c r="FB426" s="11"/>
    </row>
    <row r="427" spans="1:158" s="27" customFormat="1">
      <c r="A427" s="165"/>
      <c r="B427" s="3">
        <v>78</v>
      </c>
      <c r="C427" s="69" t="s">
        <v>1047</v>
      </c>
      <c r="D427" s="69" t="s">
        <v>1048</v>
      </c>
      <c r="E427" s="69" t="s">
        <v>900</v>
      </c>
      <c r="F427" s="69" t="s">
        <v>978</v>
      </c>
      <c r="G427" s="69" t="s">
        <v>1049</v>
      </c>
      <c r="H427" s="19" t="s">
        <v>1050</v>
      </c>
      <c r="I427" s="69" t="s">
        <v>1222</v>
      </c>
      <c r="J427" s="69" t="s">
        <v>936</v>
      </c>
      <c r="K427" s="69" t="s">
        <v>210</v>
      </c>
      <c r="L427" s="69" t="s">
        <v>30</v>
      </c>
      <c r="M427" s="69" t="s">
        <v>900</v>
      </c>
      <c r="N427" s="69" t="s">
        <v>936</v>
      </c>
      <c r="O427" s="29" t="s">
        <v>138</v>
      </c>
      <c r="P427" s="19" t="s">
        <v>256</v>
      </c>
      <c r="Q427" s="19" t="s">
        <v>28</v>
      </c>
      <c r="R427" s="20" t="s">
        <v>2324</v>
      </c>
      <c r="S427" s="21" t="s">
        <v>36</v>
      </c>
      <c r="T427" s="2">
        <v>6</v>
      </c>
      <c r="U427" s="66" t="s">
        <v>1223</v>
      </c>
      <c r="V427" s="66"/>
      <c r="W427" s="66"/>
      <c r="X427" s="66"/>
      <c r="Y427" s="67"/>
      <c r="Z427" s="67"/>
      <c r="AA427" s="7">
        <v>45658</v>
      </c>
      <c r="AB427" s="7">
        <v>46387</v>
      </c>
      <c r="AC427" s="1">
        <v>5244</v>
      </c>
      <c r="AD427" s="1"/>
      <c r="AE427" s="1"/>
      <c r="AF427" s="1">
        <f t="shared" si="15"/>
        <v>5244</v>
      </c>
      <c r="AG427" s="1">
        <v>5244</v>
      </c>
      <c r="AH427" s="1"/>
      <c r="AI427" s="1"/>
      <c r="AJ427" s="1">
        <f t="shared" si="16"/>
        <v>5244</v>
      </c>
      <c r="AK427" s="172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  <c r="DN427" s="11"/>
      <c r="DO427" s="11"/>
      <c r="DP427" s="11"/>
      <c r="DQ427" s="11"/>
      <c r="DR427" s="11"/>
      <c r="DS427" s="11"/>
      <c r="DT427" s="11"/>
      <c r="DU427" s="11"/>
      <c r="DV427" s="11"/>
      <c r="DW427" s="11"/>
      <c r="DX427" s="11"/>
      <c r="DY427" s="11"/>
      <c r="DZ427" s="11"/>
      <c r="EA427" s="11"/>
      <c r="EB427" s="11"/>
      <c r="EC427" s="11"/>
      <c r="ED427" s="11"/>
      <c r="EE427" s="11"/>
      <c r="EF427" s="11"/>
      <c r="EG427" s="11"/>
      <c r="EH427" s="11"/>
      <c r="EI427" s="11"/>
      <c r="EJ427" s="11"/>
      <c r="EK427" s="11"/>
      <c r="EL427" s="11"/>
      <c r="EM427" s="11"/>
      <c r="EN427" s="11"/>
      <c r="EO427" s="11"/>
      <c r="EP427" s="11"/>
      <c r="EQ427" s="11"/>
      <c r="ER427" s="11"/>
      <c r="ES427" s="11"/>
      <c r="ET427" s="11"/>
      <c r="EU427" s="11"/>
      <c r="EV427" s="11"/>
      <c r="EW427" s="11"/>
      <c r="EX427" s="11"/>
      <c r="EY427" s="11"/>
      <c r="EZ427" s="11"/>
      <c r="FA427" s="11"/>
      <c r="FB427" s="11"/>
    </row>
    <row r="428" spans="1:158" s="27" customFormat="1">
      <c r="A428" s="165"/>
      <c r="B428" s="3">
        <v>79</v>
      </c>
      <c r="C428" s="69" t="s">
        <v>1047</v>
      </c>
      <c r="D428" s="69" t="s">
        <v>1048</v>
      </c>
      <c r="E428" s="69" t="s">
        <v>900</v>
      </c>
      <c r="F428" s="69" t="s">
        <v>978</v>
      </c>
      <c r="G428" s="69" t="s">
        <v>1049</v>
      </c>
      <c r="H428" s="19" t="s">
        <v>1050</v>
      </c>
      <c r="I428" s="69" t="s">
        <v>1224</v>
      </c>
      <c r="J428" s="69" t="s">
        <v>936</v>
      </c>
      <c r="K428" s="69" t="s">
        <v>1225</v>
      </c>
      <c r="L428" s="69" t="s">
        <v>1226</v>
      </c>
      <c r="M428" s="69" t="s">
        <v>900</v>
      </c>
      <c r="N428" s="69" t="s">
        <v>936</v>
      </c>
      <c r="O428" s="29" t="s">
        <v>138</v>
      </c>
      <c r="P428" s="19" t="s">
        <v>256</v>
      </c>
      <c r="Q428" s="19" t="s">
        <v>28</v>
      </c>
      <c r="R428" s="20" t="s">
        <v>2324</v>
      </c>
      <c r="S428" s="21" t="s">
        <v>36</v>
      </c>
      <c r="T428" s="2">
        <v>6</v>
      </c>
      <c r="U428" s="66" t="s">
        <v>1227</v>
      </c>
      <c r="V428" s="66"/>
      <c r="W428" s="66"/>
      <c r="X428" s="66"/>
      <c r="Y428" s="67"/>
      <c r="Z428" s="67"/>
      <c r="AA428" s="7">
        <v>45658</v>
      </c>
      <c r="AB428" s="7">
        <v>46387</v>
      </c>
      <c r="AC428" s="1">
        <v>2503</v>
      </c>
      <c r="AD428" s="1"/>
      <c r="AE428" s="1"/>
      <c r="AF428" s="1">
        <f t="shared" si="15"/>
        <v>2503</v>
      </c>
      <c r="AG428" s="1">
        <v>2503</v>
      </c>
      <c r="AH428" s="1"/>
      <c r="AI428" s="1"/>
      <c r="AJ428" s="1">
        <f t="shared" si="16"/>
        <v>2503</v>
      </c>
      <c r="AK428" s="172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  <c r="DK428" s="11"/>
      <c r="DL428" s="11"/>
      <c r="DM428" s="11"/>
      <c r="DN428" s="11"/>
      <c r="DO428" s="11"/>
      <c r="DP428" s="11"/>
      <c r="DQ428" s="11"/>
      <c r="DR428" s="11"/>
      <c r="DS428" s="11"/>
      <c r="DT428" s="11"/>
      <c r="DU428" s="11"/>
      <c r="DV428" s="11"/>
      <c r="DW428" s="11"/>
      <c r="DX428" s="11"/>
      <c r="DY428" s="11"/>
      <c r="DZ428" s="11"/>
      <c r="EA428" s="11"/>
      <c r="EB428" s="11"/>
      <c r="EC428" s="11"/>
      <c r="ED428" s="11"/>
      <c r="EE428" s="11"/>
      <c r="EF428" s="11"/>
      <c r="EG428" s="11"/>
      <c r="EH428" s="11"/>
      <c r="EI428" s="11"/>
      <c r="EJ428" s="11"/>
      <c r="EK428" s="11"/>
      <c r="EL428" s="11"/>
      <c r="EM428" s="11"/>
      <c r="EN428" s="11"/>
      <c r="EO428" s="11"/>
      <c r="EP428" s="11"/>
      <c r="EQ428" s="11"/>
      <c r="ER428" s="11"/>
      <c r="ES428" s="11"/>
      <c r="ET428" s="11"/>
      <c r="EU428" s="11"/>
      <c r="EV428" s="11"/>
      <c r="EW428" s="11"/>
      <c r="EX428" s="11"/>
      <c r="EY428" s="11"/>
      <c r="EZ428" s="11"/>
      <c r="FA428" s="11"/>
      <c r="FB428" s="11"/>
    </row>
    <row r="429" spans="1:158" s="27" customFormat="1">
      <c r="A429" s="165"/>
      <c r="B429" s="3">
        <v>80</v>
      </c>
      <c r="C429" s="69" t="s">
        <v>1047</v>
      </c>
      <c r="D429" s="69" t="s">
        <v>1048</v>
      </c>
      <c r="E429" s="69" t="s">
        <v>900</v>
      </c>
      <c r="F429" s="69" t="s">
        <v>978</v>
      </c>
      <c r="G429" s="69" t="s">
        <v>1049</v>
      </c>
      <c r="H429" s="19" t="s">
        <v>1050</v>
      </c>
      <c r="I429" s="69" t="s">
        <v>1228</v>
      </c>
      <c r="J429" s="69" t="s">
        <v>936</v>
      </c>
      <c r="K429" s="69" t="s">
        <v>1045</v>
      </c>
      <c r="L429" s="69" t="s">
        <v>30</v>
      </c>
      <c r="M429" s="69" t="s">
        <v>900</v>
      </c>
      <c r="N429" s="69" t="s">
        <v>936</v>
      </c>
      <c r="O429" s="29" t="s">
        <v>138</v>
      </c>
      <c r="P429" s="19" t="s">
        <v>256</v>
      </c>
      <c r="Q429" s="19" t="s">
        <v>28</v>
      </c>
      <c r="R429" s="20" t="s">
        <v>2324</v>
      </c>
      <c r="S429" s="3" t="s">
        <v>36</v>
      </c>
      <c r="T429" s="2">
        <v>4</v>
      </c>
      <c r="U429" s="66" t="s">
        <v>1229</v>
      </c>
      <c r="V429" s="65"/>
      <c r="W429" s="66"/>
      <c r="X429" s="66"/>
      <c r="Y429" s="67"/>
      <c r="Z429" s="67"/>
      <c r="AA429" s="7">
        <v>45658</v>
      </c>
      <c r="AB429" s="7">
        <v>46387</v>
      </c>
      <c r="AC429" s="1">
        <v>380</v>
      </c>
      <c r="AD429" s="1"/>
      <c r="AE429" s="1"/>
      <c r="AF429" s="1">
        <f t="shared" si="15"/>
        <v>380</v>
      </c>
      <c r="AG429" s="1">
        <v>380</v>
      </c>
      <c r="AH429" s="1"/>
      <c r="AI429" s="1"/>
      <c r="AJ429" s="1">
        <f t="shared" si="16"/>
        <v>380</v>
      </c>
      <c r="AK429" s="172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  <c r="DD429" s="11"/>
      <c r="DE429" s="11"/>
      <c r="DF429" s="11"/>
      <c r="DG429" s="11"/>
      <c r="DH429" s="11"/>
      <c r="DI429" s="11"/>
      <c r="DJ429" s="11"/>
      <c r="DK429" s="11"/>
      <c r="DL429" s="11"/>
      <c r="DM429" s="11"/>
      <c r="DN429" s="11"/>
      <c r="DO429" s="11"/>
      <c r="DP429" s="11"/>
      <c r="DQ429" s="11"/>
      <c r="DR429" s="11"/>
      <c r="DS429" s="11"/>
      <c r="DT429" s="11"/>
      <c r="DU429" s="11"/>
      <c r="DV429" s="11"/>
      <c r="DW429" s="11"/>
      <c r="DX429" s="11"/>
      <c r="DY429" s="11"/>
      <c r="DZ429" s="11"/>
      <c r="EA429" s="11"/>
      <c r="EB429" s="11"/>
      <c r="EC429" s="11"/>
      <c r="ED429" s="11"/>
      <c r="EE429" s="11"/>
      <c r="EF429" s="11"/>
      <c r="EG429" s="11"/>
      <c r="EH429" s="11"/>
      <c r="EI429" s="11"/>
      <c r="EJ429" s="11"/>
      <c r="EK429" s="11"/>
      <c r="EL429" s="11"/>
      <c r="EM429" s="11"/>
      <c r="EN429" s="11"/>
      <c r="EO429" s="11"/>
      <c r="EP429" s="11"/>
      <c r="EQ429" s="11"/>
      <c r="ER429" s="11"/>
      <c r="ES429" s="11"/>
      <c r="ET429" s="11"/>
      <c r="EU429" s="11"/>
      <c r="EV429" s="11"/>
      <c r="EW429" s="11"/>
      <c r="EX429" s="11"/>
      <c r="EY429" s="11"/>
      <c r="EZ429" s="11"/>
      <c r="FA429" s="11"/>
      <c r="FB429" s="11"/>
    </row>
    <row r="430" spans="1:158" s="27" customFormat="1">
      <c r="A430" s="165"/>
      <c r="B430" s="3">
        <v>81</v>
      </c>
      <c r="C430" s="69" t="s">
        <v>1047</v>
      </c>
      <c r="D430" s="69" t="s">
        <v>1048</v>
      </c>
      <c r="E430" s="69" t="s">
        <v>900</v>
      </c>
      <c r="F430" s="69" t="s">
        <v>978</v>
      </c>
      <c r="G430" s="69" t="s">
        <v>1049</v>
      </c>
      <c r="H430" s="19" t="s">
        <v>1050</v>
      </c>
      <c r="I430" s="69" t="s">
        <v>1230</v>
      </c>
      <c r="J430" s="69" t="s">
        <v>978</v>
      </c>
      <c r="K430" s="69" t="s">
        <v>29</v>
      </c>
      <c r="L430" s="69" t="s">
        <v>1231</v>
      </c>
      <c r="M430" s="69" t="s">
        <v>900</v>
      </c>
      <c r="N430" s="69" t="s">
        <v>978</v>
      </c>
      <c r="O430" s="29" t="s">
        <v>138</v>
      </c>
      <c r="P430" s="19" t="s">
        <v>256</v>
      </c>
      <c r="Q430" s="19" t="s">
        <v>28</v>
      </c>
      <c r="R430" s="20" t="s">
        <v>2324</v>
      </c>
      <c r="S430" s="3" t="s">
        <v>34</v>
      </c>
      <c r="T430" s="2">
        <v>33</v>
      </c>
      <c r="U430" s="66" t="s">
        <v>1232</v>
      </c>
      <c r="V430" s="66"/>
      <c r="W430" s="66"/>
      <c r="X430" s="66"/>
      <c r="Y430" s="67"/>
      <c r="Z430" s="67"/>
      <c r="AA430" s="7">
        <v>45658</v>
      </c>
      <c r="AB430" s="7">
        <v>46387</v>
      </c>
      <c r="AC430" s="1">
        <v>4996</v>
      </c>
      <c r="AD430" s="1">
        <v>11877</v>
      </c>
      <c r="AE430" s="1"/>
      <c r="AF430" s="1">
        <f t="shared" si="15"/>
        <v>16873</v>
      </c>
      <c r="AG430" s="1">
        <v>4996</v>
      </c>
      <c r="AH430" s="1">
        <v>11877</v>
      </c>
      <c r="AI430" s="1"/>
      <c r="AJ430" s="1">
        <f t="shared" si="16"/>
        <v>16873</v>
      </c>
      <c r="AK430" s="172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  <c r="DN430" s="11"/>
      <c r="DO430" s="11"/>
      <c r="DP430" s="11"/>
      <c r="DQ430" s="11"/>
      <c r="DR430" s="11"/>
      <c r="DS430" s="11"/>
      <c r="DT430" s="11"/>
      <c r="DU430" s="11"/>
      <c r="DV430" s="11"/>
      <c r="DW430" s="11"/>
      <c r="DX430" s="11"/>
      <c r="DY430" s="11"/>
      <c r="DZ430" s="11"/>
      <c r="EA430" s="11"/>
      <c r="EB430" s="11"/>
      <c r="EC430" s="11"/>
      <c r="ED430" s="11"/>
      <c r="EE430" s="11"/>
      <c r="EF430" s="11"/>
      <c r="EG430" s="11"/>
      <c r="EH430" s="11"/>
      <c r="EI430" s="11"/>
      <c r="EJ430" s="11"/>
      <c r="EK430" s="11"/>
      <c r="EL430" s="11"/>
      <c r="EM430" s="11"/>
      <c r="EN430" s="11"/>
      <c r="EO430" s="11"/>
      <c r="EP430" s="11"/>
      <c r="EQ430" s="11"/>
      <c r="ER430" s="11"/>
      <c r="ES430" s="11"/>
      <c r="ET430" s="11"/>
      <c r="EU430" s="11"/>
      <c r="EV430" s="11"/>
      <c r="EW430" s="11"/>
      <c r="EX430" s="11"/>
      <c r="EY430" s="11"/>
      <c r="EZ430" s="11"/>
      <c r="FA430" s="11"/>
      <c r="FB430" s="11"/>
    </row>
    <row r="431" spans="1:158" s="27" customFormat="1">
      <c r="A431" s="165"/>
      <c r="B431" s="3">
        <v>82</v>
      </c>
      <c r="C431" s="69" t="s">
        <v>1047</v>
      </c>
      <c r="D431" s="69" t="s">
        <v>1048</v>
      </c>
      <c r="E431" s="69" t="s">
        <v>900</v>
      </c>
      <c r="F431" s="69" t="s">
        <v>978</v>
      </c>
      <c r="G431" s="69" t="s">
        <v>1049</v>
      </c>
      <c r="H431" s="19" t="s">
        <v>1050</v>
      </c>
      <c r="I431" s="69" t="s">
        <v>1230</v>
      </c>
      <c r="J431" s="69" t="s">
        <v>901</v>
      </c>
      <c r="K431" s="69"/>
      <c r="L431" s="69" t="s">
        <v>1233</v>
      </c>
      <c r="M431" s="69" t="s">
        <v>900</v>
      </c>
      <c r="N431" s="69" t="s">
        <v>901</v>
      </c>
      <c r="O431" s="29" t="s">
        <v>138</v>
      </c>
      <c r="P431" s="19" t="s">
        <v>256</v>
      </c>
      <c r="Q431" s="19" t="s">
        <v>28</v>
      </c>
      <c r="R431" s="20" t="s">
        <v>2324</v>
      </c>
      <c r="S431" s="3" t="s">
        <v>36</v>
      </c>
      <c r="T431" s="2">
        <v>6.4</v>
      </c>
      <c r="U431" s="66" t="s">
        <v>1234</v>
      </c>
      <c r="V431" s="66"/>
      <c r="W431" s="66"/>
      <c r="X431" s="66"/>
      <c r="Y431" s="67"/>
      <c r="Z431" s="67"/>
      <c r="AA431" s="7">
        <v>45658</v>
      </c>
      <c r="AB431" s="7">
        <v>46387</v>
      </c>
      <c r="AC431" s="1">
        <v>179</v>
      </c>
      <c r="AD431" s="1"/>
      <c r="AE431" s="1"/>
      <c r="AF431" s="1">
        <f t="shared" si="15"/>
        <v>179</v>
      </c>
      <c r="AG431" s="1">
        <v>179</v>
      </c>
      <c r="AH431" s="1"/>
      <c r="AI431" s="1"/>
      <c r="AJ431" s="1">
        <f t="shared" si="16"/>
        <v>179</v>
      </c>
      <c r="AK431" s="172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  <c r="DN431" s="11"/>
      <c r="DO431" s="11"/>
      <c r="DP431" s="11"/>
      <c r="DQ431" s="11"/>
      <c r="DR431" s="11"/>
      <c r="DS431" s="11"/>
      <c r="DT431" s="11"/>
      <c r="DU431" s="11"/>
      <c r="DV431" s="11"/>
      <c r="DW431" s="11"/>
      <c r="DX431" s="11"/>
      <c r="DY431" s="11"/>
      <c r="DZ431" s="11"/>
      <c r="EA431" s="11"/>
      <c r="EB431" s="11"/>
      <c r="EC431" s="11"/>
      <c r="ED431" s="11"/>
      <c r="EE431" s="11"/>
      <c r="EF431" s="11"/>
      <c r="EG431" s="11"/>
      <c r="EH431" s="11"/>
      <c r="EI431" s="11"/>
      <c r="EJ431" s="11"/>
      <c r="EK431" s="11"/>
      <c r="EL431" s="11"/>
      <c r="EM431" s="11"/>
      <c r="EN431" s="11"/>
      <c r="EO431" s="11"/>
      <c r="EP431" s="11"/>
      <c r="EQ431" s="11"/>
      <c r="ER431" s="11"/>
      <c r="ES431" s="11"/>
      <c r="ET431" s="11"/>
      <c r="EU431" s="11"/>
      <c r="EV431" s="11"/>
      <c r="EW431" s="11"/>
      <c r="EX431" s="11"/>
      <c r="EY431" s="11"/>
      <c r="EZ431" s="11"/>
      <c r="FA431" s="11"/>
      <c r="FB431" s="11"/>
    </row>
    <row r="432" spans="1:158" s="27" customFormat="1">
      <c r="A432" s="165"/>
      <c r="B432" s="3">
        <v>83</v>
      </c>
      <c r="C432" s="69" t="s">
        <v>1047</v>
      </c>
      <c r="D432" s="69" t="s">
        <v>1048</v>
      </c>
      <c r="E432" s="69" t="s">
        <v>900</v>
      </c>
      <c r="F432" s="69" t="s">
        <v>978</v>
      </c>
      <c r="G432" s="69" t="s">
        <v>1049</v>
      </c>
      <c r="H432" s="19" t="s">
        <v>1050</v>
      </c>
      <c r="I432" s="69" t="s">
        <v>1230</v>
      </c>
      <c r="J432" s="69" t="s">
        <v>910</v>
      </c>
      <c r="K432" s="69"/>
      <c r="L432" s="69" t="s">
        <v>30</v>
      </c>
      <c r="M432" s="69" t="s">
        <v>900</v>
      </c>
      <c r="N432" s="69" t="s">
        <v>910</v>
      </c>
      <c r="O432" s="29" t="s">
        <v>138</v>
      </c>
      <c r="P432" s="19" t="s">
        <v>256</v>
      </c>
      <c r="Q432" s="19" t="s">
        <v>28</v>
      </c>
      <c r="R432" s="20" t="s">
        <v>2324</v>
      </c>
      <c r="S432" s="3" t="s">
        <v>36</v>
      </c>
      <c r="T432" s="2">
        <v>7</v>
      </c>
      <c r="U432" s="66" t="s">
        <v>1235</v>
      </c>
      <c r="V432" s="66"/>
      <c r="W432" s="66"/>
      <c r="X432" s="66"/>
      <c r="Y432" s="67"/>
      <c r="Z432" s="67"/>
      <c r="AA432" s="7">
        <v>45658</v>
      </c>
      <c r="AB432" s="7">
        <v>46387</v>
      </c>
      <c r="AC432" s="1">
        <v>206</v>
      </c>
      <c r="AD432" s="1"/>
      <c r="AE432" s="1"/>
      <c r="AF432" s="1">
        <f t="shared" si="15"/>
        <v>206</v>
      </c>
      <c r="AG432" s="1">
        <v>206</v>
      </c>
      <c r="AH432" s="1"/>
      <c r="AI432" s="1"/>
      <c r="AJ432" s="1">
        <f t="shared" si="16"/>
        <v>206</v>
      </c>
      <c r="AK432" s="172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11"/>
      <c r="DL432" s="11"/>
      <c r="DM432" s="11"/>
      <c r="DN432" s="11"/>
      <c r="DO432" s="11"/>
      <c r="DP432" s="11"/>
      <c r="DQ432" s="11"/>
      <c r="DR432" s="11"/>
      <c r="DS432" s="11"/>
      <c r="DT432" s="11"/>
      <c r="DU432" s="11"/>
      <c r="DV432" s="11"/>
      <c r="DW432" s="11"/>
      <c r="DX432" s="11"/>
      <c r="DY432" s="11"/>
      <c r="DZ432" s="11"/>
      <c r="EA432" s="11"/>
      <c r="EB432" s="11"/>
      <c r="EC432" s="11"/>
      <c r="ED432" s="11"/>
      <c r="EE432" s="11"/>
      <c r="EF432" s="11"/>
      <c r="EG432" s="11"/>
      <c r="EH432" s="11"/>
      <c r="EI432" s="11"/>
      <c r="EJ432" s="11"/>
      <c r="EK432" s="11"/>
      <c r="EL432" s="11"/>
      <c r="EM432" s="11"/>
      <c r="EN432" s="11"/>
      <c r="EO432" s="11"/>
      <c r="EP432" s="11"/>
      <c r="EQ432" s="11"/>
      <c r="ER432" s="11"/>
      <c r="ES432" s="11"/>
      <c r="ET432" s="11"/>
      <c r="EU432" s="11"/>
      <c r="EV432" s="11"/>
      <c r="EW432" s="11"/>
      <c r="EX432" s="11"/>
      <c r="EY432" s="11"/>
      <c r="EZ432" s="11"/>
      <c r="FA432" s="11"/>
      <c r="FB432" s="11"/>
    </row>
    <row r="433" spans="1:158" s="27" customFormat="1">
      <c r="A433" s="165"/>
      <c r="B433" s="3">
        <v>84</v>
      </c>
      <c r="C433" s="69" t="s">
        <v>1047</v>
      </c>
      <c r="D433" s="69" t="s">
        <v>1048</v>
      </c>
      <c r="E433" s="69" t="s">
        <v>900</v>
      </c>
      <c r="F433" s="69" t="s">
        <v>978</v>
      </c>
      <c r="G433" s="69">
        <v>8961559770</v>
      </c>
      <c r="H433" s="19" t="s">
        <v>1050</v>
      </c>
      <c r="I433" s="69" t="s">
        <v>1230</v>
      </c>
      <c r="J433" s="69" t="s">
        <v>901</v>
      </c>
      <c r="K433" s="69" t="s">
        <v>30</v>
      </c>
      <c r="L433" s="69" t="s">
        <v>1236</v>
      </c>
      <c r="M433" s="69" t="s">
        <v>900</v>
      </c>
      <c r="N433" s="69" t="s">
        <v>901</v>
      </c>
      <c r="O433" s="29" t="s">
        <v>138</v>
      </c>
      <c r="P433" s="19" t="s">
        <v>256</v>
      </c>
      <c r="Q433" s="19" t="s">
        <v>28</v>
      </c>
      <c r="R433" s="20" t="s">
        <v>2324</v>
      </c>
      <c r="S433" s="3" t="s">
        <v>36</v>
      </c>
      <c r="T433" s="2">
        <v>6</v>
      </c>
      <c r="U433" s="66" t="s">
        <v>1237</v>
      </c>
      <c r="V433" s="66"/>
      <c r="W433" s="66"/>
      <c r="X433" s="66"/>
      <c r="Y433" s="67"/>
      <c r="Z433" s="67"/>
      <c r="AA433" s="7">
        <v>45658</v>
      </c>
      <c r="AB433" s="7">
        <v>46387</v>
      </c>
      <c r="AC433" s="1">
        <v>2581</v>
      </c>
      <c r="AD433" s="1"/>
      <c r="AE433" s="1"/>
      <c r="AF433" s="1">
        <f t="shared" si="15"/>
        <v>2581</v>
      </c>
      <c r="AG433" s="1">
        <v>2581</v>
      </c>
      <c r="AH433" s="1"/>
      <c r="AI433" s="1"/>
      <c r="AJ433" s="1">
        <f t="shared" si="16"/>
        <v>2581</v>
      </c>
      <c r="AK433" s="172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  <c r="DK433" s="11"/>
      <c r="DL433" s="11"/>
      <c r="DM433" s="11"/>
      <c r="DN433" s="11"/>
      <c r="DO433" s="11"/>
      <c r="DP433" s="11"/>
      <c r="DQ433" s="11"/>
      <c r="DR433" s="11"/>
      <c r="DS433" s="11"/>
      <c r="DT433" s="11"/>
      <c r="DU433" s="11"/>
      <c r="DV433" s="11"/>
      <c r="DW433" s="11"/>
      <c r="DX433" s="11"/>
      <c r="DY433" s="11"/>
      <c r="DZ433" s="11"/>
      <c r="EA433" s="11"/>
      <c r="EB433" s="11"/>
      <c r="EC433" s="11"/>
      <c r="ED433" s="11"/>
      <c r="EE433" s="11"/>
      <c r="EF433" s="11"/>
      <c r="EG433" s="11"/>
      <c r="EH433" s="11"/>
      <c r="EI433" s="11"/>
      <c r="EJ433" s="11"/>
      <c r="EK433" s="11"/>
      <c r="EL433" s="11"/>
      <c r="EM433" s="11"/>
      <c r="EN433" s="11"/>
      <c r="EO433" s="11"/>
      <c r="EP433" s="11"/>
      <c r="EQ433" s="11"/>
      <c r="ER433" s="11"/>
      <c r="ES433" s="11"/>
      <c r="ET433" s="11"/>
      <c r="EU433" s="11"/>
      <c r="EV433" s="11"/>
      <c r="EW433" s="11"/>
      <c r="EX433" s="11"/>
      <c r="EY433" s="11"/>
      <c r="EZ433" s="11"/>
      <c r="FA433" s="11"/>
      <c r="FB433" s="11"/>
    </row>
    <row r="434" spans="1:158" s="27" customFormat="1">
      <c r="A434" s="165"/>
      <c r="B434" s="3">
        <v>85</v>
      </c>
      <c r="C434" s="69" t="s">
        <v>1047</v>
      </c>
      <c r="D434" s="69" t="s">
        <v>1048</v>
      </c>
      <c r="E434" s="69" t="s">
        <v>900</v>
      </c>
      <c r="F434" s="69" t="s">
        <v>978</v>
      </c>
      <c r="G434" s="69" t="s">
        <v>1049</v>
      </c>
      <c r="H434" s="19" t="s">
        <v>1050</v>
      </c>
      <c r="I434" s="69" t="s">
        <v>1230</v>
      </c>
      <c r="J434" s="69" t="s">
        <v>919</v>
      </c>
      <c r="K434" s="69" t="s">
        <v>1238</v>
      </c>
      <c r="L434" s="69" t="s">
        <v>30</v>
      </c>
      <c r="M434" s="69" t="s">
        <v>905</v>
      </c>
      <c r="N434" s="69" t="s">
        <v>919</v>
      </c>
      <c r="O434" s="29" t="s">
        <v>138</v>
      </c>
      <c r="P434" s="19" t="s">
        <v>256</v>
      </c>
      <c r="Q434" s="19" t="s">
        <v>28</v>
      </c>
      <c r="R434" s="20" t="s">
        <v>2324</v>
      </c>
      <c r="S434" s="3" t="s">
        <v>36</v>
      </c>
      <c r="T434" s="2">
        <v>4.5</v>
      </c>
      <c r="U434" s="66" t="s">
        <v>1239</v>
      </c>
      <c r="V434" s="66"/>
      <c r="W434" s="66"/>
      <c r="X434" s="66"/>
      <c r="Y434" s="67"/>
      <c r="Z434" s="67"/>
      <c r="AA434" s="7">
        <v>45658</v>
      </c>
      <c r="AB434" s="7">
        <v>46387</v>
      </c>
      <c r="AC434" s="1">
        <v>3272</v>
      </c>
      <c r="AD434" s="1"/>
      <c r="AE434" s="1"/>
      <c r="AF434" s="1">
        <f t="shared" si="15"/>
        <v>3272</v>
      </c>
      <c r="AG434" s="1">
        <v>3272</v>
      </c>
      <c r="AH434" s="1"/>
      <c r="AI434" s="1"/>
      <c r="AJ434" s="1">
        <f t="shared" si="16"/>
        <v>3272</v>
      </c>
      <c r="AK434" s="172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1"/>
      <c r="CT434" s="11"/>
      <c r="CU434" s="11"/>
      <c r="CV434" s="11"/>
      <c r="CW434" s="11"/>
      <c r="CX434" s="11"/>
      <c r="CY434" s="11"/>
      <c r="CZ434" s="11"/>
      <c r="DA434" s="11"/>
      <c r="DB434" s="11"/>
      <c r="DC434" s="11"/>
      <c r="DD434" s="11"/>
      <c r="DE434" s="11"/>
      <c r="DF434" s="11"/>
      <c r="DG434" s="11"/>
      <c r="DH434" s="11"/>
      <c r="DI434" s="11"/>
      <c r="DJ434" s="11"/>
      <c r="DK434" s="11"/>
      <c r="DL434" s="11"/>
      <c r="DM434" s="11"/>
      <c r="DN434" s="11"/>
      <c r="DO434" s="11"/>
      <c r="DP434" s="11"/>
      <c r="DQ434" s="11"/>
      <c r="DR434" s="11"/>
      <c r="DS434" s="11"/>
      <c r="DT434" s="11"/>
      <c r="DU434" s="11"/>
      <c r="DV434" s="11"/>
      <c r="DW434" s="11"/>
      <c r="DX434" s="11"/>
      <c r="DY434" s="11"/>
      <c r="DZ434" s="11"/>
      <c r="EA434" s="11"/>
      <c r="EB434" s="11"/>
      <c r="EC434" s="11"/>
      <c r="ED434" s="11"/>
      <c r="EE434" s="11"/>
      <c r="EF434" s="11"/>
      <c r="EG434" s="11"/>
      <c r="EH434" s="11"/>
      <c r="EI434" s="11"/>
      <c r="EJ434" s="11"/>
      <c r="EK434" s="11"/>
      <c r="EL434" s="11"/>
      <c r="EM434" s="11"/>
      <c r="EN434" s="11"/>
      <c r="EO434" s="11"/>
      <c r="EP434" s="11"/>
      <c r="EQ434" s="11"/>
      <c r="ER434" s="11"/>
      <c r="ES434" s="11"/>
      <c r="ET434" s="11"/>
      <c r="EU434" s="11"/>
      <c r="EV434" s="11"/>
      <c r="EW434" s="11"/>
      <c r="EX434" s="11"/>
      <c r="EY434" s="11"/>
      <c r="EZ434" s="11"/>
      <c r="FA434" s="11"/>
      <c r="FB434" s="11"/>
    </row>
    <row r="435" spans="1:158" s="27" customFormat="1">
      <c r="A435" s="165"/>
      <c r="B435" s="3">
        <v>86</v>
      </c>
      <c r="C435" s="69" t="s">
        <v>1047</v>
      </c>
      <c r="D435" s="69" t="s">
        <v>1048</v>
      </c>
      <c r="E435" s="69" t="s">
        <v>900</v>
      </c>
      <c r="F435" s="69" t="s">
        <v>978</v>
      </c>
      <c r="G435" s="69" t="s">
        <v>1049</v>
      </c>
      <c r="H435" s="19" t="s">
        <v>1050</v>
      </c>
      <c r="I435" s="69" t="s">
        <v>404</v>
      </c>
      <c r="J435" s="69" t="s">
        <v>915</v>
      </c>
      <c r="K435" s="69" t="s">
        <v>592</v>
      </c>
      <c r="L435" s="69" t="s">
        <v>1240</v>
      </c>
      <c r="M435" s="69" t="s">
        <v>1046</v>
      </c>
      <c r="N435" s="69" t="s">
        <v>901</v>
      </c>
      <c r="O435" s="29" t="s">
        <v>138</v>
      </c>
      <c r="P435" s="19" t="s">
        <v>256</v>
      </c>
      <c r="Q435" s="19" t="s">
        <v>28</v>
      </c>
      <c r="R435" s="20" t="s">
        <v>2324</v>
      </c>
      <c r="S435" s="3" t="s">
        <v>36</v>
      </c>
      <c r="T435" s="2">
        <v>6.4</v>
      </c>
      <c r="U435" s="66" t="s">
        <v>1241</v>
      </c>
      <c r="V435" s="66"/>
      <c r="W435" s="66"/>
      <c r="X435" s="66"/>
      <c r="Y435" s="67"/>
      <c r="Z435" s="67"/>
      <c r="AA435" s="7">
        <v>45658</v>
      </c>
      <c r="AB435" s="7">
        <v>46387</v>
      </c>
      <c r="AC435" s="1">
        <v>256</v>
      </c>
      <c r="AD435" s="1"/>
      <c r="AE435" s="1"/>
      <c r="AF435" s="1">
        <f t="shared" si="15"/>
        <v>256</v>
      </c>
      <c r="AG435" s="1">
        <v>256</v>
      </c>
      <c r="AH435" s="1"/>
      <c r="AI435" s="1"/>
      <c r="AJ435" s="1">
        <f t="shared" si="16"/>
        <v>256</v>
      </c>
      <c r="AK435" s="172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  <c r="DD435" s="11"/>
      <c r="DE435" s="11"/>
      <c r="DF435" s="11"/>
      <c r="DG435" s="11"/>
      <c r="DH435" s="11"/>
      <c r="DI435" s="11"/>
      <c r="DJ435" s="11"/>
      <c r="DK435" s="11"/>
      <c r="DL435" s="11"/>
      <c r="DM435" s="11"/>
      <c r="DN435" s="11"/>
      <c r="DO435" s="11"/>
      <c r="DP435" s="11"/>
      <c r="DQ435" s="11"/>
      <c r="DR435" s="11"/>
      <c r="DS435" s="11"/>
      <c r="DT435" s="11"/>
      <c r="DU435" s="11"/>
      <c r="DV435" s="11"/>
      <c r="DW435" s="11"/>
      <c r="DX435" s="11"/>
      <c r="DY435" s="11"/>
      <c r="DZ435" s="11"/>
      <c r="EA435" s="11"/>
      <c r="EB435" s="11"/>
      <c r="EC435" s="11"/>
      <c r="ED435" s="11"/>
      <c r="EE435" s="11"/>
      <c r="EF435" s="11"/>
      <c r="EG435" s="11"/>
      <c r="EH435" s="11"/>
      <c r="EI435" s="11"/>
      <c r="EJ435" s="11"/>
      <c r="EK435" s="11"/>
      <c r="EL435" s="11"/>
      <c r="EM435" s="11"/>
      <c r="EN435" s="11"/>
      <c r="EO435" s="11"/>
      <c r="EP435" s="11"/>
      <c r="EQ435" s="11"/>
      <c r="ER435" s="11"/>
      <c r="ES435" s="11"/>
      <c r="ET435" s="11"/>
      <c r="EU435" s="11"/>
      <c r="EV435" s="11"/>
      <c r="EW435" s="11"/>
      <c r="EX435" s="11"/>
      <c r="EY435" s="11"/>
      <c r="EZ435" s="11"/>
      <c r="FA435" s="11"/>
      <c r="FB435" s="11"/>
    </row>
    <row r="436" spans="1:158" s="27" customFormat="1">
      <c r="A436" s="165"/>
      <c r="B436" s="3">
        <v>87</v>
      </c>
      <c r="C436" s="69" t="s">
        <v>1047</v>
      </c>
      <c r="D436" s="69" t="s">
        <v>1048</v>
      </c>
      <c r="E436" s="69" t="s">
        <v>900</v>
      </c>
      <c r="F436" s="69" t="s">
        <v>978</v>
      </c>
      <c r="G436" s="69" t="s">
        <v>1049</v>
      </c>
      <c r="H436" s="19" t="s">
        <v>1050</v>
      </c>
      <c r="I436" s="69" t="s">
        <v>404</v>
      </c>
      <c r="J436" s="69" t="s">
        <v>915</v>
      </c>
      <c r="K436" s="69" t="s">
        <v>1017</v>
      </c>
      <c r="L436" s="69" t="s">
        <v>1242</v>
      </c>
      <c r="M436" s="69" t="s">
        <v>900</v>
      </c>
      <c r="N436" s="69" t="s">
        <v>901</v>
      </c>
      <c r="O436" s="29" t="s">
        <v>138</v>
      </c>
      <c r="P436" s="19" t="s">
        <v>256</v>
      </c>
      <c r="Q436" s="19" t="s">
        <v>28</v>
      </c>
      <c r="R436" s="20" t="s">
        <v>2324</v>
      </c>
      <c r="S436" s="3" t="s">
        <v>36</v>
      </c>
      <c r="T436" s="2">
        <v>6.4</v>
      </c>
      <c r="U436" s="66" t="s">
        <v>1243</v>
      </c>
      <c r="V436" s="66"/>
      <c r="W436" s="66"/>
      <c r="X436" s="66"/>
      <c r="Y436" s="67"/>
      <c r="Z436" s="67"/>
      <c r="AA436" s="7">
        <v>45658</v>
      </c>
      <c r="AB436" s="7">
        <v>46387</v>
      </c>
      <c r="AC436" s="1">
        <v>589</v>
      </c>
      <c r="AD436" s="1"/>
      <c r="AE436" s="1"/>
      <c r="AF436" s="1">
        <f t="shared" si="15"/>
        <v>589</v>
      </c>
      <c r="AG436" s="1">
        <v>589</v>
      </c>
      <c r="AH436" s="1"/>
      <c r="AI436" s="1"/>
      <c r="AJ436" s="1">
        <f t="shared" si="16"/>
        <v>589</v>
      </c>
      <c r="AK436" s="172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1"/>
      <c r="CT436" s="11"/>
      <c r="CU436" s="11"/>
      <c r="CV436" s="11"/>
      <c r="CW436" s="11"/>
      <c r="CX436" s="11"/>
      <c r="CY436" s="11"/>
      <c r="CZ436" s="11"/>
      <c r="DA436" s="11"/>
      <c r="DB436" s="11"/>
      <c r="DC436" s="11"/>
      <c r="DD436" s="11"/>
      <c r="DE436" s="11"/>
      <c r="DF436" s="11"/>
      <c r="DG436" s="11"/>
      <c r="DH436" s="11"/>
      <c r="DI436" s="11"/>
      <c r="DJ436" s="11"/>
      <c r="DK436" s="11"/>
      <c r="DL436" s="11"/>
      <c r="DM436" s="11"/>
      <c r="DN436" s="11"/>
      <c r="DO436" s="11"/>
      <c r="DP436" s="11"/>
      <c r="DQ436" s="11"/>
      <c r="DR436" s="11"/>
      <c r="DS436" s="11"/>
      <c r="DT436" s="11"/>
      <c r="DU436" s="11"/>
      <c r="DV436" s="11"/>
      <c r="DW436" s="11"/>
      <c r="DX436" s="11"/>
      <c r="DY436" s="11"/>
      <c r="DZ436" s="11"/>
      <c r="EA436" s="11"/>
      <c r="EB436" s="11"/>
      <c r="EC436" s="11"/>
      <c r="ED436" s="11"/>
      <c r="EE436" s="11"/>
      <c r="EF436" s="11"/>
      <c r="EG436" s="11"/>
      <c r="EH436" s="11"/>
      <c r="EI436" s="11"/>
      <c r="EJ436" s="11"/>
      <c r="EK436" s="11"/>
      <c r="EL436" s="11"/>
      <c r="EM436" s="11"/>
      <c r="EN436" s="11"/>
      <c r="EO436" s="11"/>
      <c r="EP436" s="11"/>
      <c r="EQ436" s="11"/>
      <c r="ER436" s="11"/>
      <c r="ES436" s="11"/>
      <c r="ET436" s="11"/>
      <c r="EU436" s="11"/>
      <c r="EV436" s="11"/>
      <c r="EW436" s="11"/>
      <c r="EX436" s="11"/>
      <c r="EY436" s="11"/>
      <c r="EZ436" s="11"/>
      <c r="FA436" s="11"/>
      <c r="FB436" s="11"/>
    </row>
    <row r="437" spans="1:158" s="27" customFormat="1">
      <c r="A437" s="165"/>
      <c r="B437" s="3">
        <v>88</v>
      </c>
      <c r="C437" s="69" t="s">
        <v>1047</v>
      </c>
      <c r="D437" s="69" t="s">
        <v>1048</v>
      </c>
      <c r="E437" s="69" t="s">
        <v>900</v>
      </c>
      <c r="F437" s="69" t="s">
        <v>978</v>
      </c>
      <c r="G437" s="69" t="s">
        <v>1049</v>
      </c>
      <c r="H437" s="19" t="s">
        <v>1050</v>
      </c>
      <c r="I437" s="69" t="s">
        <v>404</v>
      </c>
      <c r="J437" s="69" t="s">
        <v>915</v>
      </c>
      <c r="K437" s="69" t="s">
        <v>592</v>
      </c>
      <c r="L437" s="69" t="s">
        <v>1052</v>
      </c>
      <c r="M437" s="69" t="s">
        <v>900</v>
      </c>
      <c r="N437" s="69" t="s">
        <v>901</v>
      </c>
      <c r="O437" s="29" t="s">
        <v>138</v>
      </c>
      <c r="P437" s="19" t="s">
        <v>256</v>
      </c>
      <c r="Q437" s="19" t="s">
        <v>28</v>
      </c>
      <c r="R437" s="20" t="s">
        <v>2324</v>
      </c>
      <c r="S437" s="3" t="s">
        <v>36</v>
      </c>
      <c r="T437" s="2">
        <v>6.4</v>
      </c>
      <c r="U437" s="66" t="s">
        <v>1244</v>
      </c>
      <c r="V437" s="66"/>
      <c r="W437" s="66"/>
      <c r="X437" s="66"/>
      <c r="Y437" s="67"/>
      <c r="Z437" s="67"/>
      <c r="AA437" s="7">
        <v>45658</v>
      </c>
      <c r="AB437" s="7">
        <v>46387</v>
      </c>
      <c r="AC437" s="1">
        <v>569</v>
      </c>
      <c r="AD437" s="1"/>
      <c r="AE437" s="1"/>
      <c r="AF437" s="1">
        <f t="shared" si="15"/>
        <v>569</v>
      </c>
      <c r="AG437" s="1">
        <v>569</v>
      </c>
      <c r="AH437" s="1"/>
      <c r="AI437" s="1"/>
      <c r="AJ437" s="1">
        <f t="shared" si="16"/>
        <v>569</v>
      </c>
      <c r="AK437" s="172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  <c r="DK437" s="11"/>
      <c r="DL437" s="11"/>
      <c r="DM437" s="11"/>
      <c r="DN437" s="11"/>
      <c r="DO437" s="11"/>
      <c r="DP437" s="11"/>
      <c r="DQ437" s="11"/>
      <c r="DR437" s="11"/>
      <c r="DS437" s="11"/>
      <c r="DT437" s="11"/>
      <c r="DU437" s="11"/>
      <c r="DV437" s="11"/>
      <c r="DW437" s="11"/>
      <c r="DX437" s="11"/>
      <c r="DY437" s="11"/>
      <c r="DZ437" s="11"/>
      <c r="EA437" s="11"/>
      <c r="EB437" s="11"/>
      <c r="EC437" s="11"/>
      <c r="ED437" s="11"/>
      <c r="EE437" s="11"/>
      <c r="EF437" s="11"/>
      <c r="EG437" s="11"/>
      <c r="EH437" s="11"/>
      <c r="EI437" s="11"/>
      <c r="EJ437" s="11"/>
      <c r="EK437" s="11"/>
      <c r="EL437" s="11"/>
      <c r="EM437" s="11"/>
      <c r="EN437" s="11"/>
      <c r="EO437" s="11"/>
      <c r="EP437" s="11"/>
      <c r="EQ437" s="11"/>
      <c r="ER437" s="11"/>
      <c r="ES437" s="11"/>
      <c r="ET437" s="11"/>
      <c r="EU437" s="11"/>
      <c r="EV437" s="11"/>
      <c r="EW437" s="11"/>
      <c r="EX437" s="11"/>
      <c r="EY437" s="11"/>
      <c r="EZ437" s="11"/>
      <c r="FA437" s="11"/>
      <c r="FB437" s="11"/>
    </row>
    <row r="438" spans="1:158" s="27" customFormat="1">
      <c r="A438" s="165"/>
      <c r="B438" s="3">
        <v>89</v>
      </c>
      <c r="C438" s="69" t="s">
        <v>1047</v>
      </c>
      <c r="D438" s="69" t="s">
        <v>1048</v>
      </c>
      <c r="E438" s="69" t="s">
        <v>900</v>
      </c>
      <c r="F438" s="69" t="s">
        <v>978</v>
      </c>
      <c r="G438" s="69" t="s">
        <v>1049</v>
      </c>
      <c r="H438" s="19" t="s">
        <v>1050</v>
      </c>
      <c r="I438" s="69" t="s">
        <v>404</v>
      </c>
      <c r="J438" s="69" t="s">
        <v>915</v>
      </c>
      <c r="K438" s="69" t="s">
        <v>1245</v>
      </c>
      <c r="L438" s="69" t="s">
        <v>1246</v>
      </c>
      <c r="M438" s="69" t="s">
        <v>900</v>
      </c>
      <c r="N438" s="69" t="s">
        <v>901</v>
      </c>
      <c r="O438" s="29" t="s">
        <v>138</v>
      </c>
      <c r="P438" s="19" t="s">
        <v>256</v>
      </c>
      <c r="Q438" s="19" t="s">
        <v>28</v>
      </c>
      <c r="R438" s="20" t="s">
        <v>2324</v>
      </c>
      <c r="S438" s="3" t="s">
        <v>36</v>
      </c>
      <c r="T438" s="2">
        <v>6.4</v>
      </c>
      <c r="U438" s="66" t="s">
        <v>1247</v>
      </c>
      <c r="V438" s="66"/>
      <c r="W438" s="66"/>
      <c r="X438" s="66"/>
      <c r="Y438" s="67"/>
      <c r="Z438" s="67"/>
      <c r="AA438" s="7">
        <v>45658</v>
      </c>
      <c r="AB438" s="7">
        <v>46387</v>
      </c>
      <c r="AC438" s="1">
        <v>564</v>
      </c>
      <c r="AD438" s="1"/>
      <c r="AE438" s="1"/>
      <c r="AF438" s="1">
        <f t="shared" si="15"/>
        <v>564</v>
      </c>
      <c r="AG438" s="1">
        <v>564</v>
      </c>
      <c r="AH438" s="1"/>
      <c r="AI438" s="1"/>
      <c r="AJ438" s="1">
        <f t="shared" si="16"/>
        <v>564</v>
      </c>
      <c r="AK438" s="172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  <c r="DK438" s="11"/>
      <c r="DL438" s="11"/>
      <c r="DM438" s="11"/>
      <c r="DN438" s="11"/>
      <c r="DO438" s="11"/>
      <c r="DP438" s="11"/>
      <c r="DQ438" s="11"/>
      <c r="DR438" s="11"/>
      <c r="DS438" s="11"/>
      <c r="DT438" s="11"/>
      <c r="DU438" s="11"/>
      <c r="DV438" s="11"/>
      <c r="DW438" s="11"/>
      <c r="DX438" s="11"/>
      <c r="DY438" s="11"/>
      <c r="DZ438" s="11"/>
      <c r="EA438" s="11"/>
      <c r="EB438" s="11"/>
      <c r="EC438" s="11"/>
      <c r="ED438" s="11"/>
      <c r="EE438" s="11"/>
      <c r="EF438" s="11"/>
      <c r="EG438" s="11"/>
      <c r="EH438" s="11"/>
      <c r="EI438" s="11"/>
      <c r="EJ438" s="11"/>
      <c r="EK438" s="11"/>
      <c r="EL438" s="11"/>
      <c r="EM438" s="11"/>
      <c r="EN438" s="11"/>
      <c r="EO438" s="11"/>
      <c r="EP438" s="11"/>
      <c r="EQ438" s="11"/>
      <c r="ER438" s="11"/>
      <c r="ES438" s="11"/>
      <c r="ET438" s="11"/>
      <c r="EU438" s="11"/>
      <c r="EV438" s="11"/>
      <c r="EW438" s="11"/>
      <c r="EX438" s="11"/>
      <c r="EY438" s="11"/>
      <c r="EZ438" s="11"/>
      <c r="FA438" s="11"/>
      <c r="FB438" s="11"/>
    </row>
    <row r="439" spans="1:158" s="27" customFormat="1">
      <c r="A439" s="165"/>
      <c r="B439" s="3">
        <v>90</v>
      </c>
      <c r="C439" s="69" t="s">
        <v>1047</v>
      </c>
      <c r="D439" s="69" t="s">
        <v>1048</v>
      </c>
      <c r="E439" s="69" t="s">
        <v>900</v>
      </c>
      <c r="F439" s="69" t="s">
        <v>978</v>
      </c>
      <c r="G439" s="69" t="s">
        <v>1049</v>
      </c>
      <c r="H439" s="19" t="s">
        <v>1050</v>
      </c>
      <c r="I439" s="69" t="s">
        <v>1230</v>
      </c>
      <c r="J439" s="69" t="s">
        <v>910</v>
      </c>
      <c r="K439" s="69" t="s">
        <v>1248</v>
      </c>
      <c r="L439" s="69" t="s">
        <v>30</v>
      </c>
      <c r="M439" s="69" t="s">
        <v>900</v>
      </c>
      <c r="N439" s="69" t="s">
        <v>910</v>
      </c>
      <c r="O439" s="29" t="s">
        <v>138</v>
      </c>
      <c r="P439" s="19" t="s">
        <v>256</v>
      </c>
      <c r="Q439" s="19" t="s">
        <v>28</v>
      </c>
      <c r="R439" s="20" t="s">
        <v>2324</v>
      </c>
      <c r="S439" s="3" t="s">
        <v>36</v>
      </c>
      <c r="T439" s="2">
        <v>3.5</v>
      </c>
      <c r="U439" s="53" t="s">
        <v>1249</v>
      </c>
      <c r="V439" s="53"/>
      <c r="W439" s="78"/>
      <c r="X439" s="78"/>
      <c r="Y439" s="93"/>
      <c r="Z439" s="93"/>
      <c r="AA439" s="7">
        <v>45658</v>
      </c>
      <c r="AB439" s="7">
        <v>46387</v>
      </c>
      <c r="AC439" s="1">
        <v>1656</v>
      </c>
      <c r="AD439" s="1"/>
      <c r="AE439" s="1"/>
      <c r="AF439" s="1">
        <f t="shared" si="15"/>
        <v>1656</v>
      </c>
      <c r="AG439" s="1">
        <v>1656</v>
      </c>
      <c r="AH439" s="1"/>
      <c r="AI439" s="1"/>
      <c r="AJ439" s="1">
        <f t="shared" si="16"/>
        <v>1656</v>
      </c>
      <c r="AK439" s="172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  <c r="DN439" s="11"/>
      <c r="DO439" s="11"/>
      <c r="DP439" s="11"/>
      <c r="DQ439" s="11"/>
      <c r="DR439" s="11"/>
      <c r="DS439" s="11"/>
      <c r="DT439" s="11"/>
      <c r="DU439" s="11"/>
      <c r="DV439" s="11"/>
      <c r="DW439" s="11"/>
      <c r="DX439" s="11"/>
      <c r="DY439" s="11"/>
      <c r="DZ439" s="11"/>
      <c r="EA439" s="11"/>
      <c r="EB439" s="11"/>
      <c r="EC439" s="11"/>
      <c r="ED439" s="11"/>
      <c r="EE439" s="11"/>
      <c r="EF439" s="11"/>
      <c r="EG439" s="11"/>
      <c r="EH439" s="11"/>
      <c r="EI439" s="11"/>
      <c r="EJ439" s="11"/>
      <c r="EK439" s="11"/>
      <c r="EL439" s="11"/>
      <c r="EM439" s="11"/>
      <c r="EN439" s="11"/>
      <c r="EO439" s="11"/>
      <c r="EP439" s="11"/>
      <c r="EQ439" s="11"/>
      <c r="ER439" s="11"/>
      <c r="ES439" s="11"/>
      <c r="ET439" s="11"/>
      <c r="EU439" s="11"/>
      <c r="EV439" s="11"/>
      <c r="EW439" s="11"/>
      <c r="EX439" s="11"/>
      <c r="EY439" s="11"/>
      <c r="EZ439" s="11"/>
      <c r="FA439" s="11"/>
      <c r="FB439" s="11"/>
    </row>
    <row r="440" spans="1:158" s="27" customFormat="1">
      <c r="A440" s="165"/>
      <c r="B440" s="3">
        <v>91</v>
      </c>
      <c r="C440" s="69" t="s">
        <v>1047</v>
      </c>
      <c r="D440" s="69" t="s">
        <v>1048</v>
      </c>
      <c r="E440" s="69" t="s">
        <v>900</v>
      </c>
      <c r="F440" s="69" t="s">
        <v>978</v>
      </c>
      <c r="G440" s="69" t="s">
        <v>1049</v>
      </c>
      <c r="H440" s="19" t="s">
        <v>1050</v>
      </c>
      <c r="I440" s="69" t="s">
        <v>1230</v>
      </c>
      <c r="J440" s="69" t="s">
        <v>919</v>
      </c>
      <c r="K440" s="69" t="s">
        <v>1250</v>
      </c>
      <c r="L440" s="69" t="s">
        <v>30</v>
      </c>
      <c r="M440" s="69" t="s">
        <v>905</v>
      </c>
      <c r="N440" s="69" t="s">
        <v>919</v>
      </c>
      <c r="O440" s="29" t="s">
        <v>138</v>
      </c>
      <c r="P440" s="19" t="s">
        <v>256</v>
      </c>
      <c r="Q440" s="19" t="s">
        <v>28</v>
      </c>
      <c r="R440" s="20" t="s">
        <v>2324</v>
      </c>
      <c r="S440" s="3" t="s">
        <v>36</v>
      </c>
      <c r="T440" s="2">
        <v>3.5</v>
      </c>
      <c r="U440" s="53" t="s">
        <v>1251</v>
      </c>
      <c r="V440" s="53"/>
      <c r="W440" s="78"/>
      <c r="X440" s="78"/>
      <c r="Y440" s="93"/>
      <c r="Z440" s="93"/>
      <c r="AA440" s="7">
        <v>45658</v>
      </c>
      <c r="AB440" s="7">
        <v>46387</v>
      </c>
      <c r="AC440" s="1">
        <v>1995</v>
      </c>
      <c r="AD440" s="1"/>
      <c r="AE440" s="1"/>
      <c r="AF440" s="1">
        <f t="shared" si="15"/>
        <v>1995</v>
      </c>
      <c r="AG440" s="1">
        <v>1995</v>
      </c>
      <c r="AH440" s="1"/>
      <c r="AI440" s="1"/>
      <c r="AJ440" s="1">
        <f t="shared" si="16"/>
        <v>1995</v>
      </c>
      <c r="AK440" s="172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  <c r="DN440" s="11"/>
      <c r="DO440" s="11"/>
      <c r="DP440" s="11"/>
      <c r="DQ440" s="11"/>
      <c r="DR440" s="11"/>
      <c r="DS440" s="11"/>
      <c r="DT440" s="11"/>
      <c r="DU440" s="11"/>
      <c r="DV440" s="11"/>
      <c r="DW440" s="11"/>
      <c r="DX440" s="11"/>
      <c r="DY440" s="11"/>
      <c r="DZ440" s="11"/>
      <c r="EA440" s="11"/>
      <c r="EB440" s="11"/>
      <c r="EC440" s="11"/>
      <c r="ED440" s="11"/>
      <c r="EE440" s="11"/>
      <c r="EF440" s="11"/>
      <c r="EG440" s="11"/>
      <c r="EH440" s="11"/>
      <c r="EI440" s="11"/>
      <c r="EJ440" s="11"/>
      <c r="EK440" s="11"/>
      <c r="EL440" s="11"/>
      <c r="EM440" s="11"/>
      <c r="EN440" s="11"/>
      <c r="EO440" s="11"/>
      <c r="EP440" s="11"/>
      <c r="EQ440" s="11"/>
      <c r="ER440" s="11"/>
      <c r="ES440" s="11"/>
      <c r="ET440" s="11"/>
      <c r="EU440" s="11"/>
      <c r="EV440" s="11"/>
      <c r="EW440" s="11"/>
      <c r="EX440" s="11"/>
      <c r="EY440" s="11"/>
      <c r="EZ440" s="11"/>
      <c r="FA440" s="11"/>
      <c r="FB440" s="11"/>
    </row>
    <row r="441" spans="1:158" s="27" customFormat="1">
      <c r="A441" s="165"/>
      <c r="B441" s="3">
        <v>92</v>
      </c>
      <c r="C441" s="69" t="s">
        <v>1047</v>
      </c>
      <c r="D441" s="69" t="s">
        <v>1048</v>
      </c>
      <c r="E441" s="69" t="s">
        <v>900</v>
      </c>
      <c r="F441" s="69" t="s">
        <v>978</v>
      </c>
      <c r="G441" s="69" t="s">
        <v>1049</v>
      </c>
      <c r="H441" s="19" t="s">
        <v>1050</v>
      </c>
      <c r="I441" s="69" t="s">
        <v>404</v>
      </c>
      <c r="J441" s="69" t="s">
        <v>901</v>
      </c>
      <c r="K441" s="69" t="s">
        <v>1037</v>
      </c>
      <c r="L441" s="69" t="s">
        <v>30</v>
      </c>
      <c r="M441" s="69" t="s">
        <v>900</v>
      </c>
      <c r="N441" s="69" t="s">
        <v>901</v>
      </c>
      <c r="O441" s="29" t="s">
        <v>138</v>
      </c>
      <c r="P441" s="19" t="s">
        <v>256</v>
      </c>
      <c r="Q441" s="19" t="s">
        <v>28</v>
      </c>
      <c r="R441" s="20" t="s">
        <v>2324</v>
      </c>
      <c r="S441" s="3" t="s">
        <v>36</v>
      </c>
      <c r="T441" s="2">
        <v>15</v>
      </c>
      <c r="U441" s="53" t="s">
        <v>1252</v>
      </c>
      <c r="V441" s="53"/>
      <c r="W441" s="78"/>
      <c r="X441" s="78"/>
      <c r="Y441" s="93"/>
      <c r="Z441" s="93"/>
      <c r="AA441" s="7">
        <v>45658</v>
      </c>
      <c r="AB441" s="7">
        <v>46387</v>
      </c>
      <c r="AC441" s="1">
        <v>2654</v>
      </c>
      <c r="AD441" s="1"/>
      <c r="AE441" s="1"/>
      <c r="AF441" s="1">
        <f t="shared" si="15"/>
        <v>2654</v>
      </c>
      <c r="AG441" s="1">
        <v>2654</v>
      </c>
      <c r="AH441" s="1"/>
      <c r="AI441" s="1"/>
      <c r="AJ441" s="1">
        <f t="shared" si="16"/>
        <v>2654</v>
      </c>
      <c r="AK441" s="172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  <c r="DN441" s="11"/>
      <c r="DO441" s="11"/>
      <c r="DP441" s="11"/>
      <c r="DQ441" s="11"/>
      <c r="DR441" s="11"/>
      <c r="DS441" s="11"/>
      <c r="DT441" s="11"/>
      <c r="DU441" s="11"/>
      <c r="DV441" s="11"/>
      <c r="DW441" s="11"/>
      <c r="DX441" s="11"/>
      <c r="DY441" s="11"/>
      <c r="DZ441" s="11"/>
      <c r="EA441" s="11"/>
      <c r="EB441" s="11"/>
      <c r="EC441" s="11"/>
      <c r="ED441" s="11"/>
      <c r="EE441" s="11"/>
      <c r="EF441" s="11"/>
      <c r="EG441" s="11"/>
      <c r="EH441" s="11"/>
      <c r="EI441" s="11"/>
      <c r="EJ441" s="11"/>
      <c r="EK441" s="11"/>
      <c r="EL441" s="11"/>
      <c r="EM441" s="11"/>
      <c r="EN441" s="11"/>
      <c r="EO441" s="11"/>
      <c r="EP441" s="11"/>
      <c r="EQ441" s="11"/>
      <c r="ER441" s="11"/>
      <c r="ES441" s="11"/>
      <c r="ET441" s="11"/>
      <c r="EU441" s="11"/>
      <c r="EV441" s="11"/>
      <c r="EW441" s="11"/>
      <c r="EX441" s="11"/>
      <c r="EY441" s="11"/>
      <c r="EZ441" s="11"/>
      <c r="FA441" s="11"/>
      <c r="FB441" s="11"/>
    </row>
    <row r="442" spans="1:158" s="27" customFormat="1">
      <c r="A442" s="165"/>
      <c r="B442" s="3">
        <v>93</v>
      </c>
      <c r="C442" s="69" t="s">
        <v>1047</v>
      </c>
      <c r="D442" s="69" t="s">
        <v>1048</v>
      </c>
      <c r="E442" s="69" t="s">
        <v>900</v>
      </c>
      <c r="F442" s="69" t="s">
        <v>978</v>
      </c>
      <c r="G442" s="69" t="s">
        <v>1049</v>
      </c>
      <c r="H442" s="19" t="s">
        <v>1050</v>
      </c>
      <c r="I442" s="69" t="s">
        <v>1230</v>
      </c>
      <c r="J442" s="69" t="s">
        <v>1253</v>
      </c>
      <c r="K442" s="69" t="s">
        <v>1254</v>
      </c>
      <c r="L442" s="69" t="s">
        <v>30</v>
      </c>
      <c r="M442" s="69" t="s">
        <v>900</v>
      </c>
      <c r="N442" s="69" t="s">
        <v>1253</v>
      </c>
      <c r="O442" s="29" t="s">
        <v>138</v>
      </c>
      <c r="P442" s="19" t="s">
        <v>256</v>
      </c>
      <c r="Q442" s="19" t="s">
        <v>28</v>
      </c>
      <c r="R442" s="20" t="s">
        <v>2324</v>
      </c>
      <c r="S442" s="3" t="s">
        <v>36</v>
      </c>
      <c r="T442" s="2">
        <v>11</v>
      </c>
      <c r="U442" s="53" t="s">
        <v>1255</v>
      </c>
      <c r="V442" s="53"/>
      <c r="W442" s="78"/>
      <c r="X442" s="78"/>
      <c r="Y442" s="93"/>
      <c r="Z442" s="93"/>
      <c r="AA442" s="7">
        <v>45658</v>
      </c>
      <c r="AB442" s="7">
        <v>46387</v>
      </c>
      <c r="AC442" s="1">
        <v>3526</v>
      </c>
      <c r="AD442" s="1"/>
      <c r="AE442" s="1"/>
      <c r="AF442" s="1">
        <f t="shared" si="15"/>
        <v>3526</v>
      </c>
      <c r="AG442" s="1">
        <v>3526</v>
      </c>
      <c r="AH442" s="1"/>
      <c r="AI442" s="1"/>
      <c r="AJ442" s="1">
        <f t="shared" si="16"/>
        <v>3526</v>
      </c>
      <c r="AK442" s="172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  <c r="DK442" s="11"/>
      <c r="DL442" s="11"/>
      <c r="DM442" s="11"/>
      <c r="DN442" s="11"/>
      <c r="DO442" s="11"/>
      <c r="DP442" s="11"/>
      <c r="DQ442" s="11"/>
      <c r="DR442" s="11"/>
      <c r="DS442" s="11"/>
      <c r="DT442" s="11"/>
      <c r="DU442" s="11"/>
      <c r="DV442" s="11"/>
      <c r="DW442" s="11"/>
      <c r="DX442" s="11"/>
      <c r="DY442" s="11"/>
      <c r="DZ442" s="11"/>
      <c r="EA442" s="11"/>
      <c r="EB442" s="11"/>
      <c r="EC442" s="11"/>
      <c r="ED442" s="11"/>
      <c r="EE442" s="11"/>
      <c r="EF442" s="11"/>
      <c r="EG442" s="11"/>
      <c r="EH442" s="11"/>
      <c r="EI442" s="11"/>
      <c r="EJ442" s="11"/>
      <c r="EK442" s="11"/>
      <c r="EL442" s="11"/>
      <c r="EM442" s="11"/>
      <c r="EN442" s="11"/>
      <c r="EO442" s="11"/>
      <c r="EP442" s="11"/>
      <c r="EQ442" s="11"/>
      <c r="ER442" s="11"/>
      <c r="ES442" s="11"/>
      <c r="ET442" s="11"/>
      <c r="EU442" s="11"/>
      <c r="EV442" s="11"/>
      <c r="EW442" s="11"/>
      <c r="EX442" s="11"/>
      <c r="EY442" s="11"/>
      <c r="EZ442" s="11"/>
      <c r="FA442" s="11"/>
      <c r="FB442" s="11"/>
    </row>
    <row r="443" spans="1:158" s="27" customFormat="1">
      <c r="A443" s="165"/>
      <c r="B443" s="3">
        <v>94</v>
      </c>
      <c r="C443" s="69" t="s">
        <v>1047</v>
      </c>
      <c r="D443" s="69" t="s">
        <v>1048</v>
      </c>
      <c r="E443" s="69" t="s">
        <v>900</v>
      </c>
      <c r="F443" s="69" t="s">
        <v>978</v>
      </c>
      <c r="G443" s="69" t="s">
        <v>1049</v>
      </c>
      <c r="H443" s="19" t="s">
        <v>1050</v>
      </c>
      <c r="I443" s="69" t="s">
        <v>404</v>
      </c>
      <c r="J443" s="69" t="s">
        <v>922</v>
      </c>
      <c r="K443" s="69" t="s">
        <v>29</v>
      </c>
      <c r="L443" s="69"/>
      <c r="M443" s="69" t="s">
        <v>900</v>
      </c>
      <c r="N443" s="69" t="s">
        <v>922</v>
      </c>
      <c r="O443" s="29" t="s">
        <v>138</v>
      </c>
      <c r="P443" s="19" t="s">
        <v>256</v>
      </c>
      <c r="Q443" s="19" t="s">
        <v>28</v>
      </c>
      <c r="R443" s="20" t="s">
        <v>2324</v>
      </c>
      <c r="S443" s="3" t="s">
        <v>36</v>
      </c>
      <c r="T443" s="2">
        <v>6.4</v>
      </c>
      <c r="U443" s="53" t="s">
        <v>1256</v>
      </c>
      <c r="V443" s="53"/>
      <c r="W443" s="78"/>
      <c r="X443" s="78"/>
      <c r="Y443" s="93"/>
      <c r="Z443" s="93"/>
      <c r="AA443" s="7">
        <v>45658</v>
      </c>
      <c r="AB443" s="7">
        <v>46387</v>
      </c>
      <c r="AC443" s="1">
        <v>958</v>
      </c>
      <c r="AD443" s="1"/>
      <c r="AE443" s="1"/>
      <c r="AF443" s="1">
        <f t="shared" si="15"/>
        <v>958</v>
      </c>
      <c r="AG443" s="1">
        <v>958</v>
      </c>
      <c r="AH443" s="1"/>
      <c r="AI443" s="1"/>
      <c r="AJ443" s="1">
        <f t="shared" si="16"/>
        <v>958</v>
      </c>
      <c r="AK443" s="172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  <c r="DN443" s="11"/>
      <c r="DO443" s="11"/>
      <c r="DP443" s="11"/>
      <c r="DQ443" s="11"/>
      <c r="DR443" s="11"/>
      <c r="DS443" s="11"/>
      <c r="DT443" s="11"/>
      <c r="DU443" s="11"/>
      <c r="DV443" s="11"/>
      <c r="DW443" s="11"/>
      <c r="DX443" s="11"/>
      <c r="DY443" s="11"/>
      <c r="DZ443" s="11"/>
      <c r="EA443" s="11"/>
      <c r="EB443" s="11"/>
      <c r="EC443" s="11"/>
      <c r="ED443" s="11"/>
      <c r="EE443" s="11"/>
      <c r="EF443" s="11"/>
      <c r="EG443" s="11"/>
      <c r="EH443" s="11"/>
      <c r="EI443" s="11"/>
      <c r="EJ443" s="11"/>
      <c r="EK443" s="11"/>
      <c r="EL443" s="11"/>
      <c r="EM443" s="11"/>
      <c r="EN443" s="11"/>
      <c r="EO443" s="11"/>
      <c r="EP443" s="11"/>
      <c r="EQ443" s="11"/>
      <c r="ER443" s="11"/>
      <c r="ES443" s="11"/>
      <c r="ET443" s="11"/>
      <c r="EU443" s="11"/>
      <c r="EV443" s="11"/>
      <c r="EW443" s="11"/>
      <c r="EX443" s="11"/>
      <c r="EY443" s="11"/>
      <c r="EZ443" s="11"/>
      <c r="FA443" s="11"/>
      <c r="FB443" s="11"/>
    </row>
    <row r="444" spans="1:158" s="27" customFormat="1">
      <c r="A444" s="165"/>
      <c r="B444" s="62">
        <v>95</v>
      </c>
      <c r="C444" s="63" t="s">
        <v>1257</v>
      </c>
      <c r="D444" s="63" t="s">
        <v>1048</v>
      </c>
      <c r="E444" s="63" t="s">
        <v>900</v>
      </c>
      <c r="F444" s="63" t="s">
        <v>978</v>
      </c>
      <c r="G444" s="63" t="s">
        <v>1049</v>
      </c>
      <c r="H444" s="63" t="s">
        <v>1258</v>
      </c>
      <c r="I444" s="63" t="s">
        <v>1259</v>
      </c>
      <c r="J444" s="63" t="s">
        <v>904</v>
      </c>
      <c r="K444" s="63" t="s">
        <v>1260</v>
      </c>
      <c r="L444" s="63" t="s">
        <v>1261</v>
      </c>
      <c r="M444" s="63" t="s">
        <v>905</v>
      </c>
      <c r="N444" s="63" t="s">
        <v>904</v>
      </c>
      <c r="O444" s="20" t="s">
        <v>138</v>
      </c>
      <c r="P444" s="19" t="s">
        <v>256</v>
      </c>
      <c r="Q444" s="19" t="s">
        <v>28</v>
      </c>
      <c r="R444" s="20" t="s">
        <v>2324</v>
      </c>
      <c r="S444" s="3" t="s">
        <v>36</v>
      </c>
      <c r="T444" s="2">
        <v>3.6</v>
      </c>
      <c r="U444" s="79" t="s">
        <v>1262</v>
      </c>
      <c r="V444" s="53"/>
      <c r="W444" s="78"/>
      <c r="X444" s="78"/>
      <c r="Y444" s="93"/>
      <c r="Z444" s="93"/>
      <c r="AA444" s="7">
        <v>45658</v>
      </c>
      <c r="AB444" s="7">
        <v>46387</v>
      </c>
      <c r="AC444" s="1">
        <v>416</v>
      </c>
      <c r="AD444" s="1"/>
      <c r="AE444" s="1"/>
      <c r="AF444" s="1">
        <f t="shared" si="15"/>
        <v>416</v>
      </c>
      <c r="AG444" s="1">
        <v>416</v>
      </c>
      <c r="AH444" s="1"/>
      <c r="AI444" s="1"/>
      <c r="AJ444" s="1">
        <f t="shared" si="16"/>
        <v>416</v>
      </c>
      <c r="AK444" s="172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  <c r="DN444" s="11"/>
      <c r="DO444" s="11"/>
      <c r="DP444" s="11"/>
      <c r="DQ444" s="11"/>
      <c r="DR444" s="11"/>
      <c r="DS444" s="11"/>
      <c r="DT444" s="11"/>
      <c r="DU444" s="11"/>
      <c r="DV444" s="11"/>
      <c r="DW444" s="11"/>
      <c r="DX444" s="11"/>
      <c r="DY444" s="11"/>
      <c r="DZ444" s="11"/>
      <c r="EA444" s="11"/>
      <c r="EB444" s="11"/>
      <c r="EC444" s="11"/>
      <c r="ED444" s="11"/>
      <c r="EE444" s="11"/>
      <c r="EF444" s="11"/>
      <c r="EG444" s="11"/>
      <c r="EH444" s="11"/>
      <c r="EI444" s="11"/>
      <c r="EJ444" s="11"/>
      <c r="EK444" s="11"/>
      <c r="EL444" s="11"/>
      <c r="EM444" s="11"/>
      <c r="EN444" s="11"/>
      <c r="EO444" s="11"/>
      <c r="EP444" s="11"/>
      <c r="EQ444" s="11"/>
      <c r="ER444" s="11"/>
      <c r="ES444" s="11"/>
      <c r="ET444" s="11"/>
      <c r="EU444" s="11"/>
      <c r="EV444" s="11"/>
      <c r="EW444" s="11"/>
      <c r="EX444" s="11"/>
      <c r="EY444" s="11"/>
      <c r="EZ444" s="11"/>
      <c r="FA444" s="11"/>
      <c r="FB444" s="11"/>
    </row>
    <row r="445" spans="1:158" s="27" customFormat="1">
      <c r="A445" s="165"/>
      <c r="B445" s="62">
        <v>96</v>
      </c>
      <c r="C445" s="63" t="s">
        <v>1257</v>
      </c>
      <c r="D445" s="63" t="s">
        <v>1048</v>
      </c>
      <c r="E445" s="63" t="s">
        <v>900</v>
      </c>
      <c r="F445" s="63" t="s">
        <v>978</v>
      </c>
      <c r="G445" s="63" t="s">
        <v>1049</v>
      </c>
      <c r="H445" s="63" t="s">
        <v>1258</v>
      </c>
      <c r="I445" s="63" t="s">
        <v>404</v>
      </c>
      <c r="J445" s="63" t="s">
        <v>904</v>
      </c>
      <c r="K445" s="63" t="s">
        <v>1263</v>
      </c>
      <c r="L445" s="63" t="s">
        <v>1264</v>
      </c>
      <c r="M445" s="63" t="s">
        <v>905</v>
      </c>
      <c r="N445" s="63" t="s">
        <v>904</v>
      </c>
      <c r="O445" s="20" t="s">
        <v>138</v>
      </c>
      <c r="P445" s="19" t="s">
        <v>256</v>
      </c>
      <c r="Q445" s="19" t="s">
        <v>28</v>
      </c>
      <c r="R445" s="20" t="s">
        <v>2324</v>
      </c>
      <c r="S445" s="3" t="s">
        <v>36</v>
      </c>
      <c r="T445" s="2">
        <v>12</v>
      </c>
      <c r="U445" s="79" t="s">
        <v>1265</v>
      </c>
      <c r="V445" s="53"/>
      <c r="W445" s="78"/>
      <c r="X445" s="78"/>
      <c r="Y445" s="93"/>
      <c r="Z445" s="93"/>
      <c r="AA445" s="7">
        <v>45658</v>
      </c>
      <c r="AB445" s="7">
        <v>46387</v>
      </c>
      <c r="AC445" s="1">
        <v>327</v>
      </c>
      <c r="AD445" s="1"/>
      <c r="AE445" s="1"/>
      <c r="AF445" s="1">
        <f t="shared" si="15"/>
        <v>327</v>
      </c>
      <c r="AG445" s="1">
        <v>327</v>
      </c>
      <c r="AH445" s="1"/>
      <c r="AI445" s="1"/>
      <c r="AJ445" s="1">
        <f t="shared" si="16"/>
        <v>327</v>
      </c>
      <c r="AK445" s="172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  <c r="DN445" s="11"/>
      <c r="DO445" s="11"/>
      <c r="DP445" s="11"/>
      <c r="DQ445" s="11"/>
      <c r="DR445" s="11"/>
      <c r="DS445" s="11"/>
      <c r="DT445" s="11"/>
      <c r="DU445" s="11"/>
      <c r="DV445" s="11"/>
      <c r="DW445" s="11"/>
      <c r="DX445" s="11"/>
      <c r="DY445" s="11"/>
      <c r="DZ445" s="11"/>
      <c r="EA445" s="11"/>
      <c r="EB445" s="11"/>
      <c r="EC445" s="11"/>
      <c r="ED445" s="11"/>
      <c r="EE445" s="11"/>
      <c r="EF445" s="11"/>
      <c r="EG445" s="11"/>
      <c r="EH445" s="11"/>
      <c r="EI445" s="11"/>
      <c r="EJ445" s="11"/>
      <c r="EK445" s="11"/>
      <c r="EL445" s="11"/>
      <c r="EM445" s="11"/>
      <c r="EN445" s="11"/>
      <c r="EO445" s="11"/>
      <c r="EP445" s="11"/>
      <c r="EQ445" s="11"/>
      <c r="ER445" s="11"/>
      <c r="ES445" s="11"/>
      <c r="ET445" s="11"/>
      <c r="EU445" s="11"/>
      <c r="EV445" s="11"/>
      <c r="EW445" s="11"/>
      <c r="EX445" s="11"/>
      <c r="EY445" s="11"/>
      <c r="EZ445" s="11"/>
      <c r="FA445" s="11"/>
      <c r="FB445" s="11"/>
    </row>
    <row r="446" spans="1:158" s="27" customFormat="1">
      <c r="A446" s="165"/>
      <c r="B446" s="62">
        <v>97</v>
      </c>
      <c r="C446" s="63" t="s">
        <v>1257</v>
      </c>
      <c r="D446" s="63" t="s">
        <v>1048</v>
      </c>
      <c r="E446" s="63" t="s">
        <v>900</v>
      </c>
      <c r="F446" s="63" t="s">
        <v>978</v>
      </c>
      <c r="G446" s="63" t="s">
        <v>1049</v>
      </c>
      <c r="H446" s="63" t="s">
        <v>1258</v>
      </c>
      <c r="I446" s="63"/>
      <c r="J446" s="63" t="s">
        <v>978</v>
      </c>
      <c r="K446" s="63" t="s">
        <v>1266</v>
      </c>
      <c r="L446" s="63"/>
      <c r="M446" s="63" t="s">
        <v>900</v>
      </c>
      <c r="N446" s="63" t="s">
        <v>978</v>
      </c>
      <c r="O446" s="20" t="s">
        <v>138</v>
      </c>
      <c r="P446" s="19" t="s">
        <v>256</v>
      </c>
      <c r="Q446" s="19" t="s">
        <v>28</v>
      </c>
      <c r="R446" s="20" t="s">
        <v>2324</v>
      </c>
      <c r="S446" s="3" t="s">
        <v>36</v>
      </c>
      <c r="T446" s="2">
        <v>16.100000000000001</v>
      </c>
      <c r="U446" s="79" t="s">
        <v>1267</v>
      </c>
      <c r="V446" s="94"/>
      <c r="W446" s="78"/>
      <c r="X446" s="78"/>
      <c r="Y446" s="93"/>
      <c r="Z446" s="93"/>
      <c r="AA446" s="7">
        <v>45658</v>
      </c>
      <c r="AB446" s="7">
        <v>46387</v>
      </c>
      <c r="AC446" s="1">
        <v>1252</v>
      </c>
      <c r="AD446" s="1"/>
      <c r="AE446" s="1"/>
      <c r="AF446" s="1">
        <f t="shared" si="15"/>
        <v>1252</v>
      </c>
      <c r="AG446" s="1">
        <v>1252</v>
      </c>
      <c r="AH446" s="1"/>
      <c r="AI446" s="1"/>
      <c r="AJ446" s="1">
        <f t="shared" si="16"/>
        <v>1252</v>
      </c>
      <c r="AK446" s="172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  <c r="DD446" s="11"/>
      <c r="DE446" s="11"/>
      <c r="DF446" s="11"/>
      <c r="DG446" s="11"/>
      <c r="DH446" s="11"/>
      <c r="DI446" s="11"/>
      <c r="DJ446" s="11"/>
      <c r="DK446" s="11"/>
      <c r="DL446" s="11"/>
      <c r="DM446" s="11"/>
      <c r="DN446" s="11"/>
      <c r="DO446" s="11"/>
      <c r="DP446" s="11"/>
      <c r="DQ446" s="11"/>
      <c r="DR446" s="11"/>
      <c r="DS446" s="11"/>
      <c r="DT446" s="11"/>
      <c r="DU446" s="11"/>
      <c r="DV446" s="11"/>
      <c r="DW446" s="11"/>
      <c r="DX446" s="11"/>
      <c r="DY446" s="11"/>
      <c r="DZ446" s="11"/>
      <c r="EA446" s="11"/>
      <c r="EB446" s="11"/>
      <c r="EC446" s="11"/>
      <c r="ED446" s="11"/>
      <c r="EE446" s="11"/>
      <c r="EF446" s="11"/>
      <c r="EG446" s="11"/>
      <c r="EH446" s="11"/>
      <c r="EI446" s="11"/>
      <c r="EJ446" s="11"/>
      <c r="EK446" s="11"/>
      <c r="EL446" s="11"/>
      <c r="EM446" s="11"/>
      <c r="EN446" s="11"/>
      <c r="EO446" s="11"/>
      <c r="EP446" s="11"/>
      <c r="EQ446" s="11"/>
      <c r="ER446" s="11"/>
      <c r="ES446" s="11"/>
      <c r="ET446" s="11"/>
      <c r="EU446" s="11"/>
      <c r="EV446" s="11"/>
      <c r="EW446" s="11"/>
      <c r="EX446" s="11"/>
      <c r="EY446" s="11"/>
      <c r="EZ446" s="11"/>
      <c r="FA446" s="11"/>
      <c r="FB446" s="11"/>
    </row>
    <row r="447" spans="1:158" s="27" customFormat="1">
      <c r="A447" s="165"/>
      <c r="B447" s="3">
        <v>98</v>
      </c>
      <c r="C447" s="69" t="s">
        <v>1047</v>
      </c>
      <c r="D447" s="69" t="s">
        <v>1048</v>
      </c>
      <c r="E447" s="69" t="s">
        <v>900</v>
      </c>
      <c r="F447" s="69" t="s">
        <v>978</v>
      </c>
      <c r="G447" s="69" t="s">
        <v>1049</v>
      </c>
      <c r="H447" s="19" t="s">
        <v>1050</v>
      </c>
      <c r="I447" s="69" t="s">
        <v>1268</v>
      </c>
      <c r="J447" s="69" t="s">
        <v>919</v>
      </c>
      <c r="K447" s="69" t="s">
        <v>1269</v>
      </c>
      <c r="L447" s="69"/>
      <c r="M447" s="69" t="s">
        <v>900</v>
      </c>
      <c r="N447" s="69" t="s">
        <v>919</v>
      </c>
      <c r="O447" s="29" t="s">
        <v>138</v>
      </c>
      <c r="P447" s="19" t="s">
        <v>256</v>
      </c>
      <c r="Q447" s="19" t="s">
        <v>28</v>
      </c>
      <c r="R447" s="20" t="s">
        <v>2324</v>
      </c>
      <c r="S447" s="3" t="s">
        <v>36</v>
      </c>
      <c r="T447" s="2">
        <v>14</v>
      </c>
      <c r="U447" s="53" t="s">
        <v>1270</v>
      </c>
      <c r="V447" s="53"/>
      <c r="W447" s="78"/>
      <c r="X447" s="78"/>
      <c r="Y447" s="93"/>
      <c r="Z447" s="93"/>
      <c r="AA447" s="7">
        <v>45658</v>
      </c>
      <c r="AB447" s="7">
        <v>46387</v>
      </c>
      <c r="AC447" s="1">
        <v>1326</v>
      </c>
      <c r="AD447" s="1"/>
      <c r="AE447" s="1"/>
      <c r="AF447" s="1">
        <f t="shared" si="15"/>
        <v>1326</v>
      </c>
      <c r="AG447" s="1">
        <v>1326</v>
      </c>
      <c r="AH447" s="1"/>
      <c r="AI447" s="1"/>
      <c r="AJ447" s="1">
        <f t="shared" si="16"/>
        <v>1326</v>
      </c>
      <c r="AK447" s="172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  <c r="DK447" s="11"/>
      <c r="DL447" s="11"/>
      <c r="DM447" s="11"/>
      <c r="DN447" s="11"/>
      <c r="DO447" s="11"/>
      <c r="DP447" s="11"/>
      <c r="DQ447" s="11"/>
      <c r="DR447" s="11"/>
      <c r="DS447" s="11"/>
      <c r="DT447" s="11"/>
      <c r="DU447" s="11"/>
      <c r="DV447" s="11"/>
      <c r="DW447" s="11"/>
      <c r="DX447" s="11"/>
      <c r="DY447" s="11"/>
      <c r="DZ447" s="11"/>
      <c r="EA447" s="11"/>
      <c r="EB447" s="11"/>
      <c r="EC447" s="11"/>
      <c r="ED447" s="11"/>
      <c r="EE447" s="11"/>
      <c r="EF447" s="11"/>
      <c r="EG447" s="11"/>
      <c r="EH447" s="11"/>
      <c r="EI447" s="11"/>
      <c r="EJ447" s="11"/>
      <c r="EK447" s="11"/>
      <c r="EL447" s="11"/>
      <c r="EM447" s="11"/>
      <c r="EN447" s="11"/>
      <c r="EO447" s="11"/>
      <c r="EP447" s="11"/>
      <c r="EQ447" s="11"/>
      <c r="ER447" s="11"/>
      <c r="ES447" s="11"/>
      <c r="ET447" s="11"/>
      <c r="EU447" s="11"/>
      <c r="EV447" s="11"/>
      <c r="EW447" s="11"/>
      <c r="EX447" s="11"/>
      <c r="EY447" s="11"/>
      <c r="EZ447" s="11"/>
      <c r="FA447" s="11"/>
      <c r="FB447" s="11"/>
    </row>
    <row r="448" spans="1:158" s="27" customFormat="1">
      <c r="A448" s="165"/>
      <c r="B448" s="62">
        <v>99</v>
      </c>
      <c r="C448" s="63" t="s">
        <v>1257</v>
      </c>
      <c r="D448" s="63" t="s">
        <v>1048</v>
      </c>
      <c r="E448" s="63" t="s">
        <v>900</v>
      </c>
      <c r="F448" s="69" t="s">
        <v>978</v>
      </c>
      <c r="G448" s="69" t="s">
        <v>1049</v>
      </c>
      <c r="H448" s="63" t="s">
        <v>1258</v>
      </c>
      <c r="I448" s="63" t="s">
        <v>2547</v>
      </c>
      <c r="J448" s="63" t="s">
        <v>904</v>
      </c>
      <c r="K448" s="63" t="s">
        <v>1271</v>
      </c>
      <c r="L448" s="63" t="s">
        <v>1272</v>
      </c>
      <c r="M448" s="63" t="s">
        <v>905</v>
      </c>
      <c r="N448" s="63" t="s">
        <v>904</v>
      </c>
      <c r="O448" s="20" t="s">
        <v>138</v>
      </c>
      <c r="P448" s="19" t="s">
        <v>256</v>
      </c>
      <c r="Q448" s="19" t="s">
        <v>28</v>
      </c>
      <c r="R448" s="20" t="s">
        <v>2324</v>
      </c>
      <c r="S448" s="3" t="s">
        <v>36</v>
      </c>
      <c r="T448" s="2">
        <v>36</v>
      </c>
      <c r="U448" s="6" t="s">
        <v>1273</v>
      </c>
      <c r="V448" s="65"/>
      <c r="W448" s="66"/>
      <c r="X448" s="66"/>
      <c r="Y448" s="67"/>
      <c r="Z448" s="67"/>
      <c r="AA448" s="7">
        <v>45658</v>
      </c>
      <c r="AB448" s="7">
        <v>46387</v>
      </c>
      <c r="AC448" s="1">
        <v>25382</v>
      </c>
      <c r="AD448" s="5"/>
      <c r="AE448" s="5"/>
      <c r="AF448" s="1">
        <f t="shared" si="15"/>
        <v>25382</v>
      </c>
      <c r="AG448" s="1">
        <v>25382</v>
      </c>
      <c r="AH448" s="1"/>
      <c r="AI448" s="1"/>
      <c r="AJ448" s="1">
        <f t="shared" si="16"/>
        <v>25382</v>
      </c>
      <c r="AK448" s="172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  <c r="DK448" s="11"/>
      <c r="DL448" s="11"/>
      <c r="DM448" s="11"/>
      <c r="DN448" s="11"/>
      <c r="DO448" s="11"/>
      <c r="DP448" s="11"/>
      <c r="DQ448" s="11"/>
      <c r="DR448" s="11"/>
      <c r="DS448" s="11"/>
      <c r="DT448" s="11"/>
      <c r="DU448" s="11"/>
      <c r="DV448" s="11"/>
      <c r="DW448" s="11"/>
      <c r="DX448" s="11"/>
      <c r="DY448" s="11"/>
      <c r="DZ448" s="11"/>
      <c r="EA448" s="11"/>
      <c r="EB448" s="11"/>
      <c r="EC448" s="11"/>
      <c r="ED448" s="11"/>
      <c r="EE448" s="11"/>
      <c r="EF448" s="11"/>
      <c r="EG448" s="11"/>
      <c r="EH448" s="11"/>
      <c r="EI448" s="11"/>
      <c r="EJ448" s="11"/>
      <c r="EK448" s="11"/>
      <c r="EL448" s="11"/>
      <c r="EM448" s="11"/>
      <c r="EN448" s="11"/>
      <c r="EO448" s="11"/>
      <c r="EP448" s="11"/>
      <c r="EQ448" s="11"/>
      <c r="ER448" s="11"/>
      <c r="ES448" s="11"/>
      <c r="ET448" s="11"/>
      <c r="EU448" s="11"/>
      <c r="EV448" s="11"/>
      <c r="EW448" s="11"/>
      <c r="EX448" s="11"/>
      <c r="EY448" s="11"/>
      <c r="EZ448" s="11"/>
      <c r="FA448" s="11"/>
      <c r="FB448" s="11"/>
    </row>
    <row r="449" spans="1:158" s="27" customFormat="1">
      <c r="A449" s="165"/>
      <c r="B449" s="62">
        <v>100</v>
      </c>
      <c r="C449" s="63" t="s">
        <v>1257</v>
      </c>
      <c r="D449" s="69" t="s">
        <v>899</v>
      </c>
      <c r="E449" s="69" t="s">
        <v>900</v>
      </c>
      <c r="F449" s="69" t="s">
        <v>978</v>
      </c>
      <c r="G449" s="69" t="s">
        <v>1049</v>
      </c>
      <c r="H449" s="63" t="s">
        <v>1258</v>
      </c>
      <c r="I449" s="69" t="s">
        <v>1631</v>
      </c>
      <c r="J449" s="69" t="s">
        <v>2460</v>
      </c>
      <c r="K449" s="69" t="s">
        <v>2458</v>
      </c>
      <c r="L449" s="69" t="s">
        <v>2457</v>
      </c>
      <c r="M449" s="69" t="s">
        <v>900</v>
      </c>
      <c r="N449" s="69" t="s">
        <v>901</v>
      </c>
      <c r="O449" s="20" t="s">
        <v>138</v>
      </c>
      <c r="P449" s="63" t="s">
        <v>256</v>
      </c>
      <c r="Q449" s="19" t="s">
        <v>28</v>
      </c>
      <c r="R449" s="20" t="s">
        <v>2324</v>
      </c>
      <c r="S449" s="3" t="s">
        <v>36</v>
      </c>
      <c r="T449" s="2">
        <v>16</v>
      </c>
      <c r="U449" s="70" t="s">
        <v>2459</v>
      </c>
      <c r="V449" s="65"/>
      <c r="W449" s="81"/>
      <c r="X449" s="31"/>
      <c r="Y449" s="31"/>
      <c r="Z449" s="31"/>
      <c r="AA449" s="7">
        <v>45658</v>
      </c>
      <c r="AB449" s="7">
        <v>46387</v>
      </c>
      <c r="AC449" s="31">
        <v>1000</v>
      </c>
      <c r="AD449" s="73"/>
      <c r="AE449" s="73"/>
      <c r="AF449" s="1">
        <f t="shared" si="15"/>
        <v>1000</v>
      </c>
      <c r="AG449" s="1">
        <v>1000</v>
      </c>
      <c r="AH449" s="1"/>
      <c r="AI449" s="1"/>
      <c r="AJ449" s="1">
        <f t="shared" si="16"/>
        <v>1000</v>
      </c>
      <c r="AK449" s="172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  <c r="DK449" s="11"/>
      <c r="DL449" s="11"/>
      <c r="DM449" s="11"/>
      <c r="DN449" s="11"/>
      <c r="DO449" s="11"/>
      <c r="DP449" s="11"/>
      <c r="DQ449" s="11"/>
      <c r="DR449" s="11"/>
      <c r="DS449" s="11"/>
      <c r="DT449" s="11"/>
      <c r="DU449" s="11"/>
      <c r="DV449" s="11"/>
      <c r="DW449" s="11"/>
      <c r="DX449" s="11"/>
      <c r="DY449" s="11"/>
      <c r="DZ449" s="11"/>
      <c r="EA449" s="11"/>
      <c r="EB449" s="11"/>
      <c r="EC449" s="11"/>
      <c r="ED449" s="11"/>
      <c r="EE449" s="11"/>
      <c r="EF449" s="11"/>
      <c r="EG449" s="11"/>
      <c r="EH449" s="11"/>
      <c r="EI449" s="11"/>
      <c r="EJ449" s="11"/>
      <c r="EK449" s="11"/>
      <c r="EL449" s="11"/>
      <c r="EM449" s="11"/>
      <c r="EN449" s="11"/>
      <c r="EO449" s="11"/>
      <c r="EP449" s="11"/>
      <c r="EQ449" s="11"/>
      <c r="ER449" s="11"/>
      <c r="ES449" s="11"/>
      <c r="ET449" s="11"/>
      <c r="EU449" s="11"/>
      <c r="EV449" s="11"/>
      <c r="EW449" s="11"/>
      <c r="EX449" s="11"/>
      <c r="EY449" s="11"/>
      <c r="EZ449" s="11"/>
      <c r="FA449" s="11"/>
      <c r="FB449" s="11"/>
    </row>
    <row r="450" spans="1:158" s="27" customFormat="1">
      <c r="A450" s="165"/>
      <c r="B450" s="62">
        <f>B449+1</f>
        <v>101</v>
      </c>
      <c r="C450" s="63" t="s">
        <v>1257</v>
      </c>
      <c r="D450" s="63"/>
      <c r="E450" s="69" t="s">
        <v>900</v>
      </c>
      <c r="F450" s="69" t="s">
        <v>978</v>
      </c>
      <c r="G450" s="69" t="s">
        <v>1049</v>
      </c>
      <c r="H450" s="63" t="s">
        <v>1258</v>
      </c>
      <c r="I450" s="63" t="s">
        <v>492</v>
      </c>
      <c r="J450" s="63" t="s">
        <v>919</v>
      </c>
      <c r="K450" s="63" t="s">
        <v>2524</v>
      </c>
      <c r="L450" s="63" t="s">
        <v>2525</v>
      </c>
      <c r="M450" s="63" t="s">
        <v>905</v>
      </c>
      <c r="N450" s="63" t="s">
        <v>904</v>
      </c>
      <c r="O450" s="20" t="s">
        <v>138</v>
      </c>
      <c r="P450" s="63" t="s">
        <v>256</v>
      </c>
      <c r="Q450" s="19" t="s">
        <v>28</v>
      </c>
      <c r="R450" s="20" t="s">
        <v>2324</v>
      </c>
      <c r="S450" s="3" t="s">
        <v>36</v>
      </c>
      <c r="T450" s="2">
        <v>20</v>
      </c>
      <c r="U450" s="6" t="s">
        <v>2519</v>
      </c>
      <c r="V450" s="65"/>
      <c r="W450" s="66"/>
      <c r="X450" s="66"/>
      <c r="Y450" s="67"/>
      <c r="Z450" s="67"/>
      <c r="AA450" s="7">
        <v>45658</v>
      </c>
      <c r="AB450" s="7">
        <v>46387</v>
      </c>
      <c r="AC450" s="1">
        <v>845</v>
      </c>
      <c r="AD450" s="5"/>
      <c r="AE450" s="5"/>
      <c r="AF450" s="1">
        <f t="shared" si="15"/>
        <v>845</v>
      </c>
      <c r="AG450" s="1">
        <v>845</v>
      </c>
      <c r="AH450" s="1"/>
      <c r="AI450" s="1"/>
      <c r="AJ450" s="1">
        <f t="shared" si="16"/>
        <v>845</v>
      </c>
      <c r="AK450" s="172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  <c r="DK450" s="11"/>
      <c r="DL450" s="11"/>
      <c r="DM450" s="11"/>
      <c r="DN450" s="11"/>
      <c r="DO450" s="11"/>
      <c r="DP450" s="11"/>
      <c r="DQ450" s="11"/>
      <c r="DR450" s="11"/>
      <c r="DS450" s="11"/>
      <c r="DT450" s="11"/>
      <c r="DU450" s="11"/>
      <c r="DV450" s="11"/>
      <c r="DW450" s="11"/>
      <c r="DX450" s="11"/>
      <c r="DY450" s="11"/>
      <c r="DZ450" s="11"/>
      <c r="EA450" s="11"/>
      <c r="EB450" s="11"/>
      <c r="EC450" s="11"/>
      <c r="ED450" s="11"/>
      <c r="EE450" s="11"/>
      <c r="EF450" s="11"/>
      <c r="EG450" s="11"/>
      <c r="EH450" s="11"/>
      <c r="EI450" s="11"/>
      <c r="EJ450" s="11"/>
      <c r="EK450" s="11"/>
      <c r="EL450" s="11"/>
      <c r="EM450" s="11"/>
      <c r="EN450" s="11"/>
      <c r="EO450" s="11"/>
      <c r="EP450" s="11"/>
      <c r="EQ450" s="11"/>
      <c r="ER450" s="11"/>
      <c r="ES450" s="11"/>
      <c r="ET450" s="11"/>
      <c r="EU450" s="11"/>
      <c r="EV450" s="11"/>
      <c r="EW450" s="11"/>
      <c r="EX450" s="11"/>
      <c r="EY450" s="11"/>
      <c r="EZ450" s="11"/>
      <c r="FA450" s="11"/>
      <c r="FB450" s="11"/>
    </row>
    <row r="451" spans="1:158" s="27" customFormat="1">
      <c r="A451" s="165"/>
      <c r="B451" s="62">
        <f t="shared" ref="B451:B457" si="17">B450+1</f>
        <v>102</v>
      </c>
      <c r="C451" s="63" t="s">
        <v>1257</v>
      </c>
      <c r="D451" s="63"/>
      <c r="E451" s="69" t="s">
        <v>900</v>
      </c>
      <c r="F451" s="69" t="s">
        <v>978</v>
      </c>
      <c r="G451" s="69" t="s">
        <v>1049</v>
      </c>
      <c r="H451" s="63" t="s">
        <v>1258</v>
      </c>
      <c r="I451" s="63" t="s">
        <v>492</v>
      </c>
      <c r="J451" s="63" t="s">
        <v>2528</v>
      </c>
      <c r="K451" s="63" t="s">
        <v>2526</v>
      </c>
      <c r="L451" s="63" t="s">
        <v>2529</v>
      </c>
      <c r="M451" s="63" t="s">
        <v>905</v>
      </c>
      <c r="N451" s="63" t="s">
        <v>904</v>
      </c>
      <c r="O451" s="20" t="s">
        <v>138</v>
      </c>
      <c r="P451" s="63" t="s">
        <v>256</v>
      </c>
      <c r="Q451" s="19" t="s">
        <v>28</v>
      </c>
      <c r="R451" s="20" t="s">
        <v>2324</v>
      </c>
      <c r="S451" s="3" t="s">
        <v>36</v>
      </c>
      <c r="T451" s="2">
        <v>4</v>
      </c>
      <c r="U451" s="6" t="s">
        <v>2520</v>
      </c>
      <c r="V451" s="65"/>
      <c r="W451" s="66"/>
      <c r="X451" s="66"/>
      <c r="Y451" s="67"/>
      <c r="Z451" s="67"/>
      <c r="AA451" s="7">
        <v>45658</v>
      </c>
      <c r="AB451" s="7">
        <v>46387</v>
      </c>
      <c r="AC451" s="1">
        <v>574</v>
      </c>
      <c r="AD451" s="5"/>
      <c r="AE451" s="5"/>
      <c r="AF451" s="1">
        <f t="shared" si="15"/>
        <v>574</v>
      </c>
      <c r="AG451" s="1">
        <v>574</v>
      </c>
      <c r="AH451" s="1"/>
      <c r="AI451" s="1"/>
      <c r="AJ451" s="1">
        <f t="shared" si="16"/>
        <v>574</v>
      </c>
      <c r="AK451" s="172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  <c r="DN451" s="11"/>
      <c r="DO451" s="11"/>
      <c r="DP451" s="11"/>
      <c r="DQ451" s="11"/>
      <c r="DR451" s="11"/>
      <c r="DS451" s="11"/>
      <c r="DT451" s="11"/>
      <c r="DU451" s="11"/>
      <c r="DV451" s="11"/>
      <c r="DW451" s="11"/>
      <c r="DX451" s="11"/>
      <c r="DY451" s="11"/>
      <c r="DZ451" s="11"/>
      <c r="EA451" s="11"/>
      <c r="EB451" s="11"/>
      <c r="EC451" s="11"/>
      <c r="ED451" s="11"/>
      <c r="EE451" s="11"/>
      <c r="EF451" s="11"/>
      <c r="EG451" s="11"/>
      <c r="EH451" s="11"/>
      <c r="EI451" s="11"/>
      <c r="EJ451" s="11"/>
      <c r="EK451" s="11"/>
      <c r="EL451" s="11"/>
      <c r="EM451" s="11"/>
      <c r="EN451" s="11"/>
      <c r="EO451" s="11"/>
      <c r="EP451" s="11"/>
      <c r="EQ451" s="11"/>
      <c r="ER451" s="11"/>
      <c r="ES451" s="11"/>
      <c r="ET451" s="11"/>
      <c r="EU451" s="11"/>
      <c r="EV451" s="11"/>
      <c r="EW451" s="11"/>
      <c r="EX451" s="11"/>
      <c r="EY451" s="11"/>
      <c r="EZ451" s="11"/>
      <c r="FA451" s="11"/>
      <c r="FB451" s="11"/>
    </row>
    <row r="452" spans="1:158" s="27" customFormat="1">
      <c r="A452" s="165"/>
      <c r="B452" s="62">
        <f t="shared" si="17"/>
        <v>103</v>
      </c>
      <c r="C452" s="63" t="s">
        <v>1257</v>
      </c>
      <c r="D452" s="63"/>
      <c r="E452" s="69" t="s">
        <v>900</v>
      </c>
      <c r="F452" s="69" t="s">
        <v>978</v>
      </c>
      <c r="G452" s="69" t="s">
        <v>1049</v>
      </c>
      <c r="H452" s="63" t="s">
        <v>1258</v>
      </c>
      <c r="I452" s="63" t="s">
        <v>492</v>
      </c>
      <c r="J452" s="63"/>
      <c r="K452" s="63" t="s">
        <v>2527</v>
      </c>
      <c r="L452" s="63" t="s">
        <v>2530</v>
      </c>
      <c r="M452" s="63" t="s">
        <v>2531</v>
      </c>
      <c r="N452" s="63" t="s">
        <v>919</v>
      </c>
      <c r="O452" s="20" t="s">
        <v>138</v>
      </c>
      <c r="P452" s="63" t="s">
        <v>256</v>
      </c>
      <c r="Q452" s="19" t="s">
        <v>28</v>
      </c>
      <c r="R452" s="20" t="s">
        <v>2324</v>
      </c>
      <c r="S452" s="3" t="s">
        <v>36</v>
      </c>
      <c r="T452" s="2">
        <v>4</v>
      </c>
      <c r="U452" s="6" t="s">
        <v>2521</v>
      </c>
      <c r="V452" s="65"/>
      <c r="W452" s="66"/>
      <c r="X452" s="66"/>
      <c r="Y452" s="67"/>
      <c r="Z452" s="67"/>
      <c r="AA452" s="7">
        <v>45658</v>
      </c>
      <c r="AB452" s="7">
        <v>46387</v>
      </c>
      <c r="AC452" s="1">
        <v>1259</v>
      </c>
      <c r="AD452" s="5"/>
      <c r="AE452" s="5"/>
      <c r="AF452" s="1">
        <f t="shared" si="15"/>
        <v>1259</v>
      </c>
      <c r="AG452" s="1">
        <v>1259</v>
      </c>
      <c r="AH452" s="1"/>
      <c r="AI452" s="1"/>
      <c r="AJ452" s="1">
        <f t="shared" si="16"/>
        <v>1259</v>
      </c>
      <c r="AK452" s="172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  <c r="DN452" s="11"/>
      <c r="DO452" s="11"/>
      <c r="DP452" s="11"/>
      <c r="DQ452" s="11"/>
      <c r="DR452" s="11"/>
      <c r="DS452" s="11"/>
      <c r="DT452" s="11"/>
      <c r="DU452" s="11"/>
      <c r="DV452" s="11"/>
      <c r="DW452" s="11"/>
      <c r="DX452" s="11"/>
      <c r="DY452" s="11"/>
      <c r="DZ452" s="11"/>
      <c r="EA452" s="11"/>
      <c r="EB452" s="11"/>
      <c r="EC452" s="11"/>
      <c r="ED452" s="11"/>
      <c r="EE452" s="11"/>
      <c r="EF452" s="11"/>
      <c r="EG452" s="11"/>
      <c r="EH452" s="11"/>
      <c r="EI452" s="11"/>
      <c r="EJ452" s="11"/>
      <c r="EK452" s="11"/>
      <c r="EL452" s="11"/>
      <c r="EM452" s="11"/>
      <c r="EN452" s="11"/>
      <c r="EO452" s="11"/>
      <c r="EP452" s="11"/>
      <c r="EQ452" s="11"/>
      <c r="ER452" s="11"/>
      <c r="ES452" s="11"/>
      <c r="ET452" s="11"/>
      <c r="EU452" s="11"/>
      <c r="EV452" s="11"/>
      <c r="EW452" s="11"/>
      <c r="EX452" s="11"/>
      <c r="EY452" s="11"/>
      <c r="EZ452" s="11"/>
      <c r="FA452" s="11"/>
      <c r="FB452" s="11"/>
    </row>
    <row r="453" spans="1:158" s="27" customFormat="1">
      <c r="A453" s="165"/>
      <c r="B453" s="62">
        <f t="shared" si="17"/>
        <v>104</v>
      </c>
      <c r="C453" s="63" t="s">
        <v>1257</v>
      </c>
      <c r="D453" s="63"/>
      <c r="E453" s="69" t="s">
        <v>900</v>
      </c>
      <c r="F453" s="69" t="s">
        <v>978</v>
      </c>
      <c r="G453" s="69" t="s">
        <v>1049</v>
      </c>
      <c r="H453" s="63" t="s">
        <v>1258</v>
      </c>
      <c r="I453" s="63" t="s">
        <v>2540</v>
      </c>
      <c r="J453" s="63" t="s">
        <v>2532</v>
      </c>
      <c r="K453" s="63" t="s">
        <v>2541</v>
      </c>
      <c r="L453" s="63"/>
      <c r="M453" s="63" t="s">
        <v>900</v>
      </c>
      <c r="N453" s="63" t="s">
        <v>936</v>
      </c>
      <c r="O453" s="20" t="s">
        <v>138</v>
      </c>
      <c r="P453" s="63" t="s">
        <v>256</v>
      </c>
      <c r="Q453" s="19" t="s">
        <v>28</v>
      </c>
      <c r="R453" s="20" t="s">
        <v>2324</v>
      </c>
      <c r="S453" s="3" t="s">
        <v>36</v>
      </c>
      <c r="T453" s="2">
        <v>21</v>
      </c>
      <c r="U453" s="6" t="s">
        <v>2522</v>
      </c>
      <c r="V453" s="65"/>
      <c r="W453" s="66"/>
      <c r="X453" s="66"/>
      <c r="Y453" s="67"/>
      <c r="Z453" s="67"/>
      <c r="AA453" s="7">
        <v>45658</v>
      </c>
      <c r="AB453" s="7">
        <v>46387</v>
      </c>
      <c r="AC453" s="1">
        <v>87181</v>
      </c>
      <c r="AD453" s="5"/>
      <c r="AE453" s="5"/>
      <c r="AF453" s="1">
        <f t="shared" ref="AF453:AF516" si="18">AE453+AD453+AC453</f>
        <v>87181</v>
      </c>
      <c r="AG453" s="1">
        <v>87181</v>
      </c>
      <c r="AH453" s="1"/>
      <c r="AI453" s="1"/>
      <c r="AJ453" s="1">
        <f t="shared" si="16"/>
        <v>87181</v>
      </c>
      <c r="AK453" s="172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  <c r="DK453" s="11"/>
      <c r="DL453" s="11"/>
      <c r="DM453" s="11"/>
      <c r="DN453" s="11"/>
      <c r="DO453" s="11"/>
      <c r="DP453" s="11"/>
      <c r="DQ453" s="11"/>
      <c r="DR453" s="11"/>
      <c r="DS453" s="11"/>
      <c r="DT453" s="11"/>
      <c r="DU453" s="11"/>
      <c r="DV453" s="11"/>
      <c r="DW453" s="11"/>
      <c r="DX453" s="11"/>
      <c r="DY453" s="11"/>
      <c r="DZ453" s="11"/>
      <c r="EA453" s="11"/>
      <c r="EB453" s="11"/>
      <c r="EC453" s="11"/>
      <c r="ED453" s="11"/>
      <c r="EE453" s="11"/>
      <c r="EF453" s="11"/>
      <c r="EG453" s="11"/>
      <c r="EH453" s="11"/>
      <c r="EI453" s="11"/>
      <c r="EJ453" s="11"/>
      <c r="EK453" s="11"/>
      <c r="EL453" s="11"/>
      <c r="EM453" s="11"/>
      <c r="EN453" s="11"/>
      <c r="EO453" s="11"/>
      <c r="EP453" s="11"/>
      <c r="EQ453" s="11"/>
      <c r="ER453" s="11"/>
      <c r="ES453" s="11"/>
      <c r="ET453" s="11"/>
      <c r="EU453" s="11"/>
      <c r="EV453" s="11"/>
      <c r="EW453" s="11"/>
      <c r="EX453" s="11"/>
      <c r="EY453" s="11"/>
      <c r="EZ453" s="11"/>
      <c r="FA453" s="11"/>
      <c r="FB453" s="11"/>
    </row>
    <row r="454" spans="1:158" s="27" customFormat="1">
      <c r="A454" s="165"/>
      <c r="B454" s="62">
        <f t="shared" si="17"/>
        <v>105</v>
      </c>
      <c r="C454" s="63" t="s">
        <v>1257</v>
      </c>
      <c r="D454" s="63"/>
      <c r="E454" s="69" t="s">
        <v>900</v>
      </c>
      <c r="F454" s="69" t="s">
        <v>978</v>
      </c>
      <c r="G454" s="69" t="s">
        <v>1049</v>
      </c>
      <c r="H454" s="63" t="s">
        <v>1258</v>
      </c>
      <c r="I454" s="63"/>
      <c r="J454" s="63" t="s">
        <v>2542</v>
      </c>
      <c r="K454" s="63" t="s">
        <v>2534</v>
      </c>
      <c r="L454" s="63" t="s">
        <v>2533</v>
      </c>
      <c r="M454" s="63" t="s">
        <v>905</v>
      </c>
      <c r="N454" s="63" t="s">
        <v>919</v>
      </c>
      <c r="O454" s="20" t="s">
        <v>138</v>
      </c>
      <c r="P454" s="63" t="s">
        <v>256</v>
      </c>
      <c r="Q454" s="19" t="s">
        <v>28</v>
      </c>
      <c r="R454" s="20" t="s">
        <v>2324</v>
      </c>
      <c r="S454" s="3" t="s">
        <v>36</v>
      </c>
      <c r="T454" s="2">
        <v>25</v>
      </c>
      <c r="U454" s="6" t="s">
        <v>2523</v>
      </c>
      <c r="V454" s="65"/>
      <c r="W454" s="66"/>
      <c r="X454" s="66"/>
      <c r="Y454" s="67"/>
      <c r="Z454" s="67"/>
      <c r="AA454" s="7">
        <v>45658</v>
      </c>
      <c r="AB454" s="7">
        <v>46387</v>
      </c>
      <c r="AC454" s="1">
        <v>985</v>
      </c>
      <c r="AD454" s="5"/>
      <c r="AE454" s="5"/>
      <c r="AF454" s="1">
        <f t="shared" si="18"/>
        <v>985</v>
      </c>
      <c r="AG454" s="1">
        <v>985</v>
      </c>
      <c r="AH454" s="1"/>
      <c r="AI454" s="1"/>
      <c r="AJ454" s="1">
        <f t="shared" ref="AJ454:AJ517" si="19">AI454+AH454+AG454</f>
        <v>985</v>
      </c>
      <c r="AK454" s="172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  <c r="DK454" s="11"/>
      <c r="DL454" s="11"/>
      <c r="DM454" s="11"/>
      <c r="DN454" s="11"/>
      <c r="DO454" s="11"/>
      <c r="DP454" s="11"/>
      <c r="DQ454" s="11"/>
      <c r="DR454" s="11"/>
      <c r="DS454" s="11"/>
      <c r="DT454" s="11"/>
      <c r="DU454" s="11"/>
      <c r="DV454" s="11"/>
      <c r="DW454" s="11"/>
      <c r="DX454" s="11"/>
      <c r="DY454" s="11"/>
      <c r="DZ454" s="11"/>
      <c r="EA454" s="11"/>
      <c r="EB454" s="11"/>
      <c r="EC454" s="11"/>
      <c r="ED454" s="11"/>
      <c r="EE454" s="11"/>
      <c r="EF454" s="11"/>
      <c r="EG454" s="11"/>
      <c r="EH454" s="11"/>
      <c r="EI454" s="11"/>
      <c r="EJ454" s="11"/>
      <c r="EK454" s="11"/>
      <c r="EL454" s="11"/>
      <c r="EM454" s="11"/>
      <c r="EN454" s="11"/>
      <c r="EO454" s="11"/>
      <c r="EP454" s="11"/>
      <c r="EQ454" s="11"/>
      <c r="ER454" s="11"/>
      <c r="ES454" s="11"/>
      <c r="ET454" s="11"/>
      <c r="EU454" s="11"/>
      <c r="EV454" s="11"/>
      <c r="EW454" s="11"/>
      <c r="EX454" s="11"/>
      <c r="EY454" s="11"/>
      <c r="EZ454" s="11"/>
      <c r="FA454" s="11"/>
      <c r="FB454" s="11"/>
    </row>
    <row r="455" spans="1:158" s="27" customFormat="1">
      <c r="A455" s="165"/>
      <c r="B455" s="62">
        <f t="shared" si="17"/>
        <v>106</v>
      </c>
      <c r="C455" s="63" t="s">
        <v>1257</v>
      </c>
      <c r="D455" s="63"/>
      <c r="E455" s="69" t="s">
        <v>900</v>
      </c>
      <c r="F455" s="69" t="s">
        <v>978</v>
      </c>
      <c r="G455" s="69" t="s">
        <v>1049</v>
      </c>
      <c r="H455" s="63" t="s">
        <v>1258</v>
      </c>
      <c r="I455" s="63" t="s">
        <v>2545</v>
      </c>
      <c r="J455" s="63"/>
      <c r="K455" s="63" t="s">
        <v>2537</v>
      </c>
      <c r="L455" s="63" t="s">
        <v>2538</v>
      </c>
      <c r="M455" s="63" t="s">
        <v>900</v>
      </c>
      <c r="N455" s="63" t="s">
        <v>936</v>
      </c>
      <c r="O455" s="20" t="s">
        <v>138</v>
      </c>
      <c r="P455" s="63" t="s">
        <v>256</v>
      </c>
      <c r="Q455" s="19" t="s">
        <v>28</v>
      </c>
      <c r="R455" s="20" t="s">
        <v>2324</v>
      </c>
      <c r="S455" s="3" t="s">
        <v>36</v>
      </c>
      <c r="T455" s="2">
        <v>21</v>
      </c>
      <c r="U455" s="6" t="s">
        <v>2535</v>
      </c>
      <c r="V455" s="65"/>
      <c r="W455" s="66"/>
      <c r="X455" s="66"/>
      <c r="Y455" s="67"/>
      <c r="Z455" s="67"/>
      <c r="AA455" s="7">
        <v>45658</v>
      </c>
      <c r="AB455" s="7">
        <v>46387</v>
      </c>
      <c r="AC455" s="1">
        <v>101080</v>
      </c>
      <c r="AD455" s="5"/>
      <c r="AE455" s="5"/>
      <c r="AF455" s="1">
        <f t="shared" si="18"/>
        <v>101080</v>
      </c>
      <c r="AG455" s="1">
        <v>101080</v>
      </c>
      <c r="AH455" s="1"/>
      <c r="AI455" s="1"/>
      <c r="AJ455" s="1">
        <f t="shared" si="19"/>
        <v>101080</v>
      </c>
      <c r="AK455" s="172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  <c r="DK455" s="11"/>
      <c r="DL455" s="11"/>
      <c r="DM455" s="11"/>
      <c r="DN455" s="11"/>
      <c r="DO455" s="11"/>
      <c r="DP455" s="11"/>
      <c r="DQ455" s="11"/>
      <c r="DR455" s="11"/>
      <c r="DS455" s="11"/>
      <c r="DT455" s="11"/>
      <c r="DU455" s="11"/>
      <c r="DV455" s="11"/>
      <c r="DW455" s="11"/>
      <c r="DX455" s="11"/>
      <c r="DY455" s="11"/>
      <c r="DZ455" s="11"/>
      <c r="EA455" s="11"/>
      <c r="EB455" s="11"/>
      <c r="EC455" s="11"/>
      <c r="ED455" s="11"/>
      <c r="EE455" s="11"/>
      <c r="EF455" s="11"/>
      <c r="EG455" s="11"/>
      <c r="EH455" s="11"/>
      <c r="EI455" s="11"/>
      <c r="EJ455" s="11"/>
      <c r="EK455" s="11"/>
      <c r="EL455" s="11"/>
      <c r="EM455" s="11"/>
      <c r="EN455" s="11"/>
      <c r="EO455" s="11"/>
      <c r="EP455" s="11"/>
      <c r="EQ455" s="11"/>
      <c r="ER455" s="11"/>
      <c r="ES455" s="11"/>
      <c r="ET455" s="11"/>
      <c r="EU455" s="11"/>
      <c r="EV455" s="11"/>
      <c r="EW455" s="11"/>
      <c r="EX455" s="11"/>
      <c r="EY455" s="11"/>
      <c r="EZ455" s="11"/>
      <c r="FA455" s="11"/>
      <c r="FB455" s="11"/>
    </row>
    <row r="456" spans="1:158" s="27" customFormat="1">
      <c r="A456" s="165"/>
      <c r="B456" s="62">
        <f t="shared" si="17"/>
        <v>107</v>
      </c>
      <c r="C456" s="63" t="s">
        <v>1257</v>
      </c>
      <c r="D456" s="63"/>
      <c r="E456" s="69" t="s">
        <v>900</v>
      </c>
      <c r="F456" s="69" t="s">
        <v>978</v>
      </c>
      <c r="G456" s="69" t="s">
        <v>1049</v>
      </c>
      <c r="H456" s="63" t="s">
        <v>1258</v>
      </c>
      <c r="I456" s="63" t="s">
        <v>2543</v>
      </c>
      <c r="J456" s="63" t="s">
        <v>1031</v>
      </c>
      <c r="K456" s="63" t="s">
        <v>482</v>
      </c>
      <c r="L456" s="63" t="s">
        <v>2544</v>
      </c>
      <c r="M456" s="63" t="s">
        <v>900</v>
      </c>
      <c r="N456" s="63" t="s">
        <v>904</v>
      </c>
      <c r="O456" s="20" t="s">
        <v>138</v>
      </c>
      <c r="P456" s="63" t="s">
        <v>256</v>
      </c>
      <c r="Q456" s="19" t="s">
        <v>28</v>
      </c>
      <c r="R456" s="20" t="s">
        <v>2324</v>
      </c>
      <c r="S456" s="3" t="s">
        <v>36</v>
      </c>
      <c r="T456" s="2">
        <v>17</v>
      </c>
      <c r="U456" s="6" t="s">
        <v>2536</v>
      </c>
      <c r="V456" s="65"/>
      <c r="W456" s="66"/>
      <c r="X456" s="66"/>
      <c r="Y456" s="67"/>
      <c r="Z456" s="67"/>
      <c r="AA456" s="7">
        <v>45658</v>
      </c>
      <c r="AB456" s="7">
        <v>46387</v>
      </c>
      <c r="AC456" s="1">
        <v>8236</v>
      </c>
      <c r="AD456" s="5"/>
      <c r="AE456" s="5"/>
      <c r="AF456" s="1">
        <f t="shared" si="18"/>
        <v>8236</v>
      </c>
      <c r="AG456" s="1">
        <v>8236</v>
      </c>
      <c r="AH456" s="1"/>
      <c r="AI456" s="1"/>
      <c r="AJ456" s="1">
        <f t="shared" si="19"/>
        <v>8236</v>
      </c>
      <c r="AK456" s="172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  <c r="DK456" s="11"/>
      <c r="DL456" s="11"/>
      <c r="DM456" s="11"/>
      <c r="DN456" s="11"/>
      <c r="DO456" s="11"/>
      <c r="DP456" s="11"/>
      <c r="DQ456" s="11"/>
      <c r="DR456" s="11"/>
      <c r="DS456" s="11"/>
      <c r="DT456" s="11"/>
      <c r="DU456" s="11"/>
      <c r="DV456" s="11"/>
      <c r="DW456" s="11"/>
      <c r="DX456" s="11"/>
      <c r="DY456" s="11"/>
      <c r="DZ456" s="11"/>
      <c r="EA456" s="11"/>
      <c r="EB456" s="11"/>
      <c r="EC456" s="11"/>
      <c r="ED456" s="11"/>
      <c r="EE456" s="11"/>
      <c r="EF456" s="11"/>
      <c r="EG456" s="11"/>
      <c r="EH456" s="11"/>
      <c r="EI456" s="11"/>
      <c r="EJ456" s="11"/>
      <c r="EK456" s="11"/>
      <c r="EL456" s="11"/>
      <c r="EM456" s="11"/>
      <c r="EN456" s="11"/>
      <c r="EO456" s="11"/>
      <c r="EP456" s="11"/>
      <c r="EQ456" s="11"/>
      <c r="ER456" s="11"/>
      <c r="ES456" s="11"/>
      <c r="ET456" s="11"/>
      <c r="EU456" s="11"/>
      <c r="EV456" s="11"/>
      <c r="EW456" s="11"/>
      <c r="EX456" s="11"/>
      <c r="EY456" s="11"/>
      <c r="EZ456" s="11"/>
      <c r="FA456" s="11"/>
      <c r="FB456" s="11"/>
    </row>
    <row r="457" spans="1:158" s="27" customFormat="1">
      <c r="A457" s="165"/>
      <c r="B457" s="62">
        <f t="shared" si="17"/>
        <v>108</v>
      </c>
      <c r="C457" s="63" t="s">
        <v>1257</v>
      </c>
      <c r="D457" s="63"/>
      <c r="E457" s="69" t="s">
        <v>900</v>
      </c>
      <c r="F457" s="69" t="s">
        <v>978</v>
      </c>
      <c r="G457" s="69" t="s">
        <v>1049</v>
      </c>
      <c r="H457" s="63" t="s">
        <v>1258</v>
      </c>
      <c r="I457" s="63"/>
      <c r="J457" s="63" t="s">
        <v>492</v>
      </c>
      <c r="K457" s="63" t="s">
        <v>2539</v>
      </c>
      <c r="L457" s="63" t="s">
        <v>2546</v>
      </c>
      <c r="M457" s="63" t="s">
        <v>905</v>
      </c>
      <c r="N457" s="63" t="s">
        <v>904</v>
      </c>
      <c r="O457" s="20" t="s">
        <v>138</v>
      </c>
      <c r="P457" s="63" t="s">
        <v>256</v>
      </c>
      <c r="Q457" s="19" t="s">
        <v>28</v>
      </c>
      <c r="R457" s="20" t="s">
        <v>2324</v>
      </c>
      <c r="S457" s="3" t="s">
        <v>36</v>
      </c>
      <c r="T457" s="2">
        <v>9</v>
      </c>
      <c r="U457" s="6" t="s">
        <v>2518</v>
      </c>
      <c r="V457" s="65"/>
      <c r="W457" s="66"/>
      <c r="X457" s="66"/>
      <c r="Y457" s="67"/>
      <c r="Z457" s="67"/>
      <c r="AA457" s="7">
        <v>45658</v>
      </c>
      <c r="AB457" s="7">
        <v>46387</v>
      </c>
      <c r="AC457" s="1">
        <v>725</v>
      </c>
      <c r="AD457" s="5"/>
      <c r="AE457" s="5"/>
      <c r="AF457" s="1">
        <f t="shared" si="18"/>
        <v>725</v>
      </c>
      <c r="AG457" s="1">
        <v>725</v>
      </c>
      <c r="AH457" s="1"/>
      <c r="AI457" s="1"/>
      <c r="AJ457" s="1">
        <f t="shared" si="19"/>
        <v>725</v>
      </c>
      <c r="AK457" s="172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  <c r="DD457" s="11"/>
      <c r="DE457" s="11"/>
      <c r="DF457" s="11"/>
      <c r="DG457" s="11"/>
      <c r="DH457" s="11"/>
      <c r="DI457" s="11"/>
      <c r="DJ457" s="11"/>
      <c r="DK457" s="11"/>
      <c r="DL457" s="11"/>
      <c r="DM457" s="11"/>
      <c r="DN457" s="11"/>
      <c r="DO457" s="11"/>
      <c r="DP457" s="11"/>
      <c r="DQ457" s="11"/>
      <c r="DR457" s="11"/>
      <c r="DS457" s="11"/>
      <c r="DT457" s="11"/>
      <c r="DU457" s="11"/>
      <c r="DV457" s="11"/>
      <c r="DW457" s="11"/>
      <c r="DX457" s="11"/>
      <c r="DY457" s="11"/>
      <c r="DZ457" s="11"/>
      <c r="EA457" s="11"/>
      <c r="EB457" s="11"/>
      <c r="EC457" s="11"/>
      <c r="ED457" s="11"/>
      <c r="EE457" s="11"/>
      <c r="EF457" s="11"/>
      <c r="EG457" s="11"/>
      <c r="EH457" s="11"/>
      <c r="EI457" s="11"/>
      <c r="EJ457" s="11"/>
      <c r="EK457" s="11"/>
      <c r="EL457" s="11"/>
      <c r="EM457" s="11"/>
      <c r="EN457" s="11"/>
      <c r="EO457" s="11"/>
      <c r="EP457" s="11"/>
      <c r="EQ457" s="11"/>
      <c r="ER457" s="11"/>
      <c r="ES457" s="11"/>
      <c r="ET457" s="11"/>
      <c r="EU457" s="11"/>
      <c r="EV457" s="11"/>
      <c r="EW457" s="11"/>
      <c r="EX457" s="11"/>
      <c r="EY457" s="11"/>
      <c r="EZ457" s="11"/>
      <c r="FA457" s="11"/>
      <c r="FB457" s="11"/>
    </row>
    <row r="458" spans="1:158" s="27" customFormat="1">
      <c r="A458" s="165" t="s">
        <v>1274</v>
      </c>
      <c r="B458" s="3">
        <v>1</v>
      </c>
      <c r="C458" s="69" t="s">
        <v>1274</v>
      </c>
      <c r="D458" s="69" t="s">
        <v>1275</v>
      </c>
      <c r="E458" s="69" t="s">
        <v>1276</v>
      </c>
      <c r="F458" s="69" t="s">
        <v>1277</v>
      </c>
      <c r="G458" s="69" t="s">
        <v>1278</v>
      </c>
      <c r="H458" s="69" t="s">
        <v>1279</v>
      </c>
      <c r="I458" s="69" t="s">
        <v>1280</v>
      </c>
      <c r="J458" s="69" t="s">
        <v>1281</v>
      </c>
      <c r="K458" s="69" t="s">
        <v>1282</v>
      </c>
      <c r="L458" s="69"/>
      <c r="M458" s="69" t="s">
        <v>1276</v>
      </c>
      <c r="N458" s="69" t="s">
        <v>1281</v>
      </c>
      <c r="O458" s="19" t="s">
        <v>33</v>
      </c>
      <c r="P458" s="19" t="s">
        <v>256</v>
      </c>
      <c r="Q458" s="69" t="s">
        <v>28</v>
      </c>
      <c r="R458" s="20" t="s">
        <v>2324</v>
      </c>
      <c r="S458" s="3" t="s">
        <v>34</v>
      </c>
      <c r="T458" s="9">
        <v>11</v>
      </c>
      <c r="U458" s="66" t="s">
        <v>1283</v>
      </c>
      <c r="V458" s="71"/>
      <c r="W458" s="71"/>
      <c r="X458" s="71"/>
      <c r="Y458" s="72"/>
      <c r="Z458" s="72"/>
      <c r="AA458" s="7">
        <v>45658</v>
      </c>
      <c r="AB458" s="7">
        <v>46387</v>
      </c>
      <c r="AC458" s="31">
        <v>53</v>
      </c>
      <c r="AD458" s="31">
        <v>624</v>
      </c>
      <c r="AE458" s="31"/>
      <c r="AF458" s="1">
        <f t="shared" si="18"/>
        <v>677</v>
      </c>
      <c r="AG458" s="31">
        <v>53</v>
      </c>
      <c r="AH458" s="31">
        <v>624</v>
      </c>
      <c r="AI458" s="31"/>
      <c r="AJ458" s="1">
        <f t="shared" si="19"/>
        <v>677</v>
      </c>
      <c r="AK458" s="172" t="s">
        <v>2419</v>
      </c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  <c r="DK458" s="11"/>
      <c r="DL458" s="11"/>
      <c r="DM458" s="11"/>
      <c r="DN458" s="11"/>
      <c r="DO458" s="11"/>
      <c r="DP458" s="11"/>
      <c r="DQ458" s="11"/>
      <c r="DR458" s="11"/>
      <c r="DS458" s="11"/>
      <c r="DT458" s="11"/>
      <c r="DU458" s="11"/>
      <c r="DV458" s="11"/>
      <c r="DW458" s="11"/>
      <c r="DX458" s="11"/>
      <c r="DY458" s="11"/>
      <c r="DZ458" s="11"/>
      <c r="EA458" s="11"/>
      <c r="EB458" s="11"/>
      <c r="EC458" s="11"/>
      <c r="ED458" s="11"/>
      <c r="EE458" s="11"/>
      <c r="EF458" s="11"/>
      <c r="EG458" s="11"/>
      <c r="EH458" s="11"/>
      <c r="EI458" s="11"/>
      <c r="EJ458" s="11"/>
      <c r="EK458" s="11"/>
      <c r="EL458" s="11"/>
      <c r="EM458" s="11"/>
      <c r="EN458" s="11"/>
      <c r="EO458" s="11"/>
      <c r="EP458" s="11"/>
      <c r="EQ458" s="11"/>
      <c r="ER458" s="11"/>
      <c r="ES458" s="11"/>
      <c r="ET458" s="11"/>
      <c r="EU458" s="11"/>
      <c r="EV458" s="11"/>
      <c r="EW458" s="11"/>
      <c r="EX458" s="11"/>
      <c r="EY458" s="11"/>
      <c r="EZ458" s="11"/>
      <c r="FA458" s="11"/>
      <c r="FB458" s="11"/>
    </row>
    <row r="459" spans="1:158" s="27" customFormat="1">
      <c r="A459" s="165"/>
      <c r="B459" s="3">
        <v>2</v>
      </c>
      <c r="C459" s="69" t="s">
        <v>1274</v>
      </c>
      <c r="D459" s="69" t="s">
        <v>1275</v>
      </c>
      <c r="E459" s="69" t="s">
        <v>1276</v>
      </c>
      <c r="F459" s="69" t="s">
        <v>1277</v>
      </c>
      <c r="G459" s="69" t="s">
        <v>1278</v>
      </c>
      <c r="H459" s="69" t="s">
        <v>1279</v>
      </c>
      <c r="I459" s="69" t="s">
        <v>1284</v>
      </c>
      <c r="J459" s="69" t="s">
        <v>1285</v>
      </c>
      <c r="K459" s="69" t="s">
        <v>1286</v>
      </c>
      <c r="L459" s="69" t="s">
        <v>1287</v>
      </c>
      <c r="M459" s="69" t="s">
        <v>1276</v>
      </c>
      <c r="N459" s="69" t="s">
        <v>1285</v>
      </c>
      <c r="O459" s="19" t="s">
        <v>33</v>
      </c>
      <c r="P459" s="19" t="s">
        <v>256</v>
      </c>
      <c r="Q459" s="69" t="s">
        <v>28</v>
      </c>
      <c r="R459" s="20" t="s">
        <v>2324</v>
      </c>
      <c r="S459" s="3" t="s">
        <v>34</v>
      </c>
      <c r="T459" s="9">
        <v>4</v>
      </c>
      <c r="U459" s="66" t="s">
        <v>1288</v>
      </c>
      <c r="V459" s="71"/>
      <c r="W459" s="71"/>
      <c r="X459" s="71"/>
      <c r="Y459" s="72"/>
      <c r="Z459" s="72"/>
      <c r="AA459" s="7">
        <v>45658</v>
      </c>
      <c r="AB459" s="7">
        <v>46387</v>
      </c>
      <c r="AC459" s="31">
        <v>1552</v>
      </c>
      <c r="AD459" s="31">
        <v>195</v>
      </c>
      <c r="AE459" s="31"/>
      <c r="AF459" s="1">
        <f t="shared" si="18"/>
        <v>1747</v>
      </c>
      <c r="AG459" s="31">
        <v>1552</v>
      </c>
      <c r="AH459" s="31">
        <v>195</v>
      </c>
      <c r="AI459" s="31"/>
      <c r="AJ459" s="1">
        <f t="shared" si="19"/>
        <v>1747</v>
      </c>
      <c r="AK459" s="172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  <c r="DD459" s="11"/>
      <c r="DE459" s="11"/>
      <c r="DF459" s="11"/>
      <c r="DG459" s="11"/>
      <c r="DH459" s="11"/>
      <c r="DI459" s="11"/>
      <c r="DJ459" s="11"/>
      <c r="DK459" s="11"/>
      <c r="DL459" s="11"/>
      <c r="DM459" s="11"/>
      <c r="DN459" s="11"/>
      <c r="DO459" s="11"/>
      <c r="DP459" s="11"/>
      <c r="DQ459" s="11"/>
      <c r="DR459" s="11"/>
      <c r="DS459" s="11"/>
      <c r="DT459" s="11"/>
      <c r="DU459" s="11"/>
      <c r="DV459" s="11"/>
      <c r="DW459" s="11"/>
      <c r="DX459" s="11"/>
      <c r="DY459" s="11"/>
      <c r="DZ459" s="11"/>
      <c r="EA459" s="11"/>
      <c r="EB459" s="11"/>
      <c r="EC459" s="11"/>
      <c r="ED459" s="11"/>
      <c r="EE459" s="11"/>
      <c r="EF459" s="11"/>
      <c r="EG459" s="11"/>
      <c r="EH459" s="11"/>
      <c r="EI459" s="11"/>
      <c r="EJ459" s="11"/>
      <c r="EK459" s="11"/>
      <c r="EL459" s="11"/>
      <c r="EM459" s="11"/>
      <c r="EN459" s="11"/>
      <c r="EO459" s="11"/>
      <c r="EP459" s="11"/>
      <c r="EQ459" s="11"/>
      <c r="ER459" s="11"/>
      <c r="ES459" s="11"/>
      <c r="ET459" s="11"/>
      <c r="EU459" s="11"/>
      <c r="EV459" s="11"/>
      <c r="EW459" s="11"/>
      <c r="EX459" s="11"/>
      <c r="EY459" s="11"/>
      <c r="EZ459" s="11"/>
      <c r="FA459" s="11"/>
      <c r="FB459" s="11"/>
    </row>
    <row r="460" spans="1:158" s="27" customFormat="1">
      <c r="A460" s="165"/>
      <c r="B460" s="3">
        <v>3</v>
      </c>
      <c r="C460" s="69" t="s">
        <v>1274</v>
      </c>
      <c r="D460" s="69" t="s">
        <v>1275</v>
      </c>
      <c r="E460" s="69" t="s">
        <v>1276</v>
      </c>
      <c r="F460" s="69" t="s">
        <v>1277</v>
      </c>
      <c r="G460" s="69" t="s">
        <v>1278</v>
      </c>
      <c r="H460" s="69" t="s">
        <v>1279</v>
      </c>
      <c r="I460" s="69" t="s">
        <v>1289</v>
      </c>
      <c r="J460" s="69" t="s">
        <v>1290</v>
      </c>
      <c r="K460" s="69" t="s">
        <v>1291</v>
      </c>
      <c r="L460" s="69" t="s">
        <v>1292</v>
      </c>
      <c r="M460" s="69" t="s">
        <v>1276</v>
      </c>
      <c r="N460" s="69" t="s">
        <v>1290</v>
      </c>
      <c r="O460" s="19" t="s">
        <v>33</v>
      </c>
      <c r="P460" s="19" t="s">
        <v>256</v>
      </c>
      <c r="Q460" s="69" t="s">
        <v>28</v>
      </c>
      <c r="R460" s="20" t="s">
        <v>2324</v>
      </c>
      <c r="S460" s="3" t="s">
        <v>34</v>
      </c>
      <c r="T460" s="9">
        <v>25</v>
      </c>
      <c r="U460" s="66" t="s">
        <v>1293</v>
      </c>
      <c r="V460" s="71"/>
      <c r="W460" s="71"/>
      <c r="X460" s="71"/>
      <c r="Y460" s="72"/>
      <c r="Z460" s="72"/>
      <c r="AA460" s="7">
        <v>45658</v>
      </c>
      <c r="AB460" s="7">
        <v>46387</v>
      </c>
      <c r="AC460" s="31">
        <v>1995</v>
      </c>
      <c r="AD460" s="31">
        <v>16567</v>
      </c>
      <c r="AE460" s="31"/>
      <c r="AF460" s="1">
        <f t="shared" si="18"/>
        <v>18562</v>
      </c>
      <c r="AG460" s="31">
        <v>1995</v>
      </c>
      <c r="AH460" s="31">
        <v>16567</v>
      </c>
      <c r="AI460" s="31"/>
      <c r="AJ460" s="1">
        <f t="shared" si="19"/>
        <v>18562</v>
      </c>
      <c r="AK460" s="172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  <c r="DD460" s="11"/>
      <c r="DE460" s="11"/>
      <c r="DF460" s="11"/>
      <c r="DG460" s="11"/>
      <c r="DH460" s="11"/>
      <c r="DI460" s="11"/>
      <c r="DJ460" s="11"/>
      <c r="DK460" s="11"/>
      <c r="DL460" s="11"/>
      <c r="DM460" s="11"/>
      <c r="DN460" s="11"/>
      <c r="DO460" s="11"/>
      <c r="DP460" s="11"/>
      <c r="DQ460" s="11"/>
      <c r="DR460" s="11"/>
      <c r="DS460" s="11"/>
      <c r="DT460" s="11"/>
      <c r="DU460" s="11"/>
      <c r="DV460" s="11"/>
      <c r="DW460" s="11"/>
      <c r="DX460" s="11"/>
      <c r="DY460" s="11"/>
      <c r="DZ460" s="11"/>
      <c r="EA460" s="11"/>
      <c r="EB460" s="11"/>
      <c r="EC460" s="11"/>
      <c r="ED460" s="11"/>
      <c r="EE460" s="11"/>
      <c r="EF460" s="11"/>
      <c r="EG460" s="11"/>
      <c r="EH460" s="11"/>
      <c r="EI460" s="11"/>
      <c r="EJ460" s="11"/>
      <c r="EK460" s="11"/>
      <c r="EL460" s="11"/>
      <c r="EM460" s="11"/>
      <c r="EN460" s="11"/>
      <c r="EO460" s="11"/>
      <c r="EP460" s="11"/>
      <c r="EQ460" s="11"/>
      <c r="ER460" s="11"/>
      <c r="ES460" s="11"/>
      <c r="ET460" s="11"/>
      <c r="EU460" s="11"/>
      <c r="EV460" s="11"/>
      <c r="EW460" s="11"/>
      <c r="EX460" s="11"/>
      <c r="EY460" s="11"/>
      <c r="EZ460" s="11"/>
      <c r="FA460" s="11"/>
      <c r="FB460" s="11"/>
    </row>
    <row r="461" spans="1:158" s="27" customFormat="1">
      <c r="A461" s="165"/>
      <c r="B461" s="3">
        <v>4</v>
      </c>
      <c r="C461" s="69" t="s">
        <v>1274</v>
      </c>
      <c r="D461" s="69" t="s">
        <v>1275</v>
      </c>
      <c r="E461" s="69" t="s">
        <v>1276</v>
      </c>
      <c r="F461" s="69" t="s">
        <v>1277</v>
      </c>
      <c r="G461" s="69" t="s">
        <v>1278</v>
      </c>
      <c r="H461" s="69" t="s">
        <v>1279</v>
      </c>
      <c r="I461" s="69" t="s">
        <v>1294</v>
      </c>
      <c r="J461" s="69" t="s">
        <v>1277</v>
      </c>
      <c r="K461" s="69" t="s">
        <v>1295</v>
      </c>
      <c r="L461" s="69" t="s">
        <v>1296</v>
      </c>
      <c r="M461" s="69" t="s">
        <v>1276</v>
      </c>
      <c r="N461" s="69" t="s">
        <v>1277</v>
      </c>
      <c r="O461" s="19" t="s">
        <v>33</v>
      </c>
      <c r="P461" s="19" t="s">
        <v>256</v>
      </c>
      <c r="Q461" s="69" t="s">
        <v>28</v>
      </c>
      <c r="R461" s="20" t="s">
        <v>2324</v>
      </c>
      <c r="S461" s="3" t="s">
        <v>34</v>
      </c>
      <c r="T461" s="9">
        <v>14</v>
      </c>
      <c r="U461" s="66" t="s">
        <v>1297</v>
      </c>
      <c r="V461" s="71"/>
      <c r="W461" s="71"/>
      <c r="X461" s="71"/>
      <c r="Y461" s="72"/>
      <c r="Z461" s="72"/>
      <c r="AA461" s="7">
        <v>45658</v>
      </c>
      <c r="AB461" s="7">
        <v>46387</v>
      </c>
      <c r="AC461" s="31">
        <v>704</v>
      </c>
      <c r="AD461" s="31">
        <v>7211</v>
      </c>
      <c r="AE461" s="31"/>
      <c r="AF461" s="1">
        <f t="shared" si="18"/>
        <v>7915</v>
      </c>
      <c r="AG461" s="31">
        <v>704</v>
      </c>
      <c r="AH461" s="31">
        <v>7211</v>
      </c>
      <c r="AI461" s="31"/>
      <c r="AJ461" s="1">
        <f t="shared" si="19"/>
        <v>7915</v>
      </c>
      <c r="AK461" s="172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  <c r="CY461" s="11"/>
      <c r="CZ461" s="11"/>
      <c r="DA461" s="11"/>
      <c r="DB461" s="11"/>
      <c r="DC461" s="11"/>
      <c r="DD461" s="11"/>
      <c r="DE461" s="11"/>
      <c r="DF461" s="11"/>
      <c r="DG461" s="11"/>
      <c r="DH461" s="11"/>
      <c r="DI461" s="11"/>
      <c r="DJ461" s="11"/>
      <c r="DK461" s="11"/>
      <c r="DL461" s="11"/>
      <c r="DM461" s="11"/>
      <c r="DN461" s="11"/>
      <c r="DO461" s="11"/>
      <c r="DP461" s="11"/>
      <c r="DQ461" s="11"/>
      <c r="DR461" s="11"/>
      <c r="DS461" s="11"/>
      <c r="DT461" s="11"/>
      <c r="DU461" s="11"/>
      <c r="DV461" s="11"/>
      <c r="DW461" s="11"/>
      <c r="DX461" s="11"/>
      <c r="DY461" s="11"/>
      <c r="DZ461" s="11"/>
      <c r="EA461" s="11"/>
      <c r="EB461" s="11"/>
      <c r="EC461" s="11"/>
      <c r="ED461" s="11"/>
      <c r="EE461" s="11"/>
      <c r="EF461" s="11"/>
      <c r="EG461" s="11"/>
      <c r="EH461" s="11"/>
      <c r="EI461" s="11"/>
      <c r="EJ461" s="11"/>
      <c r="EK461" s="11"/>
      <c r="EL461" s="11"/>
      <c r="EM461" s="11"/>
      <c r="EN461" s="11"/>
      <c r="EO461" s="11"/>
      <c r="EP461" s="11"/>
      <c r="EQ461" s="11"/>
      <c r="ER461" s="11"/>
      <c r="ES461" s="11"/>
      <c r="ET461" s="11"/>
      <c r="EU461" s="11"/>
      <c r="EV461" s="11"/>
      <c r="EW461" s="11"/>
      <c r="EX461" s="11"/>
      <c r="EY461" s="11"/>
      <c r="EZ461" s="11"/>
      <c r="FA461" s="11"/>
      <c r="FB461" s="11"/>
    </row>
    <row r="462" spans="1:158" s="27" customFormat="1">
      <c r="A462" s="165"/>
      <c r="B462" s="3">
        <v>5</v>
      </c>
      <c r="C462" s="69" t="s">
        <v>1274</v>
      </c>
      <c r="D462" s="69" t="s">
        <v>1275</v>
      </c>
      <c r="E462" s="69" t="s">
        <v>1276</v>
      </c>
      <c r="F462" s="69" t="s">
        <v>1277</v>
      </c>
      <c r="G462" s="69" t="s">
        <v>1278</v>
      </c>
      <c r="H462" s="69" t="s">
        <v>1279</v>
      </c>
      <c r="I462" s="69" t="s">
        <v>1298</v>
      </c>
      <c r="J462" s="69" t="s">
        <v>1299</v>
      </c>
      <c r="K462" s="69" t="s">
        <v>1153</v>
      </c>
      <c r="L462" s="69" t="s">
        <v>38</v>
      </c>
      <c r="M462" s="69" t="s">
        <v>1276</v>
      </c>
      <c r="N462" s="69" t="s">
        <v>1299</v>
      </c>
      <c r="O462" s="19" t="s">
        <v>33</v>
      </c>
      <c r="P462" s="19" t="s">
        <v>256</v>
      </c>
      <c r="Q462" s="69" t="s">
        <v>28</v>
      </c>
      <c r="R462" s="20" t="s">
        <v>2324</v>
      </c>
      <c r="S462" s="3" t="s">
        <v>1215</v>
      </c>
      <c r="T462" s="9">
        <v>11</v>
      </c>
      <c r="U462" s="66" t="s">
        <v>1300</v>
      </c>
      <c r="V462" s="82"/>
      <c r="W462" s="71"/>
      <c r="X462" s="71"/>
      <c r="Y462" s="72"/>
      <c r="Z462" s="72"/>
      <c r="AA462" s="7">
        <v>45658</v>
      </c>
      <c r="AB462" s="7">
        <v>46387</v>
      </c>
      <c r="AC462" s="31">
        <v>1315</v>
      </c>
      <c r="AD462" s="31"/>
      <c r="AE462" s="31"/>
      <c r="AF462" s="1">
        <f t="shared" si="18"/>
        <v>1315</v>
      </c>
      <c r="AG462" s="31">
        <v>1315</v>
      </c>
      <c r="AH462" s="31"/>
      <c r="AI462" s="31"/>
      <c r="AJ462" s="1">
        <f t="shared" si="19"/>
        <v>1315</v>
      </c>
      <c r="AK462" s="172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  <c r="DK462" s="11"/>
      <c r="DL462" s="11"/>
      <c r="DM462" s="11"/>
      <c r="DN462" s="11"/>
      <c r="DO462" s="11"/>
      <c r="DP462" s="11"/>
      <c r="DQ462" s="11"/>
      <c r="DR462" s="11"/>
      <c r="DS462" s="11"/>
      <c r="DT462" s="11"/>
      <c r="DU462" s="11"/>
      <c r="DV462" s="11"/>
      <c r="DW462" s="11"/>
      <c r="DX462" s="11"/>
      <c r="DY462" s="11"/>
      <c r="DZ462" s="11"/>
      <c r="EA462" s="11"/>
      <c r="EB462" s="11"/>
      <c r="EC462" s="11"/>
      <c r="ED462" s="11"/>
      <c r="EE462" s="11"/>
      <c r="EF462" s="11"/>
      <c r="EG462" s="11"/>
      <c r="EH462" s="11"/>
      <c r="EI462" s="11"/>
      <c r="EJ462" s="11"/>
      <c r="EK462" s="11"/>
      <c r="EL462" s="11"/>
      <c r="EM462" s="11"/>
      <c r="EN462" s="11"/>
      <c r="EO462" s="11"/>
      <c r="EP462" s="11"/>
      <c r="EQ462" s="11"/>
      <c r="ER462" s="11"/>
      <c r="ES462" s="11"/>
      <c r="ET462" s="11"/>
      <c r="EU462" s="11"/>
      <c r="EV462" s="11"/>
      <c r="EW462" s="11"/>
      <c r="EX462" s="11"/>
      <c r="EY462" s="11"/>
      <c r="EZ462" s="11"/>
      <c r="FA462" s="11"/>
      <c r="FB462" s="11"/>
    </row>
    <row r="463" spans="1:158" s="27" customFormat="1">
      <c r="A463" s="165"/>
      <c r="B463" s="3">
        <v>6</v>
      </c>
      <c r="C463" s="69" t="s">
        <v>1274</v>
      </c>
      <c r="D463" s="69" t="s">
        <v>1275</v>
      </c>
      <c r="E463" s="69" t="s">
        <v>1276</v>
      </c>
      <c r="F463" s="69" t="s">
        <v>1277</v>
      </c>
      <c r="G463" s="69" t="s">
        <v>1278</v>
      </c>
      <c r="H463" s="69" t="s">
        <v>1279</v>
      </c>
      <c r="I463" s="69" t="s">
        <v>585</v>
      </c>
      <c r="J463" s="69" t="s">
        <v>1301</v>
      </c>
      <c r="K463" s="69"/>
      <c r="L463" s="69">
        <v>500</v>
      </c>
      <c r="M463" s="69" t="s">
        <v>1276</v>
      </c>
      <c r="N463" s="69" t="s">
        <v>1301</v>
      </c>
      <c r="O463" s="19" t="s">
        <v>33</v>
      </c>
      <c r="P463" s="19" t="s">
        <v>256</v>
      </c>
      <c r="Q463" s="69" t="s">
        <v>28</v>
      </c>
      <c r="R463" s="20" t="s">
        <v>2324</v>
      </c>
      <c r="S463" s="3" t="s">
        <v>34</v>
      </c>
      <c r="T463" s="9">
        <v>9</v>
      </c>
      <c r="U463" s="66" t="s">
        <v>1302</v>
      </c>
      <c r="V463" s="71"/>
      <c r="W463" s="71"/>
      <c r="X463" s="71"/>
      <c r="Y463" s="72"/>
      <c r="Z463" s="72"/>
      <c r="AA463" s="7">
        <v>45658</v>
      </c>
      <c r="AB463" s="7">
        <v>46387</v>
      </c>
      <c r="AC463" s="31">
        <v>15</v>
      </c>
      <c r="AD463" s="31">
        <v>62</v>
      </c>
      <c r="AE463" s="31"/>
      <c r="AF463" s="1">
        <f t="shared" si="18"/>
        <v>77</v>
      </c>
      <c r="AG463" s="31">
        <v>15</v>
      </c>
      <c r="AH463" s="31">
        <v>62</v>
      </c>
      <c r="AI463" s="31"/>
      <c r="AJ463" s="1">
        <f t="shared" si="19"/>
        <v>77</v>
      </c>
      <c r="AK463" s="172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  <c r="DD463" s="11"/>
      <c r="DE463" s="11"/>
      <c r="DF463" s="11"/>
      <c r="DG463" s="11"/>
      <c r="DH463" s="11"/>
      <c r="DI463" s="11"/>
      <c r="DJ463" s="11"/>
      <c r="DK463" s="11"/>
      <c r="DL463" s="11"/>
      <c r="DM463" s="11"/>
      <c r="DN463" s="11"/>
      <c r="DO463" s="11"/>
      <c r="DP463" s="11"/>
      <c r="DQ463" s="11"/>
      <c r="DR463" s="11"/>
      <c r="DS463" s="11"/>
      <c r="DT463" s="11"/>
      <c r="DU463" s="11"/>
      <c r="DV463" s="11"/>
      <c r="DW463" s="11"/>
      <c r="DX463" s="11"/>
      <c r="DY463" s="11"/>
      <c r="DZ463" s="11"/>
      <c r="EA463" s="11"/>
      <c r="EB463" s="11"/>
      <c r="EC463" s="11"/>
      <c r="ED463" s="11"/>
      <c r="EE463" s="11"/>
      <c r="EF463" s="11"/>
      <c r="EG463" s="11"/>
      <c r="EH463" s="11"/>
      <c r="EI463" s="11"/>
      <c r="EJ463" s="11"/>
      <c r="EK463" s="11"/>
      <c r="EL463" s="11"/>
      <c r="EM463" s="11"/>
      <c r="EN463" s="11"/>
      <c r="EO463" s="11"/>
      <c r="EP463" s="11"/>
      <c r="EQ463" s="11"/>
      <c r="ER463" s="11"/>
      <c r="ES463" s="11"/>
      <c r="ET463" s="11"/>
      <c r="EU463" s="11"/>
      <c r="EV463" s="11"/>
      <c r="EW463" s="11"/>
      <c r="EX463" s="11"/>
      <c r="EY463" s="11"/>
      <c r="EZ463" s="11"/>
      <c r="FA463" s="11"/>
      <c r="FB463" s="11"/>
    </row>
    <row r="464" spans="1:158" s="27" customFormat="1">
      <c r="A464" s="165"/>
      <c r="B464" s="3">
        <v>7</v>
      </c>
      <c r="C464" s="69" t="s">
        <v>1274</v>
      </c>
      <c r="D464" s="69" t="s">
        <v>1275</v>
      </c>
      <c r="E464" s="69" t="s">
        <v>1276</v>
      </c>
      <c r="F464" s="69" t="s">
        <v>1277</v>
      </c>
      <c r="G464" s="69" t="s">
        <v>1278</v>
      </c>
      <c r="H464" s="69" t="s">
        <v>1279</v>
      </c>
      <c r="I464" s="69" t="s">
        <v>585</v>
      </c>
      <c r="J464" s="69" t="s">
        <v>1303</v>
      </c>
      <c r="K464" s="69" t="s">
        <v>159</v>
      </c>
      <c r="L464" s="69"/>
      <c r="M464" s="69" t="s">
        <v>1276</v>
      </c>
      <c r="N464" s="69" t="s">
        <v>1303</v>
      </c>
      <c r="O464" s="19" t="s">
        <v>33</v>
      </c>
      <c r="P464" s="19" t="s">
        <v>256</v>
      </c>
      <c r="Q464" s="69" t="s">
        <v>28</v>
      </c>
      <c r="R464" s="20" t="s">
        <v>2324</v>
      </c>
      <c r="S464" s="3" t="s">
        <v>34</v>
      </c>
      <c r="T464" s="9">
        <v>2</v>
      </c>
      <c r="U464" s="66" t="s">
        <v>1304</v>
      </c>
      <c r="V464" s="71"/>
      <c r="W464" s="71"/>
      <c r="X464" s="71"/>
      <c r="Y464" s="72"/>
      <c r="Z464" s="72"/>
      <c r="AA464" s="7">
        <v>45658</v>
      </c>
      <c r="AB464" s="7">
        <v>46387</v>
      </c>
      <c r="AC464" s="31">
        <v>229</v>
      </c>
      <c r="AD464" s="31">
        <v>863</v>
      </c>
      <c r="AE464" s="31"/>
      <c r="AF464" s="1">
        <f t="shared" si="18"/>
        <v>1092</v>
      </c>
      <c r="AG464" s="31">
        <v>229</v>
      </c>
      <c r="AH464" s="31">
        <v>863</v>
      </c>
      <c r="AI464" s="31"/>
      <c r="AJ464" s="1">
        <f t="shared" si="19"/>
        <v>1092</v>
      </c>
      <c r="AK464" s="172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1"/>
      <c r="CT464" s="11"/>
      <c r="CU464" s="11"/>
      <c r="CV464" s="11"/>
      <c r="CW464" s="11"/>
      <c r="CX464" s="11"/>
      <c r="CY464" s="11"/>
      <c r="CZ464" s="11"/>
      <c r="DA464" s="11"/>
      <c r="DB464" s="11"/>
      <c r="DC464" s="11"/>
      <c r="DD464" s="11"/>
      <c r="DE464" s="11"/>
      <c r="DF464" s="11"/>
      <c r="DG464" s="11"/>
      <c r="DH464" s="11"/>
      <c r="DI464" s="11"/>
      <c r="DJ464" s="11"/>
      <c r="DK464" s="11"/>
      <c r="DL464" s="11"/>
      <c r="DM464" s="11"/>
      <c r="DN464" s="11"/>
      <c r="DO464" s="11"/>
      <c r="DP464" s="11"/>
      <c r="DQ464" s="11"/>
      <c r="DR464" s="11"/>
      <c r="DS464" s="11"/>
      <c r="DT464" s="11"/>
      <c r="DU464" s="11"/>
      <c r="DV464" s="11"/>
      <c r="DW464" s="11"/>
      <c r="DX464" s="11"/>
      <c r="DY464" s="11"/>
      <c r="DZ464" s="11"/>
      <c r="EA464" s="11"/>
      <c r="EB464" s="11"/>
      <c r="EC464" s="11"/>
      <c r="ED464" s="11"/>
      <c r="EE464" s="11"/>
      <c r="EF464" s="11"/>
      <c r="EG464" s="11"/>
      <c r="EH464" s="11"/>
      <c r="EI464" s="11"/>
      <c r="EJ464" s="11"/>
      <c r="EK464" s="11"/>
      <c r="EL464" s="11"/>
      <c r="EM464" s="11"/>
      <c r="EN464" s="11"/>
      <c r="EO464" s="11"/>
      <c r="EP464" s="11"/>
      <c r="EQ464" s="11"/>
      <c r="ER464" s="11"/>
      <c r="ES464" s="11"/>
      <c r="ET464" s="11"/>
      <c r="EU464" s="11"/>
      <c r="EV464" s="11"/>
      <c r="EW464" s="11"/>
      <c r="EX464" s="11"/>
      <c r="EY464" s="11"/>
      <c r="EZ464" s="11"/>
      <c r="FA464" s="11"/>
      <c r="FB464" s="11"/>
    </row>
    <row r="465" spans="1:158" s="27" customFormat="1">
      <c r="A465" s="165"/>
      <c r="B465" s="3">
        <v>8</v>
      </c>
      <c r="C465" s="69" t="s">
        <v>1274</v>
      </c>
      <c r="D465" s="69" t="s">
        <v>1275</v>
      </c>
      <c r="E465" s="69" t="s">
        <v>1276</v>
      </c>
      <c r="F465" s="69" t="s">
        <v>1277</v>
      </c>
      <c r="G465" s="69" t="s">
        <v>1278</v>
      </c>
      <c r="H465" s="69" t="s">
        <v>1279</v>
      </c>
      <c r="I465" s="69" t="s">
        <v>1305</v>
      </c>
      <c r="J465" s="69" t="s">
        <v>1306</v>
      </c>
      <c r="K465" s="69" t="s">
        <v>518</v>
      </c>
      <c r="L465" s="69" t="s">
        <v>52</v>
      </c>
      <c r="M465" s="69" t="s">
        <v>1276</v>
      </c>
      <c r="N465" s="69" t="s">
        <v>1306</v>
      </c>
      <c r="O465" s="19" t="s">
        <v>33</v>
      </c>
      <c r="P465" s="19" t="s">
        <v>256</v>
      </c>
      <c r="Q465" s="69" t="s">
        <v>28</v>
      </c>
      <c r="R465" s="20" t="s">
        <v>2324</v>
      </c>
      <c r="S465" s="3" t="s">
        <v>34</v>
      </c>
      <c r="T465" s="9">
        <v>9</v>
      </c>
      <c r="U465" s="66" t="s">
        <v>1307</v>
      </c>
      <c r="V465" s="71"/>
      <c r="W465" s="71"/>
      <c r="X465" s="71"/>
      <c r="Y465" s="72"/>
      <c r="Z465" s="72"/>
      <c r="AA465" s="7">
        <v>45658</v>
      </c>
      <c r="AB465" s="7">
        <v>46387</v>
      </c>
      <c r="AC465" s="31">
        <v>2</v>
      </c>
      <c r="AD465" s="31">
        <v>6</v>
      </c>
      <c r="AE465" s="31"/>
      <c r="AF465" s="1">
        <f t="shared" si="18"/>
        <v>8</v>
      </c>
      <c r="AG465" s="31">
        <v>2</v>
      </c>
      <c r="AH465" s="31">
        <v>6</v>
      </c>
      <c r="AI465" s="31"/>
      <c r="AJ465" s="1">
        <f t="shared" si="19"/>
        <v>8</v>
      </c>
      <c r="AK465" s="172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1"/>
      <c r="CT465" s="11"/>
      <c r="CU465" s="11"/>
      <c r="CV465" s="11"/>
      <c r="CW465" s="11"/>
      <c r="CX465" s="11"/>
      <c r="CY465" s="11"/>
      <c r="CZ465" s="11"/>
      <c r="DA465" s="11"/>
      <c r="DB465" s="11"/>
      <c r="DC465" s="11"/>
      <c r="DD465" s="11"/>
      <c r="DE465" s="11"/>
      <c r="DF465" s="11"/>
      <c r="DG465" s="11"/>
      <c r="DH465" s="11"/>
      <c r="DI465" s="11"/>
      <c r="DJ465" s="11"/>
      <c r="DK465" s="11"/>
      <c r="DL465" s="11"/>
      <c r="DM465" s="11"/>
      <c r="DN465" s="11"/>
      <c r="DO465" s="11"/>
      <c r="DP465" s="11"/>
      <c r="DQ465" s="11"/>
      <c r="DR465" s="11"/>
      <c r="DS465" s="11"/>
      <c r="DT465" s="11"/>
      <c r="DU465" s="11"/>
      <c r="DV465" s="11"/>
      <c r="DW465" s="11"/>
      <c r="DX465" s="11"/>
      <c r="DY465" s="11"/>
      <c r="DZ465" s="11"/>
      <c r="EA465" s="11"/>
      <c r="EB465" s="11"/>
      <c r="EC465" s="11"/>
      <c r="ED465" s="11"/>
      <c r="EE465" s="11"/>
      <c r="EF465" s="11"/>
      <c r="EG465" s="11"/>
      <c r="EH465" s="11"/>
      <c r="EI465" s="11"/>
      <c r="EJ465" s="11"/>
      <c r="EK465" s="11"/>
      <c r="EL465" s="11"/>
      <c r="EM465" s="11"/>
      <c r="EN465" s="11"/>
      <c r="EO465" s="11"/>
      <c r="EP465" s="11"/>
      <c r="EQ465" s="11"/>
      <c r="ER465" s="11"/>
      <c r="ES465" s="11"/>
      <c r="ET465" s="11"/>
      <c r="EU465" s="11"/>
      <c r="EV465" s="11"/>
      <c r="EW465" s="11"/>
      <c r="EX465" s="11"/>
      <c r="EY465" s="11"/>
      <c r="EZ465" s="11"/>
      <c r="FA465" s="11"/>
      <c r="FB465" s="11"/>
    </row>
    <row r="466" spans="1:158" s="27" customFormat="1">
      <c r="A466" s="165"/>
      <c r="B466" s="3">
        <v>9</v>
      </c>
      <c r="C466" s="69" t="s">
        <v>1274</v>
      </c>
      <c r="D466" s="69" t="s">
        <v>1275</v>
      </c>
      <c r="E466" s="69" t="s">
        <v>1276</v>
      </c>
      <c r="F466" s="69" t="s">
        <v>1277</v>
      </c>
      <c r="G466" s="69" t="s">
        <v>1278</v>
      </c>
      <c r="H466" s="69" t="s">
        <v>1279</v>
      </c>
      <c r="I466" s="69" t="s">
        <v>1305</v>
      </c>
      <c r="J466" s="69" t="s">
        <v>1308</v>
      </c>
      <c r="K466" s="69" t="s">
        <v>1308</v>
      </c>
      <c r="L466" s="69"/>
      <c r="M466" s="69" t="s">
        <v>1276</v>
      </c>
      <c r="N466" s="69" t="s">
        <v>1308</v>
      </c>
      <c r="O466" s="19" t="s">
        <v>33</v>
      </c>
      <c r="P466" s="19" t="s">
        <v>256</v>
      </c>
      <c r="Q466" s="69" t="s">
        <v>28</v>
      </c>
      <c r="R466" s="20" t="s">
        <v>2324</v>
      </c>
      <c r="S466" s="3" t="s">
        <v>34</v>
      </c>
      <c r="T466" s="9">
        <v>2</v>
      </c>
      <c r="U466" s="66" t="s">
        <v>1309</v>
      </c>
      <c r="V466" s="71"/>
      <c r="W466" s="71"/>
      <c r="X466" s="71"/>
      <c r="Y466" s="72"/>
      <c r="Z466" s="72"/>
      <c r="AA466" s="7">
        <v>45658</v>
      </c>
      <c r="AB466" s="7">
        <v>46387</v>
      </c>
      <c r="AC466" s="31">
        <v>25</v>
      </c>
      <c r="AD466" s="31">
        <v>278</v>
      </c>
      <c r="AE466" s="31"/>
      <c r="AF466" s="1">
        <f t="shared" si="18"/>
        <v>303</v>
      </c>
      <c r="AG466" s="31">
        <v>25</v>
      </c>
      <c r="AH466" s="31">
        <v>278</v>
      </c>
      <c r="AI466" s="31"/>
      <c r="AJ466" s="1">
        <f t="shared" si="19"/>
        <v>303</v>
      </c>
      <c r="AK466" s="172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1"/>
      <c r="CS466" s="11"/>
      <c r="CT466" s="11"/>
      <c r="CU466" s="11"/>
      <c r="CV466" s="11"/>
      <c r="CW466" s="11"/>
      <c r="CX466" s="11"/>
      <c r="CY466" s="11"/>
      <c r="CZ466" s="11"/>
      <c r="DA466" s="11"/>
      <c r="DB466" s="11"/>
      <c r="DC466" s="11"/>
      <c r="DD466" s="11"/>
      <c r="DE466" s="11"/>
      <c r="DF466" s="11"/>
      <c r="DG466" s="11"/>
      <c r="DH466" s="11"/>
      <c r="DI466" s="11"/>
      <c r="DJ466" s="11"/>
      <c r="DK466" s="11"/>
      <c r="DL466" s="11"/>
      <c r="DM466" s="11"/>
      <c r="DN466" s="11"/>
      <c r="DO466" s="11"/>
      <c r="DP466" s="11"/>
      <c r="DQ466" s="11"/>
      <c r="DR466" s="11"/>
      <c r="DS466" s="11"/>
      <c r="DT466" s="11"/>
      <c r="DU466" s="11"/>
      <c r="DV466" s="11"/>
      <c r="DW466" s="11"/>
      <c r="DX466" s="11"/>
      <c r="DY466" s="11"/>
      <c r="DZ466" s="11"/>
      <c r="EA466" s="11"/>
      <c r="EB466" s="11"/>
      <c r="EC466" s="11"/>
      <c r="ED466" s="11"/>
      <c r="EE466" s="11"/>
      <c r="EF466" s="11"/>
      <c r="EG466" s="11"/>
      <c r="EH466" s="11"/>
      <c r="EI466" s="11"/>
      <c r="EJ466" s="11"/>
      <c r="EK466" s="11"/>
      <c r="EL466" s="11"/>
      <c r="EM466" s="11"/>
      <c r="EN466" s="11"/>
      <c r="EO466" s="11"/>
      <c r="EP466" s="11"/>
      <c r="EQ466" s="11"/>
      <c r="ER466" s="11"/>
      <c r="ES466" s="11"/>
      <c r="ET466" s="11"/>
      <c r="EU466" s="11"/>
      <c r="EV466" s="11"/>
      <c r="EW466" s="11"/>
      <c r="EX466" s="11"/>
      <c r="EY466" s="11"/>
      <c r="EZ466" s="11"/>
      <c r="FA466" s="11"/>
      <c r="FB466" s="11"/>
    </row>
    <row r="467" spans="1:158" s="27" customFormat="1">
      <c r="A467" s="165"/>
      <c r="B467" s="3">
        <v>10</v>
      </c>
      <c r="C467" s="69" t="s">
        <v>1274</v>
      </c>
      <c r="D467" s="69" t="s">
        <v>1275</v>
      </c>
      <c r="E467" s="69" t="s">
        <v>1276</v>
      </c>
      <c r="F467" s="69" t="s">
        <v>1277</v>
      </c>
      <c r="G467" s="69" t="s">
        <v>1278</v>
      </c>
      <c r="H467" s="69" t="s">
        <v>1279</v>
      </c>
      <c r="I467" s="69" t="s">
        <v>303</v>
      </c>
      <c r="J467" s="69" t="s">
        <v>1310</v>
      </c>
      <c r="K467" s="69" t="s">
        <v>1310</v>
      </c>
      <c r="L467" s="69"/>
      <c r="M467" s="69" t="s">
        <v>1276</v>
      </c>
      <c r="N467" s="69" t="s">
        <v>1310</v>
      </c>
      <c r="O467" s="19" t="s">
        <v>33</v>
      </c>
      <c r="P467" s="19" t="s">
        <v>256</v>
      </c>
      <c r="Q467" s="69" t="s">
        <v>28</v>
      </c>
      <c r="R467" s="20" t="s">
        <v>2324</v>
      </c>
      <c r="S467" s="3" t="s">
        <v>34</v>
      </c>
      <c r="T467" s="9">
        <v>14</v>
      </c>
      <c r="U467" s="66" t="s">
        <v>1311</v>
      </c>
      <c r="V467" s="71"/>
      <c r="W467" s="71"/>
      <c r="X467" s="71"/>
      <c r="Y467" s="72"/>
      <c r="Z467" s="72"/>
      <c r="AA467" s="7">
        <v>45658</v>
      </c>
      <c r="AB467" s="7">
        <v>46387</v>
      </c>
      <c r="AC467" s="31">
        <v>5</v>
      </c>
      <c r="AD467" s="31">
        <v>28</v>
      </c>
      <c r="AE467" s="31"/>
      <c r="AF467" s="1">
        <f t="shared" si="18"/>
        <v>33</v>
      </c>
      <c r="AG467" s="31">
        <v>5</v>
      </c>
      <c r="AH467" s="31">
        <v>28</v>
      </c>
      <c r="AI467" s="31"/>
      <c r="AJ467" s="1">
        <f t="shared" si="19"/>
        <v>33</v>
      </c>
      <c r="AK467" s="172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1"/>
      <c r="CS467" s="11"/>
      <c r="CT467" s="11"/>
      <c r="CU467" s="11"/>
      <c r="CV467" s="11"/>
      <c r="CW467" s="11"/>
      <c r="CX467" s="11"/>
      <c r="CY467" s="11"/>
      <c r="CZ467" s="11"/>
      <c r="DA467" s="11"/>
      <c r="DB467" s="11"/>
      <c r="DC467" s="11"/>
      <c r="DD467" s="11"/>
      <c r="DE467" s="11"/>
      <c r="DF467" s="11"/>
      <c r="DG467" s="11"/>
      <c r="DH467" s="11"/>
      <c r="DI467" s="11"/>
      <c r="DJ467" s="11"/>
      <c r="DK467" s="11"/>
      <c r="DL467" s="11"/>
      <c r="DM467" s="11"/>
      <c r="DN467" s="11"/>
      <c r="DO467" s="11"/>
      <c r="DP467" s="11"/>
      <c r="DQ467" s="11"/>
      <c r="DR467" s="11"/>
      <c r="DS467" s="11"/>
      <c r="DT467" s="11"/>
      <c r="DU467" s="11"/>
      <c r="DV467" s="11"/>
      <c r="DW467" s="11"/>
      <c r="DX467" s="11"/>
      <c r="DY467" s="11"/>
      <c r="DZ467" s="11"/>
      <c r="EA467" s="11"/>
      <c r="EB467" s="11"/>
      <c r="EC467" s="11"/>
      <c r="ED467" s="11"/>
      <c r="EE467" s="11"/>
      <c r="EF467" s="11"/>
      <c r="EG467" s="11"/>
      <c r="EH467" s="11"/>
      <c r="EI467" s="11"/>
      <c r="EJ467" s="11"/>
      <c r="EK467" s="11"/>
      <c r="EL467" s="11"/>
      <c r="EM467" s="11"/>
      <c r="EN467" s="11"/>
      <c r="EO467" s="11"/>
      <c r="EP467" s="11"/>
      <c r="EQ467" s="11"/>
      <c r="ER467" s="11"/>
      <c r="ES467" s="11"/>
      <c r="ET467" s="11"/>
      <c r="EU467" s="11"/>
      <c r="EV467" s="11"/>
      <c r="EW467" s="11"/>
      <c r="EX467" s="11"/>
      <c r="EY467" s="11"/>
      <c r="EZ467" s="11"/>
      <c r="FA467" s="11"/>
      <c r="FB467" s="11"/>
    </row>
    <row r="468" spans="1:158" s="27" customFormat="1">
      <c r="A468" s="165"/>
      <c r="B468" s="3">
        <v>11</v>
      </c>
      <c r="C468" s="69" t="s">
        <v>1274</v>
      </c>
      <c r="D468" s="69" t="s">
        <v>1275</v>
      </c>
      <c r="E468" s="69" t="s">
        <v>1276</v>
      </c>
      <c r="F468" s="69" t="s">
        <v>1277</v>
      </c>
      <c r="G468" s="69" t="s">
        <v>1278</v>
      </c>
      <c r="H468" s="69" t="s">
        <v>1279</v>
      </c>
      <c r="I468" s="69" t="s">
        <v>1305</v>
      </c>
      <c r="J468" s="69" t="s">
        <v>1312</v>
      </c>
      <c r="K468" s="69" t="s">
        <v>1313</v>
      </c>
      <c r="L468" s="69"/>
      <c r="M468" s="69" t="s">
        <v>1276</v>
      </c>
      <c r="N468" s="69" t="s">
        <v>1312</v>
      </c>
      <c r="O468" s="19" t="s">
        <v>33</v>
      </c>
      <c r="P468" s="19" t="s">
        <v>256</v>
      </c>
      <c r="Q468" s="69" t="s">
        <v>28</v>
      </c>
      <c r="R468" s="20" t="s">
        <v>2324</v>
      </c>
      <c r="S468" s="3" t="s">
        <v>34</v>
      </c>
      <c r="T468" s="9">
        <v>9</v>
      </c>
      <c r="U468" s="66" t="s">
        <v>1314</v>
      </c>
      <c r="V468" s="71"/>
      <c r="W468" s="71"/>
      <c r="X468" s="71"/>
      <c r="Y468" s="72"/>
      <c r="Z468" s="72"/>
      <c r="AA468" s="7">
        <v>45658</v>
      </c>
      <c r="AB468" s="7">
        <v>46387</v>
      </c>
      <c r="AC468" s="31">
        <v>3</v>
      </c>
      <c r="AD468" s="31">
        <v>562</v>
      </c>
      <c r="AE468" s="31"/>
      <c r="AF468" s="1">
        <f t="shared" si="18"/>
        <v>565</v>
      </c>
      <c r="AG468" s="31">
        <v>3</v>
      </c>
      <c r="AH468" s="31">
        <v>562</v>
      </c>
      <c r="AI468" s="31"/>
      <c r="AJ468" s="1">
        <f t="shared" si="19"/>
        <v>565</v>
      </c>
      <c r="AK468" s="172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  <c r="DD468" s="11"/>
      <c r="DE468" s="11"/>
      <c r="DF468" s="11"/>
      <c r="DG468" s="11"/>
      <c r="DH468" s="11"/>
      <c r="DI468" s="11"/>
      <c r="DJ468" s="11"/>
      <c r="DK468" s="11"/>
      <c r="DL468" s="11"/>
      <c r="DM468" s="11"/>
      <c r="DN468" s="11"/>
      <c r="DO468" s="11"/>
      <c r="DP468" s="11"/>
      <c r="DQ468" s="11"/>
      <c r="DR468" s="11"/>
      <c r="DS468" s="11"/>
      <c r="DT468" s="11"/>
      <c r="DU468" s="11"/>
      <c r="DV468" s="11"/>
      <c r="DW468" s="11"/>
      <c r="DX468" s="11"/>
      <c r="DY468" s="11"/>
      <c r="DZ468" s="11"/>
      <c r="EA468" s="11"/>
      <c r="EB468" s="11"/>
      <c r="EC468" s="11"/>
      <c r="ED468" s="11"/>
      <c r="EE468" s="11"/>
      <c r="EF468" s="11"/>
      <c r="EG468" s="11"/>
      <c r="EH468" s="11"/>
      <c r="EI468" s="11"/>
      <c r="EJ468" s="11"/>
      <c r="EK468" s="11"/>
      <c r="EL468" s="11"/>
      <c r="EM468" s="11"/>
      <c r="EN468" s="11"/>
      <c r="EO468" s="11"/>
      <c r="EP468" s="11"/>
      <c r="EQ468" s="11"/>
      <c r="ER468" s="11"/>
      <c r="ES468" s="11"/>
      <c r="ET468" s="11"/>
      <c r="EU468" s="11"/>
      <c r="EV468" s="11"/>
      <c r="EW468" s="11"/>
      <c r="EX468" s="11"/>
      <c r="EY468" s="11"/>
      <c r="EZ468" s="11"/>
      <c r="FA468" s="11"/>
      <c r="FB468" s="11"/>
    </row>
    <row r="469" spans="1:158" s="27" customFormat="1">
      <c r="A469" s="165"/>
      <c r="B469" s="3">
        <v>12</v>
      </c>
      <c r="C469" s="69" t="s">
        <v>1274</v>
      </c>
      <c r="D469" s="69" t="s">
        <v>1275</v>
      </c>
      <c r="E469" s="69" t="s">
        <v>1276</v>
      </c>
      <c r="F469" s="69" t="s">
        <v>1277</v>
      </c>
      <c r="G469" s="69" t="s">
        <v>1278</v>
      </c>
      <c r="H469" s="69" t="s">
        <v>1279</v>
      </c>
      <c r="I469" s="69" t="s">
        <v>1305</v>
      </c>
      <c r="J469" s="69" t="s">
        <v>1277</v>
      </c>
      <c r="K469" s="69" t="s">
        <v>1315</v>
      </c>
      <c r="L469" s="69" t="s">
        <v>174</v>
      </c>
      <c r="M469" s="69" t="s">
        <v>1276</v>
      </c>
      <c r="N469" s="69" t="s">
        <v>1277</v>
      </c>
      <c r="O469" s="19" t="s">
        <v>33</v>
      </c>
      <c r="P469" s="19" t="s">
        <v>256</v>
      </c>
      <c r="Q469" s="69" t="s">
        <v>28</v>
      </c>
      <c r="R469" s="20" t="s">
        <v>2324</v>
      </c>
      <c r="S469" s="3" t="s">
        <v>34</v>
      </c>
      <c r="T469" s="9">
        <v>14</v>
      </c>
      <c r="U469" s="66" t="s">
        <v>1316</v>
      </c>
      <c r="V469" s="71"/>
      <c r="W469" s="71"/>
      <c r="X469" s="71"/>
      <c r="Y469" s="72"/>
      <c r="Z469" s="72"/>
      <c r="AA469" s="7">
        <v>45658</v>
      </c>
      <c r="AB469" s="7">
        <v>46387</v>
      </c>
      <c r="AC469" s="31">
        <v>362</v>
      </c>
      <c r="AD469" s="31">
        <v>1863</v>
      </c>
      <c r="AE469" s="31"/>
      <c r="AF469" s="1">
        <f t="shared" si="18"/>
        <v>2225</v>
      </c>
      <c r="AG469" s="31">
        <v>362</v>
      </c>
      <c r="AH469" s="31">
        <v>1863</v>
      </c>
      <c r="AI469" s="31"/>
      <c r="AJ469" s="1">
        <f t="shared" si="19"/>
        <v>2225</v>
      </c>
      <c r="AK469" s="172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1"/>
      <c r="CT469" s="11"/>
      <c r="CU469" s="11"/>
      <c r="CV469" s="11"/>
      <c r="CW469" s="11"/>
      <c r="CX469" s="11"/>
      <c r="CY469" s="11"/>
      <c r="CZ469" s="11"/>
      <c r="DA469" s="11"/>
      <c r="DB469" s="11"/>
      <c r="DC469" s="11"/>
      <c r="DD469" s="11"/>
      <c r="DE469" s="11"/>
      <c r="DF469" s="11"/>
      <c r="DG469" s="11"/>
      <c r="DH469" s="11"/>
      <c r="DI469" s="11"/>
      <c r="DJ469" s="11"/>
      <c r="DK469" s="11"/>
      <c r="DL469" s="11"/>
      <c r="DM469" s="11"/>
      <c r="DN469" s="11"/>
      <c r="DO469" s="11"/>
      <c r="DP469" s="11"/>
      <c r="DQ469" s="11"/>
      <c r="DR469" s="11"/>
      <c r="DS469" s="11"/>
      <c r="DT469" s="11"/>
      <c r="DU469" s="11"/>
      <c r="DV469" s="11"/>
      <c r="DW469" s="11"/>
      <c r="DX469" s="11"/>
      <c r="DY469" s="11"/>
      <c r="DZ469" s="11"/>
      <c r="EA469" s="11"/>
      <c r="EB469" s="11"/>
      <c r="EC469" s="11"/>
      <c r="ED469" s="11"/>
      <c r="EE469" s="11"/>
      <c r="EF469" s="11"/>
      <c r="EG469" s="11"/>
      <c r="EH469" s="11"/>
      <c r="EI469" s="11"/>
      <c r="EJ469" s="11"/>
      <c r="EK469" s="11"/>
      <c r="EL469" s="11"/>
      <c r="EM469" s="11"/>
      <c r="EN469" s="11"/>
      <c r="EO469" s="11"/>
      <c r="EP469" s="11"/>
      <c r="EQ469" s="11"/>
      <c r="ER469" s="11"/>
      <c r="ES469" s="11"/>
      <c r="ET469" s="11"/>
      <c r="EU469" s="11"/>
      <c r="EV469" s="11"/>
      <c r="EW469" s="11"/>
      <c r="EX469" s="11"/>
      <c r="EY469" s="11"/>
      <c r="EZ469" s="11"/>
      <c r="FA469" s="11"/>
      <c r="FB469" s="11"/>
    </row>
    <row r="470" spans="1:158" s="27" customFormat="1">
      <c r="A470" s="165"/>
      <c r="B470" s="3">
        <v>13</v>
      </c>
      <c r="C470" s="69" t="s">
        <v>1274</v>
      </c>
      <c r="D470" s="69" t="s">
        <v>1275</v>
      </c>
      <c r="E470" s="69" t="s">
        <v>1276</v>
      </c>
      <c r="F470" s="69" t="s">
        <v>1277</v>
      </c>
      <c r="G470" s="69" t="s">
        <v>1278</v>
      </c>
      <c r="H470" s="69" t="s">
        <v>1279</v>
      </c>
      <c r="I470" s="69" t="s">
        <v>655</v>
      </c>
      <c r="J470" s="69" t="s">
        <v>1317</v>
      </c>
      <c r="K470" s="69" t="s">
        <v>1317</v>
      </c>
      <c r="L470" s="69" t="s">
        <v>850</v>
      </c>
      <c r="M470" s="69" t="s">
        <v>1276</v>
      </c>
      <c r="N470" s="69" t="s">
        <v>1317</v>
      </c>
      <c r="O470" s="19" t="s">
        <v>33</v>
      </c>
      <c r="P470" s="19" t="s">
        <v>256</v>
      </c>
      <c r="Q470" s="69" t="s">
        <v>28</v>
      </c>
      <c r="R470" s="20" t="s">
        <v>2324</v>
      </c>
      <c r="S470" s="3" t="s">
        <v>34</v>
      </c>
      <c r="T470" s="9">
        <v>22</v>
      </c>
      <c r="U470" s="66" t="s">
        <v>1318</v>
      </c>
      <c r="V470" s="71"/>
      <c r="W470" s="71"/>
      <c r="X470" s="71"/>
      <c r="Y470" s="72"/>
      <c r="Z470" s="72"/>
      <c r="AA470" s="7">
        <v>45658</v>
      </c>
      <c r="AB470" s="7">
        <v>46387</v>
      </c>
      <c r="AC470" s="31">
        <v>255</v>
      </c>
      <c r="AD470" s="31">
        <v>1244</v>
      </c>
      <c r="AE470" s="31"/>
      <c r="AF470" s="1">
        <f t="shared" si="18"/>
        <v>1499</v>
      </c>
      <c r="AG470" s="31">
        <v>255</v>
      </c>
      <c r="AH470" s="31">
        <v>1244</v>
      </c>
      <c r="AI470" s="31"/>
      <c r="AJ470" s="1">
        <f t="shared" si="19"/>
        <v>1499</v>
      </c>
      <c r="AK470" s="172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  <c r="DK470" s="11"/>
      <c r="DL470" s="11"/>
      <c r="DM470" s="11"/>
      <c r="DN470" s="11"/>
      <c r="DO470" s="11"/>
      <c r="DP470" s="11"/>
      <c r="DQ470" s="11"/>
      <c r="DR470" s="11"/>
      <c r="DS470" s="11"/>
      <c r="DT470" s="11"/>
      <c r="DU470" s="11"/>
      <c r="DV470" s="11"/>
      <c r="DW470" s="11"/>
      <c r="DX470" s="11"/>
      <c r="DY470" s="11"/>
      <c r="DZ470" s="11"/>
      <c r="EA470" s="11"/>
      <c r="EB470" s="11"/>
      <c r="EC470" s="11"/>
      <c r="ED470" s="11"/>
      <c r="EE470" s="11"/>
      <c r="EF470" s="11"/>
      <c r="EG470" s="11"/>
      <c r="EH470" s="11"/>
      <c r="EI470" s="11"/>
      <c r="EJ470" s="11"/>
      <c r="EK470" s="11"/>
      <c r="EL470" s="11"/>
      <c r="EM470" s="11"/>
      <c r="EN470" s="11"/>
      <c r="EO470" s="11"/>
      <c r="EP470" s="11"/>
      <c r="EQ470" s="11"/>
      <c r="ER470" s="11"/>
      <c r="ES470" s="11"/>
      <c r="ET470" s="11"/>
      <c r="EU470" s="11"/>
      <c r="EV470" s="11"/>
      <c r="EW470" s="11"/>
      <c r="EX470" s="11"/>
      <c r="EY470" s="11"/>
      <c r="EZ470" s="11"/>
      <c r="FA470" s="11"/>
      <c r="FB470" s="11"/>
    </row>
    <row r="471" spans="1:158" s="27" customFormat="1">
      <c r="A471" s="165"/>
      <c r="B471" s="3">
        <v>14</v>
      </c>
      <c r="C471" s="69" t="s">
        <v>1274</v>
      </c>
      <c r="D471" s="69" t="s">
        <v>1275</v>
      </c>
      <c r="E471" s="69" t="s">
        <v>1276</v>
      </c>
      <c r="F471" s="69" t="s">
        <v>1277</v>
      </c>
      <c r="G471" s="69" t="s">
        <v>1278</v>
      </c>
      <c r="H471" s="69" t="s">
        <v>1279</v>
      </c>
      <c r="I471" s="69" t="s">
        <v>655</v>
      </c>
      <c r="J471" s="69" t="s">
        <v>1319</v>
      </c>
      <c r="K471" s="69" t="s">
        <v>1034</v>
      </c>
      <c r="L471" s="69" t="s">
        <v>1292</v>
      </c>
      <c r="M471" s="69" t="s">
        <v>1276</v>
      </c>
      <c r="N471" s="69" t="s">
        <v>1319</v>
      </c>
      <c r="O471" s="19" t="s">
        <v>33</v>
      </c>
      <c r="P471" s="19" t="s">
        <v>256</v>
      </c>
      <c r="Q471" s="69" t="s">
        <v>28</v>
      </c>
      <c r="R471" s="20" t="s">
        <v>2324</v>
      </c>
      <c r="S471" s="3" t="s">
        <v>34</v>
      </c>
      <c r="T471" s="9">
        <v>14</v>
      </c>
      <c r="U471" s="66" t="s">
        <v>1320</v>
      </c>
      <c r="V471" s="71"/>
      <c r="W471" s="71"/>
      <c r="X471" s="71"/>
      <c r="Y471" s="72"/>
      <c r="Z471" s="72"/>
      <c r="AA471" s="7">
        <v>45658</v>
      </c>
      <c r="AB471" s="7">
        <v>46387</v>
      </c>
      <c r="AC471" s="31">
        <v>1119</v>
      </c>
      <c r="AD471" s="31">
        <v>3749</v>
      </c>
      <c r="AE471" s="31"/>
      <c r="AF471" s="1">
        <f t="shared" si="18"/>
        <v>4868</v>
      </c>
      <c r="AG471" s="31">
        <v>1119</v>
      </c>
      <c r="AH471" s="31">
        <v>3749</v>
      </c>
      <c r="AI471" s="31"/>
      <c r="AJ471" s="1">
        <f t="shared" si="19"/>
        <v>4868</v>
      </c>
      <c r="AK471" s="172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  <c r="DK471" s="11"/>
      <c r="DL471" s="11"/>
      <c r="DM471" s="11"/>
      <c r="DN471" s="11"/>
      <c r="DO471" s="11"/>
      <c r="DP471" s="11"/>
      <c r="DQ471" s="11"/>
      <c r="DR471" s="11"/>
      <c r="DS471" s="11"/>
      <c r="DT471" s="11"/>
      <c r="DU471" s="11"/>
      <c r="DV471" s="11"/>
      <c r="DW471" s="11"/>
      <c r="DX471" s="11"/>
      <c r="DY471" s="11"/>
      <c r="DZ471" s="11"/>
      <c r="EA471" s="11"/>
      <c r="EB471" s="11"/>
      <c r="EC471" s="11"/>
      <c r="ED471" s="11"/>
      <c r="EE471" s="11"/>
      <c r="EF471" s="11"/>
      <c r="EG471" s="11"/>
      <c r="EH471" s="11"/>
      <c r="EI471" s="11"/>
      <c r="EJ471" s="11"/>
      <c r="EK471" s="11"/>
      <c r="EL471" s="11"/>
      <c r="EM471" s="11"/>
      <c r="EN471" s="11"/>
      <c r="EO471" s="11"/>
      <c r="EP471" s="11"/>
      <c r="EQ471" s="11"/>
      <c r="ER471" s="11"/>
      <c r="ES471" s="11"/>
      <c r="ET471" s="11"/>
      <c r="EU471" s="11"/>
      <c r="EV471" s="11"/>
      <c r="EW471" s="11"/>
      <c r="EX471" s="11"/>
      <c r="EY471" s="11"/>
      <c r="EZ471" s="11"/>
      <c r="FA471" s="11"/>
      <c r="FB471" s="11"/>
    </row>
    <row r="472" spans="1:158" s="27" customFormat="1">
      <c r="A472" s="165"/>
      <c r="B472" s="3">
        <v>15</v>
      </c>
      <c r="C472" s="69" t="s">
        <v>1274</v>
      </c>
      <c r="D472" s="69" t="s">
        <v>1275</v>
      </c>
      <c r="E472" s="69" t="s">
        <v>1276</v>
      </c>
      <c r="F472" s="69" t="s">
        <v>1277</v>
      </c>
      <c r="G472" s="69" t="s">
        <v>1278</v>
      </c>
      <c r="H472" s="69" t="s">
        <v>1279</v>
      </c>
      <c r="I472" s="69" t="s">
        <v>655</v>
      </c>
      <c r="J472" s="69" t="s">
        <v>1321</v>
      </c>
      <c r="K472" s="69" t="s">
        <v>159</v>
      </c>
      <c r="L472" s="69" t="s">
        <v>278</v>
      </c>
      <c r="M472" s="69" t="s">
        <v>1276</v>
      </c>
      <c r="N472" s="69" t="s">
        <v>1321</v>
      </c>
      <c r="O472" s="19" t="s">
        <v>33</v>
      </c>
      <c r="P472" s="19" t="s">
        <v>256</v>
      </c>
      <c r="Q472" s="69" t="s">
        <v>28</v>
      </c>
      <c r="R472" s="20" t="s">
        <v>2324</v>
      </c>
      <c r="S472" s="3" t="s">
        <v>34</v>
      </c>
      <c r="T472" s="9">
        <v>14</v>
      </c>
      <c r="U472" s="66" t="s">
        <v>1322</v>
      </c>
      <c r="V472" s="71"/>
      <c r="W472" s="71"/>
      <c r="X472" s="71"/>
      <c r="Y472" s="72"/>
      <c r="Z472" s="72"/>
      <c r="AA472" s="7">
        <v>45658</v>
      </c>
      <c r="AB472" s="7">
        <v>46387</v>
      </c>
      <c r="AC472" s="31">
        <v>974</v>
      </c>
      <c r="AD472" s="31">
        <v>3250</v>
      </c>
      <c r="AE472" s="31"/>
      <c r="AF472" s="1">
        <f t="shared" si="18"/>
        <v>4224</v>
      </c>
      <c r="AG472" s="31">
        <v>974</v>
      </c>
      <c r="AH472" s="31">
        <v>3250</v>
      </c>
      <c r="AI472" s="31"/>
      <c r="AJ472" s="1">
        <f t="shared" si="19"/>
        <v>4224</v>
      </c>
      <c r="AK472" s="172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1"/>
      <c r="CT472" s="11"/>
      <c r="CU472" s="11"/>
      <c r="CV472" s="11"/>
      <c r="CW472" s="11"/>
      <c r="CX472" s="11"/>
      <c r="CY472" s="11"/>
      <c r="CZ472" s="11"/>
      <c r="DA472" s="11"/>
      <c r="DB472" s="11"/>
      <c r="DC472" s="11"/>
      <c r="DD472" s="11"/>
      <c r="DE472" s="11"/>
      <c r="DF472" s="11"/>
      <c r="DG472" s="11"/>
      <c r="DH472" s="11"/>
      <c r="DI472" s="11"/>
      <c r="DJ472" s="11"/>
      <c r="DK472" s="11"/>
      <c r="DL472" s="11"/>
      <c r="DM472" s="11"/>
      <c r="DN472" s="11"/>
      <c r="DO472" s="11"/>
      <c r="DP472" s="11"/>
      <c r="DQ472" s="11"/>
      <c r="DR472" s="11"/>
      <c r="DS472" s="11"/>
      <c r="DT472" s="11"/>
      <c r="DU472" s="11"/>
      <c r="DV472" s="11"/>
      <c r="DW472" s="11"/>
      <c r="DX472" s="11"/>
      <c r="DY472" s="11"/>
      <c r="DZ472" s="11"/>
      <c r="EA472" s="11"/>
      <c r="EB472" s="11"/>
      <c r="EC472" s="11"/>
      <c r="ED472" s="11"/>
      <c r="EE472" s="11"/>
      <c r="EF472" s="11"/>
      <c r="EG472" s="11"/>
      <c r="EH472" s="11"/>
      <c r="EI472" s="11"/>
      <c r="EJ472" s="11"/>
      <c r="EK472" s="11"/>
      <c r="EL472" s="11"/>
      <c r="EM472" s="11"/>
      <c r="EN472" s="11"/>
      <c r="EO472" s="11"/>
      <c r="EP472" s="11"/>
      <c r="EQ472" s="11"/>
      <c r="ER472" s="11"/>
      <c r="ES472" s="11"/>
      <c r="ET472" s="11"/>
      <c r="EU472" s="11"/>
      <c r="EV472" s="11"/>
      <c r="EW472" s="11"/>
      <c r="EX472" s="11"/>
      <c r="EY472" s="11"/>
      <c r="EZ472" s="11"/>
      <c r="FA472" s="11"/>
      <c r="FB472" s="11"/>
    </row>
    <row r="473" spans="1:158" s="27" customFormat="1">
      <c r="A473" s="165"/>
      <c r="B473" s="3">
        <v>16</v>
      </c>
      <c r="C473" s="69" t="s">
        <v>1274</v>
      </c>
      <c r="D473" s="69" t="s">
        <v>1275</v>
      </c>
      <c r="E473" s="69" t="s">
        <v>1276</v>
      </c>
      <c r="F473" s="69" t="s">
        <v>1277</v>
      </c>
      <c r="G473" s="69" t="s">
        <v>1278</v>
      </c>
      <c r="H473" s="69" t="s">
        <v>1279</v>
      </c>
      <c r="I473" s="69" t="s">
        <v>1305</v>
      </c>
      <c r="J473" s="69" t="s">
        <v>1323</v>
      </c>
      <c r="K473" s="69" t="s">
        <v>1324</v>
      </c>
      <c r="L473" s="69" t="s">
        <v>45</v>
      </c>
      <c r="M473" s="69" t="s">
        <v>1276</v>
      </c>
      <c r="N473" s="69" t="s">
        <v>1323</v>
      </c>
      <c r="O473" s="19" t="s">
        <v>33</v>
      </c>
      <c r="P473" s="19" t="s">
        <v>256</v>
      </c>
      <c r="Q473" s="69" t="s">
        <v>28</v>
      </c>
      <c r="R473" s="20" t="s">
        <v>2324</v>
      </c>
      <c r="S473" s="3" t="s">
        <v>34</v>
      </c>
      <c r="T473" s="9">
        <v>14</v>
      </c>
      <c r="U473" s="66" t="s">
        <v>1325</v>
      </c>
      <c r="V473" s="71"/>
      <c r="W473" s="71"/>
      <c r="X473" s="71"/>
      <c r="Y473" s="72"/>
      <c r="Z473" s="72"/>
      <c r="AA473" s="7">
        <v>45658</v>
      </c>
      <c r="AB473" s="7">
        <v>46387</v>
      </c>
      <c r="AC473" s="31">
        <v>4273</v>
      </c>
      <c r="AD473" s="31">
        <v>16228</v>
      </c>
      <c r="AE473" s="31"/>
      <c r="AF473" s="1">
        <f t="shared" si="18"/>
        <v>20501</v>
      </c>
      <c r="AG473" s="31">
        <v>4273</v>
      </c>
      <c r="AH473" s="31">
        <v>16228</v>
      </c>
      <c r="AI473" s="31"/>
      <c r="AJ473" s="1">
        <f t="shared" si="19"/>
        <v>20501</v>
      </c>
      <c r="AK473" s="172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  <c r="DD473" s="11"/>
      <c r="DE473" s="11"/>
      <c r="DF473" s="11"/>
      <c r="DG473" s="11"/>
      <c r="DH473" s="11"/>
      <c r="DI473" s="11"/>
      <c r="DJ473" s="11"/>
      <c r="DK473" s="11"/>
      <c r="DL473" s="11"/>
      <c r="DM473" s="11"/>
      <c r="DN473" s="11"/>
      <c r="DO473" s="11"/>
      <c r="DP473" s="11"/>
      <c r="DQ473" s="11"/>
      <c r="DR473" s="11"/>
      <c r="DS473" s="11"/>
      <c r="DT473" s="11"/>
      <c r="DU473" s="11"/>
      <c r="DV473" s="11"/>
      <c r="DW473" s="11"/>
      <c r="DX473" s="11"/>
      <c r="DY473" s="11"/>
      <c r="DZ473" s="11"/>
      <c r="EA473" s="11"/>
      <c r="EB473" s="11"/>
      <c r="EC473" s="11"/>
      <c r="ED473" s="11"/>
      <c r="EE473" s="11"/>
      <c r="EF473" s="11"/>
      <c r="EG473" s="11"/>
      <c r="EH473" s="11"/>
      <c r="EI473" s="11"/>
      <c r="EJ473" s="11"/>
      <c r="EK473" s="11"/>
      <c r="EL473" s="11"/>
      <c r="EM473" s="11"/>
      <c r="EN473" s="11"/>
      <c r="EO473" s="11"/>
      <c r="EP473" s="11"/>
      <c r="EQ473" s="11"/>
      <c r="ER473" s="11"/>
      <c r="ES473" s="11"/>
      <c r="ET473" s="11"/>
      <c r="EU473" s="11"/>
      <c r="EV473" s="11"/>
      <c r="EW473" s="11"/>
      <c r="EX473" s="11"/>
      <c r="EY473" s="11"/>
      <c r="EZ473" s="11"/>
      <c r="FA473" s="11"/>
      <c r="FB473" s="11"/>
    </row>
    <row r="474" spans="1:158" s="27" customFormat="1">
      <c r="A474" s="165"/>
      <c r="B474" s="3">
        <v>17</v>
      </c>
      <c r="C474" s="69" t="s">
        <v>1274</v>
      </c>
      <c r="D474" s="69" t="s">
        <v>1275</v>
      </c>
      <c r="E474" s="69" t="s">
        <v>1276</v>
      </c>
      <c r="F474" s="69" t="s">
        <v>1277</v>
      </c>
      <c r="G474" s="69" t="s">
        <v>1278</v>
      </c>
      <c r="H474" s="69" t="s">
        <v>1279</v>
      </c>
      <c r="I474" s="69" t="s">
        <v>655</v>
      </c>
      <c r="J474" s="69" t="s">
        <v>1303</v>
      </c>
      <c r="K474" s="69" t="s">
        <v>1313</v>
      </c>
      <c r="L474" s="69" t="s">
        <v>317</v>
      </c>
      <c r="M474" s="69" t="s">
        <v>1276</v>
      </c>
      <c r="N474" s="69" t="s">
        <v>1303</v>
      </c>
      <c r="O474" s="19" t="s">
        <v>33</v>
      </c>
      <c r="P474" s="19" t="s">
        <v>256</v>
      </c>
      <c r="Q474" s="69" t="s">
        <v>28</v>
      </c>
      <c r="R474" s="20" t="s">
        <v>2324</v>
      </c>
      <c r="S474" s="3" t="s">
        <v>34</v>
      </c>
      <c r="T474" s="9">
        <v>27</v>
      </c>
      <c r="U474" s="66" t="s">
        <v>1326</v>
      </c>
      <c r="V474" s="71"/>
      <c r="W474" s="71"/>
      <c r="X474" s="71"/>
      <c r="Y474" s="72"/>
      <c r="Z474" s="72"/>
      <c r="AA474" s="7">
        <v>45658</v>
      </c>
      <c r="AB474" s="7">
        <v>46387</v>
      </c>
      <c r="AC474" s="31">
        <v>744</v>
      </c>
      <c r="AD474" s="31">
        <v>4060</v>
      </c>
      <c r="AE474" s="31"/>
      <c r="AF474" s="1">
        <f t="shared" si="18"/>
        <v>4804</v>
      </c>
      <c r="AG474" s="31">
        <v>744</v>
      </c>
      <c r="AH474" s="31">
        <v>4060</v>
      </c>
      <c r="AI474" s="31"/>
      <c r="AJ474" s="1">
        <f t="shared" si="19"/>
        <v>4804</v>
      </c>
      <c r="AK474" s="172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1"/>
      <c r="CS474" s="11"/>
      <c r="CT474" s="11"/>
      <c r="CU474" s="11"/>
      <c r="CV474" s="11"/>
      <c r="CW474" s="11"/>
      <c r="CX474" s="11"/>
      <c r="CY474" s="11"/>
      <c r="CZ474" s="11"/>
      <c r="DA474" s="11"/>
      <c r="DB474" s="11"/>
      <c r="DC474" s="11"/>
      <c r="DD474" s="11"/>
      <c r="DE474" s="11"/>
      <c r="DF474" s="11"/>
      <c r="DG474" s="11"/>
      <c r="DH474" s="11"/>
      <c r="DI474" s="11"/>
      <c r="DJ474" s="11"/>
      <c r="DK474" s="11"/>
      <c r="DL474" s="11"/>
      <c r="DM474" s="11"/>
      <c r="DN474" s="11"/>
      <c r="DO474" s="11"/>
      <c r="DP474" s="11"/>
      <c r="DQ474" s="11"/>
      <c r="DR474" s="11"/>
      <c r="DS474" s="11"/>
      <c r="DT474" s="11"/>
      <c r="DU474" s="11"/>
      <c r="DV474" s="11"/>
      <c r="DW474" s="11"/>
      <c r="DX474" s="11"/>
      <c r="DY474" s="11"/>
      <c r="DZ474" s="11"/>
      <c r="EA474" s="11"/>
      <c r="EB474" s="11"/>
      <c r="EC474" s="11"/>
      <c r="ED474" s="11"/>
      <c r="EE474" s="11"/>
      <c r="EF474" s="11"/>
      <c r="EG474" s="11"/>
      <c r="EH474" s="11"/>
      <c r="EI474" s="11"/>
      <c r="EJ474" s="11"/>
      <c r="EK474" s="11"/>
      <c r="EL474" s="11"/>
      <c r="EM474" s="11"/>
      <c r="EN474" s="11"/>
      <c r="EO474" s="11"/>
      <c r="EP474" s="11"/>
      <c r="EQ474" s="11"/>
      <c r="ER474" s="11"/>
      <c r="ES474" s="11"/>
      <c r="ET474" s="11"/>
      <c r="EU474" s="11"/>
      <c r="EV474" s="11"/>
      <c r="EW474" s="11"/>
      <c r="EX474" s="11"/>
      <c r="EY474" s="11"/>
      <c r="EZ474" s="11"/>
      <c r="FA474" s="11"/>
      <c r="FB474" s="11"/>
    </row>
    <row r="475" spans="1:158" s="27" customFormat="1">
      <c r="A475" s="165"/>
      <c r="B475" s="3">
        <v>18</v>
      </c>
      <c r="C475" s="69" t="s">
        <v>1274</v>
      </c>
      <c r="D475" s="69" t="s">
        <v>1275</v>
      </c>
      <c r="E475" s="69" t="s">
        <v>1276</v>
      </c>
      <c r="F475" s="69" t="s">
        <v>1277</v>
      </c>
      <c r="G475" s="69" t="s">
        <v>1278</v>
      </c>
      <c r="H475" s="69" t="s">
        <v>1279</v>
      </c>
      <c r="I475" s="69" t="s">
        <v>655</v>
      </c>
      <c r="J475" s="69" t="s">
        <v>1327</v>
      </c>
      <c r="K475" s="69" t="s">
        <v>1282</v>
      </c>
      <c r="L475" s="69" t="s">
        <v>151</v>
      </c>
      <c r="M475" s="69" t="s">
        <v>1276</v>
      </c>
      <c r="N475" s="69" t="s">
        <v>1327</v>
      </c>
      <c r="O475" s="19" t="s">
        <v>33</v>
      </c>
      <c r="P475" s="19" t="s">
        <v>256</v>
      </c>
      <c r="Q475" s="69" t="s">
        <v>28</v>
      </c>
      <c r="R475" s="20" t="s">
        <v>2324</v>
      </c>
      <c r="S475" s="3" t="s">
        <v>34</v>
      </c>
      <c r="T475" s="9">
        <v>11</v>
      </c>
      <c r="U475" s="66" t="s">
        <v>1328</v>
      </c>
      <c r="V475" s="71"/>
      <c r="W475" s="71"/>
      <c r="X475" s="71"/>
      <c r="Y475" s="72"/>
      <c r="Z475" s="72"/>
      <c r="AA475" s="7">
        <v>45658</v>
      </c>
      <c r="AB475" s="7">
        <v>46387</v>
      </c>
      <c r="AC475" s="31">
        <v>1525</v>
      </c>
      <c r="AD475" s="31">
        <v>4222</v>
      </c>
      <c r="AE475" s="31"/>
      <c r="AF475" s="1">
        <f t="shared" si="18"/>
        <v>5747</v>
      </c>
      <c r="AG475" s="31">
        <v>1525</v>
      </c>
      <c r="AH475" s="31">
        <v>4222</v>
      </c>
      <c r="AI475" s="31"/>
      <c r="AJ475" s="1">
        <f t="shared" si="19"/>
        <v>5747</v>
      </c>
      <c r="AK475" s="172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  <c r="DD475" s="11"/>
      <c r="DE475" s="11"/>
      <c r="DF475" s="11"/>
      <c r="DG475" s="11"/>
      <c r="DH475" s="11"/>
      <c r="DI475" s="11"/>
      <c r="DJ475" s="11"/>
      <c r="DK475" s="11"/>
      <c r="DL475" s="11"/>
      <c r="DM475" s="11"/>
      <c r="DN475" s="11"/>
      <c r="DO475" s="11"/>
      <c r="DP475" s="11"/>
      <c r="DQ475" s="11"/>
      <c r="DR475" s="11"/>
      <c r="DS475" s="11"/>
      <c r="DT475" s="11"/>
      <c r="DU475" s="11"/>
      <c r="DV475" s="11"/>
      <c r="DW475" s="11"/>
      <c r="DX475" s="11"/>
      <c r="DY475" s="11"/>
      <c r="DZ475" s="11"/>
      <c r="EA475" s="11"/>
      <c r="EB475" s="11"/>
      <c r="EC475" s="11"/>
      <c r="ED475" s="11"/>
      <c r="EE475" s="11"/>
      <c r="EF475" s="11"/>
      <c r="EG475" s="11"/>
      <c r="EH475" s="11"/>
      <c r="EI475" s="11"/>
      <c r="EJ475" s="11"/>
      <c r="EK475" s="11"/>
      <c r="EL475" s="11"/>
      <c r="EM475" s="11"/>
      <c r="EN475" s="11"/>
      <c r="EO475" s="11"/>
      <c r="EP475" s="11"/>
      <c r="EQ475" s="11"/>
      <c r="ER475" s="11"/>
      <c r="ES475" s="11"/>
      <c r="ET475" s="11"/>
      <c r="EU475" s="11"/>
      <c r="EV475" s="11"/>
      <c r="EW475" s="11"/>
      <c r="EX475" s="11"/>
      <c r="EY475" s="11"/>
      <c r="EZ475" s="11"/>
      <c r="FA475" s="11"/>
      <c r="FB475" s="11"/>
    </row>
    <row r="476" spans="1:158" s="27" customFormat="1">
      <c r="A476" s="165"/>
      <c r="B476" s="3">
        <v>19</v>
      </c>
      <c r="C476" s="69" t="s">
        <v>1274</v>
      </c>
      <c r="D476" s="69" t="s">
        <v>1275</v>
      </c>
      <c r="E476" s="69" t="s">
        <v>1276</v>
      </c>
      <c r="F476" s="69" t="s">
        <v>1277</v>
      </c>
      <c r="G476" s="69" t="s">
        <v>1278</v>
      </c>
      <c r="H476" s="69" t="s">
        <v>1279</v>
      </c>
      <c r="I476" s="69" t="s">
        <v>655</v>
      </c>
      <c r="J476" s="69" t="s">
        <v>1301</v>
      </c>
      <c r="K476" s="69" t="s">
        <v>1301</v>
      </c>
      <c r="L476" s="69" t="s">
        <v>353</v>
      </c>
      <c r="M476" s="69" t="s">
        <v>1276</v>
      </c>
      <c r="N476" s="69" t="s">
        <v>1301</v>
      </c>
      <c r="O476" s="19" t="s">
        <v>33</v>
      </c>
      <c r="P476" s="19" t="s">
        <v>256</v>
      </c>
      <c r="Q476" s="69" t="s">
        <v>28</v>
      </c>
      <c r="R476" s="20" t="s">
        <v>2324</v>
      </c>
      <c r="S476" s="3" t="s">
        <v>34</v>
      </c>
      <c r="T476" s="9">
        <v>11</v>
      </c>
      <c r="U476" s="66" t="s">
        <v>1329</v>
      </c>
      <c r="V476" s="71"/>
      <c r="W476" s="71"/>
      <c r="X476" s="71"/>
      <c r="Y476" s="72"/>
      <c r="Z476" s="72"/>
      <c r="AA476" s="7">
        <v>45658</v>
      </c>
      <c r="AB476" s="7">
        <v>46387</v>
      </c>
      <c r="AC476" s="31">
        <v>494</v>
      </c>
      <c r="AD476" s="31">
        <v>2004</v>
      </c>
      <c r="AE476" s="31"/>
      <c r="AF476" s="1">
        <f t="shared" si="18"/>
        <v>2498</v>
      </c>
      <c r="AG476" s="31">
        <v>494</v>
      </c>
      <c r="AH476" s="31">
        <v>2004</v>
      </c>
      <c r="AI476" s="31"/>
      <c r="AJ476" s="1">
        <f t="shared" si="19"/>
        <v>2498</v>
      </c>
      <c r="AK476" s="172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1"/>
      <c r="CR476" s="11"/>
      <c r="CS476" s="11"/>
      <c r="CT476" s="11"/>
      <c r="CU476" s="11"/>
      <c r="CV476" s="11"/>
      <c r="CW476" s="11"/>
      <c r="CX476" s="11"/>
      <c r="CY476" s="11"/>
      <c r="CZ476" s="11"/>
      <c r="DA476" s="11"/>
      <c r="DB476" s="11"/>
      <c r="DC476" s="11"/>
      <c r="DD476" s="11"/>
      <c r="DE476" s="11"/>
      <c r="DF476" s="11"/>
      <c r="DG476" s="11"/>
      <c r="DH476" s="11"/>
      <c r="DI476" s="11"/>
      <c r="DJ476" s="11"/>
      <c r="DK476" s="11"/>
      <c r="DL476" s="11"/>
      <c r="DM476" s="11"/>
      <c r="DN476" s="11"/>
      <c r="DO476" s="11"/>
      <c r="DP476" s="11"/>
      <c r="DQ476" s="11"/>
      <c r="DR476" s="11"/>
      <c r="DS476" s="11"/>
      <c r="DT476" s="11"/>
      <c r="DU476" s="11"/>
      <c r="DV476" s="11"/>
      <c r="DW476" s="11"/>
      <c r="DX476" s="11"/>
      <c r="DY476" s="11"/>
      <c r="DZ476" s="11"/>
      <c r="EA476" s="11"/>
      <c r="EB476" s="11"/>
      <c r="EC476" s="11"/>
      <c r="ED476" s="11"/>
      <c r="EE476" s="11"/>
      <c r="EF476" s="11"/>
      <c r="EG476" s="11"/>
      <c r="EH476" s="11"/>
      <c r="EI476" s="11"/>
      <c r="EJ476" s="11"/>
      <c r="EK476" s="11"/>
      <c r="EL476" s="11"/>
      <c r="EM476" s="11"/>
      <c r="EN476" s="11"/>
      <c r="EO476" s="11"/>
      <c r="EP476" s="11"/>
      <c r="EQ476" s="11"/>
      <c r="ER476" s="11"/>
      <c r="ES476" s="11"/>
      <c r="ET476" s="11"/>
      <c r="EU476" s="11"/>
      <c r="EV476" s="11"/>
      <c r="EW476" s="11"/>
      <c r="EX476" s="11"/>
      <c r="EY476" s="11"/>
      <c r="EZ476" s="11"/>
      <c r="FA476" s="11"/>
      <c r="FB476" s="11"/>
    </row>
    <row r="477" spans="1:158" s="27" customFormat="1">
      <c r="A477" s="165"/>
      <c r="B477" s="3">
        <v>20</v>
      </c>
      <c r="C477" s="69" t="s">
        <v>1274</v>
      </c>
      <c r="D477" s="69" t="s">
        <v>1275</v>
      </c>
      <c r="E477" s="69" t="s">
        <v>1276</v>
      </c>
      <c r="F477" s="69" t="s">
        <v>1277</v>
      </c>
      <c r="G477" s="69" t="s">
        <v>1278</v>
      </c>
      <c r="H477" s="69" t="s">
        <v>1279</v>
      </c>
      <c r="I477" s="69" t="s">
        <v>1305</v>
      </c>
      <c r="J477" s="69" t="s">
        <v>1330</v>
      </c>
      <c r="K477" s="69" t="s">
        <v>1330</v>
      </c>
      <c r="L477" s="69" t="s">
        <v>726</v>
      </c>
      <c r="M477" s="69" t="s">
        <v>1276</v>
      </c>
      <c r="N477" s="69" t="s">
        <v>1330</v>
      </c>
      <c r="O477" s="19" t="s">
        <v>33</v>
      </c>
      <c r="P477" s="19" t="s">
        <v>256</v>
      </c>
      <c r="Q477" s="69" t="s">
        <v>28</v>
      </c>
      <c r="R477" s="20" t="s">
        <v>2324</v>
      </c>
      <c r="S477" s="3" t="s">
        <v>34</v>
      </c>
      <c r="T477" s="9">
        <v>14</v>
      </c>
      <c r="U477" s="66" t="s">
        <v>1331</v>
      </c>
      <c r="V477" s="71"/>
      <c r="W477" s="71"/>
      <c r="X477" s="71"/>
      <c r="Y477" s="72"/>
      <c r="Z477" s="72"/>
      <c r="AA477" s="7">
        <v>45658</v>
      </c>
      <c r="AB477" s="7">
        <v>46387</v>
      </c>
      <c r="AC477" s="31">
        <v>1300</v>
      </c>
      <c r="AD477" s="31">
        <v>4687</v>
      </c>
      <c r="AE477" s="31"/>
      <c r="AF477" s="1">
        <f t="shared" si="18"/>
        <v>5987</v>
      </c>
      <c r="AG477" s="31">
        <v>1300</v>
      </c>
      <c r="AH477" s="31">
        <v>4687</v>
      </c>
      <c r="AI477" s="31"/>
      <c r="AJ477" s="1">
        <f t="shared" si="19"/>
        <v>5987</v>
      </c>
      <c r="AK477" s="172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1"/>
      <c r="CS477" s="11"/>
      <c r="CT477" s="11"/>
      <c r="CU477" s="11"/>
      <c r="CV477" s="11"/>
      <c r="CW477" s="11"/>
      <c r="CX477" s="11"/>
      <c r="CY477" s="11"/>
      <c r="CZ477" s="11"/>
      <c r="DA477" s="11"/>
      <c r="DB477" s="11"/>
      <c r="DC477" s="11"/>
      <c r="DD477" s="11"/>
      <c r="DE477" s="11"/>
      <c r="DF477" s="11"/>
      <c r="DG477" s="11"/>
      <c r="DH477" s="11"/>
      <c r="DI477" s="11"/>
      <c r="DJ477" s="11"/>
      <c r="DK477" s="11"/>
      <c r="DL477" s="11"/>
      <c r="DM477" s="11"/>
      <c r="DN477" s="11"/>
      <c r="DO477" s="11"/>
      <c r="DP477" s="11"/>
      <c r="DQ477" s="11"/>
      <c r="DR477" s="11"/>
      <c r="DS477" s="11"/>
      <c r="DT477" s="11"/>
      <c r="DU477" s="11"/>
      <c r="DV477" s="11"/>
      <c r="DW477" s="11"/>
      <c r="DX477" s="11"/>
      <c r="DY477" s="11"/>
      <c r="DZ477" s="11"/>
      <c r="EA477" s="11"/>
      <c r="EB477" s="11"/>
      <c r="EC477" s="11"/>
      <c r="ED477" s="11"/>
      <c r="EE477" s="11"/>
      <c r="EF477" s="11"/>
      <c r="EG477" s="11"/>
      <c r="EH477" s="11"/>
      <c r="EI477" s="11"/>
      <c r="EJ477" s="11"/>
      <c r="EK477" s="11"/>
      <c r="EL477" s="11"/>
      <c r="EM477" s="11"/>
      <c r="EN477" s="11"/>
      <c r="EO477" s="11"/>
      <c r="EP477" s="11"/>
      <c r="EQ477" s="11"/>
      <c r="ER477" s="11"/>
      <c r="ES477" s="11"/>
      <c r="ET477" s="11"/>
      <c r="EU477" s="11"/>
      <c r="EV477" s="11"/>
      <c r="EW477" s="11"/>
      <c r="EX477" s="11"/>
      <c r="EY477" s="11"/>
      <c r="EZ477" s="11"/>
      <c r="FA477" s="11"/>
      <c r="FB477" s="11"/>
    </row>
    <row r="478" spans="1:158" s="27" customFormat="1">
      <c r="A478" s="165"/>
      <c r="B478" s="3">
        <v>21</v>
      </c>
      <c r="C478" s="69" t="s">
        <v>1274</v>
      </c>
      <c r="D478" s="69" t="s">
        <v>1275</v>
      </c>
      <c r="E478" s="69" t="s">
        <v>1276</v>
      </c>
      <c r="F478" s="69" t="s">
        <v>1277</v>
      </c>
      <c r="G478" s="69" t="s">
        <v>1278</v>
      </c>
      <c r="H478" s="69" t="s">
        <v>1279</v>
      </c>
      <c r="I478" s="69" t="s">
        <v>655</v>
      </c>
      <c r="J478" s="69" t="s">
        <v>1332</v>
      </c>
      <c r="K478" s="69" t="s">
        <v>214</v>
      </c>
      <c r="L478" s="69" t="s">
        <v>38</v>
      </c>
      <c r="M478" s="69" t="s">
        <v>1276</v>
      </c>
      <c r="N478" s="69" t="s">
        <v>1332</v>
      </c>
      <c r="O478" s="19" t="s">
        <v>33</v>
      </c>
      <c r="P478" s="19" t="s">
        <v>256</v>
      </c>
      <c r="Q478" s="69" t="s">
        <v>28</v>
      </c>
      <c r="R478" s="20" t="s">
        <v>2324</v>
      </c>
      <c r="S478" s="3" t="s">
        <v>34</v>
      </c>
      <c r="T478" s="9">
        <v>27</v>
      </c>
      <c r="U478" s="66" t="s">
        <v>1333</v>
      </c>
      <c r="V478" s="71"/>
      <c r="W478" s="71"/>
      <c r="X478" s="71"/>
      <c r="Y478" s="72"/>
      <c r="Z478" s="72"/>
      <c r="AA478" s="7">
        <v>45658</v>
      </c>
      <c r="AB478" s="7">
        <v>46387</v>
      </c>
      <c r="AC478" s="31">
        <v>283</v>
      </c>
      <c r="AD478" s="31">
        <v>2675</v>
      </c>
      <c r="AE478" s="31"/>
      <c r="AF478" s="1">
        <f t="shared" si="18"/>
        <v>2958</v>
      </c>
      <c r="AG478" s="31">
        <v>283</v>
      </c>
      <c r="AH478" s="31">
        <v>2675</v>
      </c>
      <c r="AI478" s="31"/>
      <c r="AJ478" s="1">
        <f t="shared" si="19"/>
        <v>2958</v>
      </c>
      <c r="AK478" s="172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1"/>
      <c r="CT478" s="11"/>
      <c r="CU478" s="11"/>
      <c r="CV478" s="11"/>
      <c r="CW478" s="11"/>
      <c r="CX478" s="11"/>
      <c r="CY478" s="11"/>
      <c r="CZ478" s="11"/>
      <c r="DA478" s="11"/>
      <c r="DB478" s="11"/>
      <c r="DC478" s="11"/>
      <c r="DD478" s="11"/>
      <c r="DE478" s="11"/>
      <c r="DF478" s="11"/>
      <c r="DG478" s="11"/>
      <c r="DH478" s="11"/>
      <c r="DI478" s="11"/>
      <c r="DJ478" s="11"/>
      <c r="DK478" s="11"/>
      <c r="DL478" s="11"/>
      <c r="DM478" s="11"/>
      <c r="DN478" s="11"/>
      <c r="DO478" s="11"/>
      <c r="DP478" s="11"/>
      <c r="DQ478" s="11"/>
      <c r="DR478" s="11"/>
      <c r="DS478" s="11"/>
      <c r="DT478" s="11"/>
      <c r="DU478" s="11"/>
      <c r="DV478" s="11"/>
      <c r="DW478" s="11"/>
      <c r="DX478" s="11"/>
      <c r="DY478" s="11"/>
      <c r="DZ478" s="11"/>
      <c r="EA478" s="11"/>
      <c r="EB478" s="11"/>
      <c r="EC478" s="11"/>
      <c r="ED478" s="11"/>
      <c r="EE478" s="11"/>
      <c r="EF478" s="11"/>
      <c r="EG478" s="11"/>
      <c r="EH478" s="11"/>
      <c r="EI478" s="11"/>
      <c r="EJ478" s="11"/>
      <c r="EK478" s="11"/>
      <c r="EL478" s="11"/>
      <c r="EM478" s="11"/>
      <c r="EN478" s="11"/>
      <c r="EO478" s="11"/>
      <c r="EP478" s="11"/>
      <c r="EQ478" s="11"/>
      <c r="ER478" s="11"/>
      <c r="ES478" s="11"/>
      <c r="ET478" s="11"/>
      <c r="EU478" s="11"/>
      <c r="EV478" s="11"/>
      <c r="EW478" s="11"/>
      <c r="EX478" s="11"/>
      <c r="EY478" s="11"/>
      <c r="EZ478" s="11"/>
      <c r="FA478" s="11"/>
      <c r="FB478" s="11"/>
    </row>
    <row r="479" spans="1:158" s="27" customFormat="1">
      <c r="A479" s="165"/>
      <c r="B479" s="3">
        <v>22</v>
      </c>
      <c r="C479" s="69" t="s">
        <v>1274</v>
      </c>
      <c r="D479" s="69" t="s">
        <v>1275</v>
      </c>
      <c r="E479" s="69" t="s">
        <v>1276</v>
      </c>
      <c r="F479" s="69" t="s">
        <v>1277</v>
      </c>
      <c r="G479" s="69" t="s">
        <v>1278</v>
      </c>
      <c r="H479" s="69" t="s">
        <v>1279</v>
      </c>
      <c r="I479" s="69" t="s">
        <v>655</v>
      </c>
      <c r="J479" s="69" t="s">
        <v>1310</v>
      </c>
      <c r="K479" s="69" t="s">
        <v>1310</v>
      </c>
      <c r="L479" s="69" t="s">
        <v>50</v>
      </c>
      <c r="M479" s="69" t="s">
        <v>1276</v>
      </c>
      <c r="N479" s="69" t="s">
        <v>1310</v>
      </c>
      <c r="O479" s="19" t="s">
        <v>33</v>
      </c>
      <c r="P479" s="19" t="s">
        <v>256</v>
      </c>
      <c r="Q479" s="69" t="s">
        <v>28</v>
      </c>
      <c r="R479" s="20" t="s">
        <v>2324</v>
      </c>
      <c r="S479" s="3" t="s">
        <v>34</v>
      </c>
      <c r="T479" s="9">
        <v>14</v>
      </c>
      <c r="U479" s="66" t="s">
        <v>1334</v>
      </c>
      <c r="V479" s="71"/>
      <c r="W479" s="71"/>
      <c r="X479" s="71"/>
      <c r="Y479" s="72"/>
      <c r="Z479" s="72"/>
      <c r="AA479" s="7">
        <v>45658</v>
      </c>
      <c r="AB479" s="7">
        <v>46387</v>
      </c>
      <c r="AC479" s="31">
        <v>401</v>
      </c>
      <c r="AD479" s="31">
        <v>1619</v>
      </c>
      <c r="AE479" s="31"/>
      <c r="AF479" s="1">
        <f t="shared" si="18"/>
        <v>2020</v>
      </c>
      <c r="AG479" s="31">
        <v>401</v>
      </c>
      <c r="AH479" s="31">
        <v>1619</v>
      </c>
      <c r="AI479" s="31"/>
      <c r="AJ479" s="1">
        <f t="shared" si="19"/>
        <v>2020</v>
      </c>
      <c r="AK479" s="172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1"/>
      <c r="CR479" s="11"/>
      <c r="CS479" s="11"/>
      <c r="CT479" s="11"/>
      <c r="CU479" s="11"/>
      <c r="CV479" s="11"/>
      <c r="CW479" s="11"/>
      <c r="CX479" s="11"/>
      <c r="CY479" s="11"/>
      <c r="CZ479" s="11"/>
      <c r="DA479" s="11"/>
      <c r="DB479" s="11"/>
      <c r="DC479" s="11"/>
      <c r="DD479" s="11"/>
      <c r="DE479" s="11"/>
      <c r="DF479" s="11"/>
      <c r="DG479" s="11"/>
      <c r="DH479" s="11"/>
      <c r="DI479" s="11"/>
      <c r="DJ479" s="11"/>
      <c r="DK479" s="11"/>
      <c r="DL479" s="11"/>
      <c r="DM479" s="11"/>
      <c r="DN479" s="11"/>
      <c r="DO479" s="11"/>
      <c r="DP479" s="11"/>
      <c r="DQ479" s="11"/>
      <c r="DR479" s="11"/>
      <c r="DS479" s="11"/>
      <c r="DT479" s="11"/>
      <c r="DU479" s="11"/>
      <c r="DV479" s="11"/>
      <c r="DW479" s="11"/>
      <c r="DX479" s="11"/>
      <c r="DY479" s="11"/>
      <c r="DZ479" s="11"/>
      <c r="EA479" s="11"/>
      <c r="EB479" s="11"/>
      <c r="EC479" s="11"/>
      <c r="ED479" s="11"/>
      <c r="EE479" s="11"/>
      <c r="EF479" s="11"/>
      <c r="EG479" s="11"/>
      <c r="EH479" s="11"/>
      <c r="EI479" s="11"/>
      <c r="EJ479" s="11"/>
      <c r="EK479" s="11"/>
      <c r="EL479" s="11"/>
      <c r="EM479" s="11"/>
      <c r="EN479" s="11"/>
      <c r="EO479" s="11"/>
      <c r="EP479" s="11"/>
      <c r="EQ479" s="11"/>
      <c r="ER479" s="11"/>
      <c r="ES479" s="11"/>
      <c r="ET479" s="11"/>
      <c r="EU479" s="11"/>
      <c r="EV479" s="11"/>
      <c r="EW479" s="11"/>
      <c r="EX479" s="11"/>
      <c r="EY479" s="11"/>
      <c r="EZ479" s="11"/>
      <c r="FA479" s="11"/>
      <c r="FB479" s="11"/>
    </row>
    <row r="480" spans="1:158" s="27" customFormat="1">
      <c r="A480" s="165"/>
      <c r="B480" s="3">
        <v>23</v>
      </c>
      <c r="C480" s="69" t="s">
        <v>1274</v>
      </c>
      <c r="D480" s="69" t="s">
        <v>1275</v>
      </c>
      <c r="E480" s="69" t="s">
        <v>1276</v>
      </c>
      <c r="F480" s="69" t="s">
        <v>1277</v>
      </c>
      <c r="G480" s="69" t="s">
        <v>1278</v>
      </c>
      <c r="H480" s="69" t="s">
        <v>1279</v>
      </c>
      <c r="I480" s="69" t="s">
        <v>655</v>
      </c>
      <c r="J480" s="69" t="s">
        <v>1335</v>
      </c>
      <c r="K480" s="69" t="s">
        <v>1335</v>
      </c>
      <c r="L480" s="69" t="s">
        <v>148</v>
      </c>
      <c r="M480" s="69" t="s">
        <v>1276</v>
      </c>
      <c r="N480" s="69" t="s">
        <v>1335</v>
      </c>
      <c r="O480" s="19" t="s">
        <v>33</v>
      </c>
      <c r="P480" s="19" t="s">
        <v>256</v>
      </c>
      <c r="Q480" s="69" t="s">
        <v>28</v>
      </c>
      <c r="R480" s="20" t="s">
        <v>2324</v>
      </c>
      <c r="S480" s="3" t="s">
        <v>34</v>
      </c>
      <c r="T480" s="9">
        <v>40</v>
      </c>
      <c r="U480" s="66" t="s">
        <v>1336</v>
      </c>
      <c r="V480" s="71"/>
      <c r="W480" s="71"/>
      <c r="X480" s="71"/>
      <c r="Y480" s="72"/>
      <c r="Z480" s="72"/>
      <c r="AA480" s="7">
        <v>45658</v>
      </c>
      <c r="AB480" s="7">
        <v>46387</v>
      </c>
      <c r="AC480" s="31">
        <v>493</v>
      </c>
      <c r="AD480" s="31">
        <v>3187</v>
      </c>
      <c r="AE480" s="31"/>
      <c r="AF480" s="1">
        <f t="shared" si="18"/>
        <v>3680</v>
      </c>
      <c r="AG480" s="31">
        <v>493</v>
      </c>
      <c r="AH480" s="31">
        <v>3187</v>
      </c>
      <c r="AI480" s="31"/>
      <c r="AJ480" s="1">
        <f t="shared" si="19"/>
        <v>3680</v>
      </c>
      <c r="AK480" s="172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1"/>
      <c r="CS480" s="11"/>
      <c r="CT480" s="11"/>
      <c r="CU480" s="11"/>
      <c r="CV480" s="11"/>
      <c r="CW480" s="11"/>
      <c r="CX480" s="11"/>
      <c r="CY480" s="11"/>
      <c r="CZ480" s="11"/>
      <c r="DA480" s="11"/>
      <c r="DB480" s="11"/>
      <c r="DC480" s="11"/>
      <c r="DD480" s="11"/>
      <c r="DE480" s="11"/>
      <c r="DF480" s="11"/>
      <c r="DG480" s="11"/>
      <c r="DH480" s="11"/>
      <c r="DI480" s="11"/>
      <c r="DJ480" s="11"/>
      <c r="DK480" s="11"/>
      <c r="DL480" s="11"/>
      <c r="DM480" s="11"/>
      <c r="DN480" s="11"/>
      <c r="DO480" s="11"/>
      <c r="DP480" s="11"/>
      <c r="DQ480" s="11"/>
      <c r="DR480" s="11"/>
      <c r="DS480" s="11"/>
      <c r="DT480" s="11"/>
      <c r="DU480" s="11"/>
      <c r="DV480" s="11"/>
      <c r="DW480" s="11"/>
      <c r="DX480" s="11"/>
      <c r="DY480" s="11"/>
      <c r="DZ480" s="11"/>
      <c r="EA480" s="11"/>
      <c r="EB480" s="11"/>
      <c r="EC480" s="11"/>
      <c r="ED480" s="11"/>
      <c r="EE480" s="11"/>
      <c r="EF480" s="11"/>
      <c r="EG480" s="11"/>
      <c r="EH480" s="11"/>
      <c r="EI480" s="11"/>
      <c r="EJ480" s="11"/>
      <c r="EK480" s="11"/>
      <c r="EL480" s="11"/>
      <c r="EM480" s="11"/>
      <c r="EN480" s="11"/>
      <c r="EO480" s="11"/>
      <c r="EP480" s="11"/>
      <c r="EQ480" s="11"/>
      <c r="ER480" s="11"/>
      <c r="ES480" s="11"/>
      <c r="ET480" s="11"/>
      <c r="EU480" s="11"/>
      <c r="EV480" s="11"/>
      <c r="EW480" s="11"/>
      <c r="EX480" s="11"/>
      <c r="EY480" s="11"/>
      <c r="EZ480" s="11"/>
      <c r="FA480" s="11"/>
      <c r="FB480" s="11"/>
    </row>
    <row r="481" spans="1:158" s="27" customFormat="1">
      <c r="A481" s="165"/>
      <c r="B481" s="3">
        <v>24</v>
      </c>
      <c r="C481" s="69" t="s">
        <v>1274</v>
      </c>
      <c r="D481" s="69" t="s">
        <v>1275</v>
      </c>
      <c r="E481" s="69" t="s">
        <v>1276</v>
      </c>
      <c r="F481" s="69" t="s">
        <v>1277</v>
      </c>
      <c r="G481" s="69" t="s">
        <v>1278</v>
      </c>
      <c r="H481" s="69" t="s">
        <v>1279</v>
      </c>
      <c r="I481" s="69" t="s">
        <v>655</v>
      </c>
      <c r="J481" s="69" t="s">
        <v>1312</v>
      </c>
      <c r="K481" s="69" t="s">
        <v>1313</v>
      </c>
      <c r="L481" s="69" t="s">
        <v>50</v>
      </c>
      <c r="M481" s="69" t="s">
        <v>1276</v>
      </c>
      <c r="N481" s="69" t="s">
        <v>1312</v>
      </c>
      <c r="O481" s="19" t="s">
        <v>33</v>
      </c>
      <c r="P481" s="19" t="s">
        <v>256</v>
      </c>
      <c r="Q481" s="69" t="s">
        <v>28</v>
      </c>
      <c r="R481" s="20" t="s">
        <v>2324</v>
      </c>
      <c r="S481" s="3" t="s">
        <v>34</v>
      </c>
      <c r="T481" s="9">
        <v>11</v>
      </c>
      <c r="U481" s="66" t="s">
        <v>1337</v>
      </c>
      <c r="V481" s="71"/>
      <c r="W481" s="71"/>
      <c r="X481" s="71"/>
      <c r="Y481" s="72"/>
      <c r="Z481" s="72"/>
      <c r="AA481" s="7">
        <v>45658</v>
      </c>
      <c r="AB481" s="7">
        <v>46387</v>
      </c>
      <c r="AC481" s="31">
        <v>708</v>
      </c>
      <c r="AD481" s="31">
        <v>2567</v>
      </c>
      <c r="AE481" s="31"/>
      <c r="AF481" s="1">
        <f t="shared" si="18"/>
        <v>3275</v>
      </c>
      <c r="AG481" s="31">
        <v>708</v>
      </c>
      <c r="AH481" s="31">
        <v>2567</v>
      </c>
      <c r="AI481" s="31"/>
      <c r="AJ481" s="1">
        <f t="shared" si="19"/>
        <v>3275</v>
      </c>
      <c r="AK481" s="172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1"/>
      <c r="CR481" s="11"/>
      <c r="CS481" s="11"/>
      <c r="CT481" s="11"/>
      <c r="CU481" s="11"/>
      <c r="CV481" s="11"/>
      <c r="CW481" s="11"/>
      <c r="CX481" s="11"/>
      <c r="CY481" s="11"/>
      <c r="CZ481" s="11"/>
      <c r="DA481" s="11"/>
      <c r="DB481" s="11"/>
      <c r="DC481" s="11"/>
      <c r="DD481" s="11"/>
      <c r="DE481" s="11"/>
      <c r="DF481" s="11"/>
      <c r="DG481" s="11"/>
      <c r="DH481" s="11"/>
      <c r="DI481" s="11"/>
      <c r="DJ481" s="11"/>
      <c r="DK481" s="11"/>
      <c r="DL481" s="11"/>
      <c r="DM481" s="11"/>
      <c r="DN481" s="11"/>
      <c r="DO481" s="11"/>
      <c r="DP481" s="11"/>
      <c r="DQ481" s="11"/>
      <c r="DR481" s="11"/>
      <c r="DS481" s="11"/>
      <c r="DT481" s="11"/>
      <c r="DU481" s="11"/>
      <c r="DV481" s="11"/>
      <c r="DW481" s="11"/>
      <c r="DX481" s="11"/>
      <c r="DY481" s="11"/>
      <c r="DZ481" s="11"/>
      <c r="EA481" s="11"/>
      <c r="EB481" s="11"/>
      <c r="EC481" s="11"/>
      <c r="ED481" s="11"/>
      <c r="EE481" s="11"/>
      <c r="EF481" s="11"/>
      <c r="EG481" s="11"/>
      <c r="EH481" s="11"/>
      <c r="EI481" s="11"/>
      <c r="EJ481" s="11"/>
      <c r="EK481" s="11"/>
      <c r="EL481" s="11"/>
      <c r="EM481" s="11"/>
      <c r="EN481" s="11"/>
      <c r="EO481" s="11"/>
      <c r="EP481" s="11"/>
      <c r="EQ481" s="11"/>
      <c r="ER481" s="11"/>
      <c r="ES481" s="11"/>
      <c r="ET481" s="11"/>
      <c r="EU481" s="11"/>
      <c r="EV481" s="11"/>
      <c r="EW481" s="11"/>
      <c r="EX481" s="11"/>
      <c r="EY481" s="11"/>
      <c r="EZ481" s="11"/>
      <c r="FA481" s="11"/>
      <c r="FB481" s="11"/>
    </row>
    <row r="482" spans="1:158" s="27" customFormat="1">
      <c r="A482" s="165"/>
      <c r="B482" s="3">
        <v>25</v>
      </c>
      <c r="C482" s="69" t="s">
        <v>1274</v>
      </c>
      <c r="D482" s="69" t="s">
        <v>1275</v>
      </c>
      <c r="E482" s="69" t="s">
        <v>1276</v>
      </c>
      <c r="F482" s="69" t="s">
        <v>1277</v>
      </c>
      <c r="G482" s="69" t="s">
        <v>1278</v>
      </c>
      <c r="H482" s="69" t="s">
        <v>1279</v>
      </c>
      <c r="I482" s="69" t="s">
        <v>655</v>
      </c>
      <c r="J482" s="69" t="s">
        <v>1338</v>
      </c>
      <c r="K482" s="69" t="s">
        <v>1282</v>
      </c>
      <c r="L482" s="69" t="s">
        <v>278</v>
      </c>
      <c r="M482" s="69" t="s">
        <v>1276</v>
      </c>
      <c r="N482" s="69" t="s">
        <v>1338</v>
      </c>
      <c r="O482" s="19" t="s">
        <v>33</v>
      </c>
      <c r="P482" s="19" t="s">
        <v>256</v>
      </c>
      <c r="Q482" s="69" t="s">
        <v>28</v>
      </c>
      <c r="R482" s="20" t="s">
        <v>2324</v>
      </c>
      <c r="S482" s="3" t="s">
        <v>34</v>
      </c>
      <c r="T482" s="9">
        <v>14</v>
      </c>
      <c r="U482" s="66" t="s">
        <v>1339</v>
      </c>
      <c r="V482" s="71"/>
      <c r="W482" s="71"/>
      <c r="X482" s="71"/>
      <c r="Y482" s="72"/>
      <c r="Z482" s="72"/>
      <c r="AA482" s="7">
        <v>45658</v>
      </c>
      <c r="AB482" s="7">
        <v>46387</v>
      </c>
      <c r="AC482" s="31">
        <v>1048</v>
      </c>
      <c r="AD482" s="31">
        <v>2052</v>
      </c>
      <c r="AE482" s="31"/>
      <c r="AF482" s="1">
        <f t="shared" si="18"/>
        <v>3100</v>
      </c>
      <c r="AG482" s="31">
        <v>1048</v>
      </c>
      <c r="AH482" s="31">
        <v>2052</v>
      </c>
      <c r="AI482" s="31"/>
      <c r="AJ482" s="1">
        <f t="shared" si="19"/>
        <v>3100</v>
      </c>
      <c r="AK482" s="172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1"/>
      <c r="CR482" s="11"/>
      <c r="CS482" s="11"/>
      <c r="CT482" s="11"/>
      <c r="CU482" s="11"/>
      <c r="CV482" s="11"/>
      <c r="CW482" s="11"/>
      <c r="CX482" s="11"/>
      <c r="CY482" s="11"/>
      <c r="CZ482" s="11"/>
      <c r="DA482" s="11"/>
      <c r="DB482" s="11"/>
      <c r="DC482" s="11"/>
      <c r="DD482" s="11"/>
      <c r="DE482" s="11"/>
      <c r="DF482" s="11"/>
      <c r="DG482" s="11"/>
      <c r="DH482" s="11"/>
      <c r="DI482" s="11"/>
      <c r="DJ482" s="11"/>
      <c r="DK482" s="11"/>
      <c r="DL482" s="11"/>
      <c r="DM482" s="11"/>
      <c r="DN482" s="11"/>
      <c r="DO482" s="11"/>
      <c r="DP482" s="11"/>
      <c r="DQ482" s="11"/>
      <c r="DR482" s="11"/>
      <c r="DS482" s="11"/>
      <c r="DT482" s="11"/>
      <c r="DU482" s="11"/>
      <c r="DV482" s="11"/>
      <c r="DW482" s="11"/>
      <c r="DX482" s="11"/>
      <c r="DY482" s="11"/>
      <c r="DZ482" s="11"/>
      <c r="EA482" s="11"/>
      <c r="EB482" s="11"/>
      <c r="EC482" s="11"/>
      <c r="ED482" s="11"/>
      <c r="EE482" s="11"/>
      <c r="EF482" s="11"/>
      <c r="EG482" s="11"/>
      <c r="EH482" s="11"/>
      <c r="EI482" s="11"/>
      <c r="EJ482" s="11"/>
      <c r="EK482" s="11"/>
      <c r="EL482" s="11"/>
      <c r="EM482" s="11"/>
      <c r="EN482" s="11"/>
      <c r="EO482" s="11"/>
      <c r="EP482" s="11"/>
      <c r="EQ482" s="11"/>
      <c r="ER482" s="11"/>
      <c r="ES482" s="11"/>
      <c r="ET482" s="11"/>
      <c r="EU482" s="11"/>
      <c r="EV482" s="11"/>
      <c r="EW482" s="11"/>
      <c r="EX482" s="11"/>
      <c r="EY482" s="11"/>
      <c r="EZ482" s="11"/>
      <c r="FA482" s="11"/>
      <c r="FB482" s="11"/>
    </row>
    <row r="483" spans="1:158" s="27" customFormat="1">
      <c r="A483" s="165"/>
      <c r="B483" s="3">
        <v>26</v>
      </c>
      <c r="C483" s="69" t="s">
        <v>1274</v>
      </c>
      <c r="D483" s="69" t="s">
        <v>1275</v>
      </c>
      <c r="E483" s="69" t="s">
        <v>1276</v>
      </c>
      <c r="F483" s="69" t="s">
        <v>1277</v>
      </c>
      <c r="G483" s="69" t="s">
        <v>1278</v>
      </c>
      <c r="H483" s="69" t="s">
        <v>1279</v>
      </c>
      <c r="I483" s="69" t="s">
        <v>655</v>
      </c>
      <c r="J483" s="69" t="s">
        <v>1340</v>
      </c>
      <c r="K483" s="69" t="s">
        <v>1340</v>
      </c>
      <c r="L483" s="69" t="s">
        <v>151</v>
      </c>
      <c r="M483" s="69" t="s">
        <v>1276</v>
      </c>
      <c r="N483" s="69" t="s">
        <v>1340</v>
      </c>
      <c r="O483" s="19" t="s">
        <v>33</v>
      </c>
      <c r="P483" s="19" t="s">
        <v>256</v>
      </c>
      <c r="Q483" s="69" t="s">
        <v>28</v>
      </c>
      <c r="R483" s="20" t="s">
        <v>2324</v>
      </c>
      <c r="S483" s="3" t="s">
        <v>34</v>
      </c>
      <c r="T483" s="9">
        <v>15</v>
      </c>
      <c r="U483" s="66" t="s">
        <v>1341</v>
      </c>
      <c r="V483" s="71"/>
      <c r="W483" s="71"/>
      <c r="X483" s="71"/>
      <c r="Y483" s="72"/>
      <c r="Z483" s="72"/>
      <c r="AA483" s="7">
        <v>45658</v>
      </c>
      <c r="AB483" s="7">
        <v>46387</v>
      </c>
      <c r="AC483" s="31">
        <v>181</v>
      </c>
      <c r="AD483" s="31">
        <v>1251</v>
      </c>
      <c r="AE483" s="31"/>
      <c r="AF483" s="1">
        <f t="shared" si="18"/>
        <v>1432</v>
      </c>
      <c r="AG483" s="31">
        <v>181</v>
      </c>
      <c r="AH483" s="31">
        <v>1251</v>
      </c>
      <c r="AI483" s="31"/>
      <c r="AJ483" s="1">
        <f t="shared" si="19"/>
        <v>1432</v>
      </c>
      <c r="AK483" s="172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1"/>
      <c r="CR483" s="11"/>
      <c r="CS483" s="11"/>
      <c r="CT483" s="11"/>
      <c r="CU483" s="11"/>
      <c r="CV483" s="11"/>
      <c r="CW483" s="11"/>
      <c r="CX483" s="11"/>
      <c r="CY483" s="11"/>
      <c r="CZ483" s="11"/>
      <c r="DA483" s="11"/>
      <c r="DB483" s="11"/>
      <c r="DC483" s="11"/>
      <c r="DD483" s="11"/>
      <c r="DE483" s="11"/>
      <c r="DF483" s="11"/>
      <c r="DG483" s="11"/>
      <c r="DH483" s="11"/>
      <c r="DI483" s="11"/>
      <c r="DJ483" s="11"/>
      <c r="DK483" s="11"/>
      <c r="DL483" s="11"/>
      <c r="DM483" s="11"/>
      <c r="DN483" s="11"/>
      <c r="DO483" s="11"/>
      <c r="DP483" s="11"/>
      <c r="DQ483" s="11"/>
      <c r="DR483" s="11"/>
      <c r="DS483" s="11"/>
      <c r="DT483" s="11"/>
      <c r="DU483" s="11"/>
      <c r="DV483" s="11"/>
      <c r="DW483" s="11"/>
      <c r="DX483" s="11"/>
      <c r="DY483" s="11"/>
      <c r="DZ483" s="11"/>
      <c r="EA483" s="11"/>
      <c r="EB483" s="11"/>
      <c r="EC483" s="11"/>
      <c r="ED483" s="11"/>
      <c r="EE483" s="11"/>
      <c r="EF483" s="11"/>
      <c r="EG483" s="11"/>
      <c r="EH483" s="11"/>
      <c r="EI483" s="11"/>
      <c r="EJ483" s="11"/>
      <c r="EK483" s="11"/>
      <c r="EL483" s="11"/>
      <c r="EM483" s="11"/>
      <c r="EN483" s="11"/>
      <c r="EO483" s="11"/>
      <c r="EP483" s="11"/>
      <c r="EQ483" s="11"/>
      <c r="ER483" s="11"/>
      <c r="ES483" s="11"/>
      <c r="ET483" s="11"/>
      <c r="EU483" s="11"/>
      <c r="EV483" s="11"/>
      <c r="EW483" s="11"/>
      <c r="EX483" s="11"/>
      <c r="EY483" s="11"/>
      <c r="EZ483" s="11"/>
      <c r="FA483" s="11"/>
      <c r="FB483" s="11"/>
    </row>
    <row r="484" spans="1:158" s="27" customFormat="1">
      <c r="A484" s="165"/>
      <c r="B484" s="3">
        <v>27</v>
      </c>
      <c r="C484" s="69" t="s">
        <v>1274</v>
      </c>
      <c r="D484" s="69" t="s">
        <v>1275</v>
      </c>
      <c r="E484" s="69" t="s">
        <v>1276</v>
      </c>
      <c r="F484" s="69" t="s">
        <v>1277</v>
      </c>
      <c r="G484" s="69" t="s">
        <v>1278</v>
      </c>
      <c r="H484" s="69" t="s">
        <v>1279</v>
      </c>
      <c r="I484" s="69" t="s">
        <v>585</v>
      </c>
      <c r="J484" s="69" t="s">
        <v>1338</v>
      </c>
      <c r="K484" s="69" t="s">
        <v>1282</v>
      </c>
      <c r="L484" s="69" t="s">
        <v>278</v>
      </c>
      <c r="M484" s="69" t="s">
        <v>1276</v>
      </c>
      <c r="N484" s="69" t="s">
        <v>1338</v>
      </c>
      <c r="O484" s="19" t="s">
        <v>33</v>
      </c>
      <c r="P484" s="19" t="s">
        <v>256</v>
      </c>
      <c r="Q484" s="69" t="s">
        <v>28</v>
      </c>
      <c r="R484" s="20" t="s">
        <v>2324</v>
      </c>
      <c r="S484" s="3" t="s">
        <v>34</v>
      </c>
      <c r="T484" s="9">
        <v>11</v>
      </c>
      <c r="U484" s="66" t="s">
        <v>1342</v>
      </c>
      <c r="V484" s="71"/>
      <c r="W484" s="71"/>
      <c r="X484" s="71"/>
      <c r="Y484" s="72"/>
      <c r="Z484" s="72"/>
      <c r="AA484" s="7">
        <v>45658</v>
      </c>
      <c r="AB484" s="7">
        <v>46387</v>
      </c>
      <c r="AC484" s="31">
        <v>1305</v>
      </c>
      <c r="AD484" s="31">
        <v>876</v>
      </c>
      <c r="AE484" s="31"/>
      <c r="AF484" s="1">
        <f t="shared" si="18"/>
        <v>2181</v>
      </c>
      <c r="AG484" s="31">
        <v>1305</v>
      </c>
      <c r="AH484" s="31">
        <v>876</v>
      </c>
      <c r="AI484" s="31"/>
      <c r="AJ484" s="1">
        <f t="shared" si="19"/>
        <v>2181</v>
      </c>
      <c r="AK484" s="172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1"/>
      <c r="CT484" s="11"/>
      <c r="CU484" s="11"/>
      <c r="CV484" s="11"/>
      <c r="CW484" s="11"/>
      <c r="CX484" s="11"/>
      <c r="CY484" s="11"/>
      <c r="CZ484" s="11"/>
      <c r="DA484" s="11"/>
      <c r="DB484" s="11"/>
      <c r="DC484" s="11"/>
      <c r="DD484" s="11"/>
      <c r="DE484" s="11"/>
      <c r="DF484" s="11"/>
      <c r="DG484" s="11"/>
      <c r="DH484" s="11"/>
      <c r="DI484" s="11"/>
      <c r="DJ484" s="11"/>
      <c r="DK484" s="11"/>
      <c r="DL484" s="11"/>
      <c r="DM484" s="11"/>
      <c r="DN484" s="11"/>
      <c r="DO484" s="11"/>
      <c r="DP484" s="11"/>
      <c r="DQ484" s="11"/>
      <c r="DR484" s="11"/>
      <c r="DS484" s="11"/>
      <c r="DT484" s="11"/>
      <c r="DU484" s="11"/>
      <c r="DV484" s="11"/>
      <c r="DW484" s="11"/>
      <c r="DX484" s="11"/>
      <c r="DY484" s="11"/>
      <c r="DZ484" s="11"/>
      <c r="EA484" s="11"/>
      <c r="EB484" s="11"/>
      <c r="EC484" s="11"/>
      <c r="ED484" s="11"/>
      <c r="EE484" s="11"/>
      <c r="EF484" s="11"/>
      <c r="EG484" s="11"/>
      <c r="EH484" s="11"/>
      <c r="EI484" s="11"/>
      <c r="EJ484" s="11"/>
      <c r="EK484" s="11"/>
      <c r="EL484" s="11"/>
      <c r="EM484" s="11"/>
      <c r="EN484" s="11"/>
      <c r="EO484" s="11"/>
      <c r="EP484" s="11"/>
      <c r="EQ484" s="11"/>
      <c r="ER484" s="11"/>
      <c r="ES484" s="11"/>
      <c r="ET484" s="11"/>
      <c r="EU484" s="11"/>
      <c r="EV484" s="11"/>
      <c r="EW484" s="11"/>
      <c r="EX484" s="11"/>
      <c r="EY484" s="11"/>
      <c r="EZ484" s="11"/>
      <c r="FA484" s="11"/>
      <c r="FB484" s="11"/>
    </row>
    <row r="485" spans="1:158" s="27" customFormat="1">
      <c r="A485" s="165"/>
      <c r="B485" s="3">
        <v>28</v>
      </c>
      <c r="C485" s="69" t="s">
        <v>1274</v>
      </c>
      <c r="D485" s="69" t="s">
        <v>1275</v>
      </c>
      <c r="E485" s="69" t="s">
        <v>1276</v>
      </c>
      <c r="F485" s="69" t="s">
        <v>1277</v>
      </c>
      <c r="G485" s="69" t="s">
        <v>1278</v>
      </c>
      <c r="H485" s="69" t="s">
        <v>1279</v>
      </c>
      <c r="I485" s="69" t="s">
        <v>655</v>
      </c>
      <c r="J485" s="69" t="s">
        <v>1299</v>
      </c>
      <c r="K485" s="69" t="s">
        <v>1127</v>
      </c>
      <c r="L485" s="69" t="s">
        <v>137</v>
      </c>
      <c r="M485" s="69" t="s">
        <v>1276</v>
      </c>
      <c r="N485" s="69" t="s">
        <v>1299</v>
      </c>
      <c r="O485" s="19" t="s">
        <v>33</v>
      </c>
      <c r="P485" s="19" t="s">
        <v>256</v>
      </c>
      <c r="Q485" s="69" t="s">
        <v>28</v>
      </c>
      <c r="R485" s="20" t="s">
        <v>2324</v>
      </c>
      <c r="S485" s="3" t="s">
        <v>34</v>
      </c>
      <c r="T485" s="9">
        <v>14</v>
      </c>
      <c r="U485" s="66" t="s">
        <v>1343</v>
      </c>
      <c r="V485" s="71"/>
      <c r="W485" s="71"/>
      <c r="X485" s="71"/>
      <c r="Y485" s="72"/>
      <c r="Z485" s="72"/>
      <c r="AA485" s="7">
        <v>45658</v>
      </c>
      <c r="AB485" s="7">
        <v>46387</v>
      </c>
      <c r="AC485" s="31">
        <v>992</v>
      </c>
      <c r="AD485" s="31">
        <v>3437</v>
      </c>
      <c r="AE485" s="31"/>
      <c r="AF485" s="1">
        <f t="shared" si="18"/>
        <v>4429</v>
      </c>
      <c r="AG485" s="31">
        <v>992</v>
      </c>
      <c r="AH485" s="31">
        <v>3437</v>
      </c>
      <c r="AI485" s="31"/>
      <c r="AJ485" s="1">
        <f t="shared" si="19"/>
        <v>4429</v>
      </c>
      <c r="AK485" s="172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  <c r="DD485" s="11"/>
      <c r="DE485" s="11"/>
      <c r="DF485" s="11"/>
      <c r="DG485" s="11"/>
      <c r="DH485" s="11"/>
      <c r="DI485" s="11"/>
      <c r="DJ485" s="11"/>
      <c r="DK485" s="11"/>
      <c r="DL485" s="11"/>
      <c r="DM485" s="11"/>
      <c r="DN485" s="11"/>
      <c r="DO485" s="11"/>
      <c r="DP485" s="11"/>
      <c r="DQ485" s="11"/>
      <c r="DR485" s="11"/>
      <c r="DS485" s="11"/>
      <c r="DT485" s="11"/>
      <c r="DU485" s="11"/>
      <c r="DV485" s="11"/>
      <c r="DW485" s="11"/>
      <c r="DX485" s="11"/>
      <c r="DY485" s="11"/>
      <c r="DZ485" s="11"/>
      <c r="EA485" s="11"/>
      <c r="EB485" s="11"/>
      <c r="EC485" s="11"/>
      <c r="ED485" s="11"/>
      <c r="EE485" s="11"/>
      <c r="EF485" s="11"/>
      <c r="EG485" s="11"/>
      <c r="EH485" s="11"/>
      <c r="EI485" s="11"/>
      <c r="EJ485" s="11"/>
      <c r="EK485" s="11"/>
      <c r="EL485" s="11"/>
      <c r="EM485" s="11"/>
      <c r="EN485" s="11"/>
      <c r="EO485" s="11"/>
      <c r="EP485" s="11"/>
      <c r="EQ485" s="11"/>
      <c r="ER485" s="11"/>
      <c r="ES485" s="11"/>
      <c r="ET485" s="11"/>
      <c r="EU485" s="11"/>
      <c r="EV485" s="11"/>
      <c r="EW485" s="11"/>
      <c r="EX485" s="11"/>
      <c r="EY485" s="11"/>
      <c r="EZ485" s="11"/>
      <c r="FA485" s="11"/>
      <c r="FB485" s="11"/>
    </row>
    <row r="486" spans="1:158" s="27" customFormat="1">
      <c r="A486" s="165"/>
      <c r="B486" s="3">
        <v>29</v>
      </c>
      <c r="C486" s="69" t="s">
        <v>1274</v>
      </c>
      <c r="D486" s="69" t="s">
        <v>1275</v>
      </c>
      <c r="E486" s="69" t="s">
        <v>1276</v>
      </c>
      <c r="F486" s="69" t="s">
        <v>1277</v>
      </c>
      <c r="G486" s="69" t="s">
        <v>1278</v>
      </c>
      <c r="H486" s="69" t="s">
        <v>1279</v>
      </c>
      <c r="I486" s="69" t="s">
        <v>657</v>
      </c>
      <c r="J486" s="69" t="s">
        <v>1299</v>
      </c>
      <c r="K486" s="69" t="s">
        <v>1344</v>
      </c>
      <c r="L486" s="69" t="s">
        <v>1345</v>
      </c>
      <c r="M486" s="69" t="s">
        <v>1276</v>
      </c>
      <c r="N486" s="69" t="s">
        <v>1299</v>
      </c>
      <c r="O486" s="19" t="s">
        <v>33</v>
      </c>
      <c r="P486" s="19" t="s">
        <v>256</v>
      </c>
      <c r="Q486" s="69" t="s">
        <v>28</v>
      </c>
      <c r="R486" s="20" t="s">
        <v>2324</v>
      </c>
      <c r="S486" s="3" t="s">
        <v>34</v>
      </c>
      <c r="T486" s="9">
        <v>14</v>
      </c>
      <c r="U486" s="66" t="s">
        <v>1346</v>
      </c>
      <c r="V486" s="71"/>
      <c r="W486" s="71"/>
      <c r="X486" s="71"/>
      <c r="Y486" s="72"/>
      <c r="Z486" s="72"/>
      <c r="AA486" s="7">
        <v>45658</v>
      </c>
      <c r="AB486" s="7">
        <v>46387</v>
      </c>
      <c r="AC486" s="31">
        <v>2463</v>
      </c>
      <c r="AD486" s="31">
        <v>9053</v>
      </c>
      <c r="AE486" s="31"/>
      <c r="AF486" s="1">
        <f t="shared" si="18"/>
        <v>11516</v>
      </c>
      <c r="AG486" s="31">
        <v>2463</v>
      </c>
      <c r="AH486" s="31">
        <v>9053</v>
      </c>
      <c r="AI486" s="31"/>
      <c r="AJ486" s="1">
        <f t="shared" si="19"/>
        <v>11516</v>
      </c>
      <c r="AK486" s="172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  <c r="DD486" s="11"/>
      <c r="DE486" s="11"/>
      <c r="DF486" s="11"/>
      <c r="DG486" s="11"/>
      <c r="DH486" s="11"/>
      <c r="DI486" s="11"/>
      <c r="DJ486" s="11"/>
      <c r="DK486" s="11"/>
      <c r="DL486" s="11"/>
      <c r="DM486" s="11"/>
      <c r="DN486" s="11"/>
      <c r="DO486" s="11"/>
      <c r="DP486" s="11"/>
      <c r="DQ486" s="11"/>
      <c r="DR486" s="11"/>
      <c r="DS486" s="11"/>
      <c r="DT486" s="11"/>
      <c r="DU486" s="11"/>
      <c r="DV486" s="11"/>
      <c r="DW486" s="11"/>
      <c r="DX486" s="11"/>
      <c r="DY486" s="11"/>
      <c r="DZ486" s="11"/>
      <c r="EA486" s="11"/>
      <c r="EB486" s="11"/>
      <c r="EC486" s="11"/>
      <c r="ED486" s="11"/>
      <c r="EE486" s="11"/>
      <c r="EF486" s="11"/>
      <c r="EG486" s="11"/>
      <c r="EH486" s="11"/>
      <c r="EI486" s="11"/>
      <c r="EJ486" s="11"/>
      <c r="EK486" s="11"/>
      <c r="EL486" s="11"/>
      <c r="EM486" s="11"/>
      <c r="EN486" s="11"/>
      <c r="EO486" s="11"/>
      <c r="EP486" s="11"/>
      <c r="EQ486" s="11"/>
      <c r="ER486" s="11"/>
      <c r="ES486" s="11"/>
      <c r="ET486" s="11"/>
      <c r="EU486" s="11"/>
      <c r="EV486" s="11"/>
      <c r="EW486" s="11"/>
      <c r="EX486" s="11"/>
      <c r="EY486" s="11"/>
      <c r="EZ486" s="11"/>
      <c r="FA486" s="11"/>
      <c r="FB486" s="11"/>
    </row>
    <row r="487" spans="1:158" s="27" customFormat="1">
      <c r="A487" s="165"/>
      <c r="B487" s="3">
        <v>30</v>
      </c>
      <c r="C487" s="69" t="s">
        <v>1274</v>
      </c>
      <c r="D487" s="69" t="s">
        <v>1275</v>
      </c>
      <c r="E487" s="69" t="s">
        <v>1276</v>
      </c>
      <c r="F487" s="69" t="s">
        <v>1277</v>
      </c>
      <c r="G487" s="69" t="s">
        <v>1278</v>
      </c>
      <c r="H487" s="69" t="s">
        <v>1279</v>
      </c>
      <c r="I487" s="69" t="s">
        <v>657</v>
      </c>
      <c r="J487" s="69" t="s">
        <v>1327</v>
      </c>
      <c r="K487" s="69" t="s">
        <v>1282</v>
      </c>
      <c r="L487" s="69"/>
      <c r="M487" s="69" t="s">
        <v>1276</v>
      </c>
      <c r="N487" s="69" t="s">
        <v>1327</v>
      </c>
      <c r="O487" s="19" t="s">
        <v>33</v>
      </c>
      <c r="P487" s="19" t="s">
        <v>256</v>
      </c>
      <c r="Q487" s="69" t="s">
        <v>28</v>
      </c>
      <c r="R487" s="20" t="s">
        <v>2324</v>
      </c>
      <c r="S487" s="3" t="s">
        <v>34</v>
      </c>
      <c r="T487" s="9">
        <v>22</v>
      </c>
      <c r="U487" s="66" t="s">
        <v>1347</v>
      </c>
      <c r="V487" s="71"/>
      <c r="W487" s="71"/>
      <c r="X487" s="71"/>
      <c r="Y487" s="72"/>
      <c r="Z487" s="72"/>
      <c r="AA487" s="7">
        <v>45658</v>
      </c>
      <c r="AB487" s="7">
        <v>46387</v>
      </c>
      <c r="AC487" s="31">
        <v>2935</v>
      </c>
      <c r="AD487" s="31">
        <v>11367</v>
      </c>
      <c r="AE487" s="31"/>
      <c r="AF487" s="1">
        <f t="shared" si="18"/>
        <v>14302</v>
      </c>
      <c r="AG487" s="31">
        <v>2935</v>
      </c>
      <c r="AH487" s="31">
        <v>11367</v>
      </c>
      <c r="AI487" s="31"/>
      <c r="AJ487" s="1">
        <f t="shared" si="19"/>
        <v>14302</v>
      </c>
      <c r="AK487" s="172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  <c r="DK487" s="11"/>
      <c r="DL487" s="11"/>
      <c r="DM487" s="11"/>
      <c r="DN487" s="11"/>
      <c r="DO487" s="11"/>
      <c r="DP487" s="11"/>
      <c r="DQ487" s="11"/>
      <c r="DR487" s="11"/>
      <c r="DS487" s="11"/>
      <c r="DT487" s="11"/>
      <c r="DU487" s="11"/>
      <c r="DV487" s="11"/>
      <c r="DW487" s="11"/>
      <c r="DX487" s="11"/>
      <c r="DY487" s="11"/>
      <c r="DZ487" s="11"/>
      <c r="EA487" s="11"/>
      <c r="EB487" s="11"/>
      <c r="EC487" s="11"/>
      <c r="ED487" s="11"/>
      <c r="EE487" s="11"/>
      <c r="EF487" s="11"/>
      <c r="EG487" s="11"/>
      <c r="EH487" s="11"/>
      <c r="EI487" s="11"/>
      <c r="EJ487" s="11"/>
      <c r="EK487" s="11"/>
      <c r="EL487" s="11"/>
      <c r="EM487" s="11"/>
      <c r="EN487" s="11"/>
      <c r="EO487" s="11"/>
      <c r="EP487" s="11"/>
      <c r="EQ487" s="11"/>
      <c r="ER487" s="11"/>
      <c r="ES487" s="11"/>
      <c r="ET487" s="11"/>
      <c r="EU487" s="11"/>
      <c r="EV487" s="11"/>
      <c r="EW487" s="11"/>
      <c r="EX487" s="11"/>
      <c r="EY487" s="11"/>
      <c r="EZ487" s="11"/>
      <c r="FA487" s="11"/>
      <c r="FB487" s="11"/>
    </row>
    <row r="488" spans="1:158" s="27" customFormat="1">
      <c r="A488" s="165"/>
      <c r="B488" s="3">
        <v>31</v>
      </c>
      <c r="C488" s="69" t="s">
        <v>1274</v>
      </c>
      <c r="D488" s="69" t="s">
        <v>1275</v>
      </c>
      <c r="E488" s="69" t="s">
        <v>1276</v>
      </c>
      <c r="F488" s="69" t="s">
        <v>1277</v>
      </c>
      <c r="G488" s="69" t="s">
        <v>1278</v>
      </c>
      <c r="H488" s="69" t="s">
        <v>1279</v>
      </c>
      <c r="I488" s="69" t="s">
        <v>384</v>
      </c>
      <c r="J488" s="69" t="s">
        <v>1327</v>
      </c>
      <c r="K488" s="69" t="s">
        <v>159</v>
      </c>
      <c r="L488" s="69" t="s">
        <v>38</v>
      </c>
      <c r="M488" s="69" t="s">
        <v>1276</v>
      </c>
      <c r="N488" s="69" t="s">
        <v>1327</v>
      </c>
      <c r="O488" s="19" t="s">
        <v>33</v>
      </c>
      <c r="P488" s="19" t="s">
        <v>256</v>
      </c>
      <c r="Q488" s="69" t="s">
        <v>28</v>
      </c>
      <c r="R488" s="20" t="s">
        <v>2324</v>
      </c>
      <c r="S488" s="3" t="s">
        <v>34</v>
      </c>
      <c r="T488" s="9">
        <v>14</v>
      </c>
      <c r="U488" s="66" t="s">
        <v>1348</v>
      </c>
      <c r="V488" s="71"/>
      <c r="W488" s="71"/>
      <c r="X488" s="71"/>
      <c r="Y488" s="72"/>
      <c r="Z488" s="72"/>
      <c r="AA488" s="7">
        <v>45658</v>
      </c>
      <c r="AB488" s="7">
        <v>46387</v>
      </c>
      <c r="AC488" s="31">
        <v>1568</v>
      </c>
      <c r="AD488" s="31">
        <v>5870</v>
      </c>
      <c r="AE488" s="31"/>
      <c r="AF488" s="1">
        <f t="shared" si="18"/>
        <v>7438</v>
      </c>
      <c r="AG488" s="31">
        <v>1568</v>
      </c>
      <c r="AH488" s="31">
        <v>5870</v>
      </c>
      <c r="AI488" s="31"/>
      <c r="AJ488" s="1">
        <f t="shared" si="19"/>
        <v>7438</v>
      </c>
      <c r="AK488" s="172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  <c r="DK488" s="11"/>
      <c r="DL488" s="11"/>
      <c r="DM488" s="11"/>
      <c r="DN488" s="11"/>
      <c r="DO488" s="11"/>
      <c r="DP488" s="11"/>
      <c r="DQ488" s="11"/>
      <c r="DR488" s="11"/>
      <c r="DS488" s="11"/>
      <c r="DT488" s="11"/>
      <c r="DU488" s="11"/>
      <c r="DV488" s="11"/>
      <c r="DW488" s="11"/>
      <c r="DX488" s="11"/>
      <c r="DY488" s="11"/>
      <c r="DZ488" s="11"/>
      <c r="EA488" s="11"/>
      <c r="EB488" s="11"/>
      <c r="EC488" s="11"/>
      <c r="ED488" s="11"/>
      <c r="EE488" s="11"/>
      <c r="EF488" s="11"/>
      <c r="EG488" s="11"/>
      <c r="EH488" s="11"/>
      <c r="EI488" s="11"/>
      <c r="EJ488" s="11"/>
      <c r="EK488" s="11"/>
      <c r="EL488" s="11"/>
      <c r="EM488" s="11"/>
      <c r="EN488" s="11"/>
      <c r="EO488" s="11"/>
      <c r="EP488" s="11"/>
      <c r="EQ488" s="11"/>
      <c r="ER488" s="11"/>
      <c r="ES488" s="11"/>
      <c r="ET488" s="11"/>
      <c r="EU488" s="11"/>
      <c r="EV488" s="11"/>
      <c r="EW488" s="11"/>
      <c r="EX488" s="11"/>
      <c r="EY488" s="11"/>
      <c r="EZ488" s="11"/>
      <c r="FA488" s="11"/>
      <c r="FB488" s="11"/>
    </row>
    <row r="489" spans="1:158" s="27" customFormat="1">
      <c r="A489" s="165"/>
      <c r="B489" s="3">
        <v>32</v>
      </c>
      <c r="C489" s="69" t="s">
        <v>1274</v>
      </c>
      <c r="D489" s="69" t="s">
        <v>1275</v>
      </c>
      <c r="E489" s="69" t="s">
        <v>1276</v>
      </c>
      <c r="F489" s="69" t="s">
        <v>1277</v>
      </c>
      <c r="G489" s="69" t="s">
        <v>1278</v>
      </c>
      <c r="H489" s="69" t="s">
        <v>1279</v>
      </c>
      <c r="I489" s="69" t="s">
        <v>1349</v>
      </c>
      <c r="J489" s="69" t="s">
        <v>1350</v>
      </c>
      <c r="K489" s="69" t="s">
        <v>1350</v>
      </c>
      <c r="L489" s="69"/>
      <c r="M489" s="69" t="s">
        <v>1276</v>
      </c>
      <c r="N489" s="69" t="s">
        <v>1350</v>
      </c>
      <c r="O489" s="19" t="s">
        <v>33</v>
      </c>
      <c r="P489" s="19" t="s">
        <v>256</v>
      </c>
      <c r="Q489" s="69" t="s">
        <v>28</v>
      </c>
      <c r="R489" s="20" t="s">
        <v>2324</v>
      </c>
      <c r="S489" s="3" t="s">
        <v>34</v>
      </c>
      <c r="T489" s="9">
        <v>11</v>
      </c>
      <c r="U489" s="66" t="s">
        <v>1351</v>
      </c>
      <c r="V489" s="71"/>
      <c r="W489" s="71"/>
      <c r="X489" s="71"/>
      <c r="Y489" s="72"/>
      <c r="Z489" s="72"/>
      <c r="AA489" s="7">
        <v>45658</v>
      </c>
      <c r="AB489" s="7">
        <v>46387</v>
      </c>
      <c r="AC489" s="31">
        <v>238</v>
      </c>
      <c r="AD489" s="31">
        <v>669</v>
      </c>
      <c r="AE489" s="31"/>
      <c r="AF489" s="1">
        <f t="shared" si="18"/>
        <v>907</v>
      </c>
      <c r="AG489" s="31">
        <v>238</v>
      </c>
      <c r="AH489" s="31">
        <v>669</v>
      </c>
      <c r="AI489" s="31"/>
      <c r="AJ489" s="1">
        <f t="shared" si="19"/>
        <v>907</v>
      </c>
      <c r="AK489" s="172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1"/>
      <c r="CT489" s="11"/>
      <c r="CU489" s="11"/>
      <c r="CV489" s="11"/>
      <c r="CW489" s="11"/>
      <c r="CX489" s="11"/>
      <c r="CY489" s="11"/>
      <c r="CZ489" s="11"/>
      <c r="DA489" s="11"/>
      <c r="DB489" s="11"/>
      <c r="DC489" s="11"/>
      <c r="DD489" s="11"/>
      <c r="DE489" s="11"/>
      <c r="DF489" s="11"/>
      <c r="DG489" s="11"/>
      <c r="DH489" s="11"/>
      <c r="DI489" s="11"/>
      <c r="DJ489" s="11"/>
      <c r="DK489" s="11"/>
      <c r="DL489" s="11"/>
      <c r="DM489" s="11"/>
      <c r="DN489" s="11"/>
      <c r="DO489" s="11"/>
      <c r="DP489" s="11"/>
      <c r="DQ489" s="11"/>
      <c r="DR489" s="11"/>
      <c r="DS489" s="11"/>
      <c r="DT489" s="11"/>
      <c r="DU489" s="11"/>
      <c r="DV489" s="11"/>
      <c r="DW489" s="11"/>
      <c r="DX489" s="11"/>
      <c r="DY489" s="11"/>
      <c r="DZ489" s="11"/>
      <c r="EA489" s="11"/>
      <c r="EB489" s="11"/>
      <c r="EC489" s="11"/>
      <c r="ED489" s="11"/>
      <c r="EE489" s="11"/>
      <c r="EF489" s="11"/>
      <c r="EG489" s="11"/>
      <c r="EH489" s="11"/>
      <c r="EI489" s="11"/>
      <c r="EJ489" s="11"/>
      <c r="EK489" s="11"/>
      <c r="EL489" s="11"/>
      <c r="EM489" s="11"/>
      <c r="EN489" s="11"/>
      <c r="EO489" s="11"/>
      <c r="EP489" s="11"/>
      <c r="EQ489" s="11"/>
      <c r="ER489" s="11"/>
      <c r="ES489" s="11"/>
      <c r="ET489" s="11"/>
      <c r="EU489" s="11"/>
      <c r="EV489" s="11"/>
      <c r="EW489" s="11"/>
      <c r="EX489" s="11"/>
      <c r="EY489" s="11"/>
      <c r="EZ489" s="11"/>
      <c r="FA489" s="11"/>
      <c r="FB489" s="11"/>
    </row>
    <row r="490" spans="1:158" s="27" customFormat="1">
      <c r="A490" s="165"/>
      <c r="B490" s="3">
        <v>33</v>
      </c>
      <c r="C490" s="69" t="s">
        <v>1274</v>
      </c>
      <c r="D490" s="69" t="s">
        <v>1275</v>
      </c>
      <c r="E490" s="69" t="s">
        <v>1276</v>
      </c>
      <c r="F490" s="69" t="s">
        <v>1277</v>
      </c>
      <c r="G490" s="69" t="s">
        <v>1278</v>
      </c>
      <c r="H490" s="69" t="s">
        <v>1279</v>
      </c>
      <c r="I490" s="69" t="s">
        <v>502</v>
      </c>
      <c r="J490" s="69" t="s">
        <v>1299</v>
      </c>
      <c r="K490" s="69" t="s">
        <v>1127</v>
      </c>
      <c r="L490" s="69">
        <v>25</v>
      </c>
      <c r="M490" s="69" t="s">
        <v>1276</v>
      </c>
      <c r="N490" s="69" t="s">
        <v>1299</v>
      </c>
      <c r="O490" s="19" t="s">
        <v>33</v>
      </c>
      <c r="P490" s="19" t="s">
        <v>256</v>
      </c>
      <c r="Q490" s="69" t="s">
        <v>28</v>
      </c>
      <c r="R490" s="20" t="s">
        <v>2324</v>
      </c>
      <c r="S490" s="3" t="s">
        <v>36</v>
      </c>
      <c r="T490" s="9">
        <v>11</v>
      </c>
      <c r="U490" s="66" t="s">
        <v>1352</v>
      </c>
      <c r="V490" s="71"/>
      <c r="W490" s="71"/>
      <c r="X490" s="71"/>
      <c r="Y490" s="72"/>
      <c r="Z490" s="72"/>
      <c r="AA490" s="7">
        <v>45658</v>
      </c>
      <c r="AB490" s="7">
        <v>46387</v>
      </c>
      <c r="AC490" s="31">
        <v>8979</v>
      </c>
      <c r="AD490" s="31"/>
      <c r="AE490" s="31"/>
      <c r="AF490" s="1">
        <f t="shared" si="18"/>
        <v>8979</v>
      </c>
      <c r="AG490" s="31">
        <v>8979</v>
      </c>
      <c r="AH490" s="31"/>
      <c r="AI490" s="31"/>
      <c r="AJ490" s="1">
        <f t="shared" si="19"/>
        <v>8979</v>
      </c>
      <c r="AK490" s="172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  <c r="DK490" s="11"/>
      <c r="DL490" s="11"/>
      <c r="DM490" s="11"/>
      <c r="DN490" s="11"/>
      <c r="DO490" s="11"/>
      <c r="DP490" s="11"/>
      <c r="DQ490" s="11"/>
      <c r="DR490" s="11"/>
      <c r="DS490" s="11"/>
      <c r="DT490" s="11"/>
      <c r="DU490" s="11"/>
      <c r="DV490" s="11"/>
      <c r="DW490" s="11"/>
      <c r="DX490" s="11"/>
      <c r="DY490" s="11"/>
      <c r="DZ490" s="11"/>
      <c r="EA490" s="11"/>
      <c r="EB490" s="11"/>
      <c r="EC490" s="11"/>
      <c r="ED490" s="11"/>
      <c r="EE490" s="11"/>
      <c r="EF490" s="11"/>
      <c r="EG490" s="11"/>
      <c r="EH490" s="11"/>
      <c r="EI490" s="11"/>
      <c r="EJ490" s="11"/>
      <c r="EK490" s="11"/>
      <c r="EL490" s="11"/>
      <c r="EM490" s="11"/>
      <c r="EN490" s="11"/>
      <c r="EO490" s="11"/>
      <c r="EP490" s="11"/>
      <c r="EQ490" s="11"/>
      <c r="ER490" s="11"/>
      <c r="ES490" s="11"/>
      <c r="ET490" s="11"/>
      <c r="EU490" s="11"/>
      <c r="EV490" s="11"/>
      <c r="EW490" s="11"/>
      <c r="EX490" s="11"/>
      <c r="EY490" s="11"/>
      <c r="EZ490" s="11"/>
      <c r="FA490" s="11"/>
      <c r="FB490" s="11"/>
    </row>
    <row r="491" spans="1:158" s="27" customFormat="1">
      <c r="A491" s="165"/>
      <c r="B491" s="3">
        <v>34</v>
      </c>
      <c r="C491" s="69" t="s">
        <v>1274</v>
      </c>
      <c r="D491" s="69" t="s">
        <v>1275</v>
      </c>
      <c r="E491" s="69" t="s">
        <v>1276</v>
      </c>
      <c r="F491" s="69" t="s">
        <v>1277</v>
      </c>
      <c r="G491" s="69" t="s">
        <v>1278</v>
      </c>
      <c r="H491" s="69" t="s">
        <v>1279</v>
      </c>
      <c r="I491" s="69" t="s">
        <v>1353</v>
      </c>
      <c r="J491" s="69" t="s">
        <v>1277</v>
      </c>
      <c r="K491" s="69" t="s">
        <v>1315</v>
      </c>
      <c r="L491" s="69" t="s">
        <v>286</v>
      </c>
      <c r="M491" s="69" t="s">
        <v>1276</v>
      </c>
      <c r="N491" s="69" t="s">
        <v>1277</v>
      </c>
      <c r="O491" s="19" t="s">
        <v>33</v>
      </c>
      <c r="P491" s="19" t="s">
        <v>256</v>
      </c>
      <c r="Q491" s="69" t="s">
        <v>28</v>
      </c>
      <c r="R491" s="20" t="s">
        <v>2324</v>
      </c>
      <c r="S491" s="3" t="s">
        <v>34</v>
      </c>
      <c r="T491" s="9">
        <v>27</v>
      </c>
      <c r="U491" s="66" t="s">
        <v>1354</v>
      </c>
      <c r="V491" s="71"/>
      <c r="W491" s="71"/>
      <c r="X491" s="71"/>
      <c r="Y491" s="72"/>
      <c r="Z491" s="72"/>
      <c r="AA491" s="7">
        <v>45658</v>
      </c>
      <c r="AB491" s="7">
        <v>46387</v>
      </c>
      <c r="AC491" s="31">
        <v>1929</v>
      </c>
      <c r="AD491" s="31">
        <v>12516</v>
      </c>
      <c r="AE491" s="31"/>
      <c r="AF491" s="1">
        <f t="shared" si="18"/>
        <v>14445</v>
      </c>
      <c r="AG491" s="31">
        <v>1929</v>
      </c>
      <c r="AH491" s="31">
        <v>12516</v>
      </c>
      <c r="AI491" s="31"/>
      <c r="AJ491" s="1">
        <f t="shared" si="19"/>
        <v>14445</v>
      </c>
      <c r="AK491" s="172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  <c r="DK491" s="11"/>
      <c r="DL491" s="11"/>
      <c r="DM491" s="11"/>
      <c r="DN491" s="11"/>
      <c r="DO491" s="11"/>
      <c r="DP491" s="11"/>
      <c r="DQ491" s="11"/>
      <c r="DR491" s="11"/>
      <c r="DS491" s="11"/>
      <c r="DT491" s="11"/>
      <c r="DU491" s="11"/>
      <c r="DV491" s="11"/>
      <c r="DW491" s="11"/>
      <c r="DX491" s="11"/>
      <c r="DY491" s="11"/>
      <c r="DZ491" s="11"/>
      <c r="EA491" s="11"/>
      <c r="EB491" s="11"/>
      <c r="EC491" s="11"/>
      <c r="ED491" s="11"/>
      <c r="EE491" s="11"/>
      <c r="EF491" s="11"/>
      <c r="EG491" s="11"/>
      <c r="EH491" s="11"/>
      <c r="EI491" s="11"/>
      <c r="EJ491" s="11"/>
      <c r="EK491" s="11"/>
      <c r="EL491" s="11"/>
      <c r="EM491" s="11"/>
      <c r="EN491" s="11"/>
      <c r="EO491" s="11"/>
      <c r="EP491" s="11"/>
      <c r="EQ491" s="11"/>
      <c r="ER491" s="11"/>
      <c r="ES491" s="11"/>
      <c r="ET491" s="11"/>
      <c r="EU491" s="11"/>
      <c r="EV491" s="11"/>
      <c r="EW491" s="11"/>
      <c r="EX491" s="11"/>
      <c r="EY491" s="11"/>
      <c r="EZ491" s="11"/>
      <c r="FA491" s="11"/>
      <c r="FB491" s="11"/>
    </row>
    <row r="492" spans="1:158" s="27" customFormat="1">
      <c r="A492" s="165"/>
      <c r="B492" s="3">
        <v>35</v>
      </c>
      <c r="C492" s="69" t="s">
        <v>1274</v>
      </c>
      <c r="D492" s="69" t="s">
        <v>1275</v>
      </c>
      <c r="E492" s="69" t="s">
        <v>1276</v>
      </c>
      <c r="F492" s="69" t="s">
        <v>1277</v>
      </c>
      <c r="G492" s="69" t="s">
        <v>1278</v>
      </c>
      <c r="H492" s="69" t="s">
        <v>1279</v>
      </c>
      <c r="I492" s="32" t="s">
        <v>1274</v>
      </c>
      <c r="J492" s="32" t="s">
        <v>1310</v>
      </c>
      <c r="K492" s="32" t="s">
        <v>1310</v>
      </c>
      <c r="L492" s="32" t="s">
        <v>1355</v>
      </c>
      <c r="M492" s="69" t="s">
        <v>1276</v>
      </c>
      <c r="N492" s="69" t="s">
        <v>1310</v>
      </c>
      <c r="O492" s="19" t="s">
        <v>33</v>
      </c>
      <c r="P492" s="19" t="s">
        <v>256</v>
      </c>
      <c r="Q492" s="69" t="s">
        <v>28</v>
      </c>
      <c r="R492" s="20" t="s">
        <v>2324</v>
      </c>
      <c r="S492" s="75" t="s">
        <v>36</v>
      </c>
      <c r="T492" s="22">
        <v>5</v>
      </c>
      <c r="U492" s="66" t="s">
        <v>1356</v>
      </c>
      <c r="V492" s="71"/>
      <c r="W492" s="71"/>
      <c r="X492" s="71"/>
      <c r="Y492" s="72"/>
      <c r="Z492" s="72"/>
      <c r="AA492" s="7">
        <v>45658</v>
      </c>
      <c r="AB492" s="7">
        <v>46387</v>
      </c>
      <c r="AC492" s="31">
        <v>306</v>
      </c>
      <c r="AD492" s="31"/>
      <c r="AE492" s="31"/>
      <c r="AF492" s="1">
        <f t="shared" si="18"/>
        <v>306</v>
      </c>
      <c r="AG492" s="31">
        <v>306</v>
      </c>
      <c r="AH492" s="31"/>
      <c r="AI492" s="31"/>
      <c r="AJ492" s="1">
        <f t="shared" si="19"/>
        <v>306</v>
      </c>
      <c r="AK492" s="172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  <c r="DK492" s="11"/>
      <c r="DL492" s="11"/>
      <c r="DM492" s="11"/>
      <c r="DN492" s="11"/>
      <c r="DO492" s="11"/>
      <c r="DP492" s="11"/>
      <c r="DQ492" s="11"/>
      <c r="DR492" s="11"/>
      <c r="DS492" s="11"/>
      <c r="DT492" s="11"/>
      <c r="DU492" s="11"/>
      <c r="DV492" s="11"/>
      <c r="DW492" s="11"/>
      <c r="DX492" s="11"/>
      <c r="DY492" s="11"/>
      <c r="DZ492" s="11"/>
      <c r="EA492" s="11"/>
      <c r="EB492" s="11"/>
      <c r="EC492" s="11"/>
      <c r="ED492" s="11"/>
      <c r="EE492" s="11"/>
      <c r="EF492" s="11"/>
      <c r="EG492" s="11"/>
      <c r="EH492" s="11"/>
      <c r="EI492" s="11"/>
      <c r="EJ492" s="11"/>
      <c r="EK492" s="11"/>
      <c r="EL492" s="11"/>
      <c r="EM492" s="11"/>
      <c r="EN492" s="11"/>
      <c r="EO492" s="11"/>
      <c r="EP492" s="11"/>
      <c r="EQ492" s="11"/>
      <c r="ER492" s="11"/>
      <c r="ES492" s="11"/>
      <c r="ET492" s="11"/>
      <c r="EU492" s="11"/>
      <c r="EV492" s="11"/>
      <c r="EW492" s="11"/>
      <c r="EX492" s="11"/>
      <c r="EY492" s="11"/>
      <c r="EZ492" s="11"/>
      <c r="FA492" s="11"/>
      <c r="FB492" s="11"/>
    </row>
    <row r="493" spans="1:158" s="27" customFormat="1">
      <c r="A493" s="165"/>
      <c r="B493" s="3">
        <v>36</v>
      </c>
      <c r="C493" s="69" t="s">
        <v>1274</v>
      </c>
      <c r="D493" s="69" t="s">
        <v>1275</v>
      </c>
      <c r="E493" s="69" t="s">
        <v>1276</v>
      </c>
      <c r="F493" s="69" t="s">
        <v>1277</v>
      </c>
      <c r="G493" s="69" t="s">
        <v>1278</v>
      </c>
      <c r="H493" s="69" t="s">
        <v>1279</v>
      </c>
      <c r="I493" s="32" t="s">
        <v>492</v>
      </c>
      <c r="J493" s="32" t="s">
        <v>1310</v>
      </c>
      <c r="K493" s="32" t="s">
        <v>1310</v>
      </c>
      <c r="L493" s="32" t="s">
        <v>1357</v>
      </c>
      <c r="M493" s="69" t="s">
        <v>1276</v>
      </c>
      <c r="N493" s="69" t="s">
        <v>1310</v>
      </c>
      <c r="O493" s="19" t="s">
        <v>33</v>
      </c>
      <c r="P493" s="19" t="s">
        <v>256</v>
      </c>
      <c r="Q493" s="69" t="s">
        <v>28</v>
      </c>
      <c r="R493" s="20" t="s">
        <v>2324</v>
      </c>
      <c r="S493" s="75" t="s">
        <v>34</v>
      </c>
      <c r="T493" s="22">
        <v>5</v>
      </c>
      <c r="U493" s="66" t="s">
        <v>1358</v>
      </c>
      <c r="V493" s="71"/>
      <c r="W493" s="71"/>
      <c r="X493" s="71"/>
      <c r="Y493" s="72"/>
      <c r="Z493" s="72"/>
      <c r="AA493" s="7">
        <v>45658</v>
      </c>
      <c r="AB493" s="7">
        <v>46387</v>
      </c>
      <c r="AC493" s="31">
        <v>105</v>
      </c>
      <c r="AD493" s="31">
        <v>528</v>
      </c>
      <c r="AE493" s="31"/>
      <c r="AF493" s="1">
        <f t="shared" si="18"/>
        <v>633</v>
      </c>
      <c r="AG493" s="31">
        <v>105</v>
      </c>
      <c r="AH493" s="31">
        <v>528</v>
      </c>
      <c r="AI493" s="31"/>
      <c r="AJ493" s="1">
        <f t="shared" si="19"/>
        <v>633</v>
      </c>
      <c r="AK493" s="172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  <c r="DK493" s="11"/>
      <c r="DL493" s="11"/>
      <c r="DM493" s="11"/>
      <c r="DN493" s="11"/>
      <c r="DO493" s="11"/>
      <c r="DP493" s="11"/>
      <c r="DQ493" s="11"/>
      <c r="DR493" s="11"/>
      <c r="DS493" s="11"/>
      <c r="DT493" s="11"/>
      <c r="DU493" s="11"/>
      <c r="DV493" s="11"/>
      <c r="DW493" s="11"/>
      <c r="DX493" s="11"/>
      <c r="DY493" s="11"/>
      <c r="DZ493" s="11"/>
      <c r="EA493" s="11"/>
      <c r="EB493" s="11"/>
      <c r="EC493" s="11"/>
      <c r="ED493" s="11"/>
      <c r="EE493" s="11"/>
      <c r="EF493" s="11"/>
      <c r="EG493" s="11"/>
      <c r="EH493" s="11"/>
      <c r="EI493" s="11"/>
      <c r="EJ493" s="11"/>
      <c r="EK493" s="11"/>
      <c r="EL493" s="11"/>
      <c r="EM493" s="11"/>
      <c r="EN493" s="11"/>
      <c r="EO493" s="11"/>
      <c r="EP493" s="11"/>
      <c r="EQ493" s="11"/>
      <c r="ER493" s="11"/>
      <c r="ES493" s="11"/>
      <c r="ET493" s="11"/>
      <c r="EU493" s="11"/>
      <c r="EV493" s="11"/>
      <c r="EW493" s="11"/>
      <c r="EX493" s="11"/>
      <c r="EY493" s="11"/>
      <c r="EZ493" s="11"/>
      <c r="FA493" s="11"/>
      <c r="FB493" s="11"/>
    </row>
    <row r="494" spans="1:158" s="27" customFormat="1">
      <c r="A494" s="165"/>
      <c r="B494" s="3">
        <v>37</v>
      </c>
      <c r="C494" s="69" t="s">
        <v>1274</v>
      </c>
      <c r="D494" s="69" t="s">
        <v>1275</v>
      </c>
      <c r="E494" s="69" t="s">
        <v>1276</v>
      </c>
      <c r="F494" s="69" t="s">
        <v>1277</v>
      </c>
      <c r="G494" s="69" t="s">
        <v>1278</v>
      </c>
      <c r="H494" s="69" t="s">
        <v>1279</v>
      </c>
      <c r="I494" s="32" t="s">
        <v>404</v>
      </c>
      <c r="J494" s="32" t="s">
        <v>1310</v>
      </c>
      <c r="K494" s="32" t="s">
        <v>1310</v>
      </c>
      <c r="L494" s="32" t="s">
        <v>1359</v>
      </c>
      <c r="M494" s="69" t="s">
        <v>1276</v>
      </c>
      <c r="N494" s="69" t="s">
        <v>1310</v>
      </c>
      <c r="O494" s="19" t="s">
        <v>33</v>
      </c>
      <c r="P494" s="19" t="s">
        <v>256</v>
      </c>
      <c r="Q494" s="69" t="s">
        <v>28</v>
      </c>
      <c r="R494" s="20" t="s">
        <v>2324</v>
      </c>
      <c r="S494" s="75" t="s">
        <v>34</v>
      </c>
      <c r="T494" s="22">
        <v>5</v>
      </c>
      <c r="U494" s="66" t="s">
        <v>1360</v>
      </c>
      <c r="V494" s="71"/>
      <c r="W494" s="71"/>
      <c r="X494" s="71"/>
      <c r="Y494" s="72"/>
      <c r="Z494" s="72"/>
      <c r="AA494" s="7">
        <v>45658</v>
      </c>
      <c r="AB494" s="7">
        <v>46387</v>
      </c>
      <c r="AC494" s="31">
        <v>39</v>
      </c>
      <c r="AD494" s="31">
        <v>202</v>
      </c>
      <c r="AE494" s="31"/>
      <c r="AF494" s="1">
        <f t="shared" si="18"/>
        <v>241</v>
      </c>
      <c r="AG494" s="31">
        <v>39</v>
      </c>
      <c r="AH494" s="31">
        <v>202</v>
      </c>
      <c r="AI494" s="31"/>
      <c r="AJ494" s="1">
        <f t="shared" si="19"/>
        <v>241</v>
      </c>
      <c r="AK494" s="172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1"/>
      <c r="CT494" s="11"/>
      <c r="CU494" s="11"/>
      <c r="CV494" s="11"/>
      <c r="CW494" s="11"/>
      <c r="CX494" s="11"/>
      <c r="CY494" s="11"/>
      <c r="CZ494" s="11"/>
      <c r="DA494" s="11"/>
      <c r="DB494" s="11"/>
      <c r="DC494" s="11"/>
      <c r="DD494" s="11"/>
      <c r="DE494" s="11"/>
      <c r="DF494" s="11"/>
      <c r="DG494" s="11"/>
      <c r="DH494" s="11"/>
      <c r="DI494" s="11"/>
      <c r="DJ494" s="11"/>
      <c r="DK494" s="11"/>
      <c r="DL494" s="11"/>
      <c r="DM494" s="11"/>
      <c r="DN494" s="11"/>
      <c r="DO494" s="11"/>
      <c r="DP494" s="11"/>
      <c r="DQ494" s="11"/>
      <c r="DR494" s="11"/>
      <c r="DS494" s="11"/>
      <c r="DT494" s="11"/>
      <c r="DU494" s="11"/>
      <c r="DV494" s="11"/>
      <c r="DW494" s="11"/>
      <c r="DX494" s="11"/>
      <c r="DY494" s="11"/>
      <c r="DZ494" s="11"/>
      <c r="EA494" s="11"/>
      <c r="EB494" s="11"/>
      <c r="EC494" s="11"/>
      <c r="ED494" s="11"/>
      <c r="EE494" s="11"/>
      <c r="EF494" s="11"/>
      <c r="EG494" s="11"/>
      <c r="EH494" s="11"/>
      <c r="EI494" s="11"/>
      <c r="EJ494" s="11"/>
      <c r="EK494" s="11"/>
      <c r="EL494" s="11"/>
      <c r="EM494" s="11"/>
      <c r="EN494" s="11"/>
      <c r="EO494" s="11"/>
      <c r="EP494" s="11"/>
      <c r="EQ494" s="11"/>
      <c r="ER494" s="11"/>
      <c r="ES494" s="11"/>
      <c r="ET494" s="11"/>
      <c r="EU494" s="11"/>
      <c r="EV494" s="11"/>
      <c r="EW494" s="11"/>
      <c r="EX494" s="11"/>
      <c r="EY494" s="11"/>
      <c r="EZ494" s="11"/>
      <c r="FA494" s="11"/>
      <c r="FB494" s="11"/>
    </row>
    <row r="495" spans="1:158" s="27" customFormat="1">
      <c r="A495" s="165"/>
      <c r="B495" s="3">
        <v>38</v>
      </c>
      <c r="C495" s="69" t="s">
        <v>1274</v>
      </c>
      <c r="D495" s="69" t="s">
        <v>1275</v>
      </c>
      <c r="E495" s="69" t="s">
        <v>1276</v>
      </c>
      <c r="F495" s="69" t="s">
        <v>1277</v>
      </c>
      <c r="G495" s="69" t="s">
        <v>1278</v>
      </c>
      <c r="H495" s="69" t="s">
        <v>1279</v>
      </c>
      <c r="I495" s="32" t="s">
        <v>492</v>
      </c>
      <c r="J495" s="32" t="s">
        <v>1310</v>
      </c>
      <c r="K495" s="32" t="s">
        <v>1310</v>
      </c>
      <c r="L495" s="32" t="s">
        <v>1361</v>
      </c>
      <c r="M495" s="69" t="s">
        <v>1276</v>
      </c>
      <c r="N495" s="69" t="s">
        <v>1310</v>
      </c>
      <c r="O495" s="19" t="s">
        <v>33</v>
      </c>
      <c r="P495" s="19" t="s">
        <v>256</v>
      </c>
      <c r="Q495" s="69" t="s">
        <v>28</v>
      </c>
      <c r="R495" s="20" t="s">
        <v>2324</v>
      </c>
      <c r="S495" s="75" t="s">
        <v>34</v>
      </c>
      <c r="T495" s="22">
        <v>17</v>
      </c>
      <c r="U495" s="66" t="s">
        <v>1362</v>
      </c>
      <c r="V495" s="71"/>
      <c r="W495" s="71"/>
      <c r="X495" s="71"/>
      <c r="Y495" s="72"/>
      <c r="Z495" s="72"/>
      <c r="AA495" s="7">
        <v>45658</v>
      </c>
      <c r="AB495" s="7">
        <v>46387</v>
      </c>
      <c r="AC495" s="31">
        <v>943</v>
      </c>
      <c r="AD495" s="31">
        <v>4848</v>
      </c>
      <c r="AE495" s="31"/>
      <c r="AF495" s="1">
        <f t="shared" si="18"/>
        <v>5791</v>
      </c>
      <c r="AG495" s="31">
        <v>943</v>
      </c>
      <c r="AH495" s="31">
        <v>4848</v>
      </c>
      <c r="AI495" s="31"/>
      <c r="AJ495" s="1">
        <f t="shared" si="19"/>
        <v>5791</v>
      </c>
      <c r="AK495" s="172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  <c r="DD495" s="11"/>
      <c r="DE495" s="11"/>
      <c r="DF495" s="11"/>
      <c r="DG495" s="11"/>
      <c r="DH495" s="11"/>
      <c r="DI495" s="11"/>
      <c r="DJ495" s="11"/>
      <c r="DK495" s="11"/>
      <c r="DL495" s="11"/>
      <c r="DM495" s="11"/>
      <c r="DN495" s="11"/>
      <c r="DO495" s="11"/>
      <c r="DP495" s="11"/>
      <c r="DQ495" s="11"/>
      <c r="DR495" s="11"/>
      <c r="DS495" s="11"/>
      <c r="DT495" s="11"/>
      <c r="DU495" s="11"/>
      <c r="DV495" s="11"/>
      <c r="DW495" s="11"/>
      <c r="DX495" s="11"/>
      <c r="DY495" s="11"/>
      <c r="DZ495" s="11"/>
      <c r="EA495" s="11"/>
      <c r="EB495" s="11"/>
      <c r="EC495" s="11"/>
      <c r="ED495" s="11"/>
      <c r="EE495" s="11"/>
      <c r="EF495" s="11"/>
      <c r="EG495" s="11"/>
      <c r="EH495" s="11"/>
      <c r="EI495" s="11"/>
      <c r="EJ495" s="11"/>
      <c r="EK495" s="11"/>
      <c r="EL495" s="11"/>
      <c r="EM495" s="11"/>
      <c r="EN495" s="11"/>
      <c r="EO495" s="11"/>
      <c r="EP495" s="11"/>
      <c r="EQ495" s="11"/>
      <c r="ER495" s="11"/>
      <c r="ES495" s="11"/>
      <c r="ET495" s="11"/>
      <c r="EU495" s="11"/>
      <c r="EV495" s="11"/>
      <c r="EW495" s="11"/>
      <c r="EX495" s="11"/>
      <c r="EY495" s="11"/>
      <c r="EZ495" s="11"/>
      <c r="FA495" s="11"/>
      <c r="FB495" s="11"/>
    </row>
    <row r="496" spans="1:158" s="27" customFormat="1">
      <c r="A496" s="165"/>
      <c r="B496" s="3">
        <v>39</v>
      </c>
      <c r="C496" s="69" t="s">
        <v>1274</v>
      </c>
      <c r="D496" s="69" t="s">
        <v>1275</v>
      </c>
      <c r="E496" s="69" t="s">
        <v>1276</v>
      </c>
      <c r="F496" s="69" t="s">
        <v>1277</v>
      </c>
      <c r="G496" s="69" t="s">
        <v>1278</v>
      </c>
      <c r="H496" s="69" t="s">
        <v>1279</v>
      </c>
      <c r="I496" s="32" t="s">
        <v>1363</v>
      </c>
      <c r="J496" s="32" t="s">
        <v>1312</v>
      </c>
      <c r="K496" s="32" t="s">
        <v>1313</v>
      </c>
      <c r="L496" s="32" t="s">
        <v>1364</v>
      </c>
      <c r="M496" s="69" t="s">
        <v>1276</v>
      </c>
      <c r="N496" s="69" t="s">
        <v>1277</v>
      </c>
      <c r="O496" s="19" t="s">
        <v>33</v>
      </c>
      <c r="P496" s="19" t="s">
        <v>256</v>
      </c>
      <c r="Q496" s="69" t="s">
        <v>28</v>
      </c>
      <c r="R496" s="20" t="s">
        <v>2324</v>
      </c>
      <c r="S496" s="75" t="s">
        <v>1365</v>
      </c>
      <c r="T496" s="22">
        <v>0</v>
      </c>
      <c r="U496" s="66" t="s">
        <v>1366</v>
      </c>
      <c r="V496" s="71"/>
      <c r="W496" s="71"/>
      <c r="X496" s="71"/>
      <c r="Y496" s="72"/>
      <c r="Z496" s="72"/>
      <c r="AA496" s="7">
        <v>45658</v>
      </c>
      <c r="AB496" s="7">
        <v>46387</v>
      </c>
      <c r="AC496" s="31">
        <v>100</v>
      </c>
      <c r="AD496" s="31"/>
      <c r="AE496" s="31"/>
      <c r="AF496" s="1">
        <f t="shared" si="18"/>
        <v>100</v>
      </c>
      <c r="AG496" s="31">
        <v>100</v>
      </c>
      <c r="AH496" s="31"/>
      <c r="AI496" s="31"/>
      <c r="AJ496" s="1">
        <f t="shared" si="19"/>
        <v>100</v>
      </c>
      <c r="AK496" s="172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  <c r="DK496" s="11"/>
      <c r="DL496" s="11"/>
      <c r="DM496" s="11"/>
      <c r="DN496" s="11"/>
      <c r="DO496" s="11"/>
      <c r="DP496" s="11"/>
      <c r="DQ496" s="11"/>
      <c r="DR496" s="11"/>
      <c r="DS496" s="11"/>
      <c r="DT496" s="11"/>
      <c r="DU496" s="11"/>
      <c r="DV496" s="11"/>
      <c r="DW496" s="11"/>
      <c r="DX496" s="11"/>
      <c r="DY496" s="11"/>
      <c r="DZ496" s="11"/>
      <c r="EA496" s="11"/>
      <c r="EB496" s="11"/>
      <c r="EC496" s="11"/>
      <c r="ED496" s="11"/>
      <c r="EE496" s="11"/>
      <c r="EF496" s="11"/>
      <c r="EG496" s="11"/>
      <c r="EH496" s="11"/>
      <c r="EI496" s="11"/>
      <c r="EJ496" s="11"/>
      <c r="EK496" s="11"/>
      <c r="EL496" s="11"/>
      <c r="EM496" s="11"/>
      <c r="EN496" s="11"/>
      <c r="EO496" s="11"/>
      <c r="EP496" s="11"/>
      <c r="EQ496" s="11"/>
      <c r="ER496" s="11"/>
      <c r="ES496" s="11"/>
      <c r="ET496" s="11"/>
      <c r="EU496" s="11"/>
      <c r="EV496" s="11"/>
      <c r="EW496" s="11"/>
      <c r="EX496" s="11"/>
      <c r="EY496" s="11"/>
      <c r="EZ496" s="11"/>
      <c r="FA496" s="11"/>
      <c r="FB496" s="11"/>
    </row>
    <row r="497" spans="1:158" s="27" customFormat="1">
      <c r="A497" s="165"/>
      <c r="B497" s="3">
        <v>40</v>
      </c>
      <c r="C497" s="69" t="s">
        <v>1274</v>
      </c>
      <c r="D497" s="69" t="s">
        <v>1275</v>
      </c>
      <c r="E497" s="69" t="s">
        <v>1276</v>
      </c>
      <c r="F497" s="69" t="s">
        <v>1277</v>
      </c>
      <c r="G497" s="69" t="s">
        <v>1278</v>
      </c>
      <c r="H497" s="69" t="s">
        <v>1279</v>
      </c>
      <c r="I497" s="32" t="s">
        <v>1367</v>
      </c>
      <c r="J497" s="32" t="s">
        <v>1285</v>
      </c>
      <c r="K497" s="32" t="s">
        <v>491</v>
      </c>
      <c r="L497" s="32" t="s">
        <v>1368</v>
      </c>
      <c r="M497" s="69" t="s">
        <v>1276</v>
      </c>
      <c r="N497" s="69" t="s">
        <v>1285</v>
      </c>
      <c r="O497" s="19" t="s">
        <v>33</v>
      </c>
      <c r="P497" s="19" t="s">
        <v>256</v>
      </c>
      <c r="Q497" s="69" t="s">
        <v>28</v>
      </c>
      <c r="R497" s="20" t="s">
        <v>2324</v>
      </c>
      <c r="S497" s="75" t="s">
        <v>34</v>
      </c>
      <c r="T497" s="22">
        <v>11</v>
      </c>
      <c r="U497" s="66" t="s">
        <v>1369</v>
      </c>
      <c r="V497" s="71"/>
      <c r="W497" s="71"/>
      <c r="X497" s="71"/>
      <c r="Y497" s="72"/>
      <c r="Z497" s="72"/>
      <c r="AA497" s="7">
        <v>45658</v>
      </c>
      <c r="AB497" s="7">
        <v>46387</v>
      </c>
      <c r="AC497" s="31">
        <v>142</v>
      </c>
      <c r="AD497" s="31">
        <v>94</v>
      </c>
      <c r="AE497" s="31"/>
      <c r="AF497" s="1">
        <f t="shared" si="18"/>
        <v>236</v>
      </c>
      <c r="AG497" s="31">
        <v>142</v>
      </c>
      <c r="AH497" s="31">
        <v>94</v>
      </c>
      <c r="AI497" s="31"/>
      <c r="AJ497" s="1">
        <f t="shared" si="19"/>
        <v>236</v>
      </c>
      <c r="AK497" s="172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  <c r="DK497" s="11"/>
      <c r="DL497" s="11"/>
      <c r="DM497" s="11"/>
      <c r="DN497" s="11"/>
      <c r="DO497" s="11"/>
      <c r="DP497" s="11"/>
      <c r="DQ497" s="11"/>
      <c r="DR497" s="11"/>
      <c r="DS497" s="11"/>
      <c r="DT497" s="11"/>
      <c r="DU497" s="11"/>
      <c r="DV497" s="11"/>
      <c r="DW497" s="11"/>
      <c r="DX497" s="11"/>
      <c r="DY497" s="11"/>
      <c r="DZ497" s="11"/>
      <c r="EA497" s="11"/>
      <c r="EB497" s="11"/>
      <c r="EC497" s="11"/>
      <c r="ED497" s="11"/>
      <c r="EE497" s="11"/>
      <c r="EF497" s="11"/>
      <c r="EG497" s="11"/>
      <c r="EH497" s="11"/>
      <c r="EI497" s="11"/>
      <c r="EJ497" s="11"/>
      <c r="EK497" s="11"/>
      <c r="EL497" s="11"/>
      <c r="EM497" s="11"/>
      <c r="EN497" s="11"/>
      <c r="EO497" s="11"/>
      <c r="EP497" s="11"/>
      <c r="EQ497" s="11"/>
      <c r="ER497" s="11"/>
      <c r="ES497" s="11"/>
      <c r="ET497" s="11"/>
      <c r="EU497" s="11"/>
      <c r="EV497" s="11"/>
      <c r="EW497" s="11"/>
      <c r="EX497" s="11"/>
      <c r="EY497" s="11"/>
      <c r="EZ497" s="11"/>
      <c r="FA497" s="11"/>
      <c r="FB497" s="11"/>
    </row>
    <row r="498" spans="1:158" s="27" customFormat="1">
      <c r="A498" s="165"/>
      <c r="B498" s="3">
        <v>41</v>
      </c>
      <c r="C498" s="69" t="s">
        <v>1274</v>
      </c>
      <c r="D498" s="69" t="s">
        <v>1275</v>
      </c>
      <c r="E498" s="69" t="s">
        <v>1276</v>
      </c>
      <c r="F498" s="69" t="s">
        <v>1277</v>
      </c>
      <c r="G498" s="69" t="s">
        <v>1278</v>
      </c>
      <c r="H498" s="69" t="s">
        <v>1279</v>
      </c>
      <c r="I498" s="32" t="s">
        <v>1370</v>
      </c>
      <c r="J498" s="32" t="s">
        <v>1299</v>
      </c>
      <c r="K498" s="32" t="s">
        <v>1127</v>
      </c>
      <c r="L498" s="32">
        <v>15</v>
      </c>
      <c r="M498" s="69" t="s">
        <v>1276</v>
      </c>
      <c r="N498" s="69" t="s">
        <v>1299</v>
      </c>
      <c r="O498" s="19" t="s">
        <v>33</v>
      </c>
      <c r="P498" s="19" t="s">
        <v>256</v>
      </c>
      <c r="Q498" s="69" t="s">
        <v>28</v>
      </c>
      <c r="R498" s="20" t="s">
        <v>2324</v>
      </c>
      <c r="S498" s="75" t="s">
        <v>36</v>
      </c>
      <c r="T498" s="22">
        <v>4</v>
      </c>
      <c r="U498" s="66" t="s">
        <v>1371</v>
      </c>
      <c r="V498" s="71"/>
      <c r="W498" s="71"/>
      <c r="X498" s="71"/>
      <c r="Y498" s="72"/>
      <c r="Z498" s="72"/>
      <c r="AA498" s="7">
        <v>45658</v>
      </c>
      <c r="AB498" s="7">
        <v>46387</v>
      </c>
      <c r="AC498" s="31">
        <v>38</v>
      </c>
      <c r="AD498" s="31"/>
      <c r="AE498" s="31"/>
      <c r="AF498" s="1">
        <f t="shared" si="18"/>
        <v>38</v>
      </c>
      <c r="AG498" s="31">
        <v>38</v>
      </c>
      <c r="AH498" s="31"/>
      <c r="AI498" s="31"/>
      <c r="AJ498" s="1">
        <f t="shared" si="19"/>
        <v>38</v>
      </c>
      <c r="AK498" s="172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  <c r="DK498" s="11"/>
      <c r="DL498" s="11"/>
      <c r="DM498" s="11"/>
      <c r="DN498" s="11"/>
      <c r="DO498" s="11"/>
      <c r="DP498" s="11"/>
      <c r="DQ498" s="11"/>
      <c r="DR498" s="11"/>
      <c r="DS498" s="11"/>
      <c r="DT498" s="11"/>
      <c r="DU498" s="11"/>
      <c r="DV498" s="11"/>
      <c r="DW498" s="11"/>
      <c r="DX498" s="11"/>
      <c r="DY498" s="11"/>
      <c r="DZ498" s="11"/>
      <c r="EA498" s="11"/>
      <c r="EB498" s="11"/>
      <c r="EC498" s="11"/>
      <c r="ED498" s="11"/>
      <c r="EE498" s="11"/>
      <c r="EF498" s="11"/>
      <c r="EG498" s="11"/>
      <c r="EH498" s="11"/>
      <c r="EI498" s="11"/>
      <c r="EJ498" s="11"/>
      <c r="EK498" s="11"/>
      <c r="EL498" s="11"/>
      <c r="EM498" s="11"/>
      <c r="EN498" s="11"/>
      <c r="EO498" s="11"/>
      <c r="EP498" s="11"/>
      <c r="EQ498" s="11"/>
      <c r="ER498" s="11"/>
      <c r="ES498" s="11"/>
      <c r="ET498" s="11"/>
      <c r="EU498" s="11"/>
      <c r="EV498" s="11"/>
      <c r="EW498" s="11"/>
      <c r="EX498" s="11"/>
      <c r="EY498" s="11"/>
      <c r="EZ498" s="11"/>
      <c r="FA498" s="11"/>
      <c r="FB498" s="11"/>
    </row>
    <row r="499" spans="1:158" s="27" customFormat="1">
      <c r="A499" s="165"/>
      <c r="B499" s="3">
        <v>42</v>
      </c>
      <c r="C499" s="69" t="s">
        <v>1274</v>
      </c>
      <c r="D499" s="69" t="s">
        <v>1275</v>
      </c>
      <c r="E499" s="69" t="s">
        <v>1276</v>
      </c>
      <c r="F499" s="69" t="s">
        <v>1277</v>
      </c>
      <c r="G499" s="69" t="s">
        <v>1278</v>
      </c>
      <c r="H499" s="69" t="s">
        <v>1279</v>
      </c>
      <c r="I499" s="32" t="s">
        <v>543</v>
      </c>
      <c r="J499" s="32" t="s">
        <v>1323</v>
      </c>
      <c r="K499" s="32" t="s">
        <v>199</v>
      </c>
      <c r="L499" s="32">
        <v>1</v>
      </c>
      <c r="M499" s="69" t="s">
        <v>1276</v>
      </c>
      <c r="N499" s="69" t="s">
        <v>1323</v>
      </c>
      <c r="O499" s="19" t="s">
        <v>33</v>
      </c>
      <c r="P499" s="19" t="s">
        <v>256</v>
      </c>
      <c r="Q499" s="69" t="s">
        <v>28</v>
      </c>
      <c r="R499" s="20" t="s">
        <v>2324</v>
      </c>
      <c r="S499" s="75" t="s">
        <v>34</v>
      </c>
      <c r="T499" s="22">
        <v>17</v>
      </c>
      <c r="U499" s="66" t="s">
        <v>1372</v>
      </c>
      <c r="V499" s="71"/>
      <c r="W499" s="71"/>
      <c r="X499" s="71"/>
      <c r="Y499" s="72"/>
      <c r="Z499" s="72"/>
      <c r="AA499" s="7">
        <v>45658</v>
      </c>
      <c r="AB499" s="7">
        <v>46387</v>
      </c>
      <c r="AC499" s="31">
        <v>310</v>
      </c>
      <c r="AD499" s="31">
        <v>4427</v>
      </c>
      <c r="AE499" s="31"/>
      <c r="AF499" s="1">
        <f t="shared" si="18"/>
        <v>4737</v>
      </c>
      <c r="AG499" s="31">
        <v>310</v>
      </c>
      <c r="AH499" s="31">
        <v>4427</v>
      </c>
      <c r="AI499" s="31"/>
      <c r="AJ499" s="1">
        <f t="shared" si="19"/>
        <v>4737</v>
      </c>
      <c r="AK499" s="172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  <c r="DK499" s="11"/>
      <c r="DL499" s="11"/>
      <c r="DM499" s="11"/>
      <c r="DN499" s="11"/>
      <c r="DO499" s="11"/>
      <c r="DP499" s="11"/>
      <c r="DQ499" s="11"/>
      <c r="DR499" s="11"/>
      <c r="DS499" s="11"/>
      <c r="DT499" s="11"/>
      <c r="DU499" s="11"/>
      <c r="DV499" s="11"/>
      <c r="DW499" s="11"/>
      <c r="DX499" s="11"/>
      <c r="DY499" s="11"/>
      <c r="DZ499" s="11"/>
      <c r="EA499" s="11"/>
      <c r="EB499" s="11"/>
      <c r="EC499" s="11"/>
      <c r="ED499" s="11"/>
      <c r="EE499" s="11"/>
      <c r="EF499" s="11"/>
      <c r="EG499" s="11"/>
      <c r="EH499" s="11"/>
      <c r="EI499" s="11"/>
      <c r="EJ499" s="11"/>
      <c r="EK499" s="11"/>
      <c r="EL499" s="11"/>
      <c r="EM499" s="11"/>
      <c r="EN499" s="11"/>
      <c r="EO499" s="11"/>
      <c r="EP499" s="11"/>
      <c r="EQ499" s="11"/>
      <c r="ER499" s="11"/>
      <c r="ES499" s="11"/>
      <c r="ET499" s="11"/>
      <c r="EU499" s="11"/>
      <c r="EV499" s="11"/>
      <c r="EW499" s="11"/>
      <c r="EX499" s="11"/>
      <c r="EY499" s="11"/>
      <c r="EZ499" s="11"/>
      <c r="FA499" s="11"/>
      <c r="FB499" s="11"/>
    </row>
    <row r="500" spans="1:158" s="27" customFormat="1">
      <c r="A500" s="165"/>
      <c r="B500" s="3">
        <v>43</v>
      </c>
      <c r="C500" s="69" t="s">
        <v>1274</v>
      </c>
      <c r="D500" s="69" t="s">
        <v>1275</v>
      </c>
      <c r="E500" s="69" t="s">
        <v>1276</v>
      </c>
      <c r="F500" s="69" t="s">
        <v>1277</v>
      </c>
      <c r="G500" s="69">
        <v>9231651446</v>
      </c>
      <c r="H500" s="69" t="s">
        <v>1373</v>
      </c>
      <c r="I500" s="69" t="s">
        <v>1374</v>
      </c>
      <c r="J500" s="69" t="s">
        <v>1277</v>
      </c>
      <c r="K500" s="69" t="s">
        <v>1375</v>
      </c>
      <c r="L500" s="69">
        <v>5</v>
      </c>
      <c r="M500" s="69" t="s">
        <v>1276</v>
      </c>
      <c r="N500" s="69" t="s">
        <v>1277</v>
      </c>
      <c r="O500" s="19" t="s">
        <v>33</v>
      </c>
      <c r="P500" s="19" t="s">
        <v>256</v>
      </c>
      <c r="Q500" s="69" t="s">
        <v>28</v>
      </c>
      <c r="R500" s="20" t="s">
        <v>2324</v>
      </c>
      <c r="S500" s="3" t="s">
        <v>1215</v>
      </c>
      <c r="T500" s="9">
        <v>16</v>
      </c>
      <c r="U500" s="78" t="s">
        <v>1376</v>
      </c>
      <c r="V500" s="82"/>
      <c r="W500" s="71"/>
      <c r="X500" s="71"/>
      <c r="Y500" s="72"/>
      <c r="Z500" s="72"/>
      <c r="AA500" s="7">
        <v>45658</v>
      </c>
      <c r="AB500" s="7">
        <v>46387</v>
      </c>
      <c r="AC500" s="31">
        <v>5830</v>
      </c>
      <c r="AD500" s="31"/>
      <c r="AE500" s="31"/>
      <c r="AF500" s="1">
        <f t="shared" si="18"/>
        <v>5830</v>
      </c>
      <c r="AG500" s="31">
        <v>5830</v>
      </c>
      <c r="AH500" s="31"/>
      <c r="AI500" s="31"/>
      <c r="AJ500" s="1">
        <f t="shared" si="19"/>
        <v>5830</v>
      </c>
      <c r="AK500" s="172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  <c r="DK500" s="11"/>
      <c r="DL500" s="11"/>
      <c r="DM500" s="11"/>
      <c r="DN500" s="11"/>
      <c r="DO500" s="11"/>
      <c r="DP500" s="11"/>
      <c r="DQ500" s="11"/>
      <c r="DR500" s="11"/>
      <c r="DS500" s="11"/>
      <c r="DT500" s="11"/>
      <c r="DU500" s="11"/>
      <c r="DV500" s="11"/>
      <c r="DW500" s="11"/>
      <c r="DX500" s="11"/>
      <c r="DY500" s="11"/>
      <c r="DZ500" s="11"/>
      <c r="EA500" s="11"/>
      <c r="EB500" s="11"/>
      <c r="EC500" s="11"/>
      <c r="ED500" s="11"/>
      <c r="EE500" s="11"/>
      <c r="EF500" s="11"/>
      <c r="EG500" s="11"/>
      <c r="EH500" s="11"/>
      <c r="EI500" s="11"/>
      <c r="EJ500" s="11"/>
      <c r="EK500" s="11"/>
      <c r="EL500" s="11"/>
      <c r="EM500" s="11"/>
      <c r="EN500" s="11"/>
      <c r="EO500" s="11"/>
      <c r="EP500" s="11"/>
      <c r="EQ500" s="11"/>
      <c r="ER500" s="11"/>
      <c r="ES500" s="11"/>
      <c r="ET500" s="11"/>
      <c r="EU500" s="11"/>
      <c r="EV500" s="11"/>
      <c r="EW500" s="11"/>
      <c r="EX500" s="11"/>
      <c r="EY500" s="11"/>
      <c r="EZ500" s="11"/>
      <c r="FA500" s="11"/>
      <c r="FB500" s="11"/>
    </row>
    <row r="501" spans="1:158" s="27" customFormat="1">
      <c r="A501" s="165"/>
      <c r="B501" s="3">
        <v>44</v>
      </c>
      <c r="C501" s="69" t="s">
        <v>1274</v>
      </c>
      <c r="D501" s="69" t="s">
        <v>1275</v>
      </c>
      <c r="E501" s="69" t="s">
        <v>1276</v>
      </c>
      <c r="F501" s="69" t="s">
        <v>1277</v>
      </c>
      <c r="G501" s="69">
        <v>9231651446</v>
      </c>
      <c r="H501" s="69" t="s">
        <v>1377</v>
      </c>
      <c r="I501" s="69" t="s">
        <v>859</v>
      </c>
      <c r="J501" s="69" t="s">
        <v>1327</v>
      </c>
      <c r="K501" s="69" t="s">
        <v>1282</v>
      </c>
      <c r="L501" s="69" t="s">
        <v>1292</v>
      </c>
      <c r="M501" s="69" t="s">
        <v>1276</v>
      </c>
      <c r="N501" s="69" t="s">
        <v>1327</v>
      </c>
      <c r="O501" s="19" t="s">
        <v>33</v>
      </c>
      <c r="P501" s="19" t="s">
        <v>256</v>
      </c>
      <c r="Q501" s="69" t="s">
        <v>28</v>
      </c>
      <c r="R501" s="20" t="s">
        <v>2324</v>
      </c>
      <c r="S501" s="3" t="s">
        <v>34</v>
      </c>
      <c r="T501" s="9">
        <v>9</v>
      </c>
      <c r="U501" s="66" t="s">
        <v>1378</v>
      </c>
      <c r="V501" s="71"/>
      <c r="W501" s="71"/>
      <c r="X501" s="71"/>
      <c r="Y501" s="72"/>
      <c r="Z501" s="72"/>
      <c r="AA501" s="7">
        <v>45658</v>
      </c>
      <c r="AB501" s="7">
        <v>46387</v>
      </c>
      <c r="AC501" s="31">
        <v>4386</v>
      </c>
      <c r="AD501" s="31">
        <v>7371</v>
      </c>
      <c r="AE501" s="31"/>
      <c r="AF501" s="1">
        <f t="shared" si="18"/>
        <v>11757</v>
      </c>
      <c r="AG501" s="31">
        <v>4386</v>
      </c>
      <c r="AH501" s="31">
        <v>7371</v>
      </c>
      <c r="AI501" s="31"/>
      <c r="AJ501" s="1">
        <f t="shared" si="19"/>
        <v>11757</v>
      </c>
      <c r="AK501" s="172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  <c r="DK501" s="11"/>
      <c r="DL501" s="11"/>
      <c r="DM501" s="11"/>
      <c r="DN501" s="11"/>
      <c r="DO501" s="11"/>
      <c r="DP501" s="11"/>
      <c r="DQ501" s="11"/>
      <c r="DR501" s="11"/>
      <c r="DS501" s="11"/>
      <c r="DT501" s="11"/>
      <c r="DU501" s="11"/>
      <c r="DV501" s="11"/>
      <c r="DW501" s="11"/>
      <c r="DX501" s="11"/>
      <c r="DY501" s="11"/>
      <c r="DZ501" s="11"/>
      <c r="EA501" s="11"/>
      <c r="EB501" s="11"/>
      <c r="EC501" s="11"/>
      <c r="ED501" s="11"/>
      <c r="EE501" s="11"/>
      <c r="EF501" s="11"/>
      <c r="EG501" s="11"/>
      <c r="EH501" s="11"/>
      <c r="EI501" s="11"/>
      <c r="EJ501" s="11"/>
      <c r="EK501" s="11"/>
      <c r="EL501" s="11"/>
      <c r="EM501" s="11"/>
      <c r="EN501" s="11"/>
      <c r="EO501" s="11"/>
      <c r="EP501" s="11"/>
      <c r="EQ501" s="11"/>
      <c r="ER501" s="11"/>
      <c r="ES501" s="11"/>
      <c r="ET501" s="11"/>
      <c r="EU501" s="11"/>
      <c r="EV501" s="11"/>
      <c r="EW501" s="11"/>
      <c r="EX501" s="11"/>
      <c r="EY501" s="11"/>
      <c r="EZ501" s="11"/>
      <c r="FA501" s="11"/>
      <c r="FB501" s="11"/>
    </row>
    <row r="502" spans="1:158" s="27" customFormat="1">
      <c r="A502" s="165"/>
      <c r="B502" s="3">
        <v>45</v>
      </c>
      <c r="C502" s="69" t="s">
        <v>1274</v>
      </c>
      <c r="D502" s="69" t="s">
        <v>1275</v>
      </c>
      <c r="E502" s="69" t="s">
        <v>1276</v>
      </c>
      <c r="F502" s="69" t="s">
        <v>1277</v>
      </c>
      <c r="G502" s="69">
        <v>9231651446</v>
      </c>
      <c r="H502" s="69" t="s">
        <v>1379</v>
      </c>
      <c r="I502" s="69" t="s">
        <v>384</v>
      </c>
      <c r="J502" s="69" t="s">
        <v>1299</v>
      </c>
      <c r="K502" s="69" t="s">
        <v>1153</v>
      </c>
      <c r="L502" s="69" t="s">
        <v>41</v>
      </c>
      <c r="M502" s="69" t="s">
        <v>1276</v>
      </c>
      <c r="N502" s="69" t="s">
        <v>1299</v>
      </c>
      <c r="O502" s="19" t="s">
        <v>33</v>
      </c>
      <c r="P502" s="19" t="s">
        <v>256</v>
      </c>
      <c r="Q502" s="69" t="s">
        <v>28</v>
      </c>
      <c r="R502" s="20" t="s">
        <v>2324</v>
      </c>
      <c r="S502" s="3" t="s">
        <v>34</v>
      </c>
      <c r="T502" s="9">
        <v>14</v>
      </c>
      <c r="U502" s="66" t="s">
        <v>1380</v>
      </c>
      <c r="V502" s="71"/>
      <c r="W502" s="71"/>
      <c r="X502" s="71"/>
      <c r="Y502" s="72"/>
      <c r="Z502" s="72"/>
      <c r="AA502" s="7">
        <v>45658</v>
      </c>
      <c r="AB502" s="7">
        <v>46387</v>
      </c>
      <c r="AC502" s="31">
        <v>5820</v>
      </c>
      <c r="AD502" s="31">
        <v>16211</v>
      </c>
      <c r="AE502" s="31"/>
      <c r="AF502" s="1">
        <f t="shared" si="18"/>
        <v>22031</v>
      </c>
      <c r="AG502" s="31">
        <v>5820</v>
      </c>
      <c r="AH502" s="31">
        <v>16211</v>
      </c>
      <c r="AI502" s="31"/>
      <c r="AJ502" s="1">
        <f t="shared" si="19"/>
        <v>22031</v>
      </c>
      <c r="AK502" s="172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  <c r="DK502" s="11"/>
      <c r="DL502" s="11"/>
      <c r="DM502" s="11"/>
      <c r="DN502" s="11"/>
      <c r="DO502" s="11"/>
      <c r="DP502" s="11"/>
      <c r="DQ502" s="11"/>
      <c r="DR502" s="11"/>
      <c r="DS502" s="11"/>
      <c r="DT502" s="11"/>
      <c r="DU502" s="11"/>
      <c r="DV502" s="11"/>
      <c r="DW502" s="11"/>
      <c r="DX502" s="11"/>
      <c r="DY502" s="11"/>
      <c r="DZ502" s="11"/>
      <c r="EA502" s="11"/>
      <c r="EB502" s="11"/>
      <c r="EC502" s="11"/>
      <c r="ED502" s="11"/>
      <c r="EE502" s="11"/>
      <c r="EF502" s="11"/>
      <c r="EG502" s="11"/>
      <c r="EH502" s="11"/>
      <c r="EI502" s="11"/>
      <c r="EJ502" s="11"/>
      <c r="EK502" s="11"/>
      <c r="EL502" s="11"/>
      <c r="EM502" s="11"/>
      <c r="EN502" s="11"/>
      <c r="EO502" s="11"/>
      <c r="EP502" s="11"/>
      <c r="EQ502" s="11"/>
      <c r="ER502" s="11"/>
      <c r="ES502" s="11"/>
      <c r="ET502" s="11"/>
      <c r="EU502" s="11"/>
      <c r="EV502" s="11"/>
      <c r="EW502" s="11"/>
      <c r="EX502" s="11"/>
      <c r="EY502" s="11"/>
      <c r="EZ502" s="11"/>
      <c r="FA502" s="11"/>
      <c r="FB502" s="11"/>
    </row>
    <row r="503" spans="1:158" s="27" customFormat="1">
      <c r="A503" s="165"/>
      <c r="B503" s="3">
        <v>46</v>
      </c>
      <c r="C503" s="69" t="s">
        <v>1274</v>
      </c>
      <c r="D503" s="69" t="s">
        <v>1275</v>
      </c>
      <c r="E503" s="69" t="s">
        <v>1276</v>
      </c>
      <c r="F503" s="69" t="s">
        <v>1277</v>
      </c>
      <c r="G503" s="69">
        <v>9231651446</v>
      </c>
      <c r="H503" s="69" t="s">
        <v>1279</v>
      </c>
      <c r="I503" s="69" t="s">
        <v>1381</v>
      </c>
      <c r="J503" s="69" t="s">
        <v>1332</v>
      </c>
      <c r="K503" s="69" t="s">
        <v>159</v>
      </c>
      <c r="L503" s="69">
        <v>10</v>
      </c>
      <c r="M503" s="69" t="s">
        <v>1276</v>
      </c>
      <c r="N503" s="69" t="s">
        <v>1277</v>
      </c>
      <c r="O503" s="19" t="s">
        <v>33</v>
      </c>
      <c r="P503" s="19" t="s">
        <v>256</v>
      </c>
      <c r="Q503" s="69" t="s">
        <v>28</v>
      </c>
      <c r="R503" s="20" t="s">
        <v>2324</v>
      </c>
      <c r="S503" s="3" t="s">
        <v>34</v>
      </c>
      <c r="T503" s="9">
        <v>11</v>
      </c>
      <c r="U503" s="66" t="s">
        <v>1382</v>
      </c>
      <c r="V503" s="71"/>
      <c r="W503" s="71"/>
      <c r="X503" s="71"/>
      <c r="Y503" s="72"/>
      <c r="Z503" s="72"/>
      <c r="AA503" s="7">
        <v>45658</v>
      </c>
      <c r="AB503" s="7">
        <v>46387</v>
      </c>
      <c r="AC503" s="31">
        <v>15</v>
      </c>
      <c r="AD503" s="31">
        <v>39</v>
      </c>
      <c r="AE503" s="31"/>
      <c r="AF503" s="1">
        <f t="shared" si="18"/>
        <v>54</v>
      </c>
      <c r="AG503" s="31">
        <v>15</v>
      </c>
      <c r="AH503" s="31">
        <v>39</v>
      </c>
      <c r="AI503" s="31"/>
      <c r="AJ503" s="1">
        <f t="shared" si="19"/>
        <v>54</v>
      </c>
      <c r="AK503" s="172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  <c r="DK503" s="11"/>
      <c r="DL503" s="11"/>
      <c r="DM503" s="11"/>
      <c r="DN503" s="11"/>
      <c r="DO503" s="11"/>
      <c r="DP503" s="11"/>
      <c r="DQ503" s="11"/>
      <c r="DR503" s="11"/>
      <c r="DS503" s="11"/>
      <c r="DT503" s="11"/>
      <c r="DU503" s="11"/>
      <c r="DV503" s="11"/>
      <c r="DW503" s="11"/>
      <c r="DX503" s="11"/>
      <c r="DY503" s="11"/>
      <c r="DZ503" s="11"/>
      <c r="EA503" s="11"/>
      <c r="EB503" s="11"/>
      <c r="EC503" s="11"/>
      <c r="ED503" s="11"/>
      <c r="EE503" s="11"/>
      <c r="EF503" s="11"/>
      <c r="EG503" s="11"/>
      <c r="EH503" s="11"/>
      <c r="EI503" s="11"/>
      <c r="EJ503" s="11"/>
      <c r="EK503" s="11"/>
      <c r="EL503" s="11"/>
      <c r="EM503" s="11"/>
      <c r="EN503" s="11"/>
      <c r="EO503" s="11"/>
      <c r="EP503" s="11"/>
      <c r="EQ503" s="11"/>
      <c r="ER503" s="11"/>
      <c r="ES503" s="11"/>
      <c r="ET503" s="11"/>
      <c r="EU503" s="11"/>
      <c r="EV503" s="11"/>
      <c r="EW503" s="11"/>
      <c r="EX503" s="11"/>
      <c r="EY503" s="11"/>
      <c r="EZ503" s="11"/>
      <c r="FA503" s="11"/>
      <c r="FB503" s="11"/>
    </row>
    <row r="504" spans="1:158" s="27" customFormat="1">
      <c r="A504" s="165"/>
      <c r="B504" s="3">
        <v>47</v>
      </c>
      <c r="C504" s="69" t="s">
        <v>1274</v>
      </c>
      <c r="D504" s="69" t="s">
        <v>1275</v>
      </c>
      <c r="E504" s="69" t="s">
        <v>1276</v>
      </c>
      <c r="F504" s="69" t="s">
        <v>1277</v>
      </c>
      <c r="G504" s="69">
        <v>9231651446</v>
      </c>
      <c r="H504" s="69" t="s">
        <v>1383</v>
      </c>
      <c r="I504" s="69" t="s">
        <v>859</v>
      </c>
      <c r="J504" s="69" t="s">
        <v>1312</v>
      </c>
      <c r="K504" s="69" t="s">
        <v>1313</v>
      </c>
      <c r="L504" s="69" t="s">
        <v>57</v>
      </c>
      <c r="M504" s="69" t="s">
        <v>1276</v>
      </c>
      <c r="N504" s="69" t="s">
        <v>1312</v>
      </c>
      <c r="O504" s="19" t="s">
        <v>33</v>
      </c>
      <c r="P504" s="19" t="s">
        <v>256</v>
      </c>
      <c r="Q504" s="69" t="s">
        <v>28</v>
      </c>
      <c r="R504" s="20" t="s">
        <v>2324</v>
      </c>
      <c r="S504" s="3" t="s">
        <v>34</v>
      </c>
      <c r="T504" s="9">
        <v>11</v>
      </c>
      <c r="U504" s="66" t="s">
        <v>1384</v>
      </c>
      <c r="V504" s="71"/>
      <c r="W504" s="71"/>
      <c r="X504" s="71"/>
      <c r="Y504" s="72"/>
      <c r="Z504" s="72"/>
      <c r="AA504" s="7">
        <v>45658</v>
      </c>
      <c r="AB504" s="7">
        <v>46387</v>
      </c>
      <c r="AC504" s="31">
        <v>812</v>
      </c>
      <c r="AD504" s="31">
        <v>1627</v>
      </c>
      <c r="AE504" s="31"/>
      <c r="AF504" s="1">
        <f t="shared" si="18"/>
        <v>2439</v>
      </c>
      <c r="AG504" s="31">
        <v>812</v>
      </c>
      <c r="AH504" s="31">
        <v>1627</v>
      </c>
      <c r="AI504" s="31"/>
      <c r="AJ504" s="1">
        <f t="shared" si="19"/>
        <v>2439</v>
      </c>
      <c r="AK504" s="172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  <c r="DK504" s="11"/>
      <c r="DL504" s="11"/>
      <c r="DM504" s="11"/>
      <c r="DN504" s="11"/>
      <c r="DO504" s="11"/>
      <c r="DP504" s="11"/>
      <c r="DQ504" s="11"/>
      <c r="DR504" s="11"/>
      <c r="DS504" s="11"/>
      <c r="DT504" s="11"/>
      <c r="DU504" s="11"/>
      <c r="DV504" s="11"/>
      <c r="DW504" s="11"/>
      <c r="DX504" s="11"/>
      <c r="DY504" s="11"/>
      <c r="DZ504" s="11"/>
      <c r="EA504" s="11"/>
      <c r="EB504" s="11"/>
      <c r="EC504" s="11"/>
      <c r="ED504" s="11"/>
      <c r="EE504" s="11"/>
      <c r="EF504" s="11"/>
      <c r="EG504" s="11"/>
      <c r="EH504" s="11"/>
      <c r="EI504" s="11"/>
      <c r="EJ504" s="11"/>
      <c r="EK504" s="11"/>
      <c r="EL504" s="11"/>
      <c r="EM504" s="11"/>
      <c r="EN504" s="11"/>
      <c r="EO504" s="11"/>
      <c r="EP504" s="11"/>
      <c r="EQ504" s="11"/>
      <c r="ER504" s="11"/>
      <c r="ES504" s="11"/>
      <c r="ET504" s="11"/>
      <c r="EU504" s="11"/>
      <c r="EV504" s="11"/>
      <c r="EW504" s="11"/>
      <c r="EX504" s="11"/>
      <c r="EY504" s="11"/>
      <c r="EZ504" s="11"/>
      <c r="FA504" s="11"/>
      <c r="FB504" s="11"/>
    </row>
    <row r="505" spans="1:158" s="27" customFormat="1">
      <c r="A505" s="165"/>
      <c r="B505" s="3">
        <v>48</v>
      </c>
      <c r="C505" s="69" t="s">
        <v>1274</v>
      </c>
      <c r="D505" s="69" t="s">
        <v>1275</v>
      </c>
      <c r="E505" s="69" t="s">
        <v>1276</v>
      </c>
      <c r="F505" s="69" t="s">
        <v>1277</v>
      </c>
      <c r="G505" s="69" t="s">
        <v>1278</v>
      </c>
      <c r="H505" s="69" t="s">
        <v>1385</v>
      </c>
      <c r="I505" s="69" t="s">
        <v>1386</v>
      </c>
      <c r="J505" s="69" t="s">
        <v>1277</v>
      </c>
      <c r="K505" s="69" t="s">
        <v>1387</v>
      </c>
      <c r="L505" s="69" t="s">
        <v>38</v>
      </c>
      <c r="M505" s="69" t="s">
        <v>1276</v>
      </c>
      <c r="N505" s="69" t="s">
        <v>1277</v>
      </c>
      <c r="O505" s="19" t="s">
        <v>33</v>
      </c>
      <c r="P505" s="19" t="s">
        <v>256</v>
      </c>
      <c r="Q505" s="69" t="s">
        <v>28</v>
      </c>
      <c r="R505" s="20" t="s">
        <v>2324</v>
      </c>
      <c r="S505" s="3" t="s">
        <v>34</v>
      </c>
      <c r="T505" s="9">
        <v>11</v>
      </c>
      <c r="U505" s="66" t="s">
        <v>1388</v>
      </c>
      <c r="V505" s="71"/>
      <c r="W505" s="71"/>
      <c r="X505" s="71"/>
      <c r="Y505" s="72"/>
      <c r="Z505" s="72"/>
      <c r="AA505" s="7">
        <v>45658</v>
      </c>
      <c r="AB505" s="7">
        <v>46387</v>
      </c>
      <c r="AC505" s="31">
        <v>5290</v>
      </c>
      <c r="AD505" s="31">
        <v>8957</v>
      </c>
      <c r="AE505" s="31"/>
      <c r="AF505" s="1">
        <f t="shared" si="18"/>
        <v>14247</v>
      </c>
      <c r="AG505" s="31">
        <v>5290</v>
      </c>
      <c r="AH505" s="31">
        <v>8957</v>
      </c>
      <c r="AI505" s="31"/>
      <c r="AJ505" s="1">
        <f t="shared" si="19"/>
        <v>14247</v>
      </c>
      <c r="AK505" s="172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  <c r="DK505" s="11"/>
      <c r="DL505" s="11"/>
      <c r="DM505" s="11"/>
      <c r="DN505" s="11"/>
      <c r="DO505" s="11"/>
      <c r="DP505" s="11"/>
      <c r="DQ505" s="11"/>
      <c r="DR505" s="11"/>
      <c r="DS505" s="11"/>
      <c r="DT505" s="11"/>
      <c r="DU505" s="11"/>
      <c r="DV505" s="11"/>
      <c r="DW505" s="11"/>
      <c r="DX505" s="11"/>
      <c r="DY505" s="11"/>
      <c r="DZ505" s="11"/>
      <c r="EA505" s="11"/>
      <c r="EB505" s="11"/>
      <c r="EC505" s="11"/>
      <c r="ED505" s="11"/>
      <c r="EE505" s="11"/>
      <c r="EF505" s="11"/>
      <c r="EG505" s="11"/>
      <c r="EH505" s="11"/>
      <c r="EI505" s="11"/>
      <c r="EJ505" s="11"/>
      <c r="EK505" s="11"/>
      <c r="EL505" s="11"/>
      <c r="EM505" s="11"/>
      <c r="EN505" s="11"/>
      <c r="EO505" s="11"/>
      <c r="EP505" s="11"/>
      <c r="EQ505" s="11"/>
      <c r="ER505" s="11"/>
      <c r="ES505" s="11"/>
      <c r="ET505" s="11"/>
      <c r="EU505" s="11"/>
      <c r="EV505" s="11"/>
      <c r="EW505" s="11"/>
      <c r="EX505" s="11"/>
      <c r="EY505" s="11"/>
      <c r="EZ505" s="11"/>
      <c r="FA505" s="11"/>
      <c r="FB505" s="11"/>
    </row>
    <row r="506" spans="1:158" s="27" customFormat="1">
      <c r="A506" s="165"/>
      <c r="B506" s="3">
        <v>49</v>
      </c>
      <c r="C506" s="69" t="s">
        <v>1274</v>
      </c>
      <c r="D506" s="69" t="s">
        <v>1275</v>
      </c>
      <c r="E506" s="69" t="s">
        <v>1276</v>
      </c>
      <c r="F506" s="69" t="s">
        <v>1277</v>
      </c>
      <c r="G506" s="69">
        <v>9231651446</v>
      </c>
      <c r="H506" s="69" t="s">
        <v>1389</v>
      </c>
      <c r="I506" s="69" t="s">
        <v>1390</v>
      </c>
      <c r="J506" s="69" t="s">
        <v>1299</v>
      </c>
      <c r="K506" s="69" t="s">
        <v>1127</v>
      </c>
      <c r="L506" s="69" t="s">
        <v>317</v>
      </c>
      <c r="M506" s="69" t="s">
        <v>1276</v>
      </c>
      <c r="N506" s="69" t="s">
        <v>1299</v>
      </c>
      <c r="O506" s="19" t="s">
        <v>33</v>
      </c>
      <c r="P506" s="19" t="s">
        <v>256</v>
      </c>
      <c r="Q506" s="69" t="s">
        <v>28</v>
      </c>
      <c r="R506" s="20" t="s">
        <v>2324</v>
      </c>
      <c r="S506" s="3" t="s">
        <v>34</v>
      </c>
      <c r="T506" s="9">
        <v>27</v>
      </c>
      <c r="U506" s="66" t="s">
        <v>1391</v>
      </c>
      <c r="V506" s="71"/>
      <c r="W506" s="71"/>
      <c r="X506" s="71"/>
      <c r="Y506" s="72"/>
      <c r="Z506" s="72"/>
      <c r="AA506" s="7">
        <v>45658</v>
      </c>
      <c r="AB506" s="7">
        <v>46387</v>
      </c>
      <c r="AC506" s="31">
        <v>10534</v>
      </c>
      <c r="AD506" s="31">
        <v>17460</v>
      </c>
      <c r="AE506" s="31"/>
      <c r="AF506" s="1">
        <f t="shared" si="18"/>
        <v>27994</v>
      </c>
      <c r="AG506" s="31">
        <v>10534</v>
      </c>
      <c r="AH506" s="31">
        <v>17460</v>
      </c>
      <c r="AI506" s="31"/>
      <c r="AJ506" s="1">
        <f t="shared" si="19"/>
        <v>27994</v>
      </c>
      <c r="AK506" s="172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  <c r="DK506" s="11"/>
      <c r="DL506" s="11"/>
      <c r="DM506" s="11"/>
      <c r="DN506" s="11"/>
      <c r="DO506" s="11"/>
      <c r="DP506" s="11"/>
      <c r="DQ506" s="11"/>
      <c r="DR506" s="11"/>
      <c r="DS506" s="11"/>
      <c r="DT506" s="11"/>
      <c r="DU506" s="11"/>
      <c r="DV506" s="11"/>
      <c r="DW506" s="11"/>
      <c r="DX506" s="11"/>
      <c r="DY506" s="11"/>
      <c r="DZ506" s="11"/>
      <c r="EA506" s="11"/>
      <c r="EB506" s="11"/>
      <c r="EC506" s="11"/>
      <c r="ED506" s="11"/>
      <c r="EE506" s="11"/>
      <c r="EF506" s="11"/>
      <c r="EG506" s="11"/>
      <c r="EH506" s="11"/>
      <c r="EI506" s="11"/>
      <c r="EJ506" s="11"/>
      <c r="EK506" s="11"/>
      <c r="EL506" s="11"/>
      <c r="EM506" s="11"/>
      <c r="EN506" s="11"/>
      <c r="EO506" s="11"/>
      <c r="EP506" s="11"/>
      <c r="EQ506" s="11"/>
      <c r="ER506" s="11"/>
      <c r="ES506" s="11"/>
      <c r="ET506" s="11"/>
      <c r="EU506" s="11"/>
      <c r="EV506" s="11"/>
      <c r="EW506" s="11"/>
      <c r="EX506" s="11"/>
      <c r="EY506" s="11"/>
      <c r="EZ506" s="11"/>
      <c r="FA506" s="11"/>
      <c r="FB506" s="11"/>
    </row>
    <row r="507" spans="1:158" s="27" customFormat="1">
      <c r="A507" s="165"/>
      <c r="B507" s="3">
        <v>50</v>
      </c>
      <c r="C507" s="69" t="s">
        <v>1274</v>
      </c>
      <c r="D507" s="69" t="s">
        <v>1275</v>
      </c>
      <c r="E507" s="69" t="s">
        <v>1276</v>
      </c>
      <c r="F507" s="69" t="s">
        <v>1277</v>
      </c>
      <c r="G507" s="69">
        <v>9231651446</v>
      </c>
      <c r="H507" s="69" t="s">
        <v>1389</v>
      </c>
      <c r="I507" s="69" t="s">
        <v>1390</v>
      </c>
      <c r="J507" s="69" t="s">
        <v>1299</v>
      </c>
      <c r="K507" s="69" t="s">
        <v>1127</v>
      </c>
      <c r="L507" s="69" t="s">
        <v>137</v>
      </c>
      <c r="M507" s="69" t="s">
        <v>1276</v>
      </c>
      <c r="N507" s="69" t="s">
        <v>1299</v>
      </c>
      <c r="O507" s="19" t="s">
        <v>33</v>
      </c>
      <c r="P507" s="19" t="s">
        <v>256</v>
      </c>
      <c r="Q507" s="69" t="s">
        <v>28</v>
      </c>
      <c r="R507" s="20" t="s">
        <v>2324</v>
      </c>
      <c r="S507" s="3" t="s">
        <v>34</v>
      </c>
      <c r="T507" s="9">
        <v>27</v>
      </c>
      <c r="U507" s="66" t="s">
        <v>1392</v>
      </c>
      <c r="V507" s="71"/>
      <c r="W507" s="71"/>
      <c r="X507" s="71"/>
      <c r="Y507" s="72"/>
      <c r="Z507" s="72"/>
      <c r="AA507" s="7">
        <v>45658</v>
      </c>
      <c r="AB507" s="7">
        <v>46387</v>
      </c>
      <c r="AC507" s="31">
        <v>1521</v>
      </c>
      <c r="AD507" s="31">
        <v>2669</v>
      </c>
      <c r="AE507" s="31"/>
      <c r="AF507" s="1">
        <f t="shared" si="18"/>
        <v>4190</v>
      </c>
      <c r="AG507" s="31">
        <v>1521</v>
      </c>
      <c r="AH507" s="31">
        <v>2669</v>
      </c>
      <c r="AI507" s="31"/>
      <c r="AJ507" s="1">
        <f t="shared" si="19"/>
        <v>4190</v>
      </c>
      <c r="AK507" s="172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  <c r="DK507" s="11"/>
      <c r="DL507" s="11"/>
      <c r="DM507" s="11"/>
      <c r="DN507" s="11"/>
      <c r="DO507" s="11"/>
      <c r="DP507" s="11"/>
      <c r="DQ507" s="11"/>
      <c r="DR507" s="11"/>
      <c r="DS507" s="11"/>
      <c r="DT507" s="11"/>
      <c r="DU507" s="11"/>
      <c r="DV507" s="11"/>
      <c r="DW507" s="11"/>
      <c r="DX507" s="11"/>
      <c r="DY507" s="11"/>
      <c r="DZ507" s="11"/>
      <c r="EA507" s="11"/>
      <c r="EB507" s="11"/>
      <c r="EC507" s="11"/>
      <c r="ED507" s="11"/>
      <c r="EE507" s="11"/>
      <c r="EF507" s="11"/>
      <c r="EG507" s="11"/>
      <c r="EH507" s="11"/>
      <c r="EI507" s="11"/>
      <c r="EJ507" s="11"/>
      <c r="EK507" s="11"/>
      <c r="EL507" s="11"/>
      <c r="EM507" s="11"/>
      <c r="EN507" s="11"/>
      <c r="EO507" s="11"/>
      <c r="EP507" s="11"/>
      <c r="EQ507" s="11"/>
      <c r="ER507" s="11"/>
      <c r="ES507" s="11"/>
      <c r="ET507" s="11"/>
      <c r="EU507" s="11"/>
      <c r="EV507" s="11"/>
      <c r="EW507" s="11"/>
      <c r="EX507" s="11"/>
      <c r="EY507" s="11"/>
      <c r="EZ507" s="11"/>
      <c r="FA507" s="11"/>
      <c r="FB507" s="11"/>
    </row>
    <row r="508" spans="1:158" s="27" customFormat="1">
      <c r="A508" s="165"/>
      <c r="B508" s="3">
        <v>51</v>
      </c>
      <c r="C508" s="69" t="s">
        <v>1274</v>
      </c>
      <c r="D508" s="69" t="s">
        <v>1275</v>
      </c>
      <c r="E508" s="69" t="s">
        <v>1276</v>
      </c>
      <c r="F508" s="69" t="s">
        <v>1277</v>
      </c>
      <c r="G508" s="69">
        <v>9231651446</v>
      </c>
      <c r="H508" s="69" t="s">
        <v>1393</v>
      </c>
      <c r="I508" s="69" t="s">
        <v>1394</v>
      </c>
      <c r="J508" s="69" t="s">
        <v>1327</v>
      </c>
      <c r="K508" s="69" t="s">
        <v>159</v>
      </c>
      <c r="L508" s="69" t="s">
        <v>278</v>
      </c>
      <c r="M508" s="69" t="s">
        <v>1276</v>
      </c>
      <c r="N508" s="69" t="s">
        <v>1327</v>
      </c>
      <c r="O508" s="19" t="s">
        <v>33</v>
      </c>
      <c r="P508" s="19" t="s">
        <v>256</v>
      </c>
      <c r="Q508" s="69" t="s">
        <v>28</v>
      </c>
      <c r="R508" s="20" t="s">
        <v>2324</v>
      </c>
      <c r="S508" s="3" t="s">
        <v>62</v>
      </c>
      <c r="T508" s="9">
        <v>45</v>
      </c>
      <c r="U508" s="66" t="s">
        <v>1395</v>
      </c>
      <c r="V508" s="71"/>
      <c r="W508" s="71"/>
      <c r="X508" s="71"/>
      <c r="Y508" s="72"/>
      <c r="Z508" s="72"/>
      <c r="AA508" s="7">
        <v>45658</v>
      </c>
      <c r="AB508" s="7">
        <v>46387</v>
      </c>
      <c r="AC508" s="31">
        <v>19925</v>
      </c>
      <c r="AD508" s="31"/>
      <c r="AE508" s="31"/>
      <c r="AF508" s="1">
        <f t="shared" si="18"/>
        <v>19925</v>
      </c>
      <c r="AG508" s="31">
        <v>19925</v>
      </c>
      <c r="AH508" s="31"/>
      <c r="AI508" s="31"/>
      <c r="AJ508" s="1">
        <f t="shared" si="19"/>
        <v>19925</v>
      </c>
      <c r="AK508" s="172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1"/>
      <c r="CT508" s="11"/>
      <c r="CU508" s="11"/>
      <c r="CV508" s="11"/>
      <c r="CW508" s="11"/>
      <c r="CX508" s="11"/>
      <c r="CY508" s="11"/>
      <c r="CZ508" s="11"/>
      <c r="DA508" s="11"/>
      <c r="DB508" s="11"/>
      <c r="DC508" s="11"/>
      <c r="DD508" s="11"/>
      <c r="DE508" s="11"/>
      <c r="DF508" s="11"/>
      <c r="DG508" s="11"/>
      <c r="DH508" s="11"/>
      <c r="DI508" s="11"/>
      <c r="DJ508" s="11"/>
      <c r="DK508" s="11"/>
      <c r="DL508" s="11"/>
      <c r="DM508" s="11"/>
      <c r="DN508" s="11"/>
      <c r="DO508" s="11"/>
      <c r="DP508" s="11"/>
      <c r="DQ508" s="11"/>
      <c r="DR508" s="11"/>
      <c r="DS508" s="11"/>
      <c r="DT508" s="11"/>
      <c r="DU508" s="11"/>
      <c r="DV508" s="11"/>
      <c r="DW508" s="11"/>
      <c r="DX508" s="11"/>
      <c r="DY508" s="11"/>
      <c r="DZ508" s="11"/>
      <c r="EA508" s="11"/>
      <c r="EB508" s="11"/>
      <c r="EC508" s="11"/>
      <c r="ED508" s="11"/>
      <c r="EE508" s="11"/>
      <c r="EF508" s="11"/>
      <c r="EG508" s="11"/>
      <c r="EH508" s="11"/>
      <c r="EI508" s="11"/>
      <c r="EJ508" s="11"/>
      <c r="EK508" s="11"/>
      <c r="EL508" s="11"/>
      <c r="EM508" s="11"/>
      <c r="EN508" s="11"/>
      <c r="EO508" s="11"/>
      <c r="EP508" s="11"/>
      <c r="EQ508" s="11"/>
      <c r="ER508" s="11"/>
      <c r="ES508" s="11"/>
      <c r="ET508" s="11"/>
      <c r="EU508" s="11"/>
      <c r="EV508" s="11"/>
      <c r="EW508" s="11"/>
      <c r="EX508" s="11"/>
      <c r="EY508" s="11"/>
      <c r="EZ508" s="11"/>
      <c r="FA508" s="11"/>
      <c r="FB508" s="11"/>
    </row>
    <row r="509" spans="1:158" s="27" customFormat="1">
      <c r="A509" s="165"/>
      <c r="B509" s="3">
        <v>52</v>
      </c>
      <c r="C509" s="69" t="s">
        <v>1274</v>
      </c>
      <c r="D509" s="69" t="s">
        <v>1275</v>
      </c>
      <c r="E509" s="69" t="s">
        <v>1276</v>
      </c>
      <c r="F509" s="69" t="s">
        <v>1277</v>
      </c>
      <c r="G509" s="69">
        <v>9231651446</v>
      </c>
      <c r="H509" s="69" t="s">
        <v>1393</v>
      </c>
      <c r="I509" s="69" t="s">
        <v>1390</v>
      </c>
      <c r="J509" s="69" t="s">
        <v>1327</v>
      </c>
      <c r="K509" s="69" t="s">
        <v>592</v>
      </c>
      <c r="L509" s="69" t="s">
        <v>286</v>
      </c>
      <c r="M509" s="69" t="s">
        <v>1276</v>
      </c>
      <c r="N509" s="69" t="s">
        <v>1327</v>
      </c>
      <c r="O509" s="19" t="s">
        <v>33</v>
      </c>
      <c r="P509" s="19" t="s">
        <v>256</v>
      </c>
      <c r="Q509" s="69" t="s">
        <v>28</v>
      </c>
      <c r="R509" s="20" t="s">
        <v>2324</v>
      </c>
      <c r="S509" s="3" t="s">
        <v>1215</v>
      </c>
      <c r="T509" s="9">
        <v>3</v>
      </c>
      <c r="U509" s="66" t="s">
        <v>1396</v>
      </c>
      <c r="V509" s="82"/>
      <c r="W509" s="71"/>
      <c r="X509" s="71"/>
      <c r="Y509" s="72"/>
      <c r="Z509" s="72"/>
      <c r="AA509" s="7">
        <v>45658</v>
      </c>
      <c r="AB509" s="7">
        <v>46387</v>
      </c>
      <c r="AC509" s="31">
        <v>24</v>
      </c>
      <c r="AD509" s="31"/>
      <c r="AE509" s="31"/>
      <c r="AF509" s="1">
        <f t="shared" si="18"/>
        <v>24</v>
      </c>
      <c r="AG509" s="31">
        <v>24</v>
      </c>
      <c r="AH509" s="31"/>
      <c r="AI509" s="31"/>
      <c r="AJ509" s="1">
        <f t="shared" si="19"/>
        <v>24</v>
      </c>
      <c r="AK509" s="172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  <c r="DK509" s="11"/>
      <c r="DL509" s="11"/>
      <c r="DM509" s="11"/>
      <c r="DN509" s="11"/>
      <c r="DO509" s="11"/>
      <c r="DP509" s="11"/>
      <c r="DQ509" s="11"/>
      <c r="DR509" s="11"/>
      <c r="DS509" s="11"/>
      <c r="DT509" s="11"/>
      <c r="DU509" s="11"/>
      <c r="DV509" s="11"/>
      <c r="DW509" s="11"/>
      <c r="DX509" s="11"/>
      <c r="DY509" s="11"/>
      <c r="DZ509" s="11"/>
      <c r="EA509" s="11"/>
      <c r="EB509" s="11"/>
      <c r="EC509" s="11"/>
      <c r="ED509" s="11"/>
      <c r="EE509" s="11"/>
      <c r="EF509" s="11"/>
      <c r="EG509" s="11"/>
      <c r="EH509" s="11"/>
      <c r="EI509" s="11"/>
      <c r="EJ509" s="11"/>
      <c r="EK509" s="11"/>
      <c r="EL509" s="11"/>
      <c r="EM509" s="11"/>
      <c r="EN509" s="11"/>
      <c r="EO509" s="11"/>
      <c r="EP509" s="11"/>
      <c r="EQ509" s="11"/>
      <c r="ER509" s="11"/>
      <c r="ES509" s="11"/>
      <c r="ET509" s="11"/>
      <c r="EU509" s="11"/>
      <c r="EV509" s="11"/>
      <c r="EW509" s="11"/>
      <c r="EX509" s="11"/>
      <c r="EY509" s="11"/>
      <c r="EZ509" s="11"/>
      <c r="FA509" s="11"/>
      <c r="FB509" s="11"/>
    </row>
    <row r="510" spans="1:158" s="27" customFormat="1">
      <c r="A510" s="165"/>
      <c r="B510" s="3">
        <v>53</v>
      </c>
      <c r="C510" s="69" t="s">
        <v>1274</v>
      </c>
      <c r="D510" s="69" t="s">
        <v>1275</v>
      </c>
      <c r="E510" s="69" t="s">
        <v>1276</v>
      </c>
      <c r="F510" s="69" t="s">
        <v>1277</v>
      </c>
      <c r="G510" s="69">
        <v>9231651446</v>
      </c>
      <c r="H510" s="69" t="s">
        <v>1393</v>
      </c>
      <c r="I510" s="69" t="s">
        <v>1390</v>
      </c>
      <c r="J510" s="69" t="s">
        <v>1327</v>
      </c>
      <c r="K510" s="69" t="s">
        <v>592</v>
      </c>
      <c r="L510" s="69" t="s">
        <v>286</v>
      </c>
      <c r="M510" s="69" t="s">
        <v>1276</v>
      </c>
      <c r="N510" s="69" t="s">
        <v>1327</v>
      </c>
      <c r="O510" s="19" t="s">
        <v>33</v>
      </c>
      <c r="P510" s="19" t="s">
        <v>256</v>
      </c>
      <c r="Q510" s="69" t="s">
        <v>28</v>
      </c>
      <c r="R510" s="20" t="s">
        <v>2324</v>
      </c>
      <c r="S510" s="3" t="s">
        <v>1215</v>
      </c>
      <c r="T510" s="9">
        <v>11</v>
      </c>
      <c r="U510" s="66" t="s">
        <v>1397</v>
      </c>
      <c r="V510" s="82"/>
      <c r="W510" s="71"/>
      <c r="X510" s="71"/>
      <c r="Y510" s="72"/>
      <c r="Z510" s="72"/>
      <c r="AA510" s="7">
        <v>45658</v>
      </c>
      <c r="AB510" s="7">
        <v>46387</v>
      </c>
      <c r="AC510" s="31">
        <v>2783</v>
      </c>
      <c r="AD510" s="31"/>
      <c r="AE510" s="31"/>
      <c r="AF510" s="1">
        <f t="shared" si="18"/>
        <v>2783</v>
      </c>
      <c r="AG510" s="31">
        <v>2783</v>
      </c>
      <c r="AH510" s="31"/>
      <c r="AI510" s="31"/>
      <c r="AJ510" s="1">
        <f t="shared" si="19"/>
        <v>2783</v>
      </c>
      <c r="AK510" s="172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  <c r="DD510" s="11"/>
      <c r="DE510" s="11"/>
      <c r="DF510" s="11"/>
      <c r="DG510" s="11"/>
      <c r="DH510" s="11"/>
      <c r="DI510" s="11"/>
      <c r="DJ510" s="11"/>
      <c r="DK510" s="11"/>
      <c r="DL510" s="11"/>
      <c r="DM510" s="11"/>
      <c r="DN510" s="11"/>
      <c r="DO510" s="11"/>
      <c r="DP510" s="11"/>
      <c r="DQ510" s="11"/>
      <c r="DR510" s="11"/>
      <c r="DS510" s="11"/>
      <c r="DT510" s="11"/>
      <c r="DU510" s="11"/>
      <c r="DV510" s="11"/>
      <c r="DW510" s="11"/>
      <c r="DX510" s="11"/>
      <c r="DY510" s="11"/>
      <c r="DZ510" s="11"/>
      <c r="EA510" s="11"/>
      <c r="EB510" s="11"/>
      <c r="EC510" s="11"/>
      <c r="ED510" s="11"/>
      <c r="EE510" s="11"/>
      <c r="EF510" s="11"/>
      <c r="EG510" s="11"/>
      <c r="EH510" s="11"/>
      <c r="EI510" s="11"/>
      <c r="EJ510" s="11"/>
      <c r="EK510" s="11"/>
      <c r="EL510" s="11"/>
      <c r="EM510" s="11"/>
      <c r="EN510" s="11"/>
      <c r="EO510" s="11"/>
      <c r="EP510" s="11"/>
      <c r="EQ510" s="11"/>
      <c r="ER510" s="11"/>
      <c r="ES510" s="11"/>
      <c r="ET510" s="11"/>
      <c r="EU510" s="11"/>
      <c r="EV510" s="11"/>
      <c r="EW510" s="11"/>
      <c r="EX510" s="11"/>
      <c r="EY510" s="11"/>
      <c r="EZ510" s="11"/>
      <c r="FA510" s="11"/>
      <c r="FB510" s="11"/>
    </row>
    <row r="511" spans="1:158" s="27" customFormat="1">
      <c r="A511" s="165"/>
      <c r="B511" s="3">
        <v>54</v>
      </c>
      <c r="C511" s="69" t="s">
        <v>1274</v>
      </c>
      <c r="D511" s="69" t="s">
        <v>1275</v>
      </c>
      <c r="E511" s="69" t="s">
        <v>1276</v>
      </c>
      <c r="F511" s="69" t="s">
        <v>1277</v>
      </c>
      <c r="G511" s="69">
        <v>9231651446</v>
      </c>
      <c r="H511" s="69" t="s">
        <v>1393</v>
      </c>
      <c r="I511" s="69" t="s">
        <v>1390</v>
      </c>
      <c r="J511" s="69" t="s">
        <v>1327</v>
      </c>
      <c r="K511" s="69" t="s">
        <v>159</v>
      </c>
      <c r="L511" s="69" t="s">
        <v>278</v>
      </c>
      <c r="M511" s="69" t="s">
        <v>1276</v>
      </c>
      <c r="N511" s="69" t="s">
        <v>1327</v>
      </c>
      <c r="O511" s="19" t="s">
        <v>33</v>
      </c>
      <c r="P511" s="19" t="s">
        <v>256</v>
      </c>
      <c r="Q511" s="69" t="s">
        <v>28</v>
      </c>
      <c r="R511" s="20" t="s">
        <v>2324</v>
      </c>
      <c r="S511" s="3" t="s">
        <v>34</v>
      </c>
      <c r="T511" s="9">
        <v>27</v>
      </c>
      <c r="U511" s="66" t="s">
        <v>1398</v>
      </c>
      <c r="V511" s="71"/>
      <c r="W511" s="71"/>
      <c r="X511" s="71"/>
      <c r="Y511" s="72"/>
      <c r="Z511" s="72"/>
      <c r="AA511" s="7">
        <v>45658</v>
      </c>
      <c r="AB511" s="7">
        <v>46387</v>
      </c>
      <c r="AC511" s="31">
        <v>11958</v>
      </c>
      <c r="AD511" s="31">
        <v>24581</v>
      </c>
      <c r="AE511" s="31"/>
      <c r="AF511" s="1">
        <f t="shared" si="18"/>
        <v>36539</v>
      </c>
      <c r="AG511" s="31">
        <v>11958</v>
      </c>
      <c r="AH511" s="31">
        <v>24581</v>
      </c>
      <c r="AI511" s="31"/>
      <c r="AJ511" s="1">
        <f t="shared" si="19"/>
        <v>36539</v>
      </c>
      <c r="AK511" s="172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1"/>
      <c r="CT511" s="11"/>
      <c r="CU511" s="11"/>
      <c r="CV511" s="11"/>
      <c r="CW511" s="11"/>
      <c r="CX511" s="11"/>
      <c r="CY511" s="11"/>
      <c r="CZ511" s="11"/>
      <c r="DA511" s="11"/>
      <c r="DB511" s="11"/>
      <c r="DC511" s="11"/>
      <c r="DD511" s="11"/>
      <c r="DE511" s="11"/>
      <c r="DF511" s="11"/>
      <c r="DG511" s="11"/>
      <c r="DH511" s="11"/>
      <c r="DI511" s="11"/>
      <c r="DJ511" s="11"/>
      <c r="DK511" s="11"/>
      <c r="DL511" s="11"/>
      <c r="DM511" s="11"/>
      <c r="DN511" s="11"/>
      <c r="DO511" s="11"/>
      <c r="DP511" s="11"/>
      <c r="DQ511" s="11"/>
      <c r="DR511" s="11"/>
      <c r="DS511" s="11"/>
      <c r="DT511" s="11"/>
      <c r="DU511" s="11"/>
      <c r="DV511" s="11"/>
      <c r="DW511" s="11"/>
      <c r="DX511" s="11"/>
      <c r="DY511" s="11"/>
      <c r="DZ511" s="11"/>
      <c r="EA511" s="11"/>
      <c r="EB511" s="11"/>
      <c r="EC511" s="11"/>
      <c r="ED511" s="11"/>
      <c r="EE511" s="11"/>
      <c r="EF511" s="11"/>
      <c r="EG511" s="11"/>
      <c r="EH511" s="11"/>
      <c r="EI511" s="11"/>
      <c r="EJ511" s="11"/>
      <c r="EK511" s="11"/>
      <c r="EL511" s="11"/>
      <c r="EM511" s="11"/>
      <c r="EN511" s="11"/>
      <c r="EO511" s="11"/>
      <c r="EP511" s="11"/>
      <c r="EQ511" s="11"/>
      <c r="ER511" s="11"/>
      <c r="ES511" s="11"/>
      <c r="ET511" s="11"/>
      <c r="EU511" s="11"/>
      <c r="EV511" s="11"/>
      <c r="EW511" s="11"/>
      <c r="EX511" s="11"/>
      <c r="EY511" s="11"/>
      <c r="EZ511" s="11"/>
      <c r="FA511" s="11"/>
      <c r="FB511" s="11"/>
    </row>
    <row r="512" spans="1:158" s="27" customFormat="1">
      <c r="A512" s="165"/>
      <c r="B512" s="3">
        <v>55</v>
      </c>
      <c r="C512" s="69" t="s">
        <v>1274</v>
      </c>
      <c r="D512" s="69" t="s">
        <v>1275</v>
      </c>
      <c r="E512" s="69" t="s">
        <v>1276</v>
      </c>
      <c r="F512" s="69" t="s">
        <v>1277</v>
      </c>
      <c r="G512" s="69" t="s">
        <v>1278</v>
      </c>
      <c r="H512" s="69" t="s">
        <v>1399</v>
      </c>
      <c r="I512" s="69" t="s">
        <v>1400</v>
      </c>
      <c r="J512" s="69" t="s">
        <v>1308</v>
      </c>
      <c r="K512" s="69" t="s">
        <v>1308</v>
      </c>
      <c r="L512" s="69"/>
      <c r="M512" s="69" t="s">
        <v>1276</v>
      </c>
      <c r="N512" s="69" t="s">
        <v>1308</v>
      </c>
      <c r="O512" s="19" t="s">
        <v>33</v>
      </c>
      <c r="P512" s="19" t="s">
        <v>256</v>
      </c>
      <c r="Q512" s="69" t="s">
        <v>28</v>
      </c>
      <c r="R512" s="20" t="s">
        <v>2324</v>
      </c>
      <c r="S512" s="3" t="s">
        <v>34</v>
      </c>
      <c r="T512" s="9">
        <v>11</v>
      </c>
      <c r="U512" s="66" t="s">
        <v>1401</v>
      </c>
      <c r="V512" s="71"/>
      <c r="W512" s="71"/>
      <c r="X512" s="71"/>
      <c r="Y512" s="72"/>
      <c r="Z512" s="72"/>
      <c r="AA512" s="7">
        <v>45658</v>
      </c>
      <c r="AB512" s="7">
        <v>46387</v>
      </c>
      <c r="AC512" s="31">
        <v>1261</v>
      </c>
      <c r="AD512" s="31">
        <v>1840</v>
      </c>
      <c r="AE512" s="31"/>
      <c r="AF512" s="1">
        <f t="shared" si="18"/>
        <v>3101</v>
      </c>
      <c r="AG512" s="31">
        <v>1261</v>
      </c>
      <c r="AH512" s="31">
        <v>1840</v>
      </c>
      <c r="AI512" s="31"/>
      <c r="AJ512" s="1">
        <f t="shared" si="19"/>
        <v>3101</v>
      </c>
      <c r="AK512" s="172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1"/>
      <c r="CT512" s="11"/>
      <c r="CU512" s="11"/>
      <c r="CV512" s="11"/>
      <c r="CW512" s="11"/>
      <c r="CX512" s="11"/>
      <c r="CY512" s="11"/>
      <c r="CZ512" s="11"/>
      <c r="DA512" s="11"/>
      <c r="DB512" s="11"/>
      <c r="DC512" s="11"/>
      <c r="DD512" s="11"/>
      <c r="DE512" s="11"/>
      <c r="DF512" s="11"/>
      <c r="DG512" s="11"/>
      <c r="DH512" s="11"/>
      <c r="DI512" s="11"/>
      <c r="DJ512" s="11"/>
      <c r="DK512" s="11"/>
      <c r="DL512" s="11"/>
      <c r="DM512" s="11"/>
      <c r="DN512" s="11"/>
      <c r="DO512" s="11"/>
      <c r="DP512" s="11"/>
      <c r="DQ512" s="11"/>
      <c r="DR512" s="11"/>
      <c r="DS512" s="11"/>
      <c r="DT512" s="11"/>
      <c r="DU512" s="11"/>
      <c r="DV512" s="11"/>
      <c r="DW512" s="11"/>
      <c r="DX512" s="11"/>
      <c r="DY512" s="11"/>
      <c r="DZ512" s="11"/>
      <c r="EA512" s="11"/>
      <c r="EB512" s="11"/>
      <c r="EC512" s="11"/>
      <c r="ED512" s="11"/>
      <c r="EE512" s="11"/>
      <c r="EF512" s="11"/>
      <c r="EG512" s="11"/>
      <c r="EH512" s="11"/>
      <c r="EI512" s="11"/>
      <c r="EJ512" s="11"/>
      <c r="EK512" s="11"/>
      <c r="EL512" s="11"/>
      <c r="EM512" s="11"/>
      <c r="EN512" s="11"/>
      <c r="EO512" s="11"/>
      <c r="EP512" s="11"/>
      <c r="EQ512" s="11"/>
      <c r="ER512" s="11"/>
      <c r="ES512" s="11"/>
      <c r="ET512" s="11"/>
      <c r="EU512" s="11"/>
      <c r="EV512" s="11"/>
      <c r="EW512" s="11"/>
      <c r="EX512" s="11"/>
      <c r="EY512" s="11"/>
      <c r="EZ512" s="11"/>
      <c r="FA512" s="11"/>
      <c r="FB512" s="11"/>
    </row>
    <row r="513" spans="1:158" s="27" customFormat="1">
      <c r="A513" s="165"/>
      <c r="B513" s="3">
        <v>56</v>
      </c>
      <c r="C513" s="69" t="s">
        <v>1274</v>
      </c>
      <c r="D513" s="69" t="s">
        <v>1275</v>
      </c>
      <c r="E513" s="69" t="s">
        <v>1276</v>
      </c>
      <c r="F513" s="69" t="s">
        <v>1277</v>
      </c>
      <c r="G513" s="69" t="s">
        <v>1278</v>
      </c>
      <c r="H513" s="69" t="s">
        <v>1399</v>
      </c>
      <c r="I513" s="69" t="s">
        <v>1400</v>
      </c>
      <c r="J513" s="69" t="s">
        <v>1303</v>
      </c>
      <c r="K513" s="69" t="s">
        <v>159</v>
      </c>
      <c r="L513" s="69" t="s">
        <v>850</v>
      </c>
      <c r="M513" s="69" t="s">
        <v>1276</v>
      </c>
      <c r="N513" s="69" t="s">
        <v>1303</v>
      </c>
      <c r="O513" s="19" t="s">
        <v>33</v>
      </c>
      <c r="P513" s="19" t="s">
        <v>256</v>
      </c>
      <c r="Q513" s="69" t="s">
        <v>28</v>
      </c>
      <c r="R513" s="20" t="s">
        <v>2324</v>
      </c>
      <c r="S513" s="3" t="s">
        <v>34</v>
      </c>
      <c r="T513" s="9">
        <v>14</v>
      </c>
      <c r="U513" s="66" t="s">
        <v>1402</v>
      </c>
      <c r="V513" s="71"/>
      <c r="W513" s="71"/>
      <c r="X513" s="71"/>
      <c r="Y513" s="72"/>
      <c r="Z513" s="72"/>
      <c r="AA513" s="7">
        <v>45658</v>
      </c>
      <c r="AB513" s="7">
        <v>46387</v>
      </c>
      <c r="AC513" s="31">
        <v>1694</v>
      </c>
      <c r="AD513" s="31">
        <v>2797</v>
      </c>
      <c r="AE513" s="31"/>
      <c r="AF513" s="1">
        <f t="shared" si="18"/>
        <v>4491</v>
      </c>
      <c r="AG513" s="31">
        <v>1694</v>
      </c>
      <c r="AH513" s="31">
        <v>2797</v>
      </c>
      <c r="AI513" s="31"/>
      <c r="AJ513" s="1">
        <f t="shared" si="19"/>
        <v>4491</v>
      </c>
      <c r="AK513" s="172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  <c r="DL513" s="11"/>
      <c r="DM513" s="11"/>
      <c r="DN513" s="11"/>
      <c r="DO513" s="11"/>
      <c r="DP513" s="11"/>
      <c r="DQ513" s="11"/>
      <c r="DR513" s="11"/>
      <c r="DS513" s="11"/>
      <c r="DT513" s="11"/>
      <c r="DU513" s="11"/>
      <c r="DV513" s="11"/>
      <c r="DW513" s="11"/>
      <c r="DX513" s="11"/>
      <c r="DY513" s="11"/>
      <c r="DZ513" s="11"/>
      <c r="EA513" s="11"/>
      <c r="EB513" s="11"/>
      <c r="EC513" s="11"/>
      <c r="ED513" s="11"/>
      <c r="EE513" s="11"/>
      <c r="EF513" s="11"/>
      <c r="EG513" s="11"/>
      <c r="EH513" s="11"/>
      <c r="EI513" s="11"/>
      <c r="EJ513" s="11"/>
      <c r="EK513" s="11"/>
      <c r="EL513" s="11"/>
      <c r="EM513" s="11"/>
      <c r="EN513" s="11"/>
      <c r="EO513" s="11"/>
      <c r="EP513" s="11"/>
      <c r="EQ513" s="11"/>
      <c r="ER513" s="11"/>
      <c r="ES513" s="11"/>
      <c r="ET513" s="11"/>
      <c r="EU513" s="11"/>
      <c r="EV513" s="11"/>
      <c r="EW513" s="11"/>
      <c r="EX513" s="11"/>
      <c r="EY513" s="11"/>
      <c r="EZ513" s="11"/>
      <c r="FA513" s="11"/>
      <c r="FB513" s="11"/>
    </row>
    <row r="514" spans="1:158" s="27" customFormat="1">
      <c r="A514" s="165"/>
      <c r="B514" s="3">
        <v>57</v>
      </c>
      <c r="C514" s="69" t="s">
        <v>1274</v>
      </c>
      <c r="D514" s="69" t="s">
        <v>1275</v>
      </c>
      <c r="E514" s="69" t="s">
        <v>1276</v>
      </c>
      <c r="F514" s="69" t="s">
        <v>1277</v>
      </c>
      <c r="G514" s="69">
        <v>9231651446</v>
      </c>
      <c r="H514" s="69" t="s">
        <v>1403</v>
      </c>
      <c r="I514" s="69" t="s">
        <v>1404</v>
      </c>
      <c r="J514" s="69" t="s">
        <v>1323</v>
      </c>
      <c r="K514" s="69" t="s">
        <v>1324</v>
      </c>
      <c r="L514" s="69" t="s">
        <v>174</v>
      </c>
      <c r="M514" s="69" t="s">
        <v>1276</v>
      </c>
      <c r="N514" s="69" t="s">
        <v>1323</v>
      </c>
      <c r="O514" s="19" t="s">
        <v>33</v>
      </c>
      <c r="P514" s="19" t="s">
        <v>256</v>
      </c>
      <c r="Q514" s="69" t="s">
        <v>28</v>
      </c>
      <c r="R514" s="20" t="s">
        <v>2324</v>
      </c>
      <c r="S514" s="3" t="s">
        <v>62</v>
      </c>
      <c r="T514" s="9">
        <v>50</v>
      </c>
      <c r="U514" s="66" t="s">
        <v>1405</v>
      </c>
      <c r="V514" s="71"/>
      <c r="W514" s="71"/>
      <c r="X514" s="71"/>
      <c r="Y514" s="72"/>
      <c r="Z514" s="72"/>
      <c r="AA514" s="7">
        <v>45658</v>
      </c>
      <c r="AB514" s="7">
        <v>46387</v>
      </c>
      <c r="AC514" s="31">
        <v>40393</v>
      </c>
      <c r="AD514" s="31"/>
      <c r="AE514" s="31"/>
      <c r="AF514" s="1">
        <f t="shared" si="18"/>
        <v>40393</v>
      </c>
      <c r="AG514" s="31">
        <v>40393</v>
      </c>
      <c r="AH514" s="31"/>
      <c r="AI514" s="31"/>
      <c r="AJ514" s="1">
        <f t="shared" si="19"/>
        <v>40393</v>
      </c>
      <c r="AK514" s="172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  <c r="DK514" s="11"/>
      <c r="DL514" s="11"/>
      <c r="DM514" s="11"/>
      <c r="DN514" s="11"/>
      <c r="DO514" s="11"/>
      <c r="DP514" s="11"/>
      <c r="DQ514" s="11"/>
      <c r="DR514" s="11"/>
      <c r="DS514" s="11"/>
      <c r="DT514" s="11"/>
      <c r="DU514" s="11"/>
      <c r="DV514" s="11"/>
      <c r="DW514" s="11"/>
      <c r="DX514" s="11"/>
      <c r="DY514" s="11"/>
      <c r="DZ514" s="11"/>
      <c r="EA514" s="11"/>
      <c r="EB514" s="11"/>
      <c r="EC514" s="11"/>
      <c r="ED514" s="11"/>
      <c r="EE514" s="11"/>
      <c r="EF514" s="11"/>
      <c r="EG514" s="11"/>
      <c r="EH514" s="11"/>
      <c r="EI514" s="11"/>
      <c r="EJ514" s="11"/>
      <c r="EK514" s="11"/>
      <c r="EL514" s="11"/>
      <c r="EM514" s="11"/>
      <c r="EN514" s="11"/>
      <c r="EO514" s="11"/>
      <c r="EP514" s="11"/>
      <c r="EQ514" s="11"/>
      <c r="ER514" s="11"/>
      <c r="ES514" s="11"/>
      <c r="ET514" s="11"/>
      <c r="EU514" s="11"/>
      <c r="EV514" s="11"/>
      <c r="EW514" s="11"/>
      <c r="EX514" s="11"/>
      <c r="EY514" s="11"/>
      <c r="EZ514" s="11"/>
      <c r="FA514" s="11"/>
      <c r="FB514" s="11"/>
    </row>
    <row r="515" spans="1:158" s="27" customFormat="1">
      <c r="A515" s="165"/>
      <c r="B515" s="3">
        <v>58</v>
      </c>
      <c r="C515" s="69" t="s">
        <v>1274</v>
      </c>
      <c r="D515" s="69" t="s">
        <v>1275</v>
      </c>
      <c r="E515" s="69" t="s">
        <v>1276</v>
      </c>
      <c r="F515" s="69" t="s">
        <v>1277</v>
      </c>
      <c r="G515" s="69">
        <v>9231651446</v>
      </c>
      <c r="H515" s="69" t="s">
        <v>1403</v>
      </c>
      <c r="I515" s="69" t="s">
        <v>1406</v>
      </c>
      <c r="J515" s="69" t="s">
        <v>1290</v>
      </c>
      <c r="K515" s="69" t="s">
        <v>482</v>
      </c>
      <c r="L515" s="69" t="s">
        <v>151</v>
      </c>
      <c r="M515" s="69" t="s">
        <v>1276</v>
      </c>
      <c r="N515" s="69" t="s">
        <v>1290</v>
      </c>
      <c r="O515" s="19" t="s">
        <v>33</v>
      </c>
      <c r="P515" s="19" t="s">
        <v>256</v>
      </c>
      <c r="Q515" s="69" t="s">
        <v>28</v>
      </c>
      <c r="R515" s="20" t="s">
        <v>2324</v>
      </c>
      <c r="S515" s="3" t="s">
        <v>34</v>
      </c>
      <c r="T515" s="9">
        <v>14</v>
      </c>
      <c r="U515" s="66" t="s">
        <v>1407</v>
      </c>
      <c r="V515" s="71"/>
      <c r="W515" s="71"/>
      <c r="X515" s="71"/>
      <c r="Y515" s="72"/>
      <c r="Z515" s="72"/>
      <c r="AA515" s="7">
        <v>45658</v>
      </c>
      <c r="AB515" s="7">
        <v>46387</v>
      </c>
      <c r="AC515" s="31">
        <v>2079</v>
      </c>
      <c r="AD515" s="31">
        <v>1734</v>
      </c>
      <c r="AE515" s="31"/>
      <c r="AF515" s="1">
        <f t="shared" si="18"/>
        <v>3813</v>
      </c>
      <c r="AG515" s="31">
        <v>2079</v>
      </c>
      <c r="AH515" s="31">
        <v>1734</v>
      </c>
      <c r="AI515" s="31"/>
      <c r="AJ515" s="1">
        <f t="shared" si="19"/>
        <v>3813</v>
      </c>
      <c r="AK515" s="172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  <c r="DD515" s="11"/>
      <c r="DE515" s="11"/>
      <c r="DF515" s="11"/>
      <c r="DG515" s="11"/>
      <c r="DH515" s="11"/>
      <c r="DI515" s="11"/>
      <c r="DJ515" s="11"/>
      <c r="DK515" s="11"/>
      <c r="DL515" s="11"/>
      <c r="DM515" s="11"/>
      <c r="DN515" s="11"/>
      <c r="DO515" s="11"/>
      <c r="DP515" s="11"/>
      <c r="DQ515" s="11"/>
      <c r="DR515" s="11"/>
      <c r="DS515" s="11"/>
      <c r="DT515" s="11"/>
      <c r="DU515" s="11"/>
      <c r="DV515" s="11"/>
      <c r="DW515" s="11"/>
      <c r="DX515" s="11"/>
      <c r="DY515" s="11"/>
      <c r="DZ515" s="11"/>
      <c r="EA515" s="11"/>
      <c r="EB515" s="11"/>
      <c r="EC515" s="11"/>
      <c r="ED515" s="11"/>
      <c r="EE515" s="11"/>
      <c r="EF515" s="11"/>
      <c r="EG515" s="11"/>
      <c r="EH515" s="11"/>
      <c r="EI515" s="11"/>
      <c r="EJ515" s="11"/>
      <c r="EK515" s="11"/>
      <c r="EL515" s="11"/>
      <c r="EM515" s="11"/>
      <c r="EN515" s="11"/>
      <c r="EO515" s="11"/>
      <c r="EP515" s="11"/>
      <c r="EQ515" s="11"/>
      <c r="ER515" s="11"/>
      <c r="ES515" s="11"/>
      <c r="ET515" s="11"/>
      <c r="EU515" s="11"/>
      <c r="EV515" s="11"/>
      <c r="EW515" s="11"/>
      <c r="EX515" s="11"/>
      <c r="EY515" s="11"/>
      <c r="EZ515" s="11"/>
      <c r="FA515" s="11"/>
      <c r="FB515" s="11"/>
    </row>
    <row r="516" spans="1:158" s="27" customFormat="1">
      <c r="A516" s="165"/>
      <c r="B516" s="3">
        <v>59</v>
      </c>
      <c r="C516" s="69" t="s">
        <v>1274</v>
      </c>
      <c r="D516" s="69" t="s">
        <v>1275</v>
      </c>
      <c r="E516" s="69" t="s">
        <v>1276</v>
      </c>
      <c r="F516" s="69" t="s">
        <v>1277</v>
      </c>
      <c r="G516" s="69">
        <v>9231651446</v>
      </c>
      <c r="H516" s="69" t="s">
        <v>1408</v>
      </c>
      <c r="I516" s="69" t="s">
        <v>1390</v>
      </c>
      <c r="J516" s="69" t="s">
        <v>1338</v>
      </c>
      <c r="K516" s="69" t="s">
        <v>1315</v>
      </c>
      <c r="L516" s="69"/>
      <c r="M516" s="69" t="s">
        <v>1276</v>
      </c>
      <c r="N516" s="69" t="s">
        <v>1338</v>
      </c>
      <c r="O516" s="19" t="s">
        <v>33</v>
      </c>
      <c r="P516" s="19" t="s">
        <v>256</v>
      </c>
      <c r="Q516" s="69" t="s">
        <v>28</v>
      </c>
      <c r="R516" s="20" t="s">
        <v>2324</v>
      </c>
      <c r="S516" s="3" t="s">
        <v>34</v>
      </c>
      <c r="T516" s="9">
        <v>11</v>
      </c>
      <c r="U516" s="66" t="s">
        <v>1409</v>
      </c>
      <c r="V516" s="71"/>
      <c r="W516" s="71"/>
      <c r="X516" s="71"/>
      <c r="Y516" s="72"/>
      <c r="Z516" s="72"/>
      <c r="AA516" s="7">
        <v>45658</v>
      </c>
      <c r="AB516" s="7">
        <v>46387</v>
      </c>
      <c r="AC516" s="31">
        <v>3125</v>
      </c>
      <c r="AD516" s="31">
        <v>629</v>
      </c>
      <c r="AE516" s="31"/>
      <c r="AF516" s="1">
        <f t="shared" si="18"/>
        <v>3754</v>
      </c>
      <c r="AG516" s="31">
        <v>3125</v>
      </c>
      <c r="AH516" s="31">
        <v>629</v>
      </c>
      <c r="AI516" s="31"/>
      <c r="AJ516" s="1">
        <f t="shared" si="19"/>
        <v>3754</v>
      </c>
      <c r="AK516" s="172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  <c r="DD516" s="11"/>
      <c r="DE516" s="11"/>
      <c r="DF516" s="11"/>
      <c r="DG516" s="11"/>
      <c r="DH516" s="11"/>
      <c r="DI516" s="11"/>
      <c r="DJ516" s="11"/>
      <c r="DK516" s="11"/>
      <c r="DL516" s="11"/>
      <c r="DM516" s="11"/>
      <c r="DN516" s="11"/>
      <c r="DO516" s="11"/>
      <c r="DP516" s="11"/>
      <c r="DQ516" s="11"/>
      <c r="DR516" s="11"/>
      <c r="DS516" s="11"/>
      <c r="DT516" s="11"/>
      <c r="DU516" s="11"/>
      <c r="DV516" s="11"/>
      <c r="DW516" s="11"/>
      <c r="DX516" s="11"/>
      <c r="DY516" s="11"/>
      <c r="DZ516" s="11"/>
      <c r="EA516" s="11"/>
      <c r="EB516" s="11"/>
      <c r="EC516" s="11"/>
      <c r="ED516" s="11"/>
      <c r="EE516" s="11"/>
      <c r="EF516" s="11"/>
      <c r="EG516" s="11"/>
      <c r="EH516" s="11"/>
      <c r="EI516" s="11"/>
      <c r="EJ516" s="11"/>
      <c r="EK516" s="11"/>
      <c r="EL516" s="11"/>
      <c r="EM516" s="11"/>
      <c r="EN516" s="11"/>
      <c r="EO516" s="11"/>
      <c r="EP516" s="11"/>
      <c r="EQ516" s="11"/>
      <c r="ER516" s="11"/>
      <c r="ES516" s="11"/>
      <c r="ET516" s="11"/>
      <c r="EU516" s="11"/>
      <c r="EV516" s="11"/>
      <c r="EW516" s="11"/>
      <c r="EX516" s="11"/>
      <c r="EY516" s="11"/>
      <c r="EZ516" s="11"/>
      <c r="FA516" s="11"/>
      <c r="FB516" s="11"/>
    </row>
    <row r="517" spans="1:158" s="27" customFormat="1">
      <c r="A517" s="165"/>
      <c r="B517" s="3">
        <v>60</v>
      </c>
      <c r="C517" s="69" t="s">
        <v>1274</v>
      </c>
      <c r="D517" s="69" t="s">
        <v>1275</v>
      </c>
      <c r="E517" s="69" t="s">
        <v>1276</v>
      </c>
      <c r="F517" s="69" t="s">
        <v>1277</v>
      </c>
      <c r="G517" s="69">
        <v>9231651446</v>
      </c>
      <c r="H517" s="69" t="s">
        <v>1408</v>
      </c>
      <c r="I517" s="69" t="s">
        <v>1390</v>
      </c>
      <c r="J517" s="69" t="s">
        <v>1277</v>
      </c>
      <c r="K517" s="69" t="s">
        <v>1375</v>
      </c>
      <c r="L517" s="69" t="s">
        <v>35</v>
      </c>
      <c r="M517" s="69" t="s">
        <v>1276</v>
      </c>
      <c r="N517" s="69" t="s">
        <v>1277</v>
      </c>
      <c r="O517" s="19" t="s">
        <v>33</v>
      </c>
      <c r="P517" s="19" t="s">
        <v>256</v>
      </c>
      <c r="Q517" s="69" t="s">
        <v>28</v>
      </c>
      <c r="R517" s="20" t="s">
        <v>2324</v>
      </c>
      <c r="S517" s="3" t="s">
        <v>34</v>
      </c>
      <c r="T517" s="9">
        <v>11</v>
      </c>
      <c r="U517" s="66" t="s">
        <v>1410</v>
      </c>
      <c r="V517" s="71"/>
      <c r="W517" s="71"/>
      <c r="X517" s="71"/>
      <c r="Y517" s="72"/>
      <c r="Z517" s="72"/>
      <c r="AA517" s="7">
        <v>45658</v>
      </c>
      <c r="AB517" s="7">
        <v>46387</v>
      </c>
      <c r="AC517" s="31">
        <v>18</v>
      </c>
      <c r="AD517" s="31">
        <v>20</v>
      </c>
      <c r="AE517" s="31"/>
      <c r="AF517" s="1">
        <f t="shared" ref="AF517:AF580" si="20">AE517+AD517+AC517</f>
        <v>38</v>
      </c>
      <c r="AG517" s="31">
        <v>18</v>
      </c>
      <c r="AH517" s="31">
        <v>20</v>
      </c>
      <c r="AI517" s="31"/>
      <c r="AJ517" s="1">
        <f t="shared" si="19"/>
        <v>38</v>
      </c>
      <c r="AK517" s="172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1"/>
      <c r="CR517" s="11"/>
      <c r="CS517" s="11"/>
      <c r="CT517" s="11"/>
      <c r="CU517" s="11"/>
      <c r="CV517" s="11"/>
      <c r="CW517" s="11"/>
      <c r="CX517" s="11"/>
      <c r="CY517" s="11"/>
      <c r="CZ517" s="11"/>
      <c r="DA517" s="11"/>
      <c r="DB517" s="11"/>
      <c r="DC517" s="11"/>
      <c r="DD517" s="11"/>
      <c r="DE517" s="11"/>
      <c r="DF517" s="11"/>
      <c r="DG517" s="11"/>
      <c r="DH517" s="11"/>
      <c r="DI517" s="11"/>
      <c r="DJ517" s="11"/>
      <c r="DK517" s="11"/>
      <c r="DL517" s="11"/>
      <c r="DM517" s="11"/>
      <c r="DN517" s="11"/>
      <c r="DO517" s="11"/>
      <c r="DP517" s="11"/>
      <c r="DQ517" s="11"/>
      <c r="DR517" s="11"/>
      <c r="DS517" s="11"/>
      <c r="DT517" s="11"/>
      <c r="DU517" s="11"/>
      <c r="DV517" s="11"/>
      <c r="DW517" s="11"/>
      <c r="DX517" s="11"/>
      <c r="DY517" s="11"/>
      <c r="DZ517" s="11"/>
      <c r="EA517" s="11"/>
      <c r="EB517" s="11"/>
      <c r="EC517" s="11"/>
      <c r="ED517" s="11"/>
      <c r="EE517" s="11"/>
      <c r="EF517" s="11"/>
      <c r="EG517" s="11"/>
      <c r="EH517" s="11"/>
      <c r="EI517" s="11"/>
      <c r="EJ517" s="11"/>
      <c r="EK517" s="11"/>
      <c r="EL517" s="11"/>
      <c r="EM517" s="11"/>
      <c r="EN517" s="11"/>
      <c r="EO517" s="11"/>
      <c r="EP517" s="11"/>
      <c r="EQ517" s="11"/>
      <c r="ER517" s="11"/>
      <c r="ES517" s="11"/>
      <c r="ET517" s="11"/>
      <c r="EU517" s="11"/>
      <c r="EV517" s="11"/>
      <c r="EW517" s="11"/>
      <c r="EX517" s="11"/>
      <c r="EY517" s="11"/>
      <c r="EZ517" s="11"/>
      <c r="FA517" s="11"/>
      <c r="FB517" s="11"/>
    </row>
    <row r="518" spans="1:158" s="27" customFormat="1">
      <c r="A518" s="165"/>
      <c r="B518" s="3">
        <v>61</v>
      </c>
      <c r="C518" s="69" t="s">
        <v>1274</v>
      </c>
      <c r="D518" s="69" t="s">
        <v>1275</v>
      </c>
      <c r="E518" s="69" t="s">
        <v>1276</v>
      </c>
      <c r="F518" s="69" t="s">
        <v>1277</v>
      </c>
      <c r="G518" s="69">
        <v>9231651446</v>
      </c>
      <c r="H518" s="69" t="s">
        <v>1408</v>
      </c>
      <c r="I518" s="69" t="s">
        <v>1390</v>
      </c>
      <c r="J518" s="69" t="s">
        <v>1338</v>
      </c>
      <c r="K518" s="69" t="s">
        <v>1315</v>
      </c>
      <c r="L518" s="69" t="s">
        <v>35</v>
      </c>
      <c r="M518" s="69" t="s">
        <v>1276</v>
      </c>
      <c r="N518" s="69" t="s">
        <v>1338</v>
      </c>
      <c r="O518" s="19" t="s">
        <v>33</v>
      </c>
      <c r="P518" s="19" t="s">
        <v>256</v>
      </c>
      <c r="Q518" s="69" t="s">
        <v>28</v>
      </c>
      <c r="R518" s="20" t="s">
        <v>2324</v>
      </c>
      <c r="S518" s="3" t="s">
        <v>34</v>
      </c>
      <c r="T518" s="9">
        <v>4</v>
      </c>
      <c r="U518" s="66" t="s">
        <v>1411</v>
      </c>
      <c r="V518" s="71"/>
      <c r="W518" s="71"/>
      <c r="X518" s="71"/>
      <c r="Y518" s="72"/>
      <c r="Z518" s="72"/>
      <c r="AA518" s="7">
        <v>45658</v>
      </c>
      <c r="AB518" s="7">
        <v>46387</v>
      </c>
      <c r="AC518" s="31">
        <v>4120</v>
      </c>
      <c r="AD518" s="31">
        <v>589</v>
      </c>
      <c r="AE518" s="31"/>
      <c r="AF518" s="1">
        <f t="shared" si="20"/>
        <v>4709</v>
      </c>
      <c r="AG518" s="31">
        <v>4120</v>
      </c>
      <c r="AH518" s="31">
        <v>589</v>
      </c>
      <c r="AI518" s="31"/>
      <c r="AJ518" s="1">
        <f t="shared" ref="AJ518:AJ581" si="21">AI518+AH518+AG518</f>
        <v>4709</v>
      </c>
      <c r="AK518" s="172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1"/>
      <c r="CT518" s="11"/>
      <c r="CU518" s="11"/>
      <c r="CV518" s="11"/>
      <c r="CW518" s="11"/>
      <c r="CX518" s="11"/>
      <c r="CY518" s="11"/>
      <c r="CZ518" s="11"/>
      <c r="DA518" s="11"/>
      <c r="DB518" s="11"/>
      <c r="DC518" s="11"/>
      <c r="DD518" s="11"/>
      <c r="DE518" s="11"/>
      <c r="DF518" s="11"/>
      <c r="DG518" s="11"/>
      <c r="DH518" s="11"/>
      <c r="DI518" s="11"/>
      <c r="DJ518" s="11"/>
      <c r="DK518" s="11"/>
      <c r="DL518" s="11"/>
      <c r="DM518" s="11"/>
      <c r="DN518" s="11"/>
      <c r="DO518" s="11"/>
      <c r="DP518" s="11"/>
      <c r="DQ518" s="11"/>
      <c r="DR518" s="11"/>
      <c r="DS518" s="11"/>
      <c r="DT518" s="11"/>
      <c r="DU518" s="11"/>
      <c r="DV518" s="11"/>
      <c r="DW518" s="11"/>
      <c r="DX518" s="11"/>
      <c r="DY518" s="11"/>
      <c r="DZ518" s="11"/>
      <c r="EA518" s="11"/>
      <c r="EB518" s="11"/>
      <c r="EC518" s="11"/>
      <c r="ED518" s="11"/>
      <c r="EE518" s="11"/>
      <c r="EF518" s="11"/>
      <c r="EG518" s="11"/>
      <c r="EH518" s="11"/>
      <c r="EI518" s="11"/>
      <c r="EJ518" s="11"/>
      <c r="EK518" s="11"/>
      <c r="EL518" s="11"/>
      <c r="EM518" s="11"/>
      <c r="EN518" s="11"/>
      <c r="EO518" s="11"/>
      <c r="EP518" s="11"/>
      <c r="EQ518" s="11"/>
      <c r="ER518" s="11"/>
      <c r="ES518" s="11"/>
      <c r="ET518" s="11"/>
      <c r="EU518" s="11"/>
      <c r="EV518" s="11"/>
      <c r="EW518" s="11"/>
      <c r="EX518" s="11"/>
      <c r="EY518" s="11"/>
      <c r="EZ518" s="11"/>
      <c r="FA518" s="11"/>
      <c r="FB518" s="11"/>
    </row>
    <row r="519" spans="1:158" s="27" customFormat="1">
      <c r="A519" s="165"/>
      <c r="B519" s="3">
        <v>62</v>
      </c>
      <c r="C519" s="69" t="s">
        <v>1274</v>
      </c>
      <c r="D519" s="69" t="s">
        <v>1275</v>
      </c>
      <c r="E519" s="69" t="s">
        <v>1276</v>
      </c>
      <c r="F519" s="69" t="s">
        <v>1277</v>
      </c>
      <c r="G519" s="69">
        <v>9231651446</v>
      </c>
      <c r="H519" s="69" t="s">
        <v>1279</v>
      </c>
      <c r="I519" s="69" t="s">
        <v>576</v>
      </c>
      <c r="J519" s="69" t="s">
        <v>1412</v>
      </c>
      <c r="K519" s="69" t="s">
        <v>1412</v>
      </c>
      <c r="L519" s="69">
        <v>55</v>
      </c>
      <c r="M519" s="69" t="s">
        <v>1276</v>
      </c>
      <c r="N519" s="69" t="s">
        <v>1412</v>
      </c>
      <c r="O519" s="19" t="s">
        <v>33</v>
      </c>
      <c r="P519" s="19" t="s">
        <v>256</v>
      </c>
      <c r="Q519" s="69" t="s">
        <v>28</v>
      </c>
      <c r="R519" s="20" t="s">
        <v>2324</v>
      </c>
      <c r="S519" s="75" t="s">
        <v>36</v>
      </c>
      <c r="T519" s="9">
        <v>16</v>
      </c>
      <c r="U519" s="66" t="s">
        <v>1413</v>
      </c>
      <c r="V519" s="71"/>
      <c r="W519" s="71"/>
      <c r="X519" s="71"/>
      <c r="Y519" s="72"/>
      <c r="Z519" s="72"/>
      <c r="AA519" s="7">
        <v>45658</v>
      </c>
      <c r="AB519" s="7">
        <v>46387</v>
      </c>
      <c r="AC519" s="31">
        <v>4750</v>
      </c>
      <c r="AD519" s="31"/>
      <c r="AE519" s="31"/>
      <c r="AF519" s="1">
        <f t="shared" si="20"/>
        <v>4750</v>
      </c>
      <c r="AG519" s="31">
        <v>4750</v>
      </c>
      <c r="AH519" s="31"/>
      <c r="AI519" s="31"/>
      <c r="AJ519" s="1">
        <f t="shared" si="21"/>
        <v>4750</v>
      </c>
      <c r="AK519" s="172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1"/>
      <c r="CS519" s="11"/>
      <c r="CT519" s="11"/>
      <c r="CU519" s="11"/>
      <c r="CV519" s="11"/>
      <c r="CW519" s="11"/>
      <c r="CX519" s="11"/>
      <c r="CY519" s="11"/>
      <c r="CZ519" s="11"/>
      <c r="DA519" s="11"/>
      <c r="DB519" s="11"/>
      <c r="DC519" s="11"/>
      <c r="DD519" s="11"/>
      <c r="DE519" s="11"/>
      <c r="DF519" s="11"/>
      <c r="DG519" s="11"/>
      <c r="DH519" s="11"/>
      <c r="DI519" s="11"/>
      <c r="DJ519" s="11"/>
      <c r="DK519" s="11"/>
      <c r="DL519" s="11"/>
      <c r="DM519" s="11"/>
      <c r="DN519" s="11"/>
      <c r="DO519" s="11"/>
      <c r="DP519" s="11"/>
      <c r="DQ519" s="11"/>
      <c r="DR519" s="11"/>
      <c r="DS519" s="11"/>
      <c r="DT519" s="11"/>
      <c r="DU519" s="11"/>
      <c r="DV519" s="11"/>
      <c r="DW519" s="11"/>
      <c r="DX519" s="11"/>
      <c r="DY519" s="11"/>
      <c r="DZ519" s="11"/>
      <c r="EA519" s="11"/>
      <c r="EB519" s="11"/>
      <c r="EC519" s="11"/>
      <c r="ED519" s="11"/>
      <c r="EE519" s="11"/>
      <c r="EF519" s="11"/>
      <c r="EG519" s="11"/>
      <c r="EH519" s="11"/>
      <c r="EI519" s="11"/>
      <c r="EJ519" s="11"/>
      <c r="EK519" s="11"/>
      <c r="EL519" s="11"/>
      <c r="EM519" s="11"/>
      <c r="EN519" s="11"/>
      <c r="EO519" s="11"/>
      <c r="EP519" s="11"/>
      <c r="EQ519" s="11"/>
      <c r="ER519" s="11"/>
      <c r="ES519" s="11"/>
      <c r="ET519" s="11"/>
      <c r="EU519" s="11"/>
      <c r="EV519" s="11"/>
      <c r="EW519" s="11"/>
      <c r="EX519" s="11"/>
      <c r="EY519" s="11"/>
      <c r="EZ519" s="11"/>
      <c r="FA519" s="11"/>
      <c r="FB519" s="11"/>
    </row>
    <row r="520" spans="1:158" s="27" customFormat="1">
      <c r="A520" s="165"/>
      <c r="B520" s="3">
        <v>63</v>
      </c>
      <c r="C520" s="69" t="s">
        <v>1274</v>
      </c>
      <c r="D520" s="69" t="s">
        <v>1275</v>
      </c>
      <c r="E520" s="69" t="s">
        <v>1276</v>
      </c>
      <c r="F520" s="69" t="s">
        <v>1277</v>
      </c>
      <c r="G520" s="69">
        <v>9231651446</v>
      </c>
      <c r="H520" s="69" t="s">
        <v>1279</v>
      </c>
      <c r="I520" s="69" t="s">
        <v>1414</v>
      </c>
      <c r="J520" s="69" t="s">
        <v>1277</v>
      </c>
      <c r="K520" s="69" t="s">
        <v>214</v>
      </c>
      <c r="L520" s="69" t="s">
        <v>1415</v>
      </c>
      <c r="M520" s="69" t="s">
        <v>1276</v>
      </c>
      <c r="N520" s="69" t="s">
        <v>1277</v>
      </c>
      <c r="O520" s="19" t="s">
        <v>33</v>
      </c>
      <c r="P520" s="19" t="s">
        <v>256</v>
      </c>
      <c r="Q520" s="69" t="s">
        <v>28</v>
      </c>
      <c r="R520" s="20" t="s">
        <v>2324</v>
      </c>
      <c r="S520" s="75" t="s">
        <v>36</v>
      </c>
      <c r="T520" s="9">
        <v>10</v>
      </c>
      <c r="U520" s="66" t="s">
        <v>1416</v>
      </c>
      <c r="V520" s="71"/>
      <c r="W520" s="71"/>
      <c r="X520" s="71"/>
      <c r="Y520" s="72"/>
      <c r="Z520" s="72"/>
      <c r="AA520" s="7">
        <v>45658</v>
      </c>
      <c r="AB520" s="7">
        <v>46387</v>
      </c>
      <c r="AC520" s="31">
        <v>324</v>
      </c>
      <c r="AD520" s="31"/>
      <c r="AE520" s="31"/>
      <c r="AF520" s="1">
        <f t="shared" si="20"/>
        <v>324</v>
      </c>
      <c r="AG520" s="31">
        <v>324</v>
      </c>
      <c r="AH520" s="31"/>
      <c r="AI520" s="31"/>
      <c r="AJ520" s="1">
        <f t="shared" si="21"/>
        <v>324</v>
      </c>
      <c r="AK520" s="172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1"/>
      <c r="CS520" s="11"/>
      <c r="CT520" s="11"/>
      <c r="CU520" s="11"/>
      <c r="CV520" s="11"/>
      <c r="CW520" s="11"/>
      <c r="CX520" s="11"/>
      <c r="CY520" s="11"/>
      <c r="CZ520" s="11"/>
      <c r="DA520" s="11"/>
      <c r="DB520" s="11"/>
      <c r="DC520" s="11"/>
      <c r="DD520" s="11"/>
      <c r="DE520" s="11"/>
      <c r="DF520" s="11"/>
      <c r="DG520" s="11"/>
      <c r="DH520" s="11"/>
      <c r="DI520" s="11"/>
      <c r="DJ520" s="11"/>
      <c r="DK520" s="11"/>
      <c r="DL520" s="11"/>
      <c r="DM520" s="11"/>
      <c r="DN520" s="11"/>
      <c r="DO520" s="11"/>
      <c r="DP520" s="11"/>
      <c r="DQ520" s="11"/>
      <c r="DR520" s="11"/>
      <c r="DS520" s="11"/>
      <c r="DT520" s="11"/>
      <c r="DU520" s="11"/>
      <c r="DV520" s="11"/>
      <c r="DW520" s="11"/>
      <c r="DX520" s="11"/>
      <c r="DY520" s="11"/>
      <c r="DZ520" s="11"/>
      <c r="EA520" s="11"/>
      <c r="EB520" s="11"/>
      <c r="EC520" s="11"/>
      <c r="ED520" s="11"/>
      <c r="EE520" s="11"/>
      <c r="EF520" s="11"/>
      <c r="EG520" s="11"/>
      <c r="EH520" s="11"/>
      <c r="EI520" s="11"/>
      <c r="EJ520" s="11"/>
      <c r="EK520" s="11"/>
      <c r="EL520" s="11"/>
      <c r="EM520" s="11"/>
      <c r="EN520" s="11"/>
      <c r="EO520" s="11"/>
      <c r="EP520" s="11"/>
      <c r="EQ520" s="11"/>
      <c r="ER520" s="11"/>
      <c r="ES520" s="11"/>
      <c r="ET520" s="11"/>
      <c r="EU520" s="11"/>
      <c r="EV520" s="11"/>
      <c r="EW520" s="11"/>
      <c r="EX520" s="11"/>
      <c r="EY520" s="11"/>
      <c r="EZ520" s="11"/>
      <c r="FA520" s="11"/>
      <c r="FB520" s="11"/>
    </row>
    <row r="521" spans="1:158" s="27" customFormat="1">
      <c r="A521" s="165"/>
      <c r="B521" s="3">
        <v>64</v>
      </c>
      <c r="C521" s="69" t="s">
        <v>1274</v>
      </c>
      <c r="D521" s="69" t="s">
        <v>1275</v>
      </c>
      <c r="E521" s="69" t="s">
        <v>1276</v>
      </c>
      <c r="F521" s="69" t="s">
        <v>1277</v>
      </c>
      <c r="G521" s="69">
        <v>9231641446</v>
      </c>
      <c r="H521" s="69" t="s">
        <v>1279</v>
      </c>
      <c r="I521" s="69" t="s">
        <v>655</v>
      </c>
      <c r="J521" s="69" t="s">
        <v>1308</v>
      </c>
      <c r="K521" s="69" t="s">
        <v>1308</v>
      </c>
      <c r="L521" s="69" t="s">
        <v>1417</v>
      </c>
      <c r="M521" s="69" t="s">
        <v>1276</v>
      </c>
      <c r="N521" s="69" t="s">
        <v>1308</v>
      </c>
      <c r="O521" s="19" t="s">
        <v>33</v>
      </c>
      <c r="P521" s="19" t="s">
        <v>256</v>
      </c>
      <c r="Q521" s="69" t="s">
        <v>28</v>
      </c>
      <c r="R521" s="20" t="s">
        <v>2324</v>
      </c>
      <c r="S521" s="3" t="s">
        <v>34</v>
      </c>
      <c r="T521" s="9">
        <v>11</v>
      </c>
      <c r="U521" s="66" t="s">
        <v>1418</v>
      </c>
      <c r="V521" s="71"/>
      <c r="W521" s="71"/>
      <c r="X521" s="71"/>
      <c r="Y521" s="72"/>
      <c r="Z521" s="72"/>
      <c r="AA521" s="7">
        <v>45658</v>
      </c>
      <c r="AB521" s="7">
        <v>46387</v>
      </c>
      <c r="AC521" s="31">
        <v>167</v>
      </c>
      <c r="AD521" s="31">
        <v>593</v>
      </c>
      <c r="AE521" s="31"/>
      <c r="AF521" s="1">
        <f t="shared" si="20"/>
        <v>760</v>
      </c>
      <c r="AG521" s="31">
        <v>167</v>
      </c>
      <c r="AH521" s="31">
        <v>593</v>
      </c>
      <c r="AI521" s="31"/>
      <c r="AJ521" s="1">
        <f t="shared" si="21"/>
        <v>760</v>
      </c>
      <c r="AK521" s="172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1"/>
      <c r="CP521" s="11"/>
      <c r="CQ521" s="11"/>
      <c r="CR521" s="11"/>
      <c r="CS521" s="11"/>
      <c r="CT521" s="11"/>
      <c r="CU521" s="11"/>
      <c r="CV521" s="11"/>
      <c r="CW521" s="11"/>
      <c r="CX521" s="11"/>
      <c r="CY521" s="11"/>
      <c r="CZ521" s="11"/>
      <c r="DA521" s="11"/>
      <c r="DB521" s="11"/>
      <c r="DC521" s="11"/>
      <c r="DD521" s="11"/>
      <c r="DE521" s="11"/>
      <c r="DF521" s="11"/>
      <c r="DG521" s="11"/>
      <c r="DH521" s="11"/>
      <c r="DI521" s="11"/>
      <c r="DJ521" s="11"/>
      <c r="DK521" s="11"/>
      <c r="DL521" s="11"/>
      <c r="DM521" s="11"/>
      <c r="DN521" s="11"/>
      <c r="DO521" s="11"/>
      <c r="DP521" s="11"/>
      <c r="DQ521" s="11"/>
      <c r="DR521" s="11"/>
      <c r="DS521" s="11"/>
      <c r="DT521" s="11"/>
      <c r="DU521" s="11"/>
      <c r="DV521" s="11"/>
      <c r="DW521" s="11"/>
      <c r="DX521" s="11"/>
      <c r="DY521" s="11"/>
      <c r="DZ521" s="11"/>
      <c r="EA521" s="11"/>
      <c r="EB521" s="11"/>
      <c r="EC521" s="11"/>
      <c r="ED521" s="11"/>
      <c r="EE521" s="11"/>
      <c r="EF521" s="11"/>
      <c r="EG521" s="11"/>
      <c r="EH521" s="11"/>
      <c r="EI521" s="11"/>
      <c r="EJ521" s="11"/>
      <c r="EK521" s="11"/>
      <c r="EL521" s="11"/>
      <c r="EM521" s="11"/>
      <c r="EN521" s="11"/>
      <c r="EO521" s="11"/>
      <c r="EP521" s="11"/>
      <c r="EQ521" s="11"/>
      <c r="ER521" s="11"/>
      <c r="ES521" s="11"/>
      <c r="ET521" s="11"/>
      <c r="EU521" s="11"/>
      <c r="EV521" s="11"/>
      <c r="EW521" s="11"/>
      <c r="EX521" s="11"/>
      <c r="EY521" s="11"/>
      <c r="EZ521" s="11"/>
      <c r="FA521" s="11"/>
      <c r="FB521" s="11"/>
    </row>
    <row r="522" spans="1:158" s="27" customFormat="1">
      <c r="A522" s="165"/>
      <c r="B522" s="3">
        <v>65</v>
      </c>
      <c r="C522" s="69" t="s">
        <v>1274</v>
      </c>
      <c r="D522" s="69" t="s">
        <v>1275</v>
      </c>
      <c r="E522" s="69" t="s">
        <v>1276</v>
      </c>
      <c r="F522" s="69" t="s">
        <v>1277</v>
      </c>
      <c r="G522" s="69">
        <v>9231641446</v>
      </c>
      <c r="H522" s="69" t="s">
        <v>1279</v>
      </c>
      <c r="I522" s="69" t="s">
        <v>655</v>
      </c>
      <c r="J522" s="69" t="s">
        <v>1419</v>
      </c>
      <c r="K522" s="69" t="s">
        <v>1419</v>
      </c>
      <c r="L522" s="69" t="s">
        <v>1420</v>
      </c>
      <c r="M522" s="69" t="s">
        <v>1276</v>
      </c>
      <c r="N522" s="69" t="s">
        <v>1419</v>
      </c>
      <c r="O522" s="19" t="s">
        <v>33</v>
      </c>
      <c r="P522" s="19" t="s">
        <v>256</v>
      </c>
      <c r="Q522" s="69" t="s">
        <v>28</v>
      </c>
      <c r="R522" s="20" t="s">
        <v>2324</v>
      </c>
      <c r="S522" s="75" t="s">
        <v>36</v>
      </c>
      <c r="T522" s="9">
        <v>13</v>
      </c>
      <c r="U522" s="66" t="s">
        <v>1421</v>
      </c>
      <c r="V522" s="71"/>
      <c r="W522" s="71"/>
      <c r="X522" s="71"/>
      <c r="Y522" s="72"/>
      <c r="Z522" s="72"/>
      <c r="AA522" s="7">
        <v>45658</v>
      </c>
      <c r="AB522" s="7">
        <v>46387</v>
      </c>
      <c r="AC522" s="31">
        <v>820</v>
      </c>
      <c r="AD522" s="31"/>
      <c r="AE522" s="31"/>
      <c r="AF522" s="1">
        <f t="shared" si="20"/>
        <v>820</v>
      </c>
      <c r="AG522" s="31">
        <v>820</v>
      </c>
      <c r="AH522" s="31"/>
      <c r="AI522" s="31"/>
      <c r="AJ522" s="1">
        <f t="shared" si="21"/>
        <v>820</v>
      </c>
      <c r="AK522" s="172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1"/>
      <c r="CS522" s="11"/>
      <c r="CT522" s="11"/>
      <c r="CU522" s="11"/>
      <c r="CV522" s="11"/>
      <c r="CW522" s="11"/>
      <c r="CX522" s="11"/>
      <c r="CY522" s="11"/>
      <c r="CZ522" s="11"/>
      <c r="DA522" s="11"/>
      <c r="DB522" s="11"/>
      <c r="DC522" s="11"/>
      <c r="DD522" s="11"/>
      <c r="DE522" s="11"/>
      <c r="DF522" s="11"/>
      <c r="DG522" s="11"/>
      <c r="DH522" s="11"/>
      <c r="DI522" s="11"/>
      <c r="DJ522" s="11"/>
      <c r="DK522" s="11"/>
      <c r="DL522" s="11"/>
      <c r="DM522" s="11"/>
      <c r="DN522" s="11"/>
      <c r="DO522" s="11"/>
      <c r="DP522" s="11"/>
      <c r="DQ522" s="11"/>
      <c r="DR522" s="11"/>
      <c r="DS522" s="11"/>
      <c r="DT522" s="11"/>
      <c r="DU522" s="11"/>
      <c r="DV522" s="11"/>
      <c r="DW522" s="11"/>
      <c r="DX522" s="11"/>
      <c r="DY522" s="11"/>
      <c r="DZ522" s="11"/>
      <c r="EA522" s="11"/>
      <c r="EB522" s="11"/>
      <c r="EC522" s="11"/>
      <c r="ED522" s="11"/>
      <c r="EE522" s="11"/>
      <c r="EF522" s="11"/>
      <c r="EG522" s="11"/>
      <c r="EH522" s="11"/>
      <c r="EI522" s="11"/>
      <c r="EJ522" s="11"/>
      <c r="EK522" s="11"/>
      <c r="EL522" s="11"/>
      <c r="EM522" s="11"/>
      <c r="EN522" s="11"/>
      <c r="EO522" s="11"/>
      <c r="EP522" s="11"/>
      <c r="EQ522" s="11"/>
      <c r="ER522" s="11"/>
      <c r="ES522" s="11"/>
      <c r="ET522" s="11"/>
      <c r="EU522" s="11"/>
      <c r="EV522" s="11"/>
      <c r="EW522" s="11"/>
      <c r="EX522" s="11"/>
      <c r="EY522" s="11"/>
      <c r="EZ522" s="11"/>
      <c r="FA522" s="11"/>
      <c r="FB522" s="11"/>
    </row>
    <row r="523" spans="1:158" s="27" customFormat="1">
      <c r="A523" s="165"/>
      <c r="B523" s="3">
        <v>66</v>
      </c>
      <c r="C523" s="69" t="s">
        <v>1274</v>
      </c>
      <c r="D523" s="69" t="s">
        <v>1275</v>
      </c>
      <c r="E523" s="69" t="s">
        <v>1276</v>
      </c>
      <c r="F523" s="69" t="s">
        <v>1277</v>
      </c>
      <c r="G523" s="69">
        <v>9231651446</v>
      </c>
      <c r="H523" s="69" t="s">
        <v>1279</v>
      </c>
      <c r="I523" s="69" t="s">
        <v>655</v>
      </c>
      <c r="J523" s="69" t="s">
        <v>1290</v>
      </c>
      <c r="K523" s="69" t="s">
        <v>1422</v>
      </c>
      <c r="L523" s="69">
        <v>5</v>
      </c>
      <c r="M523" s="69" t="s">
        <v>1276</v>
      </c>
      <c r="N523" s="69" t="s">
        <v>1290</v>
      </c>
      <c r="O523" s="19" t="s">
        <v>33</v>
      </c>
      <c r="P523" s="19" t="s">
        <v>256</v>
      </c>
      <c r="Q523" s="69" t="s">
        <v>28</v>
      </c>
      <c r="R523" s="20" t="s">
        <v>2324</v>
      </c>
      <c r="S523" s="3" t="s">
        <v>34</v>
      </c>
      <c r="T523" s="9">
        <v>13</v>
      </c>
      <c r="U523" s="66" t="s">
        <v>1423</v>
      </c>
      <c r="V523" s="71"/>
      <c r="W523" s="71"/>
      <c r="X523" s="71"/>
      <c r="Y523" s="72"/>
      <c r="Z523" s="72"/>
      <c r="AA523" s="7">
        <v>45658</v>
      </c>
      <c r="AB523" s="7">
        <v>46387</v>
      </c>
      <c r="AC523" s="31">
        <v>1148</v>
      </c>
      <c r="AD523" s="31">
        <v>3799</v>
      </c>
      <c r="AE523" s="31"/>
      <c r="AF523" s="1">
        <f t="shared" si="20"/>
        <v>4947</v>
      </c>
      <c r="AG523" s="31">
        <v>1148</v>
      </c>
      <c r="AH523" s="31">
        <v>3799</v>
      </c>
      <c r="AI523" s="31"/>
      <c r="AJ523" s="1">
        <f t="shared" si="21"/>
        <v>4947</v>
      </c>
      <c r="AK523" s="172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1"/>
      <c r="CP523" s="11"/>
      <c r="CQ523" s="11"/>
      <c r="CR523" s="11"/>
      <c r="CS523" s="11"/>
      <c r="CT523" s="11"/>
      <c r="CU523" s="11"/>
      <c r="CV523" s="11"/>
      <c r="CW523" s="11"/>
      <c r="CX523" s="11"/>
      <c r="CY523" s="11"/>
      <c r="CZ523" s="11"/>
      <c r="DA523" s="11"/>
      <c r="DB523" s="11"/>
      <c r="DC523" s="11"/>
      <c r="DD523" s="11"/>
      <c r="DE523" s="11"/>
      <c r="DF523" s="11"/>
      <c r="DG523" s="11"/>
      <c r="DH523" s="11"/>
      <c r="DI523" s="11"/>
      <c r="DJ523" s="11"/>
      <c r="DK523" s="11"/>
      <c r="DL523" s="11"/>
      <c r="DM523" s="11"/>
      <c r="DN523" s="11"/>
      <c r="DO523" s="11"/>
      <c r="DP523" s="11"/>
      <c r="DQ523" s="11"/>
      <c r="DR523" s="11"/>
      <c r="DS523" s="11"/>
      <c r="DT523" s="11"/>
      <c r="DU523" s="11"/>
      <c r="DV523" s="11"/>
      <c r="DW523" s="11"/>
      <c r="DX523" s="11"/>
      <c r="DY523" s="11"/>
      <c r="DZ523" s="11"/>
      <c r="EA523" s="11"/>
      <c r="EB523" s="11"/>
      <c r="EC523" s="11"/>
      <c r="ED523" s="11"/>
      <c r="EE523" s="11"/>
      <c r="EF523" s="11"/>
      <c r="EG523" s="11"/>
      <c r="EH523" s="11"/>
      <c r="EI523" s="11"/>
      <c r="EJ523" s="11"/>
      <c r="EK523" s="11"/>
      <c r="EL523" s="11"/>
      <c r="EM523" s="11"/>
      <c r="EN523" s="11"/>
      <c r="EO523" s="11"/>
      <c r="EP523" s="11"/>
      <c r="EQ523" s="11"/>
      <c r="ER523" s="11"/>
      <c r="ES523" s="11"/>
      <c r="ET523" s="11"/>
      <c r="EU523" s="11"/>
      <c r="EV523" s="11"/>
      <c r="EW523" s="11"/>
      <c r="EX523" s="11"/>
      <c r="EY523" s="11"/>
      <c r="EZ523" s="11"/>
      <c r="FA523" s="11"/>
      <c r="FB523" s="11"/>
    </row>
    <row r="524" spans="1:158" s="27" customFormat="1">
      <c r="A524" s="165"/>
      <c r="B524" s="3">
        <v>67</v>
      </c>
      <c r="C524" s="69" t="s">
        <v>1274</v>
      </c>
      <c r="D524" s="69" t="s">
        <v>1275</v>
      </c>
      <c r="E524" s="69" t="s">
        <v>1276</v>
      </c>
      <c r="F524" s="69" t="s">
        <v>1277</v>
      </c>
      <c r="G524" s="69">
        <v>9231651446</v>
      </c>
      <c r="H524" s="69" t="s">
        <v>1279</v>
      </c>
      <c r="I524" s="69" t="s">
        <v>655</v>
      </c>
      <c r="J524" s="69" t="s">
        <v>1281</v>
      </c>
      <c r="K524" s="69" t="s">
        <v>159</v>
      </c>
      <c r="L524" s="69">
        <v>2</v>
      </c>
      <c r="M524" s="69" t="s">
        <v>1276</v>
      </c>
      <c r="N524" s="69" t="s">
        <v>1281</v>
      </c>
      <c r="O524" s="19" t="s">
        <v>33</v>
      </c>
      <c r="P524" s="19" t="s">
        <v>256</v>
      </c>
      <c r="Q524" s="69" t="s">
        <v>28</v>
      </c>
      <c r="R524" s="20" t="s">
        <v>2324</v>
      </c>
      <c r="S524" s="3" t="s">
        <v>34</v>
      </c>
      <c r="T524" s="9">
        <v>13</v>
      </c>
      <c r="U524" s="66" t="s">
        <v>1424</v>
      </c>
      <c r="V524" s="71"/>
      <c r="W524" s="71"/>
      <c r="X524" s="71"/>
      <c r="Y524" s="72"/>
      <c r="Z524" s="72"/>
      <c r="AA524" s="7">
        <v>45658</v>
      </c>
      <c r="AB524" s="7">
        <v>46387</v>
      </c>
      <c r="AC524" s="31">
        <v>1317</v>
      </c>
      <c r="AD524" s="31">
        <v>6059</v>
      </c>
      <c r="AE524" s="31"/>
      <c r="AF524" s="1">
        <f t="shared" si="20"/>
        <v>7376</v>
      </c>
      <c r="AG524" s="31">
        <v>1317</v>
      </c>
      <c r="AH524" s="31">
        <v>6059</v>
      </c>
      <c r="AI524" s="31"/>
      <c r="AJ524" s="1">
        <f t="shared" si="21"/>
        <v>7376</v>
      </c>
      <c r="AK524" s="172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1"/>
      <c r="CP524" s="11"/>
      <c r="CQ524" s="11"/>
      <c r="CR524" s="11"/>
      <c r="CS524" s="11"/>
      <c r="CT524" s="11"/>
      <c r="CU524" s="11"/>
      <c r="CV524" s="11"/>
      <c r="CW524" s="11"/>
      <c r="CX524" s="11"/>
      <c r="CY524" s="11"/>
      <c r="CZ524" s="11"/>
      <c r="DA524" s="11"/>
      <c r="DB524" s="11"/>
      <c r="DC524" s="11"/>
      <c r="DD524" s="11"/>
      <c r="DE524" s="11"/>
      <c r="DF524" s="11"/>
      <c r="DG524" s="11"/>
      <c r="DH524" s="11"/>
      <c r="DI524" s="11"/>
      <c r="DJ524" s="11"/>
      <c r="DK524" s="11"/>
      <c r="DL524" s="11"/>
      <c r="DM524" s="11"/>
      <c r="DN524" s="11"/>
      <c r="DO524" s="11"/>
      <c r="DP524" s="11"/>
      <c r="DQ524" s="11"/>
      <c r="DR524" s="11"/>
      <c r="DS524" s="11"/>
      <c r="DT524" s="11"/>
      <c r="DU524" s="11"/>
      <c r="DV524" s="11"/>
      <c r="DW524" s="11"/>
      <c r="DX524" s="11"/>
      <c r="DY524" s="11"/>
      <c r="DZ524" s="11"/>
      <c r="EA524" s="11"/>
      <c r="EB524" s="11"/>
      <c r="EC524" s="11"/>
      <c r="ED524" s="11"/>
      <c r="EE524" s="11"/>
      <c r="EF524" s="11"/>
      <c r="EG524" s="11"/>
      <c r="EH524" s="11"/>
      <c r="EI524" s="11"/>
      <c r="EJ524" s="11"/>
      <c r="EK524" s="11"/>
      <c r="EL524" s="11"/>
      <c r="EM524" s="11"/>
      <c r="EN524" s="11"/>
      <c r="EO524" s="11"/>
      <c r="EP524" s="11"/>
      <c r="EQ524" s="11"/>
      <c r="ER524" s="11"/>
      <c r="ES524" s="11"/>
      <c r="ET524" s="11"/>
      <c r="EU524" s="11"/>
      <c r="EV524" s="11"/>
      <c r="EW524" s="11"/>
      <c r="EX524" s="11"/>
      <c r="EY524" s="11"/>
      <c r="EZ524" s="11"/>
      <c r="FA524" s="11"/>
      <c r="FB524" s="11"/>
    </row>
    <row r="525" spans="1:158" s="27" customFormat="1">
      <c r="A525" s="165"/>
      <c r="B525" s="3">
        <v>68</v>
      </c>
      <c r="C525" s="69" t="s">
        <v>1274</v>
      </c>
      <c r="D525" s="69" t="s">
        <v>1275</v>
      </c>
      <c r="E525" s="69" t="s">
        <v>1276</v>
      </c>
      <c r="F525" s="69" t="s">
        <v>1277</v>
      </c>
      <c r="G525" s="69">
        <v>9231651446</v>
      </c>
      <c r="H525" s="69" t="s">
        <v>1279</v>
      </c>
      <c r="I525" s="69" t="s">
        <v>1425</v>
      </c>
      <c r="J525" s="69" t="s">
        <v>1308</v>
      </c>
      <c r="K525" s="69" t="s">
        <v>1308</v>
      </c>
      <c r="L525" s="69" t="s">
        <v>1417</v>
      </c>
      <c r="M525" s="69" t="s">
        <v>1276</v>
      </c>
      <c r="N525" s="69" t="s">
        <v>1277</v>
      </c>
      <c r="O525" s="19" t="s">
        <v>33</v>
      </c>
      <c r="P525" s="19" t="s">
        <v>256</v>
      </c>
      <c r="Q525" s="69" t="s">
        <v>28</v>
      </c>
      <c r="R525" s="20" t="s">
        <v>2324</v>
      </c>
      <c r="S525" s="3" t="s">
        <v>34</v>
      </c>
      <c r="T525" s="9">
        <v>14</v>
      </c>
      <c r="U525" s="66" t="s">
        <v>1426</v>
      </c>
      <c r="V525" s="71"/>
      <c r="W525" s="71"/>
      <c r="X525" s="71"/>
      <c r="Y525" s="72"/>
      <c r="Z525" s="72"/>
      <c r="AA525" s="7">
        <v>45658</v>
      </c>
      <c r="AB525" s="7">
        <v>46387</v>
      </c>
      <c r="AC525" s="31">
        <v>52</v>
      </c>
      <c r="AD525" s="31">
        <v>98</v>
      </c>
      <c r="AE525" s="31"/>
      <c r="AF525" s="1">
        <f t="shared" si="20"/>
        <v>150</v>
      </c>
      <c r="AG525" s="31">
        <v>52</v>
      </c>
      <c r="AH525" s="31">
        <v>98</v>
      </c>
      <c r="AI525" s="31"/>
      <c r="AJ525" s="1">
        <f t="shared" si="21"/>
        <v>150</v>
      </c>
      <c r="AK525" s="172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1"/>
      <c r="CT525" s="11"/>
      <c r="CU525" s="11"/>
      <c r="CV525" s="11"/>
      <c r="CW525" s="11"/>
      <c r="CX525" s="11"/>
      <c r="CY525" s="11"/>
      <c r="CZ525" s="11"/>
      <c r="DA525" s="11"/>
      <c r="DB525" s="11"/>
      <c r="DC525" s="11"/>
      <c r="DD525" s="11"/>
      <c r="DE525" s="11"/>
      <c r="DF525" s="11"/>
      <c r="DG525" s="11"/>
      <c r="DH525" s="11"/>
      <c r="DI525" s="11"/>
      <c r="DJ525" s="11"/>
      <c r="DK525" s="11"/>
      <c r="DL525" s="11"/>
      <c r="DM525" s="11"/>
      <c r="DN525" s="11"/>
      <c r="DO525" s="11"/>
      <c r="DP525" s="11"/>
      <c r="DQ525" s="11"/>
      <c r="DR525" s="11"/>
      <c r="DS525" s="11"/>
      <c r="DT525" s="11"/>
      <c r="DU525" s="11"/>
      <c r="DV525" s="11"/>
      <c r="DW525" s="11"/>
      <c r="DX525" s="11"/>
      <c r="DY525" s="11"/>
      <c r="DZ525" s="11"/>
      <c r="EA525" s="11"/>
      <c r="EB525" s="11"/>
      <c r="EC525" s="11"/>
      <c r="ED525" s="11"/>
      <c r="EE525" s="11"/>
      <c r="EF525" s="11"/>
      <c r="EG525" s="11"/>
      <c r="EH525" s="11"/>
      <c r="EI525" s="11"/>
      <c r="EJ525" s="11"/>
      <c r="EK525" s="11"/>
      <c r="EL525" s="11"/>
      <c r="EM525" s="11"/>
      <c r="EN525" s="11"/>
      <c r="EO525" s="11"/>
      <c r="EP525" s="11"/>
      <c r="EQ525" s="11"/>
      <c r="ER525" s="11"/>
      <c r="ES525" s="11"/>
      <c r="ET525" s="11"/>
      <c r="EU525" s="11"/>
      <c r="EV525" s="11"/>
      <c r="EW525" s="11"/>
      <c r="EX525" s="11"/>
      <c r="EY525" s="11"/>
      <c r="EZ525" s="11"/>
      <c r="FA525" s="11"/>
      <c r="FB525" s="11"/>
    </row>
    <row r="526" spans="1:158" s="27" customFormat="1">
      <c r="A526" s="165"/>
      <c r="B526" s="3">
        <v>69</v>
      </c>
      <c r="C526" s="69" t="s">
        <v>1274</v>
      </c>
      <c r="D526" s="69" t="s">
        <v>1275</v>
      </c>
      <c r="E526" s="69" t="s">
        <v>1276</v>
      </c>
      <c r="F526" s="69" t="s">
        <v>1277</v>
      </c>
      <c r="G526" s="69">
        <v>9231651446</v>
      </c>
      <c r="H526" s="69" t="s">
        <v>1279</v>
      </c>
      <c r="I526" s="69" t="s">
        <v>1427</v>
      </c>
      <c r="J526" s="69" t="s">
        <v>1327</v>
      </c>
      <c r="K526" s="69" t="s">
        <v>1282</v>
      </c>
      <c r="L526" s="69">
        <v>6</v>
      </c>
      <c r="M526" s="69" t="s">
        <v>1276</v>
      </c>
      <c r="N526" s="69" t="s">
        <v>1327</v>
      </c>
      <c r="O526" s="19" t="s">
        <v>33</v>
      </c>
      <c r="P526" s="19" t="s">
        <v>256</v>
      </c>
      <c r="Q526" s="69" t="s">
        <v>28</v>
      </c>
      <c r="R526" s="20" t="s">
        <v>2324</v>
      </c>
      <c r="S526" s="75" t="s">
        <v>36</v>
      </c>
      <c r="T526" s="9">
        <v>4</v>
      </c>
      <c r="U526" s="66" t="s">
        <v>1428</v>
      </c>
      <c r="V526" s="71"/>
      <c r="W526" s="71"/>
      <c r="X526" s="71"/>
      <c r="Y526" s="72"/>
      <c r="Z526" s="72"/>
      <c r="AA526" s="7">
        <v>45658</v>
      </c>
      <c r="AB526" s="7">
        <v>46387</v>
      </c>
      <c r="AC526" s="31">
        <v>14</v>
      </c>
      <c r="AD526" s="31"/>
      <c r="AE526" s="31"/>
      <c r="AF526" s="1">
        <f t="shared" si="20"/>
        <v>14</v>
      </c>
      <c r="AG526" s="31">
        <v>14</v>
      </c>
      <c r="AH526" s="31"/>
      <c r="AI526" s="31"/>
      <c r="AJ526" s="1">
        <f t="shared" si="21"/>
        <v>14</v>
      </c>
      <c r="AK526" s="172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1"/>
      <c r="CR526" s="11"/>
      <c r="CS526" s="11"/>
      <c r="CT526" s="11"/>
      <c r="CU526" s="11"/>
      <c r="CV526" s="11"/>
      <c r="CW526" s="11"/>
      <c r="CX526" s="11"/>
      <c r="CY526" s="11"/>
      <c r="CZ526" s="11"/>
      <c r="DA526" s="11"/>
      <c r="DB526" s="11"/>
      <c r="DC526" s="11"/>
      <c r="DD526" s="11"/>
      <c r="DE526" s="11"/>
      <c r="DF526" s="11"/>
      <c r="DG526" s="11"/>
      <c r="DH526" s="11"/>
      <c r="DI526" s="11"/>
      <c r="DJ526" s="11"/>
      <c r="DK526" s="11"/>
      <c r="DL526" s="11"/>
      <c r="DM526" s="11"/>
      <c r="DN526" s="11"/>
      <c r="DO526" s="11"/>
      <c r="DP526" s="11"/>
      <c r="DQ526" s="11"/>
      <c r="DR526" s="11"/>
      <c r="DS526" s="11"/>
      <c r="DT526" s="11"/>
      <c r="DU526" s="11"/>
      <c r="DV526" s="11"/>
      <c r="DW526" s="11"/>
      <c r="DX526" s="11"/>
      <c r="DY526" s="11"/>
      <c r="DZ526" s="11"/>
      <c r="EA526" s="11"/>
      <c r="EB526" s="11"/>
      <c r="EC526" s="11"/>
      <c r="ED526" s="11"/>
      <c r="EE526" s="11"/>
      <c r="EF526" s="11"/>
      <c r="EG526" s="11"/>
      <c r="EH526" s="11"/>
      <c r="EI526" s="11"/>
      <c r="EJ526" s="11"/>
      <c r="EK526" s="11"/>
      <c r="EL526" s="11"/>
      <c r="EM526" s="11"/>
      <c r="EN526" s="11"/>
      <c r="EO526" s="11"/>
      <c r="EP526" s="11"/>
      <c r="EQ526" s="11"/>
      <c r="ER526" s="11"/>
      <c r="ES526" s="11"/>
      <c r="ET526" s="11"/>
      <c r="EU526" s="11"/>
      <c r="EV526" s="11"/>
      <c r="EW526" s="11"/>
      <c r="EX526" s="11"/>
      <c r="EY526" s="11"/>
      <c r="EZ526" s="11"/>
      <c r="FA526" s="11"/>
      <c r="FB526" s="11"/>
    </row>
    <row r="527" spans="1:158" s="27" customFormat="1">
      <c r="A527" s="165"/>
      <c r="B527" s="3">
        <v>70</v>
      </c>
      <c r="C527" s="69" t="s">
        <v>1274</v>
      </c>
      <c r="D527" s="69" t="s">
        <v>1275</v>
      </c>
      <c r="E527" s="69" t="s">
        <v>1276</v>
      </c>
      <c r="F527" s="69" t="s">
        <v>1277</v>
      </c>
      <c r="G527" s="69">
        <v>9231651446</v>
      </c>
      <c r="H527" s="69" t="s">
        <v>1279</v>
      </c>
      <c r="I527" s="69" t="s">
        <v>1429</v>
      </c>
      <c r="J527" s="69" t="s">
        <v>1301</v>
      </c>
      <c r="K527" s="69" t="s">
        <v>1301</v>
      </c>
      <c r="L527" s="69"/>
      <c r="M527" s="69" t="s">
        <v>1276</v>
      </c>
      <c r="N527" s="69" t="s">
        <v>1301</v>
      </c>
      <c r="O527" s="19" t="s">
        <v>33</v>
      </c>
      <c r="P527" s="19" t="s">
        <v>256</v>
      </c>
      <c r="Q527" s="69" t="s">
        <v>28</v>
      </c>
      <c r="R527" s="20" t="s">
        <v>2324</v>
      </c>
      <c r="S527" s="3" t="s">
        <v>443</v>
      </c>
      <c r="T527" s="9">
        <v>25</v>
      </c>
      <c r="U527" s="66" t="s">
        <v>1430</v>
      </c>
      <c r="V527" s="25" t="s">
        <v>2671</v>
      </c>
      <c r="W527" s="71"/>
      <c r="X527" s="71"/>
      <c r="Y527" s="72"/>
      <c r="Z527" s="72"/>
      <c r="AA527" s="7">
        <v>45658</v>
      </c>
      <c r="AB527" s="7">
        <v>46387</v>
      </c>
      <c r="AC527" s="31">
        <v>2696</v>
      </c>
      <c r="AD527" s="31"/>
      <c r="AE527" s="31"/>
      <c r="AF527" s="1">
        <f t="shared" si="20"/>
        <v>2696</v>
      </c>
      <c r="AG527" s="31">
        <v>2696</v>
      </c>
      <c r="AH527" s="31"/>
      <c r="AI527" s="31"/>
      <c r="AJ527" s="1">
        <f t="shared" si="21"/>
        <v>2696</v>
      </c>
      <c r="AK527" s="172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1"/>
      <c r="CR527" s="11"/>
      <c r="CS527" s="11"/>
      <c r="CT527" s="11"/>
      <c r="CU527" s="11"/>
      <c r="CV527" s="11"/>
      <c r="CW527" s="11"/>
      <c r="CX527" s="11"/>
      <c r="CY527" s="11"/>
      <c r="CZ527" s="11"/>
      <c r="DA527" s="11"/>
      <c r="DB527" s="11"/>
      <c r="DC527" s="11"/>
      <c r="DD527" s="11"/>
      <c r="DE527" s="11"/>
      <c r="DF527" s="11"/>
      <c r="DG527" s="11"/>
      <c r="DH527" s="11"/>
      <c r="DI527" s="11"/>
      <c r="DJ527" s="11"/>
      <c r="DK527" s="11"/>
      <c r="DL527" s="11"/>
      <c r="DM527" s="11"/>
      <c r="DN527" s="11"/>
      <c r="DO527" s="11"/>
      <c r="DP527" s="11"/>
      <c r="DQ527" s="11"/>
      <c r="DR527" s="11"/>
      <c r="DS527" s="11"/>
      <c r="DT527" s="11"/>
      <c r="DU527" s="11"/>
      <c r="DV527" s="11"/>
      <c r="DW527" s="11"/>
      <c r="DX527" s="11"/>
      <c r="DY527" s="11"/>
      <c r="DZ527" s="11"/>
      <c r="EA527" s="11"/>
      <c r="EB527" s="11"/>
      <c r="EC527" s="11"/>
      <c r="ED527" s="11"/>
      <c r="EE527" s="11"/>
      <c r="EF527" s="11"/>
      <c r="EG527" s="11"/>
      <c r="EH527" s="11"/>
      <c r="EI527" s="11"/>
      <c r="EJ527" s="11"/>
      <c r="EK527" s="11"/>
      <c r="EL527" s="11"/>
      <c r="EM527" s="11"/>
      <c r="EN527" s="11"/>
      <c r="EO527" s="11"/>
      <c r="EP527" s="11"/>
      <c r="EQ527" s="11"/>
      <c r="ER527" s="11"/>
      <c r="ES527" s="11"/>
      <c r="ET527" s="11"/>
      <c r="EU527" s="11"/>
      <c r="EV527" s="11"/>
      <c r="EW527" s="11"/>
      <c r="EX527" s="11"/>
      <c r="EY527" s="11"/>
      <c r="EZ527" s="11"/>
      <c r="FA527" s="11"/>
      <c r="FB527" s="11"/>
    </row>
    <row r="528" spans="1:158" s="27" customFormat="1">
      <c r="A528" s="165"/>
      <c r="B528" s="3">
        <v>71</v>
      </c>
      <c r="C528" s="69" t="s">
        <v>1274</v>
      </c>
      <c r="D528" s="69" t="s">
        <v>1275</v>
      </c>
      <c r="E528" s="69" t="s">
        <v>1276</v>
      </c>
      <c r="F528" s="69" t="s">
        <v>1277</v>
      </c>
      <c r="G528" s="69">
        <v>9231651446</v>
      </c>
      <c r="H528" s="69" t="s">
        <v>1408</v>
      </c>
      <c r="I528" s="69" t="s">
        <v>1390</v>
      </c>
      <c r="J528" s="69" t="s">
        <v>1277</v>
      </c>
      <c r="K528" s="69" t="s">
        <v>159</v>
      </c>
      <c r="L528" s="69" t="s">
        <v>35</v>
      </c>
      <c r="M528" s="69" t="s">
        <v>1276</v>
      </c>
      <c r="N528" s="69" t="s">
        <v>1277</v>
      </c>
      <c r="O528" s="19" t="s">
        <v>33</v>
      </c>
      <c r="P528" s="19" t="s">
        <v>256</v>
      </c>
      <c r="Q528" s="69" t="s">
        <v>28</v>
      </c>
      <c r="R528" s="20" t="s">
        <v>2324</v>
      </c>
      <c r="S528" s="3" t="s">
        <v>34</v>
      </c>
      <c r="T528" s="9">
        <v>22</v>
      </c>
      <c r="U528" s="66" t="s">
        <v>1431</v>
      </c>
      <c r="V528" s="71"/>
      <c r="W528" s="71"/>
      <c r="X528" s="71"/>
      <c r="Y528" s="72"/>
      <c r="Z528" s="72"/>
      <c r="AA528" s="7">
        <v>45658</v>
      </c>
      <c r="AB528" s="7">
        <v>46387</v>
      </c>
      <c r="AC528" s="31">
        <v>5794</v>
      </c>
      <c r="AD528" s="31">
        <v>17701</v>
      </c>
      <c r="AE528" s="31"/>
      <c r="AF528" s="1">
        <f t="shared" si="20"/>
        <v>23495</v>
      </c>
      <c r="AG528" s="31">
        <v>5794</v>
      </c>
      <c r="AH528" s="31">
        <v>17701</v>
      </c>
      <c r="AI528" s="31"/>
      <c r="AJ528" s="1">
        <f t="shared" si="21"/>
        <v>23495</v>
      </c>
      <c r="AK528" s="172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1"/>
      <c r="CT528" s="11"/>
      <c r="CU528" s="11"/>
      <c r="CV528" s="11"/>
      <c r="CW528" s="11"/>
      <c r="CX528" s="11"/>
      <c r="CY528" s="11"/>
      <c r="CZ528" s="11"/>
      <c r="DA528" s="11"/>
      <c r="DB528" s="11"/>
      <c r="DC528" s="11"/>
      <c r="DD528" s="11"/>
      <c r="DE528" s="11"/>
      <c r="DF528" s="11"/>
      <c r="DG528" s="11"/>
      <c r="DH528" s="11"/>
      <c r="DI528" s="11"/>
      <c r="DJ528" s="11"/>
      <c r="DK528" s="11"/>
      <c r="DL528" s="11"/>
      <c r="DM528" s="11"/>
      <c r="DN528" s="11"/>
      <c r="DO528" s="11"/>
      <c r="DP528" s="11"/>
      <c r="DQ528" s="11"/>
      <c r="DR528" s="11"/>
      <c r="DS528" s="11"/>
      <c r="DT528" s="11"/>
      <c r="DU528" s="11"/>
      <c r="DV528" s="11"/>
      <c r="DW528" s="11"/>
      <c r="DX528" s="11"/>
      <c r="DY528" s="11"/>
      <c r="DZ528" s="11"/>
      <c r="EA528" s="11"/>
      <c r="EB528" s="11"/>
      <c r="EC528" s="11"/>
      <c r="ED528" s="11"/>
      <c r="EE528" s="11"/>
      <c r="EF528" s="11"/>
      <c r="EG528" s="11"/>
      <c r="EH528" s="11"/>
      <c r="EI528" s="11"/>
      <c r="EJ528" s="11"/>
      <c r="EK528" s="11"/>
      <c r="EL528" s="11"/>
      <c r="EM528" s="11"/>
      <c r="EN528" s="11"/>
      <c r="EO528" s="11"/>
      <c r="EP528" s="11"/>
      <c r="EQ528" s="11"/>
      <c r="ER528" s="11"/>
      <c r="ES528" s="11"/>
      <c r="ET528" s="11"/>
      <c r="EU528" s="11"/>
      <c r="EV528" s="11"/>
      <c r="EW528" s="11"/>
      <c r="EX528" s="11"/>
      <c r="EY528" s="11"/>
      <c r="EZ528" s="11"/>
      <c r="FA528" s="11"/>
      <c r="FB528" s="11"/>
    </row>
    <row r="529" spans="1:158" s="27" customFormat="1">
      <c r="A529" s="165"/>
      <c r="B529" s="3">
        <v>72</v>
      </c>
      <c r="C529" s="69" t="s">
        <v>1274</v>
      </c>
      <c r="D529" s="69" t="s">
        <v>1275</v>
      </c>
      <c r="E529" s="69" t="s">
        <v>1276</v>
      </c>
      <c r="F529" s="69" t="s">
        <v>1277</v>
      </c>
      <c r="G529" s="69">
        <v>9231651446</v>
      </c>
      <c r="H529" s="69" t="s">
        <v>1279</v>
      </c>
      <c r="I529" s="69" t="s">
        <v>1425</v>
      </c>
      <c r="J529" s="69" t="s">
        <v>1277</v>
      </c>
      <c r="K529" s="69" t="s">
        <v>1315</v>
      </c>
      <c r="L529" s="69">
        <v>5</v>
      </c>
      <c r="M529" s="69" t="s">
        <v>1276</v>
      </c>
      <c r="N529" s="69" t="s">
        <v>1277</v>
      </c>
      <c r="O529" s="19" t="s">
        <v>33</v>
      </c>
      <c r="P529" s="19" t="s">
        <v>256</v>
      </c>
      <c r="Q529" s="69" t="s">
        <v>28</v>
      </c>
      <c r="R529" s="20" t="s">
        <v>2324</v>
      </c>
      <c r="S529" s="3" t="s">
        <v>34</v>
      </c>
      <c r="T529" s="9">
        <v>3</v>
      </c>
      <c r="U529" s="95" t="s">
        <v>1432</v>
      </c>
      <c r="V529" s="71"/>
      <c r="W529" s="71"/>
      <c r="X529" s="71"/>
      <c r="Y529" s="72"/>
      <c r="Z529" s="72"/>
      <c r="AA529" s="7">
        <v>45658</v>
      </c>
      <c r="AB529" s="7">
        <v>46387</v>
      </c>
      <c r="AC529" s="31">
        <v>1464</v>
      </c>
      <c r="AD529" s="31">
        <v>4447</v>
      </c>
      <c r="AE529" s="31"/>
      <c r="AF529" s="1">
        <f t="shared" si="20"/>
        <v>5911</v>
      </c>
      <c r="AG529" s="31">
        <v>1464</v>
      </c>
      <c r="AH529" s="31">
        <v>4447</v>
      </c>
      <c r="AI529" s="31"/>
      <c r="AJ529" s="1">
        <f t="shared" si="21"/>
        <v>5911</v>
      </c>
      <c r="AK529" s="172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1"/>
      <c r="CP529" s="11"/>
      <c r="CQ529" s="11"/>
      <c r="CR529" s="11"/>
      <c r="CS529" s="11"/>
      <c r="CT529" s="11"/>
      <c r="CU529" s="11"/>
      <c r="CV529" s="11"/>
      <c r="CW529" s="11"/>
      <c r="CX529" s="11"/>
      <c r="CY529" s="11"/>
      <c r="CZ529" s="11"/>
      <c r="DA529" s="11"/>
      <c r="DB529" s="11"/>
      <c r="DC529" s="11"/>
      <c r="DD529" s="11"/>
      <c r="DE529" s="11"/>
      <c r="DF529" s="11"/>
      <c r="DG529" s="11"/>
      <c r="DH529" s="11"/>
      <c r="DI529" s="11"/>
      <c r="DJ529" s="11"/>
      <c r="DK529" s="11"/>
      <c r="DL529" s="11"/>
      <c r="DM529" s="11"/>
      <c r="DN529" s="11"/>
      <c r="DO529" s="11"/>
      <c r="DP529" s="11"/>
      <c r="DQ529" s="11"/>
      <c r="DR529" s="11"/>
      <c r="DS529" s="11"/>
      <c r="DT529" s="11"/>
      <c r="DU529" s="11"/>
      <c r="DV529" s="11"/>
      <c r="DW529" s="11"/>
      <c r="DX529" s="11"/>
      <c r="DY529" s="11"/>
      <c r="DZ529" s="11"/>
      <c r="EA529" s="11"/>
      <c r="EB529" s="11"/>
      <c r="EC529" s="11"/>
      <c r="ED529" s="11"/>
      <c r="EE529" s="11"/>
      <c r="EF529" s="11"/>
      <c r="EG529" s="11"/>
      <c r="EH529" s="11"/>
      <c r="EI529" s="11"/>
      <c r="EJ529" s="11"/>
      <c r="EK529" s="11"/>
      <c r="EL529" s="11"/>
      <c r="EM529" s="11"/>
      <c r="EN529" s="11"/>
      <c r="EO529" s="11"/>
      <c r="EP529" s="11"/>
      <c r="EQ529" s="11"/>
      <c r="ER529" s="11"/>
      <c r="ES529" s="11"/>
      <c r="ET529" s="11"/>
      <c r="EU529" s="11"/>
      <c r="EV529" s="11"/>
      <c r="EW529" s="11"/>
      <c r="EX529" s="11"/>
      <c r="EY529" s="11"/>
      <c r="EZ529" s="11"/>
      <c r="FA529" s="11"/>
      <c r="FB529" s="11"/>
    </row>
    <row r="530" spans="1:158" s="27" customFormat="1">
      <c r="A530" s="165"/>
      <c r="B530" s="3">
        <v>73</v>
      </c>
      <c r="C530" s="69" t="s">
        <v>1274</v>
      </c>
      <c r="D530" s="69" t="s">
        <v>2563</v>
      </c>
      <c r="E530" s="69" t="s">
        <v>2564</v>
      </c>
      <c r="F530" s="69" t="s">
        <v>1277</v>
      </c>
      <c r="G530" s="69">
        <v>9231651446</v>
      </c>
      <c r="H530" s="69" t="s">
        <v>1279</v>
      </c>
      <c r="I530" s="96" t="s">
        <v>2565</v>
      </c>
      <c r="J530" s="69" t="s">
        <v>1277</v>
      </c>
      <c r="K530" s="96" t="s">
        <v>1315</v>
      </c>
      <c r="L530" s="96">
        <v>1</v>
      </c>
      <c r="M530" s="69" t="s">
        <v>1276</v>
      </c>
      <c r="N530" s="71" t="s">
        <v>1277</v>
      </c>
      <c r="O530" s="71" t="s">
        <v>33</v>
      </c>
      <c r="P530" s="71" t="s">
        <v>2566</v>
      </c>
      <c r="Q530" s="71" t="s">
        <v>28</v>
      </c>
      <c r="R530" s="32" t="s">
        <v>2324</v>
      </c>
      <c r="S530" s="3" t="s">
        <v>34</v>
      </c>
      <c r="T530" s="9">
        <v>26</v>
      </c>
      <c r="U530" s="97" t="s">
        <v>2567</v>
      </c>
      <c r="V530" s="71"/>
      <c r="W530" s="71"/>
      <c r="X530" s="71"/>
      <c r="Y530" s="72"/>
      <c r="Z530" s="72"/>
      <c r="AA530" s="7">
        <v>45658</v>
      </c>
      <c r="AB530" s="7">
        <v>46387</v>
      </c>
      <c r="AC530" s="31">
        <v>2800</v>
      </c>
      <c r="AD530" s="31">
        <v>4400</v>
      </c>
      <c r="AE530" s="31"/>
      <c r="AF530" s="1">
        <f t="shared" si="20"/>
        <v>7200</v>
      </c>
      <c r="AG530" s="31">
        <v>2800</v>
      </c>
      <c r="AH530" s="31">
        <v>4400</v>
      </c>
      <c r="AI530" s="31"/>
      <c r="AJ530" s="1">
        <f t="shared" si="21"/>
        <v>7200</v>
      </c>
      <c r="AK530" s="172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11"/>
      <c r="CQ530" s="11"/>
      <c r="CR530" s="11"/>
      <c r="CS530" s="11"/>
      <c r="CT530" s="11"/>
      <c r="CU530" s="11"/>
      <c r="CV530" s="11"/>
      <c r="CW530" s="11"/>
      <c r="CX530" s="11"/>
      <c r="CY530" s="11"/>
      <c r="CZ530" s="11"/>
      <c r="DA530" s="11"/>
      <c r="DB530" s="11"/>
      <c r="DC530" s="11"/>
      <c r="DD530" s="11"/>
      <c r="DE530" s="11"/>
      <c r="DF530" s="11"/>
      <c r="DG530" s="11"/>
      <c r="DH530" s="11"/>
      <c r="DI530" s="11"/>
      <c r="DJ530" s="11"/>
      <c r="DK530" s="11"/>
      <c r="DL530" s="11"/>
      <c r="DM530" s="11"/>
      <c r="DN530" s="11"/>
      <c r="DO530" s="11"/>
      <c r="DP530" s="11"/>
      <c r="DQ530" s="11"/>
      <c r="DR530" s="11"/>
      <c r="DS530" s="11"/>
      <c r="DT530" s="11"/>
      <c r="DU530" s="11"/>
      <c r="DV530" s="11"/>
      <c r="DW530" s="11"/>
      <c r="DX530" s="11"/>
      <c r="DY530" s="11"/>
      <c r="DZ530" s="11"/>
      <c r="EA530" s="11"/>
      <c r="EB530" s="11"/>
      <c r="EC530" s="11"/>
      <c r="ED530" s="11"/>
      <c r="EE530" s="11"/>
      <c r="EF530" s="11"/>
      <c r="EG530" s="11"/>
      <c r="EH530" s="11"/>
      <c r="EI530" s="11"/>
      <c r="EJ530" s="11"/>
      <c r="EK530" s="11"/>
      <c r="EL530" s="11"/>
      <c r="EM530" s="11"/>
      <c r="EN530" s="11"/>
      <c r="EO530" s="11"/>
      <c r="EP530" s="11"/>
      <c r="EQ530" s="11"/>
      <c r="ER530" s="11"/>
      <c r="ES530" s="11"/>
      <c r="ET530" s="11"/>
      <c r="EU530" s="11"/>
      <c r="EV530" s="11"/>
      <c r="EW530" s="11"/>
      <c r="EX530" s="11"/>
      <c r="EY530" s="11"/>
      <c r="EZ530" s="11"/>
      <c r="FA530" s="11"/>
      <c r="FB530" s="11"/>
    </row>
    <row r="531" spans="1:158" s="27" customFormat="1">
      <c r="A531" s="165" t="s">
        <v>1440</v>
      </c>
      <c r="B531" s="18">
        <v>1</v>
      </c>
      <c r="C531" s="63" t="s">
        <v>1440</v>
      </c>
      <c r="D531" s="63" t="s">
        <v>1441</v>
      </c>
      <c r="E531" s="63" t="s">
        <v>1276</v>
      </c>
      <c r="F531" s="63" t="s">
        <v>1442</v>
      </c>
      <c r="G531" s="63">
        <v>9231704591</v>
      </c>
      <c r="H531" s="63" t="s">
        <v>1443</v>
      </c>
      <c r="I531" s="69" t="s">
        <v>2088</v>
      </c>
      <c r="J531" s="63" t="s">
        <v>1277</v>
      </c>
      <c r="K531" s="63" t="s">
        <v>1315</v>
      </c>
      <c r="L531" s="69" t="s">
        <v>174</v>
      </c>
      <c r="M531" s="63" t="s">
        <v>1276</v>
      </c>
      <c r="N531" s="63" t="s">
        <v>1277</v>
      </c>
      <c r="O531" s="19" t="s">
        <v>33</v>
      </c>
      <c r="P531" s="19" t="s">
        <v>256</v>
      </c>
      <c r="Q531" s="63" t="s">
        <v>28</v>
      </c>
      <c r="R531" s="20" t="s">
        <v>2324</v>
      </c>
      <c r="S531" s="3" t="s">
        <v>1215</v>
      </c>
      <c r="T531" s="64">
        <v>4</v>
      </c>
      <c r="U531" s="4" t="s">
        <v>1444</v>
      </c>
      <c r="V531" s="82"/>
      <c r="W531" s="71"/>
      <c r="X531" s="71"/>
      <c r="Y531" s="72"/>
      <c r="Z531" s="72"/>
      <c r="AA531" s="7">
        <v>45658</v>
      </c>
      <c r="AB531" s="7">
        <v>46387</v>
      </c>
      <c r="AC531" s="31">
        <v>3250</v>
      </c>
      <c r="AD531" s="31"/>
      <c r="AE531" s="31"/>
      <c r="AF531" s="1">
        <f t="shared" si="20"/>
        <v>3250</v>
      </c>
      <c r="AG531" s="31">
        <v>3250</v>
      </c>
      <c r="AH531" s="31"/>
      <c r="AI531" s="31"/>
      <c r="AJ531" s="1">
        <f t="shared" si="21"/>
        <v>3250</v>
      </c>
      <c r="AK531" s="172">
        <v>1</v>
      </c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1"/>
      <c r="CP531" s="11"/>
      <c r="CQ531" s="11"/>
      <c r="CR531" s="11"/>
      <c r="CS531" s="11"/>
      <c r="CT531" s="11"/>
      <c r="CU531" s="11"/>
      <c r="CV531" s="11"/>
      <c r="CW531" s="11"/>
      <c r="CX531" s="11"/>
      <c r="CY531" s="11"/>
      <c r="CZ531" s="11"/>
      <c r="DA531" s="11"/>
      <c r="DB531" s="11"/>
      <c r="DC531" s="11"/>
      <c r="DD531" s="11"/>
      <c r="DE531" s="11"/>
      <c r="DF531" s="11"/>
      <c r="DG531" s="11"/>
      <c r="DH531" s="11"/>
      <c r="DI531" s="11"/>
      <c r="DJ531" s="11"/>
      <c r="DK531" s="11"/>
      <c r="DL531" s="11"/>
      <c r="DM531" s="11"/>
      <c r="DN531" s="11"/>
      <c r="DO531" s="11"/>
      <c r="DP531" s="11"/>
      <c r="DQ531" s="11"/>
      <c r="DR531" s="11"/>
      <c r="DS531" s="11"/>
      <c r="DT531" s="11"/>
      <c r="DU531" s="11"/>
      <c r="DV531" s="11"/>
      <c r="DW531" s="11"/>
      <c r="DX531" s="11"/>
      <c r="DY531" s="11"/>
      <c r="DZ531" s="11"/>
      <c r="EA531" s="11"/>
      <c r="EB531" s="11"/>
      <c r="EC531" s="11"/>
      <c r="ED531" s="11"/>
      <c r="EE531" s="11"/>
      <c r="EF531" s="11"/>
      <c r="EG531" s="11"/>
      <c r="EH531" s="11"/>
      <c r="EI531" s="11"/>
      <c r="EJ531" s="11"/>
      <c r="EK531" s="11"/>
      <c r="EL531" s="11"/>
      <c r="EM531" s="11"/>
      <c r="EN531" s="11"/>
      <c r="EO531" s="11"/>
      <c r="EP531" s="11"/>
      <c r="EQ531" s="11"/>
      <c r="ER531" s="11"/>
      <c r="ES531" s="11"/>
      <c r="ET531" s="11"/>
      <c r="EU531" s="11"/>
      <c r="EV531" s="11"/>
      <c r="EW531" s="11"/>
      <c r="EX531" s="11"/>
      <c r="EY531" s="11"/>
      <c r="EZ531" s="11"/>
      <c r="FA531" s="11"/>
      <c r="FB531" s="11"/>
    </row>
    <row r="532" spans="1:158" s="27" customFormat="1">
      <c r="A532" s="165"/>
      <c r="B532" s="75">
        <v>2</v>
      </c>
      <c r="C532" s="69" t="s">
        <v>1440</v>
      </c>
      <c r="D532" s="69" t="s">
        <v>1441</v>
      </c>
      <c r="E532" s="69" t="s">
        <v>1276</v>
      </c>
      <c r="F532" s="69" t="s">
        <v>1442</v>
      </c>
      <c r="G532" s="69">
        <v>9231704591</v>
      </c>
      <c r="H532" s="69" t="s">
        <v>1443</v>
      </c>
      <c r="I532" s="69" t="s">
        <v>1445</v>
      </c>
      <c r="J532" s="69" t="s">
        <v>1285</v>
      </c>
      <c r="K532" s="69" t="s">
        <v>1153</v>
      </c>
      <c r="L532" s="69"/>
      <c r="M532" s="69" t="s">
        <v>1276</v>
      </c>
      <c r="N532" s="69" t="s">
        <v>1285</v>
      </c>
      <c r="O532" s="19" t="s">
        <v>33</v>
      </c>
      <c r="P532" s="19" t="s">
        <v>256</v>
      </c>
      <c r="Q532" s="69" t="s">
        <v>28</v>
      </c>
      <c r="R532" s="20" t="s">
        <v>2324</v>
      </c>
      <c r="S532" s="3" t="s">
        <v>34</v>
      </c>
      <c r="T532" s="9">
        <v>27</v>
      </c>
      <c r="U532" s="66" t="s">
        <v>1446</v>
      </c>
      <c r="V532" s="71"/>
      <c r="W532" s="71"/>
      <c r="X532" s="71"/>
      <c r="Y532" s="72"/>
      <c r="Z532" s="72"/>
      <c r="AA532" s="7">
        <v>45658</v>
      </c>
      <c r="AB532" s="7">
        <v>46387</v>
      </c>
      <c r="AC532" s="31">
        <v>35906</v>
      </c>
      <c r="AD532" s="31">
        <v>129029</v>
      </c>
      <c r="AE532" s="31"/>
      <c r="AF532" s="1">
        <f t="shared" si="20"/>
        <v>164935</v>
      </c>
      <c r="AG532" s="31">
        <v>35906</v>
      </c>
      <c r="AH532" s="31">
        <v>129029</v>
      </c>
      <c r="AI532" s="31"/>
      <c r="AJ532" s="1">
        <f t="shared" si="21"/>
        <v>164935</v>
      </c>
      <c r="AK532" s="172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1"/>
      <c r="CS532" s="11"/>
      <c r="CT532" s="11"/>
      <c r="CU532" s="11"/>
      <c r="CV532" s="11"/>
      <c r="CW532" s="11"/>
      <c r="CX532" s="11"/>
      <c r="CY532" s="11"/>
      <c r="CZ532" s="11"/>
      <c r="DA532" s="11"/>
      <c r="DB532" s="11"/>
      <c r="DC532" s="11"/>
      <c r="DD532" s="11"/>
      <c r="DE532" s="11"/>
      <c r="DF532" s="11"/>
      <c r="DG532" s="11"/>
      <c r="DH532" s="11"/>
      <c r="DI532" s="11"/>
      <c r="DJ532" s="11"/>
      <c r="DK532" s="11"/>
      <c r="DL532" s="11"/>
      <c r="DM532" s="11"/>
      <c r="DN532" s="11"/>
      <c r="DO532" s="11"/>
      <c r="DP532" s="11"/>
      <c r="DQ532" s="11"/>
      <c r="DR532" s="11"/>
      <c r="DS532" s="11"/>
      <c r="DT532" s="11"/>
      <c r="DU532" s="11"/>
      <c r="DV532" s="11"/>
      <c r="DW532" s="11"/>
      <c r="DX532" s="11"/>
      <c r="DY532" s="11"/>
      <c r="DZ532" s="11"/>
      <c r="EA532" s="11"/>
      <c r="EB532" s="11"/>
      <c r="EC532" s="11"/>
      <c r="ED532" s="11"/>
      <c r="EE532" s="11"/>
      <c r="EF532" s="11"/>
      <c r="EG532" s="11"/>
      <c r="EH532" s="11"/>
      <c r="EI532" s="11"/>
      <c r="EJ532" s="11"/>
      <c r="EK532" s="11"/>
      <c r="EL532" s="11"/>
      <c r="EM532" s="11"/>
      <c r="EN532" s="11"/>
      <c r="EO532" s="11"/>
      <c r="EP532" s="11"/>
      <c r="EQ532" s="11"/>
      <c r="ER532" s="11"/>
      <c r="ES532" s="11"/>
      <c r="ET532" s="11"/>
      <c r="EU532" s="11"/>
      <c r="EV532" s="11"/>
      <c r="EW532" s="11"/>
      <c r="EX532" s="11"/>
      <c r="EY532" s="11"/>
      <c r="EZ532" s="11"/>
      <c r="FA532" s="11"/>
      <c r="FB532" s="11"/>
    </row>
    <row r="533" spans="1:158" s="27" customFormat="1">
      <c r="A533" s="165"/>
      <c r="B533" s="75">
        <v>3</v>
      </c>
      <c r="C533" s="69" t="s">
        <v>1440</v>
      </c>
      <c r="D533" s="69" t="s">
        <v>1441</v>
      </c>
      <c r="E533" s="69" t="s">
        <v>1276</v>
      </c>
      <c r="F533" s="69" t="s">
        <v>1442</v>
      </c>
      <c r="G533" s="69">
        <v>9231704591</v>
      </c>
      <c r="H533" s="69" t="s">
        <v>1443</v>
      </c>
      <c r="I533" s="69" t="s">
        <v>1447</v>
      </c>
      <c r="J533" s="69" t="s">
        <v>1338</v>
      </c>
      <c r="K533" s="69" t="s">
        <v>1315</v>
      </c>
      <c r="L533" s="69" t="s">
        <v>1448</v>
      </c>
      <c r="M533" s="69" t="s">
        <v>1276</v>
      </c>
      <c r="N533" s="69" t="s">
        <v>1338</v>
      </c>
      <c r="O533" s="19" t="s">
        <v>33</v>
      </c>
      <c r="P533" s="19" t="s">
        <v>256</v>
      </c>
      <c r="Q533" s="69" t="s">
        <v>28</v>
      </c>
      <c r="R533" s="20" t="s">
        <v>2324</v>
      </c>
      <c r="S533" s="3" t="s">
        <v>34</v>
      </c>
      <c r="T533" s="9">
        <v>9</v>
      </c>
      <c r="U533" s="66" t="s">
        <v>1449</v>
      </c>
      <c r="V533" s="71"/>
      <c r="W533" s="71"/>
      <c r="X533" s="71"/>
      <c r="Y533" s="72"/>
      <c r="Z533" s="72"/>
      <c r="AA533" s="7">
        <v>45658</v>
      </c>
      <c r="AB533" s="7">
        <v>46387</v>
      </c>
      <c r="AC533" s="31">
        <v>6580</v>
      </c>
      <c r="AD533" s="31">
        <v>15273</v>
      </c>
      <c r="AE533" s="31"/>
      <c r="AF533" s="1">
        <f t="shared" si="20"/>
        <v>21853</v>
      </c>
      <c r="AG533" s="31">
        <v>6580</v>
      </c>
      <c r="AH533" s="31">
        <v>15273</v>
      </c>
      <c r="AI533" s="31"/>
      <c r="AJ533" s="1">
        <f t="shared" si="21"/>
        <v>21853</v>
      </c>
      <c r="AK533" s="172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1"/>
      <c r="CR533" s="11"/>
      <c r="CS533" s="11"/>
      <c r="CT533" s="11"/>
      <c r="CU533" s="11"/>
      <c r="CV533" s="11"/>
      <c r="CW533" s="11"/>
      <c r="CX533" s="11"/>
      <c r="CY533" s="11"/>
      <c r="CZ533" s="11"/>
      <c r="DA533" s="11"/>
      <c r="DB533" s="11"/>
      <c r="DC533" s="11"/>
      <c r="DD533" s="11"/>
      <c r="DE533" s="11"/>
      <c r="DF533" s="11"/>
      <c r="DG533" s="11"/>
      <c r="DH533" s="11"/>
      <c r="DI533" s="11"/>
      <c r="DJ533" s="11"/>
      <c r="DK533" s="11"/>
      <c r="DL533" s="11"/>
      <c r="DM533" s="11"/>
      <c r="DN533" s="11"/>
      <c r="DO533" s="11"/>
      <c r="DP533" s="11"/>
      <c r="DQ533" s="11"/>
      <c r="DR533" s="11"/>
      <c r="DS533" s="11"/>
      <c r="DT533" s="11"/>
      <c r="DU533" s="11"/>
      <c r="DV533" s="11"/>
      <c r="DW533" s="11"/>
      <c r="DX533" s="11"/>
      <c r="DY533" s="11"/>
      <c r="DZ533" s="11"/>
      <c r="EA533" s="11"/>
      <c r="EB533" s="11"/>
      <c r="EC533" s="11"/>
      <c r="ED533" s="11"/>
      <c r="EE533" s="11"/>
      <c r="EF533" s="11"/>
      <c r="EG533" s="11"/>
      <c r="EH533" s="11"/>
      <c r="EI533" s="11"/>
      <c r="EJ533" s="11"/>
      <c r="EK533" s="11"/>
      <c r="EL533" s="11"/>
      <c r="EM533" s="11"/>
      <c r="EN533" s="11"/>
      <c r="EO533" s="11"/>
      <c r="EP533" s="11"/>
      <c r="EQ533" s="11"/>
      <c r="ER533" s="11"/>
      <c r="ES533" s="11"/>
      <c r="ET533" s="11"/>
      <c r="EU533" s="11"/>
      <c r="EV533" s="11"/>
      <c r="EW533" s="11"/>
      <c r="EX533" s="11"/>
      <c r="EY533" s="11"/>
      <c r="EZ533" s="11"/>
      <c r="FA533" s="11"/>
      <c r="FB533" s="11"/>
    </row>
    <row r="534" spans="1:158" s="27" customFormat="1">
      <c r="A534" s="165"/>
      <c r="B534" s="18">
        <v>4</v>
      </c>
      <c r="C534" s="69" t="s">
        <v>1440</v>
      </c>
      <c r="D534" s="69" t="s">
        <v>1441</v>
      </c>
      <c r="E534" s="69" t="s">
        <v>1276</v>
      </c>
      <c r="F534" s="69" t="s">
        <v>1442</v>
      </c>
      <c r="G534" s="69">
        <v>9231704591</v>
      </c>
      <c r="H534" s="69" t="s">
        <v>1443</v>
      </c>
      <c r="I534" s="69" t="s">
        <v>701</v>
      </c>
      <c r="J534" s="69" t="s">
        <v>1306</v>
      </c>
      <c r="K534" s="69" t="s">
        <v>1034</v>
      </c>
      <c r="L534" s="69" t="s">
        <v>1450</v>
      </c>
      <c r="M534" s="69" t="s">
        <v>1276</v>
      </c>
      <c r="N534" s="69" t="s">
        <v>1306</v>
      </c>
      <c r="O534" s="19" t="s">
        <v>33</v>
      </c>
      <c r="P534" s="19" t="s">
        <v>256</v>
      </c>
      <c r="Q534" s="69" t="s">
        <v>28</v>
      </c>
      <c r="R534" s="20" t="s">
        <v>2324</v>
      </c>
      <c r="S534" s="3" t="s">
        <v>34</v>
      </c>
      <c r="T534" s="9">
        <v>9</v>
      </c>
      <c r="U534" s="66" t="s">
        <v>1451</v>
      </c>
      <c r="V534" s="71"/>
      <c r="W534" s="71"/>
      <c r="X534" s="71"/>
      <c r="Y534" s="72"/>
      <c r="Z534" s="72"/>
      <c r="AA534" s="7">
        <v>45658</v>
      </c>
      <c r="AB534" s="7">
        <v>46387</v>
      </c>
      <c r="AC534" s="31">
        <v>298</v>
      </c>
      <c r="AD534" s="31">
        <v>735</v>
      </c>
      <c r="AE534" s="31"/>
      <c r="AF534" s="1">
        <f t="shared" si="20"/>
        <v>1033</v>
      </c>
      <c r="AG534" s="31">
        <v>298</v>
      </c>
      <c r="AH534" s="31">
        <v>735</v>
      </c>
      <c r="AI534" s="31"/>
      <c r="AJ534" s="1">
        <f t="shared" si="21"/>
        <v>1033</v>
      </c>
      <c r="AK534" s="172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1"/>
      <c r="CR534" s="11"/>
      <c r="CS534" s="11"/>
      <c r="CT534" s="11"/>
      <c r="CU534" s="11"/>
      <c r="CV534" s="11"/>
      <c r="CW534" s="11"/>
      <c r="CX534" s="11"/>
      <c r="CY534" s="11"/>
      <c r="CZ534" s="11"/>
      <c r="DA534" s="11"/>
      <c r="DB534" s="11"/>
      <c r="DC534" s="11"/>
      <c r="DD534" s="11"/>
      <c r="DE534" s="11"/>
      <c r="DF534" s="11"/>
      <c r="DG534" s="11"/>
      <c r="DH534" s="11"/>
      <c r="DI534" s="11"/>
      <c r="DJ534" s="11"/>
      <c r="DK534" s="11"/>
      <c r="DL534" s="11"/>
      <c r="DM534" s="11"/>
      <c r="DN534" s="11"/>
      <c r="DO534" s="11"/>
      <c r="DP534" s="11"/>
      <c r="DQ534" s="11"/>
      <c r="DR534" s="11"/>
      <c r="DS534" s="11"/>
      <c r="DT534" s="11"/>
      <c r="DU534" s="11"/>
      <c r="DV534" s="11"/>
      <c r="DW534" s="11"/>
      <c r="DX534" s="11"/>
      <c r="DY534" s="11"/>
      <c r="DZ534" s="11"/>
      <c r="EA534" s="11"/>
      <c r="EB534" s="11"/>
      <c r="EC534" s="11"/>
      <c r="ED534" s="11"/>
      <c r="EE534" s="11"/>
      <c r="EF534" s="11"/>
      <c r="EG534" s="11"/>
      <c r="EH534" s="11"/>
      <c r="EI534" s="11"/>
      <c r="EJ534" s="11"/>
      <c r="EK534" s="11"/>
      <c r="EL534" s="11"/>
      <c r="EM534" s="11"/>
      <c r="EN534" s="11"/>
      <c r="EO534" s="11"/>
      <c r="EP534" s="11"/>
      <c r="EQ534" s="11"/>
      <c r="ER534" s="11"/>
      <c r="ES534" s="11"/>
      <c r="ET534" s="11"/>
      <c r="EU534" s="11"/>
      <c r="EV534" s="11"/>
      <c r="EW534" s="11"/>
      <c r="EX534" s="11"/>
      <c r="EY534" s="11"/>
      <c r="EZ534" s="11"/>
      <c r="FA534" s="11"/>
      <c r="FB534" s="11"/>
    </row>
    <row r="535" spans="1:158" s="27" customFormat="1">
      <c r="A535" s="165"/>
      <c r="B535" s="18">
        <v>5</v>
      </c>
      <c r="C535" s="69" t="s">
        <v>1440</v>
      </c>
      <c r="D535" s="69" t="s">
        <v>1441</v>
      </c>
      <c r="E535" s="69" t="s">
        <v>1276</v>
      </c>
      <c r="F535" s="69" t="s">
        <v>1442</v>
      </c>
      <c r="G535" s="69">
        <v>9231704591</v>
      </c>
      <c r="H535" s="69" t="s">
        <v>1443</v>
      </c>
      <c r="I535" s="69" t="s">
        <v>701</v>
      </c>
      <c r="J535" s="69" t="s">
        <v>1290</v>
      </c>
      <c r="K535" s="69" t="s">
        <v>482</v>
      </c>
      <c r="L535" s="69"/>
      <c r="M535" s="69" t="s">
        <v>1276</v>
      </c>
      <c r="N535" s="69" t="s">
        <v>1290</v>
      </c>
      <c r="O535" s="19" t="s">
        <v>33</v>
      </c>
      <c r="P535" s="19" t="s">
        <v>256</v>
      </c>
      <c r="Q535" s="69" t="s">
        <v>28</v>
      </c>
      <c r="R535" s="20" t="s">
        <v>2324</v>
      </c>
      <c r="S535" s="3" t="s">
        <v>34</v>
      </c>
      <c r="T535" s="9">
        <v>5</v>
      </c>
      <c r="U535" s="66" t="s">
        <v>1452</v>
      </c>
      <c r="V535" s="71"/>
      <c r="W535" s="71"/>
      <c r="X535" s="71"/>
      <c r="Y535" s="72"/>
      <c r="Z535" s="72"/>
      <c r="AA535" s="7">
        <v>45658</v>
      </c>
      <c r="AB535" s="7">
        <v>46387</v>
      </c>
      <c r="AC535" s="31">
        <v>195</v>
      </c>
      <c r="AD535" s="31">
        <v>563</v>
      </c>
      <c r="AE535" s="31"/>
      <c r="AF535" s="1">
        <f t="shared" si="20"/>
        <v>758</v>
      </c>
      <c r="AG535" s="31">
        <v>195</v>
      </c>
      <c r="AH535" s="31">
        <v>563</v>
      </c>
      <c r="AI535" s="31"/>
      <c r="AJ535" s="1">
        <f t="shared" si="21"/>
        <v>758</v>
      </c>
      <c r="AK535" s="172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1"/>
      <c r="CR535" s="11"/>
      <c r="CS535" s="11"/>
      <c r="CT535" s="11"/>
      <c r="CU535" s="11"/>
      <c r="CV535" s="11"/>
      <c r="CW535" s="11"/>
      <c r="CX535" s="11"/>
      <c r="CY535" s="11"/>
      <c r="CZ535" s="11"/>
      <c r="DA535" s="11"/>
      <c r="DB535" s="11"/>
      <c r="DC535" s="11"/>
      <c r="DD535" s="11"/>
      <c r="DE535" s="11"/>
      <c r="DF535" s="11"/>
      <c r="DG535" s="11"/>
      <c r="DH535" s="11"/>
      <c r="DI535" s="11"/>
      <c r="DJ535" s="11"/>
      <c r="DK535" s="11"/>
      <c r="DL535" s="11"/>
      <c r="DM535" s="11"/>
      <c r="DN535" s="11"/>
      <c r="DO535" s="11"/>
      <c r="DP535" s="11"/>
      <c r="DQ535" s="11"/>
      <c r="DR535" s="11"/>
      <c r="DS535" s="11"/>
      <c r="DT535" s="11"/>
      <c r="DU535" s="11"/>
      <c r="DV535" s="11"/>
      <c r="DW535" s="11"/>
      <c r="DX535" s="11"/>
      <c r="DY535" s="11"/>
      <c r="DZ535" s="11"/>
      <c r="EA535" s="11"/>
      <c r="EB535" s="11"/>
      <c r="EC535" s="11"/>
      <c r="ED535" s="11"/>
      <c r="EE535" s="11"/>
      <c r="EF535" s="11"/>
      <c r="EG535" s="11"/>
      <c r="EH535" s="11"/>
      <c r="EI535" s="11"/>
      <c r="EJ535" s="11"/>
      <c r="EK535" s="11"/>
      <c r="EL535" s="11"/>
      <c r="EM535" s="11"/>
      <c r="EN535" s="11"/>
      <c r="EO535" s="11"/>
      <c r="EP535" s="11"/>
      <c r="EQ535" s="11"/>
      <c r="ER535" s="11"/>
      <c r="ES535" s="11"/>
      <c r="ET535" s="11"/>
      <c r="EU535" s="11"/>
      <c r="EV535" s="11"/>
      <c r="EW535" s="11"/>
      <c r="EX535" s="11"/>
      <c r="EY535" s="11"/>
      <c r="EZ535" s="11"/>
      <c r="FA535" s="11"/>
      <c r="FB535" s="11"/>
    </row>
    <row r="536" spans="1:158" s="27" customFormat="1">
      <c r="A536" s="165"/>
      <c r="B536" s="75">
        <v>6</v>
      </c>
      <c r="C536" s="69" t="s">
        <v>1440</v>
      </c>
      <c r="D536" s="69" t="s">
        <v>1441</v>
      </c>
      <c r="E536" s="69" t="s">
        <v>1276</v>
      </c>
      <c r="F536" s="69" t="s">
        <v>1442</v>
      </c>
      <c r="G536" s="69">
        <v>9231704591</v>
      </c>
      <c r="H536" s="69" t="s">
        <v>1443</v>
      </c>
      <c r="I536" s="69" t="s">
        <v>701</v>
      </c>
      <c r="J536" s="69" t="s">
        <v>1319</v>
      </c>
      <c r="K536" s="69" t="s">
        <v>1034</v>
      </c>
      <c r="L536" s="69" t="s">
        <v>1453</v>
      </c>
      <c r="M536" s="69" t="s">
        <v>1276</v>
      </c>
      <c r="N536" s="69" t="s">
        <v>1319</v>
      </c>
      <c r="O536" s="19" t="s">
        <v>33</v>
      </c>
      <c r="P536" s="19" t="s">
        <v>256</v>
      </c>
      <c r="Q536" s="69" t="s">
        <v>28</v>
      </c>
      <c r="R536" s="20" t="s">
        <v>2324</v>
      </c>
      <c r="S536" s="3" t="s">
        <v>34</v>
      </c>
      <c r="T536" s="9">
        <v>11</v>
      </c>
      <c r="U536" s="66" t="s">
        <v>1454</v>
      </c>
      <c r="V536" s="71"/>
      <c r="W536" s="71"/>
      <c r="X536" s="71"/>
      <c r="Y536" s="72"/>
      <c r="Z536" s="72"/>
      <c r="AA536" s="7">
        <v>45658</v>
      </c>
      <c r="AB536" s="7">
        <v>46387</v>
      </c>
      <c r="AC536" s="31">
        <v>493</v>
      </c>
      <c r="AD536" s="31">
        <v>1495</v>
      </c>
      <c r="AE536" s="31"/>
      <c r="AF536" s="1">
        <f t="shared" si="20"/>
        <v>1988</v>
      </c>
      <c r="AG536" s="31">
        <v>493</v>
      </c>
      <c r="AH536" s="31">
        <v>1495</v>
      </c>
      <c r="AI536" s="31"/>
      <c r="AJ536" s="1">
        <f t="shared" si="21"/>
        <v>1988</v>
      </c>
      <c r="AK536" s="172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1"/>
      <c r="CT536" s="11"/>
      <c r="CU536" s="11"/>
      <c r="CV536" s="11"/>
      <c r="CW536" s="11"/>
      <c r="CX536" s="11"/>
      <c r="CY536" s="11"/>
      <c r="CZ536" s="11"/>
      <c r="DA536" s="11"/>
      <c r="DB536" s="11"/>
      <c r="DC536" s="11"/>
      <c r="DD536" s="11"/>
      <c r="DE536" s="11"/>
      <c r="DF536" s="11"/>
      <c r="DG536" s="11"/>
      <c r="DH536" s="11"/>
      <c r="DI536" s="11"/>
      <c r="DJ536" s="11"/>
      <c r="DK536" s="11"/>
      <c r="DL536" s="11"/>
      <c r="DM536" s="11"/>
      <c r="DN536" s="11"/>
      <c r="DO536" s="11"/>
      <c r="DP536" s="11"/>
      <c r="DQ536" s="11"/>
      <c r="DR536" s="11"/>
      <c r="DS536" s="11"/>
      <c r="DT536" s="11"/>
      <c r="DU536" s="11"/>
      <c r="DV536" s="11"/>
      <c r="DW536" s="11"/>
      <c r="DX536" s="11"/>
      <c r="DY536" s="11"/>
      <c r="DZ536" s="11"/>
      <c r="EA536" s="11"/>
      <c r="EB536" s="11"/>
      <c r="EC536" s="11"/>
      <c r="ED536" s="11"/>
      <c r="EE536" s="11"/>
      <c r="EF536" s="11"/>
      <c r="EG536" s="11"/>
      <c r="EH536" s="11"/>
      <c r="EI536" s="11"/>
      <c r="EJ536" s="11"/>
      <c r="EK536" s="11"/>
      <c r="EL536" s="11"/>
      <c r="EM536" s="11"/>
      <c r="EN536" s="11"/>
      <c r="EO536" s="11"/>
      <c r="EP536" s="11"/>
      <c r="EQ536" s="11"/>
      <c r="ER536" s="11"/>
      <c r="ES536" s="11"/>
      <c r="ET536" s="11"/>
      <c r="EU536" s="11"/>
      <c r="EV536" s="11"/>
      <c r="EW536" s="11"/>
      <c r="EX536" s="11"/>
      <c r="EY536" s="11"/>
      <c r="EZ536" s="11"/>
      <c r="FA536" s="11"/>
      <c r="FB536" s="11"/>
    </row>
    <row r="537" spans="1:158" s="27" customFormat="1">
      <c r="A537" s="165"/>
      <c r="B537" s="75">
        <v>7</v>
      </c>
      <c r="C537" s="69" t="s">
        <v>1440</v>
      </c>
      <c r="D537" s="69" t="s">
        <v>1441</v>
      </c>
      <c r="E537" s="69" t="s">
        <v>1276</v>
      </c>
      <c r="F537" s="69" t="s">
        <v>1442</v>
      </c>
      <c r="G537" s="69">
        <v>9231704591</v>
      </c>
      <c r="H537" s="69" t="s">
        <v>1443</v>
      </c>
      <c r="I537" s="69" t="s">
        <v>701</v>
      </c>
      <c r="J537" s="69" t="s">
        <v>1327</v>
      </c>
      <c r="K537" s="69" t="s">
        <v>1282</v>
      </c>
      <c r="L537" s="69" t="s">
        <v>1455</v>
      </c>
      <c r="M537" s="69" t="s">
        <v>1276</v>
      </c>
      <c r="N537" s="69" t="s">
        <v>1327</v>
      </c>
      <c r="O537" s="19" t="s">
        <v>33</v>
      </c>
      <c r="P537" s="19" t="s">
        <v>256</v>
      </c>
      <c r="Q537" s="69" t="s">
        <v>28</v>
      </c>
      <c r="R537" s="20" t="s">
        <v>2324</v>
      </c>
      <c r="S537" s="3" t="s">
        <v>34</v>
      </c>
      <c r="T537" s="9">
        <v>5</v>
      </c>
      <c r="U537" s="66" t="s">
        <v>1456</v>
      </c>
      <c r="V537" s="71"/>
      <c r="W537" s="71"/>
      <c r="X537" s="71"/>
      <c r="Y537" s="72"/>
      <c r="Z537" s="72"/>
      <c r="AA537" s="7">
        <v>45658</v>
      </c>
      <c r="AB537" s="7">
        <v>46387</v>
      </c>
      <c r="AC537" s="31">
        <v>1995</v>
      </c>
      <c r="AD537" s="31">
        <v>711</v>
      </c>
      <c r="AE537" s="31"/>
      <c r="AF537" s="1">
        <f t="shared" si="20"/>
        <v>2706</v>
      </c>
      <c r="AG537" s="31">
        <v>1995</v>
      </c>
      <c r="AH537" s="31">
        <v>711</v>
      </c>
      <c r="AI537" s="31"/>
      <c r="AJ537" s="1">
        <f t="shared" si="21"/>
        <v>2706</v>
      </c>
      <c r="AK537" s="172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1"/>
      <c r="CS537" s="11"/>
      <c r="CT537" s="11"/>
      <c r="CU537" s="11"/>
      <c r="CV537" s="11"/>
      <c r="CW537" s="11"/>
      <c r="CX537" s="11"/>
      <c r="CY537" s="11"/>
      <c r="CZ537" s="11"/>
      <c r="DA537" s="11"/>
      <c r="DB537" s="11"/>
      <c r="DC537" s="11"/>
      <c r="DD537" s="11"/>
      <c r="DE537" s="11"/>
      <c r="DF537" s="11"/>
      <c r="DG537" s="11"/>
      <c r="DH537" s="11"/>
      <c r="DI537" s="11"/>
      <c r="DJ537" s="11"/>
      <c r="DK537" s="11"/>
      <c r="DL537" s="11"/>
      <c r="DM537" s="11"/>
      <c r="DN537" s="11"/>
      <c r="DO537" s="11"/>
      <c r="DP537" s="11"/>
      <c r="DQ537" s="11"/>
      <c r="DR537" s="11"/>
      <c r="DS537" s="11"/>
      <c r="DT537" s="11"/>
      <c r="DU537" s="11"/>
      <c r="DV537" s="11"/>
      <c r="DW537" s="11"/>
      <c r="DX537" s="11"/>
      <c r="DY537" s="11"/>
      <c r="DZ537" s="11"/>
      <c r="EA537" s="11"/>
      <c r="EB537" s="11"/>
      <c r="EC537" s="11"/>
      <c r="ED537" s="11"/>
      <c r="EE537" s="11"/>
      <c r="EF537" s="11"/>
      <c r="EG537" s="11"/>
      <c r="EH537" s="11"/>
      <c r="EI537" s="11"/>
      <c r="EJ537" s="11"/>
      <c r="EK537" s="11"/>
      <c r="EL537" s="11"/>
      <c r="EM537" s="11"/>
      <c r="EN537" s="11"/>
      <c r="EO537" s="11"/>
      <c r="EP537" s="11"/>
      <c r="EQ537" s="11"/>
      <c r="ER537" s="11"/>
      <c r="ES537" s="11"/>
      <c r="ET537" s="11"/>
      <c r="EU537" s="11"/>
      <c r="EV537" s="11"/>
      <c r="EW537" s="11"/>
      <c r="EX537" s="11"/>
      <c r="EY537" s="11"/>
      <c r="EZ537" s="11"/>
      <c r="FA537" s="11"/>
      <c r="FB537" s="11"/>
    </row>
    <row r="538" spans="1:158" s="27" customFormat="1">
      <c r="A538" s="165"/>
      <c r="B538" s="18">
        <v>8</v>
      </c>
      <c r="C538" s="69" t="s">
        <v>1440</v>
      </c>
      <c r="D538" s="69" t="s">
        <v>1441</v>
      </c>
      <c r="E538" s="69" t="s">
        <v>1276</v>
      </c>
      <c r="F538" s="69" t="s">
        <v>1442</v>
      </c>
      <c r="G538" s="69">
        <v>9231704591</v>
      </c>
      <c r="H538" s="69" t="s">
        <v>1443</v>
      </c>
      <c r="I538" s="69" t="s">
        <v>701</v>
      </c>
      <c r="J538" s="69" t="s">
        <v>1290</v>
      </c>
      <c r="K538" s="69" t="s">
        <v>214</v>
      </c>
      <c r="L538" s="69"/>
      <c r="M538" s="69" t="s">
        <v>1276</v>
      </c>
      <c r="N538" s="69" t="s">
        <v>1290</v>
      </c>
      <c r="O538" s="19" t="s">
        <v>33</v>
      </c>
      <c r="P538" s="19" t="s">
        <v>256</v>
      </c>
      <c r="Q538" s="69" t="s">
        <v>28</v>
      </c>
      <c r="R538" s="20" t="s">
        <v>2324</v>
      </c>
      <c r="S538" s="3" t="s">
        <v>34</v>
      </c>
      <c r="T538" s="9">
        <v>5</v>
      </c>
      <c r="U538" s="66" t="s">
        <v>1457</v>
      </c>
      <c r="V538" s="71"/>
      <c r="W538" s="71"/>
      <c r="X538" s="71"/>
      <c r="Y538" s="72"/>
      <c r="Z538" s="72"/>
      <c r="AA538" s="7">
        <v>45658</v>
      </c>
      <c r="AB538" s="7">
        <v>46387</v>
      </c>
      <c r="AC538" s="31">
        <v>425</v>
      </c>
      <c r="AD538" s="31">
        <v>1122</v>
      </c>
      <c r="AE538" s="31"/>
      <c r="AF538" s="1">
        <f t="shared" si="20"/>
        <v>1547</v>
      </c>
      <c r="AG538" s="31">
        <v>425</v>
      </c>
      <c r="AH538" s="31">
        <v>1122</v>
      </c>
      <c r="AI538" s="31"/>
      <c r="AJ538" s="1">
        <f t="shared" si="21"/>
        <v>1547</v>
      </c>
      <c r="AK538" s="172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1"/>
      <c r="CT538" s="11"/>
      <c r="CU538" s="11"/>
      <c r="CV538" s="11"/>
      <c r="CW538" s="11"/>
      <c r="CX538" s="11"/>
      <c r="CY538" s="11"/>
      <c r="CZ538" s="11"/>
      <c r="DA538" s="11"/>
      <c r="DB538" s="11"/>
      <c r="DC538" s="11"/>
      <c r="DD538" s="11"/>
      <c r="DE538" s="11"/>
      <c r="DF538" s="11"/>
      <c r="DG538" s="11"/>
      <c r="DH538" s="11"/>
      <c r="DI538" s="11"/>
      <c r="DJ538" s="11"/>
      <c r="DK538" s="11"/>
      <c r="DL538" s="11"/>
      <c r="DM538" s="11"/>
      <c r="DN538" s="11"/>
      <c r="DO538" s="11"/>
      <c r="DP538" s="11"/>
      <c r="DQ538" s="11"/>
      <c r="DR538" s="11"/>
      <c r="DS538" s="11"/>
      <c r="DT538" s="11"/>
      <c r="DU538" s="11"/>
      <c r="DV538" s="11"/>
      <c r="DW538" s="11"/>
      <c r="DX538" s="11"/>
      <c r="DY538" s="11"/>
      <c r="DZ538" s="11"/>
      <c r="EA538" s="11"/>
      <c r="EB538" s="11"/>
      <c r="EC538" s="11"/>
      <c r="ED538" s="11"/>
      <c r="EE538" s="11"/>
      <c r="EF538" s="11"/>
      <c r="EG538" s="11"/>
      <c r="EH538" s="11"/>
      <c r="EI538" s="11"/>
      <c r="EJ538" s="11"/>
      <c r="EK538" s="11"/>
      <c r="EL538" s="11"/>
      <c r="EM538" s="11"/>
      <c r="EN538" s="11"/>
      <c r="EO538" s="11"/>
      <c r="EP538" s="11"/>
      <c r="EQ538" s="11"/>
      <c r="ER538" s="11"/>
      <c r="ES538" s="11"/>
      <c r="ET538" s="11"/>
      <c r="EU538" s="11"/>
      <c r="EV538" s="11"/>
      <c r="EW538" s="11"/>
      <c r="EX538" s="11"/>
      <c r="EY538" s="11"/>
      <c r="EZ538" s="11"/>
      <c r="FA538" s="11"/>
      <c r="FB538" s="11"/>
    </row>
    <row r="539" spans="1:158" s="27" customFormat="1">
      <c r="A539" s="165"/>
      <c r="B539" s="18">
        <v>9</v>
      </c>
      <c r="C539" s="69" t="s">
        <v>1440</v>
      </c>
      <c r="D539" s="69" t="s">
        <v>1441</v>
      </c>
      <c r="E539" s="69" t="s">
        <v>1276</v>
      </c>
      <c r="F539" s="69" t="s">
        <v>1442</v>
      </c>
      <c r="G539" s="69">
        <v>9231704591</v>
      </c>
      <c r="H539" s="69" t="s">
        <v>1443</v>
      </c>
      <c r="I539" s="69" t="s">
        <v>701</v>
      </c>
      <c r="J539" s="69" t="s">
        <v>1285</v>
      </c>
      <c r="K539" s="69" t="s">
        <v>1041</v>
      </c>
      <c r="L539" s="69"/>
      <c r="M539" s="69" t="s">
        <v>1276</v>
      </c>
      <c r="N539" s="69" t="s">
        <v>1285</v>
      </c>
      <c r="O539" s="19" t="s">
        <v>33</v>
      </c>
      <c r="P539" s="19" t="s">
        <v>256</v>
      </c>
      <c r="Q539" s="69" t="s">
        <v>28</v>
      </c>
      <c r="R539" s="20" t="s">
        <v>2324</v>
      </c>
      <c r="S539" s="3" t="s">
        <v>34</v>
      </c>
      <c r="T539" s="9">
        <v>11</v>
      </c>
      <c r="U539" s="66" t="s">
        <v>1458</v>
      </c>
      <c r="V539" s="71"/>
      <c r="W539" s="71"/>
      <c r="X539" s="71"/>
      <c r="Y539" s="72"/>
      <c r="Z539" s="72"/>
      <c r="AA539" s="7">
        <v>45658</v>
      </c>
      <c r="AB539" s="7">
        <v>46387</v>
      </c>
      <c r="AC539" s="31">
        <v>138</v>
      </c>
      <c r="AD539" s="31">
        <v>289</v>
      </c>
      <c r="AE539" s="31"/>
      <c r="AF539" s="1">
        <f t="shared" si="20"/>
        <v>427</v>
      </c>
      <c r="AG539" s="31">
        <v>138</v>
      </c>
      <c r="AH539" s="31">
        <v>289</v>
      </c>
      <c r="AI539" s="31"/>
      <c r="AJ539" s="1">
        <f t="shared" si="21"/>
        <v>427</v>
      </c>
      <c r="AK539" s="172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1"/>
      <c r="CR539" s="11"/>
      <c r="CS539" s="11"/>
      <c r="CT539" s="11"/>
      <c r="CU539" s="11"/>
      <c r="CV539" s="11"/>
      <c r="CW539" s="11"/>
      <c r="CX539" s="11"/>
      <c r="CY539" s="11"/>
      <c r="CZ539" s="11"/>
      <c r="DA539" s="11"/>
      <c r="DB539" s="11"/>
      <c r="DC539" s="11"/>
      <c r="DD539" s="11"/>
      <c r="DE539" s="11"/>
      <c r="DF539" s="11"/>
      <c r="DG539" s="11"/>
      <c r="DH539" s="11"/>
      <c r="DI539" s="11"/>
      <c r="DJ539" s="11"/>
      <c r="DK539" s="11"/>
      <c r="DL539" s="11"/>
      <c r="DM539" s="11"/>
      <c r="DN539" s="11"/>
      <c r="DO539" s="11"/>
      <c r="DP539" s="11"/>
      <c r="DQ539" s="11"/>
      <c r="DR539" s="11"/>
      <c r="DS539" s="11"/>
      <c r="DT539" s="11"/>
      <c r="DU539" s="11"/>
      <c r="DV539" s="11"/>
      <c r="DW539" s="11"/>
      <c r="DX539" s="11"/>
      <c r="DY539" s="11"/>
      <c r="DZ539" s="11"/>
      <c r="EA539" s="11"/>
      <c r="EB539" s="11"/>
      <c r="EC539" s="11"/>
      <c r="ED539" s="11"/>
      <c r="EE539" s="11"/>
      <c r="EF539" s="11"/>
      <c r="EG539" s="11"/>
      <c r="EH539" s="11"/>
      <c r="EI539" s="11"/>
      <c r="EJ539" s="11"/>
      <c r="EK539" s="11"/>
      <c r="EL539" s="11"/>
      <c r="EM539" s="11"/>
      <c r="EN539" s="11"/>
      <c r="EO539" s="11"/>
      <c r="EP539" s="11"/>
      <c r="EQ539" s="11"/>
      <c r="ER539" s="11"/>
      <c r="ES539" s="11"/>
      <c r="ET539" s="11"/>
      <c r="EU539" s="11"/>
      <c r="EV539" s="11"/>
      <c r="EW539" s="11"/>
      <c r="EX539" s="11"/>
      <c r="EY539" s="11"/>
      <c r="EZ539" s="11"/>
      <c r="FA539" s="11"/>
      <c r="FB539" s="11"/>
    </row>
    <row r="540" spans="1:158" s="27" customFormat="1">
      <c r="A540" s="165"/>
      <c r="B540" s="75">
        <v>10</v>
      </c>
      <c r="C540" s="69" t="s">
        <v>1440</v>
      </c>
      <c r="D540" s="69" t="s">
        <v>1441</v>
      </c>
      <c r="E540" s="69" t="s">
        <v>1276</v>
      </c>
      <c r="F540" s="69" t="s">
        <v>1442</v>
      </c>
      <c r="G540" s="69">
        <v>9231704591</v>
      </c>
      <c r="H540" s="69" t="s">
        <v>1443</v>
      </c>
      <c r="I540" s="69" t="s">
        <v>701</v>
      </c>
      <c r="J540" s="69" t="s">
        <v>1319</v>
      </c>
      <c r="K540" s="69" t="s">
        <v>1034</v>
      </c>
      <c r="L540" s="69" t="s">
        <v>1459</v>
      </c>
      <c r="M540" s="69" t="s">
        <v>1276</v>
      </c>
      <c r="N540" s="69" t="s">
        <v>1319</v>
      </c>
      <c r="O540" s="19" t="s">
        <v>33</v>
      </c>
      <c r="P540" s="19" t="s">
        <v>256</v>
      </c>
      <c r="Q540" s="69" t="s">
        <v>28</v>
      </c>
      <c r="R540" s="20" t="s">
        <v>2324</v>
      </c>
      <c r="S540" s="3" t="s">
        <v>34</v>
      </c>
      <c r="T540" s="9">
        <v>11</v>
      </c>
      <c r="U540" s="66" t="s">
        <v>1460</v>
      </c>
      <c r="V540" s="71"/>
      <c r="W540" s="71"/>
      <c r="X540" s="71"/>
      <c r="Y540" s="72"/>
      <c r="Z540" s="72"/>
      <c r="AA540" s="7">
        <v>45658</v>
      </c>
      <c r="AB540" s="7">
        <v>46387</v>
      </c>
      <c r="AC540" s="31">
        <v>749</v>
      </c>
      <c r="AD540" s="31">
        <v>1786</v>
      </c>
      <c r="AE540" s="31"/>
      <c r="AF540" s="1">
        <f t="shared" si="20"/>
        <v>2535</v>
      </c>
      <c r="AG540" s="31">
        <v>749</v>
      </c>
      <c r="AH540" s="31">
        <v>1786</v>
      </c>
      <c r="AI540" s="31"/>
      <c r="AJ540" s="1">
        <f t="shared" si="21"/>
        <v>2535</v>
      </c>
      <c r="AK540" s="172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1"/>
      <c r="CT540" s="11"/>
      <c r="CU540" s="11"/>
      <c r="CV540" s="11"/>
      <c r="CW540" s="11"/>
      <c r="CX540" s="11"/>
      <c r="CY540" s="11"/>
      <c r="CZ540" s="11"/>
      <c r="DA540" s="11"/>
      <c r="DB540" s="11"/>
      <c r="DC540" s="11"/>
      <c r="DD540" s="11"/>
      <c r="DE540" s="11"/>
      <c r="DF540" s="11"/>
      <c r="DG540" s="11"/>
      <c r="DH540" s="11"/>
      <c r="DI540" s="11"/>
      <c r="DJ540" s="11"/>
      <c r="DK540" s="11"/>
      <c r="DL540" s="11"/>
      <c r="DM540" s="11"/>
      <c r="DN540" s="11"/>
      <c r="DO540" s="11"/>
      <c r="DP540" s="11"/>
      <c r="DQ540" s="11"/>
      <c r="DR540" s="11"/>
      <c r="DS540" s="11"/>
      <c r="DT540" s="11"/>
      <c r="DU540" s="11"/>
      <c r="DV540" s="11"/>
      <c r="DW540" s="11"/>
      <c r="DX540" s="11"/>
      <c r="DY540" s="11"/>
      <c r="DZ540" s="11"/>
      <c r="EA540" s="11"/>
      <c r="EB540" s="11"/>
      <c r="EC540" s="11"/>
      <c r="ED540" s="11"/>
      <c r="EE540" s="11"/>
      <c r="EF540" s="11"/>
      <c r="EG540" s="11"/>
      <c r="EH540" s="11"/>
      <c r="EI540" s="11"/>
      <c r="EJ540" s="11"/>
      <c r="EK540" s="11"/>
      <c r="EL540" s="11"/>
      <c r="EM540" s="11"/>
      <c r="EN540" s="11"/>
      <c r="EO540" s="11"/>
      <c r="EP540" s="11"/>
      <c r="EQ540" s="11"/>
      <c r="ER540" s="11"/>
      <c r="ES540" s="11"/>
      <c r="ET540" s="11"/>
      <c r="EU540" s="11"/>
      <c r="EV540" s="11"/>
      <c r="EW540" s="11"/>
      <c r="EX540" s="11"/>
      <c r="EY540" s="11"/>
      <c r="EZ540" s="11"/>
      <c r="FA540" s="11"/>
      <c r="FB540" s="11"/>
    </row>
    <row r="541" spans="1:158" s="27" customFormat="1">
      <c r="A541" s="165"/>
      <c r="B541" s="75">
        <v>11</v>
      </c>
      <c r="C541" s="69" t="s">
        <v>1440</v>
      </c>
      <c r="D541" s="69" t="s">
        <v>1441</v>
      </c>
      <c r="E541" s="69" t="s">
        <v>1276</v>
      </c>
      <c r="F541" s="69" t="s">
        <v>1442</v>
      </c>
      <c r="G541" s="69">
        <v>9231704591</v>
      </c>
      <c r="H541" s="69" t="s">
        <v>1443</v>
      </c>
      <c r="I541" s="69" t="s">
        <v>701</v>
      </c>
      <c r="J541" s="69" t="s">
        <v>1319</v>
      </c>
      <c r="K541" s="69" t="s">
        <v>1034</v>
      </c>
      <c r="L541" s="69" t="s">
        <v>1461</v>
      </c>
      <c r="M541" s="69" t="s">
        <v>1276</v>
      </c>
      <c r="N541" s="69" t="s">
        <v>1319</v>
      </c>
      <c r="O541" s="19" t="s">
        <v>33</v>
      </c>
      <c r="P541" s="19" t="s">
        <v>256</v>
      </c>
      <c r="Q541" s="69" t="s">
        <v>28</v>
      </c>
      <c r="R541" s="20" t="s">
        <v>2324</v>
      </c>
      <c r="S541" s="3" t="s">
        <v>34</v>
      </c>
      <c r="T541" s="9">
        <v>15</v>
      </c>
      <c r="U541" s="66" t="s">
        <v>1462</v>
      </c>
      <c r="V541" s="71"/>
      <c r="W541" s="71"/>
      <c r="X541" s="71"/>
      <c r="Y541" s="72"/>
      <c r="Z541" s="72"/>
      <c r="AA541" s="7">
        <v>45658</v>
      </c>
      <c r="AB541" s="7">
        <v>46387</v>
      </c>
      <c r="AC541" s="31">
        <v>2327</v>
      </c>
      <c r="AD541" s="31">
        <v>6518</v>
      </c>
      <c r="AE541" s="31"/>
      <c r="AF541" s="1">
        <f t="shared" si="20"/>
        <v>8845</v>
      </c>
      <c r="AG541" s="31">
        <v>2327</v>
      </c>
      <c r="AH541" s="31">
        <v>6518</v>
      </c>
      <c r="AI541" s="31"/>
      <c r="AJ541" s="1">
        <f t="shared" si="21"/>
        <v>8845</v>
      </c>
      <c r="AK541" s="172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1"/>
      <c r="CS541" s="11"/>
      <c r="CT541" s="11"/>
      <c r="CU541" s="11"/>
      <c r="CV541" s="11"/>
      <c r="CW541" s="11"/>
      <c r="CX541" s="11"/>
      <c r="CY541" s="11"/>
      <c r="CZ541" s="11"/>
      <c r="DA541" s="11"/>
      <c r="DB541" s="11"/>
      <c r="DC541" s="11"/>
      <c r="DD541" s="11"/>
      <c r="DE541" s="11"/>
      <c r="DF541" s="11"/>
      <c r="DG541" s="11"/>
      <c r="DH541" s="11"/>
      <c r="DI541" s="11"/>
      <c r="DJ541" s="11"/>
      <c r="DK541" s="11"/>
      <c r="DL541" s="11"/>
      <c r="DM541" s="11"/>
      <c r="DN541" s="11"/>
      <c r="DO541" s="11"/>
      <c r="DP541" s="11"/>
      <c r="DQ541" s="11"/>
      <c r="DR541" s="11"/>
      <c r="DS541" s="11"/>
      <c r="DT541" s="11"/>
      <c r="DU541" s="11"/>
      <c r="DV541" s="11"/>
      <c r="DW541" s="11"/>
      <c r="DX541" s="11"/>
      <c r="DY541" s="11"/>
      <c r="DZ541" s="11"/>
      <c r="EA541" s="11"/>
      <c r="EB541" s="11"/>
      <c r="EC541" s="11"/>
      <c r="ED541" s="11"/>
      <c r="EE541" s="11"/>
      <c r="EF541" s="11"/>
      <c r="EG541" s="11"/>
      <c r="EH541" s="11"/>
      <c r="EI541" s="11"/>
      <c r="EJ541" s="11"/>
      <c r="EK541" s="11"/>
      <c r="EL541" s="11"/>
      <c r="EM541" s="11"/>
      <c r="EN541" s="11"/>
      <c r="EO541" s="11"/>
      <c r="EP541" s="11"/>
      <c r="EQ541" s="11"/>
      <c r="ER541" s="11"/>
      <c r="ES541" s="11"/>
      <c r="ET541" s="11"/>
      <c r="EU541" s="11"/>
      <c r="EV541" s="11"/>
      <c r="EW541" s="11"/>
      <c r="EX541" s="11"/>
      <c r="EY541" s="11"/>
      <c r="EZ541" s="11"/>
      <c r="FA541" s="11"/>
      <c r="FB541" s="11"/>
    </row>
    <row r="542" spans="1:158" s="27" customFormat="1">
      <c r="A542" s="165"/>
      <c r="B542" s="18">
        <v>12</v>
      </c>
      <c r="C542" s="69" t="s">
        <v>1440</v>
      </c>
      <c r="D542" s="69" t="s">
        <v>1441</v>
      </c>
      <c r="E542" s="69" t="s">
        <v>1276</v>
      </c>
      <c r="F542" s="69" t="s">
        <v>1442</v>
      </c>
      <c r="G542" s="69">
        <v>9231704591</v>
      </c>
      <c r="H542" s="69" t="s">
        <v>1443</v>
      </c>
      <c r="I542" s="69" t="s">
        <v>701</v>
      </c>
      <c r="J542" s="69" t="s">
        <v>1338</v>
      </c>
      <c r="K542" s="69" t="s">
        <v>1282</v>
      </c>
      <c r="L542" s="69" t="s">
        <v>1463</v>
      </c>
      <c r="M542" s="69" t="s">
        <v>1276</v>
      </c>
      <c r="N542" s="69" t="s">
        <v>1338</v>
      </c>
      <c r="O542" s="19" t="s">
        <v>33</v>
      </c>
      <c r="P542" s="19" t="s">
        <v>256</v>
      </c>
      <c r="Q542" s="69" t="s">
        <v>28</v>
      </c>
      <c r="R542" s="20" t="s">
        <v>2324</v>
      </c>
      <c r="S542" s="3" t="s">
        <v>34</v>
      </c>
      <c r="T542" s="9">
        <v>7</v>
      </c>
      <c r="U542" s="66" t="s">
        <v>1464</v>
      </c>
      <c r="V542" s="71"/>
      <c r="W542" s="71"/>
      <c r="X542" s="71"/>
      <c r="Y542" s="72"/>
      <c r="Z542" s="72"/>
      <c r="AA542" s="7">
        <v>45658</v>
      </c>
      <c r="AB542" s="7">
        <v>46387</v>
      </c>
      <c r="AC542" s="31">
        <v>1423</v>
      </c>
      <c r="AD542" s="31">
        <v>3984</v>
      </c>
      <c r="AE542" s="31"/>
      <c r="AF542" s="1">
        <f t="shared" si="20"/>
        <v>5407</v>
      </c>
      <c r="AG542" s="31">
        <v>1423</v>
      </c>
      <c r="AH542" s="31">
        <v>3984</v>
      </c>
      <c r="AI542" s="31"/>
      <c r="AJ542" s="1">
        <f t="shared" si="21"/>
        <v>5407</v>
      </c>
      <c r="AK542" s="172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1"/>
      <c r="CT542" s="11"/>
      <c r="CU542" s="11"/>
      <c r="CV542" s="11"/>
      <c r="CW542" s="11"/>
      <c r="CX542" s="11"/>
      <c r="CY542" s="11"/>
      <c r="CZ542" s="11"/>
      <c r="DA542" s="11"/>
      <c r="DB542" s="11"/>
      <c r="DC542" s="11"/>
      <c r="DD542" s="11"/>
      <c r="DE542" s="11"/>
      <c r="DF542" s="11"/>
      <c r="DG542" s="11"/>
      <c r="DH542" s="11"/>
      <c r="DI542" s="11"/>
      <c r="DJ542" s="11"/>
      <c r="DK542" s="11"/>
      <c r="DL542" s="11"/>
      <c r="DM542" s="11"/>
      <c r="DN542" s="11"/>
      <c r="DO542" s="11"/>
      <c r="DP542" s="11"/>
      <c r="DQ542" s="11"/>
      <c r="DR542" s="11"/>
      <c r="DS542" s="11"/>
      <c r="DT542" s="11"/>
      <c r="DU542" s="11"/>
      <c r="DV542" s="11"/>
      <c r="DW542" s="11"/>
      <c r="DX542" s="11"/>
      <c r="DY542" s="11"/>
      <c r="DZ542" s="11"/>
      <c r="EA542" s="11"/>
      <c r="EB542" s="11"/>
      <c r="EC542" s="11"/>
      <c r="ED542" s="11"/>
      <c r="EE542" s="11"/>
      <c r="EF542" s="11"/>
      <c r="EG542" s="11"/>
      <c r="EH542" s="11"/>
      <c r="EI542" s="11"/>
      <c r="EJ542" s="11"/>
      <c r="EK542" s="11"/>
      <c r="EL542" s="11"/>
      <c r="EM542" s="11"/>
      <c r="EN542" s="11"/>
      <c r="EO542" s="11"/>
      <c r="EP542" s="11"/>
      <c r="EQ542" s="11"/>
      <c r="ER542" s="11"/>
      <c r="ES542" s="11"/>
      <c r="ET542" s="11"/>
      <c r="EU542" s="11"/>
      <c r="EV542" s="11"/>
      <c r="EW542" s="11"/>
      <c r="EX542" s="11"/>
      <c r="EY542" s="11"/>
      <c r="EZ542" s="11"/>
      <c r="FA542" s="11"/>
      <c r="FB542" s="11"/>
    </row>
    <row r="543" spans="1:158" s="27" customFormat="1">
      <c r="A543" s="165"/>
      <c r="B543" s="18">
        <v>13</v>
      </c>
      <c r="C543" s="69" t="s">
        <v>1440</v>
      </c>
      <c r="D543" s="69" t="s">
        <v>1441</v>
      </c>
      <c r="E543" s="69" t="s">
        <v>1276</v>
      </c>
      <c r="F543" s="69" t="s">
        <v>1442</v>
      </c>
      <c r="G543" s="69">
        <v>9231704591</v>
      </c>
      <c r="H543" s="69" t="s">
        <v>1443</v>
      </c>
      <c r="I543" s="69" t="s">
        <v>701</v>
      </c>
      <c r="J543" s="69" t="s">
        <v>1319</v>
      </c>
      <c r="K543" s="69" t="s">
        <v>893</v>
      </c>
      <c r="L543" s="69" t="s">
        <v>1465</v>
      </c>
      <c r="M543" s="69" t="s">
        <v>1276</v>
      </c>
      <c r="N543" s="69" t="s">
        <v>1319</v>
      </c>
      <c r="O543" s="19" t="s">
        <v>33</v>
      </c>
      <c r="P543" s="19" t="s">
        <v>256</v>
      </c>
      <c r="Q543" s="69" t="s">
        <v>28</v>
      </c>
      <c r="R543" s="20" t="s">
        <v>2324</v>
      </c>
      <c r="S543" s="3" t="s">
        <v>34</v>
      </c>
      <c r="T543" s="9">
        <v>7</v>
      </c>
      <c r="U543" s="66" t="s">
        <v>1466</v>
      </c>
      <c r="V543" s="71"/>
      <c r="W543" s="71"/>
      <c r="X543" s="71"/>
      <c r="Y543" s="72"/>
      <c r="Z543" s="72"/>
      <c r="AA543" s="7">
        <v>45658</v>
      </c>
      <c r="AB543" s="7">
        <v>46387</v>
      </c>
      <c r="AC543" s="31">
        <v>166</v>
      </c>
      <c r="AD543" s="31">
        <v>427</v>
      </c>
      <c r="AE543" s="31"/>
      <c r="AF543" s="1">
        <f t="shared" si="20"/>
        <v>593</v>
      </c>
      <c r="AG543" s="31">
        <v>166</v>
      </c>
      <c r="AH543" s="31">
        <v>427</v>
      </c>
      <c r="AI543" s="31"/>
      <c r="AJ543" s="1">
        <f t="shared" si="21"/>
        <v>593</v>
      </c>
      <c r="AK543" s="172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1"/>
      <c r="CR543" s="11"/>
      <c r="CS543" s="11"/>
      <c r="CT543" s="11"/>
      <c r="CU543" s="11"/>
      <c r="CV543" s="11"/>
      <c r="CW543" s="11"/>
      <c r="CX543" s="11"/>
      <c r="CY543" s="11"/>
      <c r="CZ543" s="11"/>
      <c r="DA543" s="11"/>
      <c r="DB543" s="11"/>
      <c r="DC543" s="11"/>
      <c r="DD543" s="11"/>
      <c r="DE543" s="11"/>
      <c r="DF543" s="11"/>
      <c r="DG543" s="11"/>
      <c r="DH543" s="11"/>
      <c r="DI543" s="11"/>
      <c r="DJ543" s="11"/>
      <c r="DK543" s="11"/>
      <c r="DL543" s="11"/>
      <c r="DM543" s="11"/>
      <c r="DN543" s="11"/>
      <c r="DO543" s="11"/>
      <c r="DP543" s="11"/>
      <c r="DQ543" s="11"/>
      <c r="DR543" s="11"/>
      <c r="DS543" s="11"/>
      <c r="DT543" s="11"/>
      <c r="DU543" s="11"/>
      <c r="DV543" s="11"/>
      <c r="DW543" s="11"/>
      <c r="DX543" s="11"/>
      <c r="DY543" s="11"/>
      <c r="DZ543" s="11"/>
      <c r="EA543" s="11"/>
      <c r="EB543" s="11"/>
      <c r="EC543" s="11"/>
      <c r="ED543" s="11"/>
      <c r="EE543" s="11"/>
      <c r="EF543" s="11"/>
      <c r="EG543" s="11"/>
      <c r="EH543" s="11"/>
      <c r="EI543" s="11"/>
      <c r="EJ543" s="11"/>
      <c r="EK543" s="11"/>
      <c r="EL543" s="11"/>
      <c r="EM543" s="11"/>
      <c r="EN543" s="11"/>
      <c r="EO543" s="11"/>
      <c r="EP543" s="11"/>
      <c r="EQ543" s="11"/>
      <c r="ER543" s="11"/>
      <c r="ES543" s="11"/>
      <c r="ET543" s="11"/>
      <c r="EU543" s="11"/>
      <c r="EV543" s="11"/>
      <c r="EW543" s="11"/>
      <c r="EX543" s="11"/>
      <c r="EY543" s="11"/>
      <c r="EZ543" s="11"/>
      <c r="FA543" s="11"/>
      <c r="FB543" s="11"/>
    </row>
    <row r="544" spans="1:158" s="27" customFormat="1">
      <c r="A544" s="165"/>
      <c r="B544" s="75">
        <v>14</v>
      </c>
      <c r="C544" s="69" t="s">
        <v>1440</v>
      </c>
      <c r="D544" s="69" t="s">
        <v>1441</v>
      </c>
      <c r="E544" s="69" t="s">
        <v>1276</v>
      </c>
      <c r="F544" s="69" t="s">
        <v>1442</v>
      </c>
      <c r="G544" s="69">
        <v>9231704591</v>
      </c>
      <c r="H544" s="69" t="s">
        <v>1443</v>
      </c>
      <c r="I544" s="69" t="s">
        <v>701</v>
      </c>
      <c r="J544" s="69" t="s">
        <v>1327</v>
      </c>
      <c r="K544" s="69" t="s">
        <v>1439</v>
      </c>
      <c r="L544" s="69" t="s">
        <v>1467</v>
      </c>
      <c r="M544" s="69" t="s">
        <v>1276</v>
      </c>
      <c r="N544" s="69" t="s">
        <v>1327</v>
      </c>
      <c r="O544" s="19" t="s">
        <v>33</v>
      </c>
      <c r="P544" s="19" t="s">
        <v>256</v>
      </c>
      <c r="Q544" s="69" t="s">
        <v>28</v>
      </c>
      <c r="R544" s="20" t="s">
        <v>2324</v>
      </c>
      <c r="S544" s="3" t="s">
        <v>34</v>
      </c>
      <c r="T544" s="9">
        <v>17</v>
      </c>
      <c r="U544" s="66" t="s">
        <v>1468</v>
      </c>
      <c r="V544" s="71"/>
      <c r="W544" s="71"/>
      <c r="X544" s="71"/>
      <c r="Y544" s="72"/>
      <c r="Z544" s="72"/>
      <c r="AA544" s="7">
        <v>45658</v>
      </c>
      <c r="AB544" s="7">
        <v>46387</v>
      </c>
      <c r="AC544" s="31">
        <v>371</v>
      </c>
      <c r="AD544" s="31">
        <v>1035</v>
      </c>
      <c r="AE544" s="31"/>
      <c r="AF544" s="1">
        <f t="shared" si="20"/>
        <v>1406</v>
      </c>
      <c r="AG544" s="31">
        <v>371</v>
      </c>
      <c r="AH544" s="31">
        <v>1035</v>
      </c>
      <c r="AI544" s="31"/>
      <c r="AJ544" s="1">
        <f t="shared" si="21"/>
        <v>1406</v>
      </c>
      <c r="AK544" s="172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1"/>
      <c r="CR544" s="11"/>
      <c r="CS544" s="11"/>
      <c r="CT544" s="11"/>
      <c r="CU544" s="11"/>
      <c r="CV544" s="11"/>
      <c r="CW544" s="11"/>
      <c r="CX544" s="11"/>
      <c r="CY544" s="11"/>
      <c r="CZ544" s="11"/>
      <c r="DA544" s="11"/>
      <c r="DB544" s="11"/>
      <c r="DC544" s="11"/>
      <c r="DD544" s="11"/>
      <c r="DE544" s="11"/>
      <c r="DF544" s="11"/>
      <c r="DG544" s="11"/>
      <c r="DH544" s="11"/>
      <c r="DI544" s="11"/>
      <c r="DJ544" s="11"/>
      <c r="DK544" s="11"/>
      <c r="DL544" s="11"/>
      <c r="DM544" s="11"/>
      <c r="DN544" s="11"/>
      <c r="DO544" s="11"/>
      <c r="DP544" s="11"/>
      <c r="DQ544" s="11"/>
      <c r="DR544" s="11"/>
      <c r="DS544" s="11"/>
      <c r="DT544" s="11"/>
      <c r="DU544" s="11"/>
      <c r="DV544" s="11"/>
      <c r="DW544" s="11"/>
      <c r="DX544" s="11"/>
      <c r="DY544" s="11"/>
      <c r="DZ544" s="11"/>
      <c r="EA544" s="11"/>
      <c r="EB544" s="11"/>
      <c r="EC544" s="11"/>
      <c r="ED544" s="11"/>
      <c r="EE544" s="11"/>
      <c r="EF544" s="11"/>
      <c r="EG544" s="11"/>
      <c r="EH544" s="11"/>
      <c r="EI544" s="11"/>
      <c r="EJ544" s="11"/>
      <c r="EK544" s="11"/>
      <c r="EL544" s="11"/>
      <c r="EM544" s="11"/>
      <c r="EN544" s="11"/>
      <c r="EO544" s="11"/>
      <c r="EP544" s="11"/>
      <c r="EQ544" s="11"/>
      <c r="ER544" s="11"/>
      <c r="ES544" s="11"/>
      <c r="ET544" s="11"/>
      <c r="EU544" s="11"/>
      <c r="EV544" s="11"/>
      <c r="EW544" s="11"/>
      <c r="EX544" s="11"/>
      <c r="EY544" s="11"/>
      <c r="EZ544" s="11"/>
      <c r="FA544" s="11"/>
      <c r="FB544" s="11"/>
    </row>
    <row r="545" spans="1:158" s="27" customFormat="1">
      <c r="A545" s="165"/>
      <c r="B545" s="75">
        <v>15</v>
      </c>
      <c r="C545" s="69" t="s">
        <v>1440</v>
      </c>
      <c r="D545" s="69" t="s">
        <v>1441</v>
      </c>
      <c r="E545" s="69" t="s">
        <v>1276</v>
      </c>
      <c r="F545" s="69" t="s">
        <v>1442</v>
      </c>
      <c r="G545" s="69">
        <v>9231704591</v>
      </c>
      <c r="H545" s="69" t="s">
        <v>1443</v>
      </c>
      <c r="I545" s="69" t="s">
        <v>701</v>
      </c>
      <c r="J545" s="69" t="s">
        <v>1319</v>
      </c>
      <c r="K545" s="69" t="s">
        <v>1469</v>
      </c>
      <c r="L545" s="69" t="s">
        <v>1470</v>
      </c>
      <c r="M545" s="69" t="s">
        <v>1276</v>
      </c>
      <c r="N545" s="69" t="s">
        <v>1319</v>
      </c>
      <c r="O545" s="19" t="s">
        <v>33</v>
      </c>
      <c r="P545" s="19" t="s">
        <v>256</v>
      </c>
      <c r="Q545" s="69" t="s">
        <v>28</v>
      </c>
      <c r="R545" s="20" t="s">
        <v>2324</v>
      </c>
      <c r="S545" s="3" t="s">
        <v>34</v>
      </c>
      <c r="T545" s="9">
        <v>11</v>
      </c>
      <c r="U545" s="66" t="s">
        <v>1471</v>
      </c>
      <c r="V545" s="71"/>
      <c r="W545" s="71"/>
      <c r="X545" s="71"/>
      <c r="Y545" s="72"/>
      <c r="Z545" s="72"/>
      <c r="AA545" s="7">
        <v>45658</v>
      </c>
      <c r="AB545" s="7">
        <v>46387</v>
      </c>
      <c r="AC545" s="31">
        <v>174</v>
      </c>
      <c r="AD545" s="31">
        <v>506</v>
      </c>
      <c r="AE545" s="31"/>
      <c r="AF545" s="1">
        <f t="shared" si="20"/>
        <v>680</v>
      </c>
      <c r="AG545" s="31">
        <v>174</v>
      </c>
      <c r="AH545" s="31">
        <v>506</v>
      </c>
      <c r="AI545" s="31"/>
      <c r="AJ545" s="1">
        <f t="shared" si="21"/>
        <v>680</v>
      </c>
      <c r="AK545" s="172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1"/>
      <c r="CR545" s="11"/>
      <c r="CS545" s="11"/>
      <c r="CT545" s="11"/>
      <c r="CU545" s="11"/>
      <c r="CV545" s="11"/>
      <c r="CW545" s="11"/>
      <c r="CX545" s="11"/>
      <c r="CY545" s="11"/>
      <c r="CZ545" s="11"/>
      <c r="DA545" s="11"/>
      <c r="DB545" s="11"/>
      <c r="DC545" s="11"/>
      <c r="DD545" s="11"/>
      <c r="DE545" s="11"/>
      <c r="DF545" s="11"/>
      <c r="DG545" s="11"/>
      <c r="DH545" s="11"/>
      <c r="DI545" s="11"/>
      <c r="DJ545" s="11"/>
      <c r="DK545" s="11"/>
      <c r="DL545" s="11"/>
      <c r="DM545" s="11"/>
      <c r="DN545" s="11"/>
      <c r="DO545" s="11"/>
      <c r="DP545" s="11"/>
      <c r="DQ545" s="11"/>
      <c r="DR545" s="11"/>
      <c r="DS545" s="11"/>
      <c r="DT545" s="11"/>
      <c r="DU545" s="11"/>
      <c r="DV545" s="11"/>
      <c r="DW545" s="11"/>
      <c r="DX545" s="11"/>
      <c r="DY545" s="11"/>
      <c r="DZ545" s="11"/>
      <c r="EA545" s="11"/>
      <c r="EB545" s="11"/>
      <c r="EC545" s="11"/>
      <c r="ED545" s="11"/>
      <c r="EE545" s="11"/>
      <c r="EF545" s="11"/>
      <c r="EG545" s="11"/>
      <c r="EH545" s="11"/>
      <c r="EI545" s="11"/>
      <c r="EJ545" s="11"/>
      <c r="EK545" s="11"/>
      <c r="EL545" s="11"/>
      <c r="EM545" s="11"/>
      <c r="EN545" s="11"/>
      <c r="EO545" s="11"/>
      <c r="EP545" s="11"/>
      <c r="EQ545" s="11"/>
      <c r="ER545" s="11"/>
      <c r="ES545" s="11"/>
      <c r="ET545" s="11"/>
      <c r="EU545" s="11"/>
      <c r="EV545" s="11"/>
      <c r="EW545" s="11"/>
      <c r="EX545" s="11"/>
      <c r="EY545" s="11"/>
      <c r="EZ545" s="11"/>
      <c r="FA545" s="11"/>
      <c r="FB545" s="11"/>
    </row>
    <row r="546" spans="1:158" s="27" customFormat="1">
      <c r="A546" s="165"/>
      <c r="B546" s="18">
        <v>16</v>
      </c>
      <c r="C546" s="69" t="s">
        <v>1440</v>
      </c>
      <c r="D546" s="69" t="s">
        <v>1441</v>
      </c>
      <c r="E546" s="69" t="s">
        <v>1276</v>
      </c>
      <c r="F546" s="69" t="s">
        <v>1442</v>
      </c>
      <c r="G546" s="69">
        <v>9231704591</v>
      </c>
      <c r="H546" s="69" t="s">
        <v>1443</v>
      </c>
      <c r="I546" s="69" t="s">
        <v>701</v>
      </c>
      <c r="J546" s="69" t="s">
        <v>1327</v>
      </c>
      <c r="K546" s="69" t="s">
        <v>1435</v>
      </c>
      <c r="L546" s="69" t="s">
        <v>1472</v>
      </c>
      <c r="M546" s="69" t="s">
        <v>1276</v>
      </c>
      <c r="N546" s="69" t="s">
        <v>1327</v>
      </c>
      <c r="O546" s="19" t="s">
        <v>33</v>
      </c>
      <c r="P546" s="19" t="s">
        <v>256</v>
      </c>
      <c r="Q546" s="69" t="s">
        <v>28</v>
      </c>
      <c r="R546" s="20" t="s">
        <v>2324</v>
      </c>
      <c r="S546" s="3" t="s">
        <v>34</v>
      </c>
      <c r="T546" s="9">
        <v>4</v>
      </c>
      <c r="U546" s="66" t="s">
        <v>1473</v>
      </c>
      <c r="V546" s="71"/>
      <c r="W546" s="71"/>
      <c r="X546" s="71"/>
      <c r="Y546" s="72"/>
      <c r="Z546" s="72"/>
      <c r="AA546" s="7">
        <v>45658</v>
      </c>
      <c r="AB546" s="7">
        <v>46387</v>
      </c>
      <c r="AC546" s="31">
        <v>227</v>
      </c>
      <c r="AD546" s="31">
        <v>517</v>
      </c>
      <c r="AE546" s="31"/>
      <c r="AF546" s="1">
        <f t="shared" si="20"/>
        <v>744</v>
      </c>
      <c r="AG546" s="31">
        <v>227</v>
      </c>
      <c r="AH546" s="31">
        <v>517</v>
      </c>
      <c r="AI546" s="31"/>
      <c r="AJ546" s="1">
        <f t="shared" si="21"/>
        <v>744</v>
      </c>
      <c r="AK546" s="172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1"/>
      <c r="CS546" s="11"/>
      <c r="CT546" s="11"/>
      <c r="CU546" s="11"/>
      <c r="CV546" s="11"/>
      <c r="CW546" s="11"/>
      <c r="CX546" s="11"/>
      <c r="CY546" s="11"/>
      <c r="CZ546" s="11"/>
      <c r="DA546" s="11"/>
      <c r="DB546" s="11"/>
      <c r="DC546" s="11"/>
      <c r="DD546" s="11"/>
      <c r="DE546" s="11"/>
      <c r="DF546" s="11"/>
      <c r="DG546" s="11"/>
      <c r="DH546" s="11"/>
      <c r="DI546" s="11"/>
      <c r="DJ546" s="11"/>
      <c r="DK546" s="11"/>
      <c r="DL546" s="11"/>
      <c r="DM546" s="11"/>
      <c r="DN546" s="11"/>
      <c r="DO546" s="11"/>
      <c r="DP546" s="11"/>
      <c r="DQ546" s="11"/>
      <c r="DR546" s="11"/>
      <c r="DS546" s="11"/>
      <c r="DT546" s="11"/>
      <c r="DU546" s="11"/>
      <c r="DV546" s="11"/>
      <c r="DW546" s="11"/>
      <c r="DX546" s="11"/>
      <c r="DY546" s="11"/>
      <c r="DZ546" s="11"/>
      <c r="EA546" s="11"/>
      <c r="EB546" s="11"/>
      <c r="EC546" s="11"/>
      <c r="ED546" s="11"/>
      <c r="EE546" s="11"/>
      <c r="EF546" s="11"/>
      <c r="EG546" s="11"/>
      <c r="EH546" s="11"/>
      <c r="EI546" s="11"/>
      <c r="EJ546" s="11"/>
      <c r="EK546" s="11"/>
      <c r="EL546" s="11"/>
      <c r="EM546" s="11"/>
      <c r="EN546" s="11"/>
      <c r="EO546" s="11"/>
      <c r="EP546" s="11"/>
      <c r="EQ546" s="11"/>
      <c r="ER546" s="11"/>
      <c r="ES546" s="11"/>
      <c r="ET546" s="11"/>
      <c r="EU546" s="11"/>
      <c r="EV546" s="11"/>
      <c r="EW546" s="11"/>
      <c r="EX546" s="11"/>
      <c r="EY546" s="11"/>
      <c r="EZ546" s="11"/>
      <c r="FA546" s="11"/>
      <c r="FB546" s="11"/>
    </row>
    <row r="547" spans="1:158" s="27" customFormat="1">
      <c r="A547" s="165"/>
      <c r="B547" s="18">
        <v>17</v>
      </c>
      <c r="C547" s="69" t="s">
        <v>1440</v>
      </c>
      <c r="D547" s="69" t="s">
        <v>1441</v>
      </c>
      <c r="E547" s="69" t="s">
        <v>1276</v>
      </c>
      <c r="F547" s="69" t="s">
        <v>1442</v>
      </c>
      <c r="G547" s="69">
        <v>9231704591</v>
      </c>
      <c r="H547" s="69" t="s">
        <v>1443</v>
      </c>
      <c r="I547" s="69" t="s">
        <v>701</v>
      </c>
      <c r="J547" s="69" t="s">
        <v>1285</v>
      </c>
      <c r="K547" s="69" t="s">
        <v>1474</v>
      </c>
      <c r="L547" s="69" t="s">
        <v>1292</v>
      </c>
      <c r="M547" s="69" t="s">
        <v>1276</v>
      </c>
      <c r="N547" s="69" t="s">
        <v>1285</v>
      </c>
      <c r="O547" s="19" t="s">
        <v>33</v>
      </c>
      <c r="P547" s="19" t="s">
        <v>256</v>
      </c>
      <c r="Q547" s="69" t="s">
        <v>28</v>
      </c>
      <c r="R547" s="20" t="s">
        <v>2324</v>
      </c>
      <c r="S547" s="3" t="s">
        <v>34</v>
      </c>
      <c r="T547" s="9">
        <v>11</v>
      </c>
      <c r="U547" s="66" t="s">
        <v>1475</v>
      </c>
      <c r="V547" s="71"/>
      <c r="W547" s="71"/>
      <c r="X547" s="71"/>
      <c r="Y547" s="72"/>
      <c r="Z547" s="72"/>
      <c r="AA547" s="7">
        <v>45658</v>
      </c>
      <c r="AB547" s="7">
        <v>46387</v>
      </c>
      <c r="AC547" s="31">
        <v>78</v>
      </c>
      <c r="AD547" s="31">
        <v>220</v>
      </c>
      <c r="AE547" s="31"/>
      <c r="AF547" s="1">
        <f t="shared" si="20"/>
        <v>298</v>
      </c>
      <c r="AG547" s="31">
        <v>78</v>
      </c>
      <c r="AH547" s="31">
        <v>220</v>
      </c>
      <c r="AI547" s="31"/>
      <c r="AJ547" s="1">
        <f t="shared" si="21"/>
        <v>298</v>
      </c>
      <c r="AK547" s="172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1"/>
      <c r="CS547" s="11"/>
      <c r="CT547" s="11"/>
      <c r="CU547" s="11"/>
      <c r="CV547" s="11"/>
      <c r="CW547" s="11"/>
      <c r="CX547" s="11"/>
      <c r="CY547" s="11"/>
      <c r="CZ547" s="11"/>
      <c r="DA547" s="11"/>
      <c r="DB547" s="11"/>
      <c r="DC547" s="11"/>
      <c r="DD547" s="11"/>
      <c r="DE547" s="11"/>
      <c r="DF547" s="11"/>
      <c r="DG547" s="11"/>
      <c r="DH547" s="11"/>
      <c r="DI547" s="11"/>
      <c r="DJ547" s="11"/>
      <c r="DK547" s="11"/>
      <c r="DL547" s="11"/>
      <c r="DM547" s="11"/>
      <c r="DN547" s="11"/>
      <c r="DO547" s="11"/>
      <c r="DP547" s="11"/>
      <c r="DQ547" s="11"/>
      <c r="DR547" s="11"/>
      <c r="DS547" s="11"/>
      <c r="DT547" s="11"/>
      <c r="DU547" s="11"/>
      <c r="DV547" s="11"/>
      <c r="DW547" s="11"/>
      <c r="DX547" s="11"/>
      <c r="DY547" s="11"/>
      <c r="DZ547" s="11"/>
      <c r="EA547" s="11"/>
      <c r="EB547" s="11"/>
      <c r="EC547" s="11"/>
      <c r="ED547" s="11"/>
      <c r="EE547" s="11"/>
      <c r="EF547" s="11"/>
      <c r="EG547" s="11"/>
      <c r="EH547" s="11"/>
      <c r="EI547" s="11"/>
      <c r="EJ547" s="11"/>
      <c r="EK547" s="11"/>
      <c r="EL547" s="11"/>
      <c r="EM547" s="11"/>
      <c r="EN547" s="11"/>
      <c r="EO547" s="11"/>
      <c r="EP547" s="11"/>
      <c r="EQ547" s="11"/>
      <c r="ER547" s="11"/>
      <c r="ES547" s="11"/>
      <c r="ET547" s="11"/>
      <c r="EU547" s="11"/>
      <c r="EV547" s="11"/>
      <c r="EW547" s="11"/>
      <c r="EX547" s="11"/>
      <c r="EY547" s="11"/>
      <c r="EZ547" s="11"/>
      <c r="FA547" s="11"/>
      <c r="FB547" s="11"/>
    </row>
    <row r="548" spans="1:158" s="27" customFormat="1">
      <c r="A548" s="165"/>
      <c r="B548" s="75">
        <v>18</v>
      </c>
      <c r="C548" s="69" t="s">
        <v>1440</v>
      </c>
      <c r="D548" s="69" t="s">
        <v>1441</v>
      </c>
      <c r="E548" s="69" t="s">
        <v>1276</v>
      </c>
      <c r="F548" s="69" t="s">
        <v>1442</v>
      </c>
      <c r="G548" s="69">
        <v>9231704591</v>
      </c>
      <c r="H548" s="69" t="s">
        <v>1443</v>
      </c>
      <c r="I548" s="69" t="s">
        <v>1476</v>
      </c>
      <c r="J548" s="69" t="s">
        <v>1327</v>
      </c>
      <c r="K548" s="69" t="s">
        <v>1477</v>
      </c>
      <c r="L548" s="69" t="s">
        <v>1478</v>
      </c>
      <c r="M548" s="69" t="s">
        <v>1276</v>
      </c>
      <c r="N548" s="69" t="s">
        <v>1327</v>
      </c>
      <c r="O548" s="19" t="s">
        <v>33</v>
      </c>
      <c r="P548" s="19" t="s">
        <v>256</v>
      </c>
      <c r="Q548" s="69" t="s">
        <v>28</v>
      </c>
      <c r="R548" s="20" t="s">
        <v>2324</v>
      </c>
      <c r="S548" s="3" t="s">
        <v>34</v>
      </c>
      <c r="T548" s="9">
        <v>7</v>
      </c>
      <c r="U548" s="66" t="s">
        <v>1479</v>
      </c>
      <c r="V548" s="71"/>
      <c r="W548" s="71"/>
      <c r="X548" s="71"/>
      <c r="Y548" s="72"/>
      <c r="Z548" s="72"/>
      <c r="AA548" s="7">
        <v>45658</v>
      </c>
      <c r="AB548" s="7">
        <v>46387</v>
      </c>
      <c r="AC548" s="31">
        <v>453</v>
      </c>
      <c r="AD548" s="31">
        <v>1380</v>
      </c>
      <c r="AE548" s="31"/>
      <c r="AF548" s="1">
        <f t="shared" si="20"/>
        <v>1833</v>
      </c>
      <c r="AG548" s="31">
        <v>453</v>
      </c>
      <c r="AH548" s="31">
        <v>1380</v>
      </c>
      <c r="AI548" s="31"/>
      <c r="AJ548" s="1">
        <f t="shared" si="21"/>
        <v>1833</v>
      </c>
      <c r="AK548" s="172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1"/>
      <c r="CS548" s="11"/>
      <c r="CT548" s="11"/>
      <c r="CU548" s="11"/>
      <c r="CV548" s="11"/>
      <c r="CW548" s="11"/>
      <c r="CX548" s="11"/>
      <c r="CY548" s="11"/>
      <c r="CZ548" s="11"/>
      <c r="DA548" s="11"/>
      <c r="DB548" s="11"/>
      <c r="DC548" s="11"/>
      <c r="DD548" s="11"/>
      <c r="DE548" s="11"/>
      <c r="DF548" s="11"/>
      <c r="DG548" s="11"/>
      <c r="DH548" s="11"/>
      <c r="DI548" s="11"/>
      <c r="DJ548" s="11"/>
      <c r="DK548" s="11"/>
      <c r="DL548" s="11"/>
      <c r="DM548" s="11"/>
      <c r="DN548" s="11"/>
      <c r="DO548" s="11"/>
      <c r="DP548" s="11"/>
      <c r="DQ548" s="11"/>
      <c r="DR548" s="11"/>
      <c r="DS548" s="11"/>
      <c r="DT548" s="11"/>
      <c r="DU548" s="11"/>
      <c r="DV548" s="11"/>
      <c r="DW548" s="11"/>
      <c r="DX548" s="11"/>
      <c r="DY548" s="11"/>
      <c r="DZ548" s="11"/>
      <c r="EA548" s="11"/>
      <c r="EB548" s="11"/>
      <c r="EC548" s="11"/>
      <c r="ED548" s="11"/>
      <c r="EE548" s="11"/>
      <c r="EF548" s="11"/>
      <c r="EG548" s="11"/>
      <c r="EH548" s="11"/>
      <c r="EI548" s="11"/>
      <c r="EJ548" s="11"/>
      <c r="EK548" s="11"/>
      <c r="EL548" s="11"/>
      <c r="EM548" s="11"/>
      <c r="EN548" s="11"/>
      <c r="EO548" s="11"/>
      <c r="EP548" s="11"/>
      <c r="EQ548" s="11"/>
      <c r="ER548" s="11"/>
      <c r="ES548" s="11"/>
      <c r="ET548" s="11"/>
      <c r="EU548" s="11"/>
      <c r="EV548" s="11"/>
      <c r="EW548" s="11"/>
      <c r="EX548" s="11"/>
      <c r="EY548" s="11"/>
      <c r="EZ548" s="11"/>
      <c r="FA548" s="11"/>
      <c r="FB548" s="11"/>
    </row>
    <row r="549" spans="1:158" s="27" customFormat="1">
      <c r="A549" s="165"/>
      <c r="B549" s="75">
        <v>19</v>
      </c>
      <c r="C549" s="69" t="s">
        <v>1440</v>
      </c>
      <c r="D549" s="69" t="s">
        <v>1441</v>
      </c>
      <c r="E549" s="69" t="s">
        <v>1276</v>
      </c>
      <c r="F549" s="69" t="s">
        <v>1442</v>
      </c>
      <c r="G549" s="69">
        <v>9231704591</v>
      </c>
      <c r="H549" s="69" t="s">
        <v>1443</v>
      </c>
      <c r="I549" s="69" t="s">
        <v>701</v>
      </c>
      <c r="J549" s="69" t="s">
        <v>1277</v>
      </c>
      <c r="K549" s="69" t="s">
        <v>1436</v>
      </c>
      <c r="L549" s="69" t="s">
        <v>1480</v>
      </c>
      <c r="M549" s="69" t="s">
        <v>1276</v>
      </c>
      <c r="N549" s="69" t="s">
        <v>1277</v>
      </c>
      <c r="O549" s="19" t="s">
        <v>33</v>
      </c>
      <c r="P549" s="19" t="s">
        <v>256</v>
      </c>
      <c r="Q549" s="69" t="s">
        <v>28</v>
      </c>
      <c r="R549" s="20" t="s">
        <v>2324</v>
      </c>
      <c r="S549" s="3" t="s">
        <v>34</v>
      </c>
      <c r="T549" s="9">
        <v>9</v>
      </c>
      <c r="U549" s="66" t="s">
        <v>1481</v>
      </c>
      <c r="V549" s="71"/>
      <c r="W549" s="71"/>
      <c r="X549" s="71"/>
      <c r="Y549" s="72"/>
      <c r="Z549" s="72"/>
      <c r="AA549" s="7">
        <v>45658</v>
      </c>
      <c r="AB549" s="7">
        <v>46387</v>
      </c>
      <c r="AC549" s="31">
        <v>1553</v>
      </c>
      <c r="AD549" s="31">
        <v>5096</v>
      </c>
      <c r="AE549" s="31"/>
      <c r="AF549" s="1">
        <f t="shared" si="20"/>
        <v>6649</v>
      </c>
      <c r="AG549" s="31">
        <v>1553</v>
      </c>
      <c r="AH549" s="31">
        <v>5096</v>
      </c>
      <c r="AI549" s="31"/>
      <c r="AJ549" s="1">
        <f t="shared" si="21"/>
        <v>6649</v>
      </c>
      <c r="AK549" s="172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1"/>
      <c r="CR549" s="11"/>
      <c r="CS549" s="11"/>
      <c r="CT549" s="11"/>
      <c r="CU549" s="11"/>
      <c r="CV549" s="11"/>
      <c r="CW549" s="11"/>
      <c r="CX549" s="11"/>
      <c r="CY549" s="11"/>
      <c r="CZ549" s="11"/>
      <c r="DA549" s="11"/>
      <c r="DB549" s="11"/>
      <c r="DC549" s="11"/>
      <c r="DD549" s="11"/>
      <c r="DE549" s="11"/>
      <c r="DF549" s="11"/>
      <c r="DG549" s="11"/>
      <c r="DH549" s="11"/>
      <c r="DI549" s="11"/>
      <c r="DJ549" s="11"/>
      <c r="DK549" s="11"/>
      <c r="DL549" s="11"/>
      <c r="DM549" s="11"/>
      <c r="DN549" s="11"/>
      <c r="DO549" s="11"/>
      <c r="DP549" s="11"/>
      <c r="DQ549" s="11"/>
      <c r="DR549" s="11"/>
      <c r="DS549" s="11"/>
      <c r="DT549" s="11"/>
      <c r="DU549" s="11"/>
      <c r="DV549" s="11"/>
      <c r="DW549" s="11"/>
      <c r="DX549" s="11"/>
      <c r="DY549" s="11"/>
      <c r="DZ549" s="11"/>
      <c r="EA549" s="11"/>
      <c r="EB549" s="11"/>
      <c r="EC549" s="11"/>
      <c r="ED549" s="11"/>
      <c r="EE549" s="11"/>
      <c r="EF549" s="11"/>
      <c r="EG549" s="11"/>
      <c r="EH549" s="11"/>
      <c r="EI549" s="11"/>
      <c r="EJ549" s="11"/>
      <c r="EK549" s="11"/>
      <c r="EL549" s="11"/>
      <c r="EM549" s="11"/>
      <c r="EN549" s="11"/>
      <c r="EO549" s="11"/>
      <c r="EP549" s="11"/>
      <c r="EQ549" s="11"/>
      <c r="ER549" s="11"/>
      <c r="ES549" s="11"/>
      <c r="ET549" s="11"/>
      <c r="EU549" s="11"/>
      <c r="EV549" s="11"/>
      <c r="EW549" s="11"/>
      <c r="EX549" s="11"/>
      <c r="EY549" s="11"/>
      <c r="EZ549" s="11"/>
      <c r="FA549" s="11"/>
      <c r="FB549" s="11"/>
    </row>
    <row r="550" spans="1:158" s="27" customFormat="1">
      <c r="A550" s="165"/>
      <c r="B550" s="18">
        <v>20</v>
      </c>
      <c r="C550" s="69" t="s">
        <v>1440</v>
      </c>
      <c r="D550" s="69" t="s">
        <v>1441</v>
      </c>
      <c r="E550" s="69" t="s">
        <v>1276</v>
      </c>
      <c r="F550" s="69" t="s">
        <v>1442</v>
      </c>
      <c r="G550" s="69">
        <v>9231704591</v>
      </c>
      <c r="H550" s="69" t="s">
        <v>1443</v>
      </c>
      <c r="I550" s="69" t="s">
        <v>701</v>
      </c>
      <c r="J550" s="69" t="s">
        <v>1312</v>
      </c>
      <c r="K550" s="69" t="s">
        <v>1315</v>
      </c>
      <c r="L550" s="69" t="s">
        <v>1482</v>
      </c>
      <c r="M550" s="69" t="s">
        <v>1276</v>
      </c>
      <c r="N550" s="69" t="s">
        <v>1312</v>
      </c>
      <c r="O550" s="19" t="s">
        <v>33</v>
      </c>
      <c r="P550" s="19" t="s">
        <v>256</v>
      </c>
      <c r="Q550" s="69" t="s">
        <v>28</v>
      </c>
      <c r="R550" s="20" t="s">
        <v>2324</v>
      </c>
      <c r="S550" s="3" t="s">
        <v>34</v>
      </c>
      <c r="T550" s="9">
        <v>7</v>
      </c>
      <c r="U550" s="66" t="s">
        <v>1483</v>
      </c>
      <c r="V550" s="71"/>
      <c r="W550" s="71"/>
      <c r="X550" s="71"/>
      <c r="Y550" s="72"/>
      <c r="Z550" s="72"/>
      <c r="AA550" s="7">
        <v>45658</v>
      </c>
      <c r="AB550" s="7">
        <v>46387</v>
      </c>
      <c r="AC550" s="31">
        <v>928</v>
      </c>
      <c r="AD550" s="31">
        <v>2267</v>
      </c>
      <c r="AE550" s="31"/>
      <c r="AF550" s="1">
        <f t="shared" si="20"/>
        <v>3195</v>
      </c>
      <c r="AG550" s="31">
        <v>928</v>
      </c>
      <c r="AH550" s="31">
        <v>2267</v>
      </c>
      <c r="AI550" s="31"/>
      <c r="AJ550" s="1">
        <f t="shared" si="21"/>
        <v>3195</v>
      </c>
      <c r="AK550" s="172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1"/>
      <c r="CS550" s="11"/>
      <c r="CT550" s="11"/>
      <c r="CU550" s="11"/>
      <c r="CV550" s="11"/>
      <c r="CW550" s="11"/>
      <c r="CX550" s="11"/>
      <c r="CY550" s="11"/>
      <c r="CZ550" s="11"/>
      <c r="DA550" s="11"/>
      <c r="DB550" s="11"/>
      <c r="DC550" s="11"/>
      <c r="DD550" s="11"/>
      <c r="DE550" s="11"/>
      <c r="DF550" s="11"/>
      <c r="DG550" s="11"/>
      <c r="DH550" s="11"/>
      <c r="DI550" s="11"/>
      <c r="DJ550" s="11"/>
      <c r="DK550" s="11"/>
      <c r="DL550" s="11"/>
      <c r="DM550" s="11"/>
      <c r="DN550" s="11"/>
      <c r="DO550" s="11"/>
      <c r="DP550" s="11"/>
      <c r="DQ550" s="11"/>
      <c r="DR550" s="11"/>
      <c r="DS550" s="11"/>
      <c r="DT550" s="11"/>
      <c r="DU550" s="11"/>
      <c r="DV550" s="11"/>
      <c r="DW550" s="11"/>
      <c r="DX550" s="11"/>
      <c r="DY550" s="11"/>
      <c r="DZ550" s="11"/>
      <c r="EA550" s="11"/>
      <c r="EB550" s="11"/>
      <c r="EC550" s="11"/>
      <c r="ED550" s="11"/>
      <c r="EE550" s="11"/>
      <c r="EF550" s="11"/>
      <c r="EG550" s="11"/>
      <c r="EH550" s="11"/>
      <c r="EI550" s="11"/>
      <c r="EJ550" s="11"/>
      <c r="EK550" s="11"/>
      <c r="EL550" s="11"/>
      <c r="EM550" s="11"/>
      <c r="EN550" s="11"/>
      <c r="EO550" s="11"/>
      <c r="EP550" s="11"/>
      <c r="EQ550" s="11"/>
      <c r="ER550" s="11"/>
      <c r="ES550" s="11"/>
      <c r="ET550" s="11"/>
      <c r="EU550" s="11"/>
      <c r="EV550" s="11"/>
      <c r="EW550" s="11"/>
      <c r="EX550" s="11"/>
      <c r="EY550" s="11"/>
      <c r="EZ550" s="11"/>
      <c r="FA550" s="11"/>
      <c r="FB550" s="11"/>
    </row>
    <row r="551" spans="1:158" s="27" customFormat="1">
      <c r="A551" s="165"/>
      <c r="B551" s="18">
        <v>21</v>
      </c>
      <c r="C551" s="69" t="s">
        <v>1440</v>
      </c>
      <c r="D551" s="69" t="s">
        <v>1441</v>
      </c>
      <c r="E551" s="69" t="s">
        <v>1276</v>
      </c>
      <c r="F551" s="69" t="s">
        <v>1442</v>
      </c>
      <c r="G551" s="69">
        <v>9231704591</v>
      </c>
      <c r="H551" s="69" t="s">
        <v>1443</v>
      </c>
      <c r="I551" s="69" t="s">
        <v>701</v>
      </c>
      <c r="J551" s="69" t="s">
        <v>1323</v>
      </c>
      <c r="K551" s="69" t="s">
        <v>1324</v>
      </c>
      <c r="L551" s="69" t="s">
        <v>45</v>
      </c>
      <c r="M551" s="69" t="s">
        <v>1276</v>
      </c>
      <c r="N551" s="69" t="s">
        <v>1323</v>
      </c>
      <c r="O551" s="19" t="s">
        <v>33</v>
      </c>
      <c r="P551" s="19" t="s">
        <v>256</v>
      </c>
      <c r="Q551" s="69" t="s">
        <v>28</v>
      </c>
      <c r="R551" s="20" t="s">
        <v>2324</v>
      </c>
      <c r="S551" s="3" t="s">
        <v>34</v>
      </c>
      <c r="T551" s="9">
        <v>22</v>
      </c>
      <c r="U551" s="66" t="s">
        <v>1484</v>
      </c>
      <c r="V551" s="71"/>
      <c r="W551" s="71"/>
      <c r="X551" s="71"/>
      <c r="Y551" s="72"/>
      <c r="Z551" s="72"/>
      <c r="AA551" s="7">
        <v>45658</v>
      </c>
      <c r="AB551" s="7">
        <v>46387</v>
      </c>
      <c r="AC551" s="31">
        <v>269</v>
      </c>
      <c r="AD551" s="31">
        <v>792</v>
      </c>
      <c r="AE551" s="31"/>
      <c r="AF551" s="1">
        <f t="shared" si="20"/>
        <v>1061</v>
      </c>
      <c r="AG551" s="31">
        <v>269</v>
      </c>
      <c r="AH551" s="31">
        <v>792</v>
      </c>
      <c r="AI551" s="31"/>
      <c r="AJ551" s="1">
        <f t="shared" si="21"/>
        <v>1061</v>
      </c>
      <c r="AK551" s="172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1"/>
      <c r="CR551" s="11"/>
      <c r="CS551" s="11"/>
      <c r="CT551" s="11"/>
      <c r="CU551" s="11"/>
      <c r="CV551" s="11"/>
      <c r="CW551" s="11"/>
      <c r="CX551" s="11"/>
      <c r="CY551" s="11"/>
      <c r="CZ551" s="11"/>
      <c r="DA551" s="11"/>
      <c r="DB551" s="11"/>
      <c r="DC551" s="11"/>
      <c r="DD551" s="11"/>
      <c r="DE551" s="11"/>
      <c r="DF551" s="11"/>
      <c r="DG551" s="11"/>
      <c r="DH551" s="11"/>
      <c r="DI551" s="11"/>
      <c r="DJ551" s="11"/>
      <c r="DK551" s="11"/>
      <c r="DL551" s="11"/>
      <c r="DM551" s="11"/>
      <c r="DN551" s="11"/>
      <c r="DO551" s="11"/>
      <c r="DP551" s="11"/>
      <c r="DQ551" s="11"/>
      <c r="DR551" s="11"/>
      <c r="DS551" s="11"/>
      <c r="DT551" s="11"/>
      <c r="DU551" s="11"/>
      <c r="DV551" s="11"/>
      <c r="DW551" s="11"/>
      <c r="DX551" s="11"/>
      <c r="DY551" s="11"/>
      <c r="DZ551" s="11"/>
      <c r="EA551" s="11"/>
      <c r="EB551" s="11"/>
      <c r="EC551" s="11"/>
      <c r="ED551" s="11"/>
      <c r="EE551" s="11"/>
      <c r="EF551" s="11"/>
      <c r="EG551" s="11"/>
      <c r="EH551" s="11"/>
      <c r="EI551" s="11"/>
      <c r="EJ551" s="11"/>
      <c r="EK551" s="11"/>
      <c r="EL551" s="11"/>
      <c r="EM551" s="11"/>
      <c r="EN551" s="11"/>
      <c r="EO551" s="11"/>
      <c r="EP551" s="11"/>
      <c r="EQ551" s="11"/>
      <c r="ER551" s="11"/>
      <c r="ES551" s="11"/>
      <c r="ET551" s="11"/>
      <c r="EU551" s="11"/>
      <c r="EV551" s="11"/>
      <c r="EW551" s="11"/>
      <c r="EX551" s="11"/>
      <c r="EY551" s="11"/>
      <c r="EZ551" s="11"/>
      <c r="FA551" s="11"/>
      <c r="FB551" s="11"/>
    </row>
    <row r="552" spans="1:158" s="27" customFormat="1">
      <c r="A552" s="165"/>
      <c r="B552" s="75">
        <v>22</v>
      </c>
      <c r="C552" s="69" t="s">
        <v>1440</v>
      </c>
      <c r="D552" s="69" t="s">
        <v>1441</v>
      </c>
      <c r="E552" s="69" t="s">
        <v>1276</v>
      </c>
      <c r="F552" s="69" t="s">
        <v>1442</v>
      </c>
      <c r="G552" s="69">
        <v>9231704591</v>
      </c>
      <c r="H552" s="69" t="s">
        <v>1443</v>
      </c>
      <c r="I552" s="69" t="s">
        <v>701</v>
      </c>
      <c r="J552" s="69" t="s">
        <v>1277</v>
      </c>
      <c r="K552" s="69" t="s">
        <v>1315</v>
      </c>
      <c r="L552" s="69" t="s">
        <v>1485</v>
      </c>
      <c r="M552" s="69" t="s">
        <v>1276</v>
      </c>
      <c r="N552" s="69" t="s">
        <v>1277</v>
      </c>
      <c r="O552" s="19" t="s">
        <v>33</v>
      </c>
      <c r="P552" s="19" t="s">
        <v>256</v>
      </c>
      <c r="Q552" s="69" t="s">
        <v>28</v>
      </c>
      <c r="R552" s="20" t="s">
        <v>2324</v>
      </c>
      <c r="S552" s="3" t="s">
        <v>34</v>
      </c>
      <c r="T552" s="9">
        <v>7</v>
      </c>
      <c r="U552" s="66" t="s">
        <v>1486</v>
      </c>
      <c r="V552" s="71"/>
      <c r="W552" s="71"/>
      <c r="X552" s="71"/>
      <c r="Y552" s="72"/>
      <c r="Z552" s="72"/>
      <c r="AA552" s="7">
        <v>45658</v>
      </c>
      <c r="AB552" s="7">
        <v>46387</v>
      </c>
      <c r="AC552" s="31">
        <v>731</v>
      </c>
      <c r="AD552" s="31">
        <v>1943</v>
      </c>
      <c r="AE552" s="31"/>
      <c r="AF552" s="1">
        <f t="shared" si="20"/>
        <v>2674</v>
      </c>
      <c r="AG552" s="31">
        <v>731</v>
      </c>
      <c r="AH552" s="31">
        <v>1943</v>
      </c>
      <c r="AI552" s="31"/>
      <c r="AJ552" s="1">
        <f t="shared" si="21"/>
        <v>2674</v>
      </c>
      <c r="AK552" s="172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1"/>
      <c r="CR552" s="11"/>
      <c r="CS552" s="11"/>
      <c r="CT552" s="11"/>
      <c r="CU552" s="11"/>
      <c r="CV552" s="11"/>
      <c r="CW552" s="11"/>
      <c r="CX552" s="11"/>
      <c r="CY552" s="11"/>
      <c r="CZ552" s="11"/>
      <c r="DA552" s="11"/>
      <c r="DB552" s="11"/>
      <c r="DC552" s="11"/>
      <c r="DD552" s="11"/>
      <c r="DE552" s="11"/>
      <c r="DF552" s="11"/>
      <c r="DG552" s="11"/>
      <c r="DH552" s="11"/>
      <c r="DI552" s="11"/>
      <c r="DJ552" s="11"/>
      <c r="DK552" s="11"/>
      <c r="DL552" s="11"/>
      <c r="DM552" s="11"/>
      <c r="DN552" s="11"/>
      <c r="DO552" s="11"/>
      <c r="DP552" s="11"/>
      <c r="DQ552" s="11"/>
      <c r="DR552" s="11"/>
      <c r="DS552" s="11"/>
      <c r="DT552" s="11"/>
      <c r="DU552" s="11"/>
      <c r="DV552" s="11"/>
      <c r="DW552" s="11"/>
      <c r="DX552" s="11"/>
      <c r="DY552" s="11"/>
      <c r="DZ552" s="11"/>
      <c r="EA552" s="11"/>
      <c r="EB552" s="11"/>
      <c r="EC552" s="11"/>
      <c r="ED552" s="11"/>
      <c r="EE552" s="11"/>
      <c r="EF552" s="11"/>
      <c r="EG552" s="11"/>
      <c r="EH552" s="11"/>
      <c r="EI552" s="11"/>
      <c r="EJ552" s="11"/>
      <c r="EK552" s="11"/>
      <c r="EL552" s="11"/>
      <c r="EM552" s="11"/>
      <c r="EN552" s="11"/>
      <c r="EO552" s="11"/>
      <c r="EP552" s="11"/>
      <c r="EQ552" s="11"/>
      <c r="ER552" s="11"/>
      <c r="ES552" s="11"/>
      <c r="ET552" s="11"/>
      <c r="EU552" s="11"/>
      <c r="EV552" s="11"/>
      <c r="EW552" s="11"/>
      <c r="EX552" s="11"/>
      <c r="EY552" s="11"/>
      <c r="EZ552" s="11"/>
      <c r="FA552" s="11"/>
      <c r="FB552" s="11"/>
    </row>
    <row r="553" spans="1:158" s="27" customFormat="1">
      <c r="A553" s="165"/>
      <c r="B553" s="75">
        <v>23</v>
      </c>
      <c r="C553" s="69" t="s">
        <v>1440</v>
      </c>
      <c r="D553" s="69" t="s">
        <v>1441</v>
      </c>
      <c r="E553" s="69" t="s">
        <v>1276</v>
      </c>
      <c r="F553" s="69" t="s">
        <v>1442</v>
      </c>
      <c r="G553" s="69">
        <v>9231704591</v>
      </c>
      <c r="H553" s="69" t="s">
        <v>1443</v>
      </c>
      <c r="I553" s="69" t="s">
        <v>701</v>
      </c>
      <c r="J553" s="69" t="s">
        <v>1277</v>
      </c>
      <c r="K553" s="69" t="s">
        <v>159</v>
      </c>
      <c r="L553" s="69" t="s">
        <v>1487</v>
      </c>
      <c r="M553" s="69" t="s">
        <v>1276</v>
      </c>
      <c r="N553" s="69" t="s">
        <v>1277</v>
      </c>
      <c r="O553" s="19" t="s">
        <v>33</v>
      </c>
      <c r="P553" s="19" t="s">
        <v>256</v>
      </c>
      <c r="Q553" s="69" t="s">
        <v>28</v>
      </c>
      <c r="R553" s="20" t="s">
        <v>2324</v>
      </c>
      <c r="S553" s="3" t="s">
        <v>34</v>
      </c>
      <c r="T553" s="9">
        <v>14</v>
      </c>
      <c r="U553" s="66" t="s">
        <v>1488</v>
      </c>
      <c r="V553" s="71"/>
      <c r="W553" s="71"/>
      <c r="X553" s="71"/>
      <c r="Y553" s="72"/>
      <c r="Z553" s="72"/>
      <c r="AA553" s="7">
        <v>45658</v>
      </c>
      <c r="AB553" s="7">
        <v>46387</v>
      </c>
      <c r="AC553" s="31">
        <v>2453</v>
      </c>
      <c r="AD553" s="31">
        <v>7136</v>
      </c>
      <c r="AE553" s="31"/>
      <c r="AF553" s="1">
        <f t="shared" si="20"/>
        <v>9589</v>
      </c>
      <c r="AG553" s="31">
        <v>2453</v>
      </c>
      <c r="AH553" s="31">
        <v>7136</v>
      </c>
      <c r="AI553" s="31"/>
      <c r="AJ553" s="1">
        <f t="shared" si="21"/>
        <v>9589</v>
      </c>
      <c r="AK553" s="172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1"/>
      <c r="CR553" s="11"/>
      <c r="CS553" s="11"/>
      <c r="CT553" s="11"/>
      <c r="CU553" s="11"/>
      <c r="CV553" s="11"/>
      <c r="CW553" s="11"/>
      <c r="CX553" s="11"/>
      <c r="CY553" s="11"/>
      <c r="CZ553" s="11"/>
      <c r="DA553" s="11"/>
      <c r="DB553" s="11"/>
      <c r="DC553" s="11"/>
      <c r="DD553" s="11"/>
      <c r="DE553" s="11"/>
      <c r="DF553" s="11"/>
      <c r="DG553" s="11"/>
      <c r="DH553" s="11"/>
      <c r="DI553" s="11"/>
      <c r="DJ553" s="11"/>
      <c r="DK553" s="11"/>
      <c r="DL553" s="11"/>
      <c r="DM553" s="11"/>
      <c r="DN553" s="11"/>
      <c r="DO553" s="11"/>
      <c r="DP553" s="11"/>
      <c r="DQ553" s="11"/>
      <c r="DR553" s="11"/>
      <c r="DS553" s="11"/>
      <c r="DT553" s="11"/>
      <c r="DU553" s="11"/>
      <c r="DV553" s="11"/>
      <c r="DW553" s="11"/>
      <c r="DX553" s="11"/>
      <c r="DY553" s="11"/>
      <c r="DZ553" s="11"/>
      <c r="EA553" s="11"/>
      <c r="EB553" s="11"/>
      <c r="EC553" s="11"/>
      <c r="ED553" s="11"/>
      <c r="EE553" s="11"/>
      <c r="EF553" s="11"/>
      <c r="EG553" s="11"/>
      <c r="EH553" s="11"/>
      <c r="EI553" s="11"/>
      <c r="EJ553" s="11"/>
      <c r="EK553" s="11"/>
      <c r="EL553" s="11"/>
      <c r="EM553" s="11"/>
      <c r="EN553" s="11"/>
      <c r="EO553" s="11"/>
      <c r="EP553" s="11"/>
      <c r="EQ553" s="11"/>
      <c r="ER553" s="11"/>
      <c r="ES553" s="11"/>
      <c r="ET553" s="11"/>
      <c r="EU553" s="11"/>
      <c r="EV553" s="11"/>
      <c r="EW553" s="11"/>
      <c r="EX553" s="11"/>
      <c r="EY553" s="11"/>
      <c r="EZ553" s="11"/>
      <c r="FA553" s="11"/>
      <c r="FB553" s="11"/>
    </row>
    <row r="554" spans="1:158" s="27" customFormat="1">
      <c r="A554" s="165"/>
      <c r="B554" s="18">
        <v>24</v>
      </c>
      <c r="C554" s="69" t="s">
        <v>1440</v>
      </c>
      <c r="D554" s="69" t="s">
        <v>1441</v>
      </c>
      <c r="E554" s="69" t="s">
        <v>1276</v>
      </c>
      <c r="F554" s="69" t="s">
        <v>1442</v>
      </c>
      <c r="G554" s="69">
        <v>9231704591</v>
      </c>
      <c r="H554" s="69" t="s">
        <v>1443</v>
      </c>
      <c r="I554" s="69" t="s">
        <v>701</v>
      </c>
      <c r="J554" s="69" t="s">
        <v>1277</v>
      </c>
      <c r="K554" s="69" t="s">
        <v>214</v>
      </c>
      <c r="L554" s="69" t="s">
        <v>1489</v>
      </c>
      <c r="M554" s="69" t="s">
        <v>1276</v>
      </c>
      <c r="N554" s="69" t="s">
        <v>1277</v>
      </c>
      <c r="O554" s="19" t="s">
        <v>33</v>
      </c>
      <c r="P554" s="19" t="s">
        <v>256</v>
      </c>
      <c r="Q554" s="69" t="s">
        <v>28</v>
      </c>
      <c r="R554" s="20" t="s">
        <v>2324</v>
      </c>
      <c r="S554" s="3" t="s">
        <v>34</v>
      </c>
      <c r="T554" s="9">
        <v>7</v>
      </c>
      <c r="U554" s="66" t="s">
        <v>1490</v>
      </c>
      <c r="V554" s="71"/>
      <c r="W554" s="71"/>
      <c r="X554" s="71"/>
      <c r="Y554" s="72"/>
      <c r="Z554" s="72"/>
      <c r="AA554" s="7">
        <v>45658</v>
      </c>
      <c r="AB554" s="7">
        <v>46387</v>
      </c>
      <c r="AC554" s="31">
        <v>469</v>
      </c>
      <c r="AD554" s="31">
        <v>1227</v>
      </c>
      <c r="AE554" s="31"/>
      <c r="AF554" s="1">
        <f t="shared" si="20"/>
        <v>1696</v>
      </c>
      <c r="AG554" s="31">
        <v>469</v>
      </c>
      <c r="AH554" s="31">
        <v>1227</v>
      </c>
      <c r="AI554" s="31"/>
      <c r="AJ554" s="1">
        <f t="shared" si="21"/>
        <v>1696</v>
      </c>
      <c r="AK554" s="172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1"/>
      <c r="CR554" s="11"/>
      <c r="CS554" s="11"/>
      <c r="CT554" s="11"/>
      <c r="CU554" s="11"/>
      <c r="CV554" s="11"/>
      <c r="CW554" s="11"/>
      <c r="CX554" s="11"/>
      <c r="CY554" s="11"/>
      <c r="CZ554" s="11"/>
      <c r="DA554" s="11"/>
      <c r="DB554" s="11"/>
      <c r="DC554" s="11"/>
      <c r="DD554" s="11"/>
      <c r="DE554" s="11"/>
      <c r="DF554" s="11"/>
      <c r="DG554" s="11"/>
      <c r="DH554" s="11"/>
      <c r="DI554" s="11"/>
      <c r="DJ554" s="11"/>
      <c r="DK554" s="11"/>
      <c r="DL554" s="11"/>
      <c r="DM554" s="11"/>
      <c r="DN554" s="11"/>
      <c r="DO554" s="11"/>
      <c r="DP554" s="11"/>
      <c r="DQ554" s="11"/>
      <c r="DR554" s="11"/>
      <c r="DS554" s="11"/>
      <c r="DT554" s="11"/>
      <c r="DU554" s="11"/>
      <c r="DV554" s="11"/>
      <c r="DW554" s="11"/>
      <c r="DX554" s="11"/>
      <c r="DY554" s="11"/>
      <c r="DZ554" s="11"/>
      <c r="EA554" s="11"/>
      <c r="EB554" s="11"/>
      <c r="EC554" s="11"/>
      <c r="ED554" s="11"/>
      <c r="EE554" s="11"/>
      <c r="EF554" s="11"/>
      <c r="EG554" s="11"/>
      <c r="EH554" s="11"/>
      <c r="EI554" s="11"/>
      <c r="EJ554" s="11"/>
      <c r="EK554" s="11"/>
      <c r="EL554" s="11"/>
      <c r="EM554" s="11"/>
      <c r="EN554" s="11"/>
      <c r="EO554" s="11"/>
      <c r="EP554" s="11"/>
      <c r="EQ554" s="11"/>
      <c r="ER554" s="11"/>
      <c r="ES554" s="11"/>
      <c r="ET554" s="11"/>
      <c r="EU554" s="11"/>
      <c r="EV554" s="11"/>
      <c r="EW554" s="11"/>
      <c r="EX554" s="11"/>
      <c r="EY554" s="11"/>
      <c r="EZ554" s="11"/>
      <c r="FA554" s="11"/>
      <c r="FB554" s="11"/>
    </row>
    <row r="555" spans="1:158" s="27" customFormat="1">
      <c r="A555" s="165"/>
      <c r="B555" s="18">
        <v>25</v>
      </c>
      <c r="C555" s="69" t="s">
        <v>1440</v>
      </c>
      <c r="D555" s="69" t="s">
        <v>1441</v>
      </c>
      <c r="E555" s="69" t="s">
        <v>1276</v>
      </c>
      <c r="F555" s="69" t="s">
        <v>1442</v>
      </c>
      <c r="G555" s="69">
        <v>9231704591</v>
      </c>
      <c r="H555" s="69" t="s">
        <v>1443</v>
      </c>
      <c r="I555" s="69" t="s">
        <v>701</v>
      </c>
      <c r="J555" s="69" t="s">
        <v>1285</v>
      </c>
      <c r="K555" s="69" t="s">
        <v>1491</v>
      </c>
      <c r="L555" s="69" t="s">
        <v>1492</v>
      </c>
      <c r="M555" s="69" t="s">
        <v>1276</v>
      </c>
      <c r="N555" s="69" t="s">
        <v>1277</v>
      </c>
      <c r="O555" s="19" t="s">
        <v>33</v>
      </c>
      <c r="P555" s="19" t="s">
        <v>256</v>
      </c>
      <c r="Q555" s="69" t="s">
        <v>28</v>
      </c>
      <c r="R555" s="20" t="s">
        <v>2324</v>
      </c>
      <c r="S555" s="3" t="s">
        <v>34</v>
      </c>
      <c r="T555" s="9">
        <v>7</v>
      </c>
      <c r="U555" s="66" t="s">
        <v>1493</v>
      </c>
      <c r="V555" s="71"/>
      <c r="W555" s="71"/>
      <c r="X555" s="71"/>
      <c r="Y555" s="72"/>
      <c r="Z555" s="72"/>
      <c r="AA555" s="7">
        <v>45658</v>
      </c>
      <c r="AB555" s="7">
        <v>46387</v>
      </c>
      <c r="AC555" s="31">
        <v>31</v>
      </c>
      <c r="AD555" s="31">
        <v>75</v>
      </c>
      <c r="AE555" s="31"/>
      <c r="AF555" s="1">
        <f t="shared" si="20"/>
        <v>106</v>
      </c>
      <c r="AG555" s="31">
        <v>31</v>
      </c>
      <c r="AH555" s="31">
        <v>75</v>
      </c>
      <c r="AI555" s="31"/>
      <c r="AJ555" s="1">
        <f t="shared" si="21"/>
        <v>106</v>
      </c>
      <c r="AK555" s="172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1"/>
      <c r="CR555" s="11"/>
      <c r="CS555" s="11"/>
      <c r="CT555" s="11"/>
      <c r="CU555" s="11"/>
      <c r="CV555" s="11"/>
      <c r="CW555" s="11"/>
      <c r="CX555" s="11"/>
      <c r="CY555" s="11"/>
      <c r="CZ555" s="11"/>
      <c r="DA555" s="11"/>
      <c r="DB555" s="11"/>
      <c r="DC555" s="11"/>
      <c r="DD555" s="11"/>
      <c r="DE555" s="11"/>
      <c r="DF555" s="11"/>
      <c r="DG555" s="11"/>
      <c r="DH555" s="11"/>
      <c r="DI555" s="11"/>
      <c r="DJ555" s="11"/>
      <c r="DK555" s="11"/>
      <c r="DL555" s="11"/>
      <c r="DM555" s="11"/>
      <c r="DN555" s="11"/>
      <c r="DO555" s="11"/>
      <c r="DP555" s="11"/>
      <c r="DQ555" s="11"/>
      <c r="DR555" s="11"/>
      <c r="DS555" s="11"/>
      <c r="DT555" s="11"/>
      <c r="DU555" s="11"/>
      <c r="DV555" s="11"/>
      <c r="DW555" s="11"/>
      <c r="DX555" s="11"/>
      <c r="DY555" s="11"/>
      <c r="DZ555" s="11"/>
      <c r="EA555" s="11"/>
      <c r="EB555" s="11"/>
      <c r="EC555" s="11"/>
      <c r="ED555" s="11"/>
      <c r="EE555" s="11"/>
      <c r="EF555" s="11"/>
      <c r="EG555" s="11"/>
      <c r="EH555" s="11"/>
      <c r="EI555" s="11"/>
      <c r="EJ555" s="11"/>
      <c r="EK555" s="11"/>
      <c r="EL555" s="11"/>
      <c r="EM555" s="11"/>
      <c r="EN555" s="11"/>
      <c r="EO555" s="11"/>
      <c r="EP555" s="11"/>
      <c r="EQ555" s="11"/>
      <c r="ER555" s="11"/>
      <c r="ES555" s="11"/>
      <c r="ET555" s="11"/>
      <c r="EU555" s="11"/>
      <c r="EV555" s="11"/>
      <c r="EW555" s="11"/>
      <c r="EX555" s="11"/>
      <c r="EY555" s="11"/>
      <c r="EZ555" s="11"/>
      <c r="FA555" s="11"/>
      <c r="FB555" s="11"/>
    </row>
    <row r="556" spans="1:158" s="27" customFormat="1">
      <c r="A556" s="165"/>
      <c r="B556" s="75">
        <v>26</v>
      </c>
      <c r="C556" s="69" t="s">
        <v>1440</v>
      </c>
      <c r="D556" s="69" t="s">
        <v>1441</v>
      </c>
      <c r="E556" s="69" t="s">
        <v>1276</v>
      </c>
      <c r="F556" s="69" t="s">
        <v>1442</v>
      </c>
      <c r="G556" s="69">
        <v>9231704591</v>
      </c>
      <c r="H556" s="69" t="s">
        <v>1443</v>
      </c>
      <c r="I556" s="69" t="s">
        <v>701</v>
      </c>
      <c r="J556" s="69" t="s">
        <v>1323</v>
      </c>
      <c r="K556" s="69" t="s">
        <v>1153</v>
      </c>
      <c r="L556" s="69"/>
      <c r="M556" s="69" t="s">
        <v>1276</v>
      </c>
      <c r="N556" s="69" t="s">
        <v>1323</v>
      </c>
      <c r="O556" s="19" t="s">
        <v>33</v>
      </c>
      <c r="P556" s="19" t="s">
        <v>256</v>
      </c>
      <c r="Q556" s="69" t="s">
        <v>28</v>
      </c>
      <c r="R556" s="20" t="s">
        <v>2324</v>
      </c>
      <c r="S556" s="3" t="s">
        <v>34</v>
      </c>
      <c r="T556" s="9">
        <v>7</v>
      </c>
      <c r="U556" s="66" t="s">
        <v>1494</v>
      </c>
      <c r="V556" s="71"/>
      <c r="W556" s="71"/>
      <c r="X556" s="71"/>
      <c r="Y556" s="72"/>
      <c r="Z556" s="72"/>
      <c r="AA556" s="7">
        <v>45658</v>
      </c>
      <c r="AB556" s="7">
        <v>46387</v>
      </c>
      <c r="AC556" s="31">
        <v>226</v>
      </c>
      <c r="AD556" s="31">
        <v>594</v>
      </c>
      <c r="AE556" s="31"/>
      <c r="AF556" s="1">
        <f t="shared" si="20"/>
        <v>820</v>
      </c>
      <c r="AG556" s="31">
        <v>226</v>
      </c>
      <c r="AH556" s="31">
        <v>594</v>
      </c>
      <c r="AI556" s="31"/>
      <c r="AJ556" s="1">
        <f t="shared" si="21"/>
        <v>820</v>
      </c>
      <c r="AK556" s="172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11"/>
      <c r="CQ556" s="11"/>
      <c r="CR556" s="11"/>
      <c r="CS556" s="11"/>
      <c r="CT556" s="11"/>
      <c r="CU556" s="11"/>
      <c r="CV556" s="11"/>
      <c r="CW556" s="11"/>
      <c r="CX556" s="11"/>
      <c r="CY556" s="11"/>
      <c r="CZ556" s="11"/>
      <c r="DA556" s="11"/>
      <c r="DB556" s="11"/>
      <c r="DC556" s="11"/>
      <c r="DD556" s="11"/>
      <c r="DE556" s="11"/>
      <c r="DF556" s="11"/>
      <c r="DG556" s="11"/>
      <c r="DH556" s="11"/>
      <c r="DI556" s="11"/>
      <c r="DJ556" s="11"/>
      <c r="DK556" s="11"/>
      <c r="DL556" s="11"/>
      <c r="DM556" s="11"/>
      <c r="DN556" s="11"/>
      <c r="DO556" s="11"/>
      <c r="DP556" s="11"/>
      <c r="DQ556" s="11"/>
      <c r="DR556" s="11"/>
      <c r="DS556" s="11"/>
      <c r="DT556" s="11"/>
      <c r="DU556" s="11"/>
      <c r="DV556" s="11"/>
      <c r="DW556" s="11"/>
      <c r="DX556" s="11"/>
      <c r="DY556" s="11"/>
      <c r="DZ556" s="11"/>
      <c r="EA556" s="11"/>
      <c r="EB556" s="11"/>
      <c r="EC556" s="11"/>
      <c r="ED556" s="11"/>
      <c r="EE556" s="11"/>
      <c r="EF556" s="11"/>
      <c r="EG556" s="11"/>
      <c r="EH556" s="11"/>
      <c r="EI556" s="11"/>
      <c r="EJ556" s="11"/>
      <c r="EK556" s="11"/>
      <c r="EL556" s="11"/>
      <c r="EM556" s="11"/>
      <c r="EN556" s="11"/>
      <c r="EO556" s="11"/>
      <c r="EP556" s="11"/>
      <c r="EQ556" s="11"/>
      <c r="ER556" s="11"/>
      <c r="ES556" s="11"/>
      <c r="ET556" s="11"/>
      <c r="EU556" s="11"/>
      <c r="EV556" s="11"/>
      <c r="EW556" s="11"/>
      <c r="EX556" s="11"/>
      <c r="EY556" s="11"/>
      <c r="EZ556" s="11"/>
      <c r="FA556" s="11"/>
      <c r="FB556" s="11"/>
    </row>
    <row r="557" spans="1:158" s="27" customFormat="1">
      <c r="A557" s="165"/>
      <c r="B557" s="75">
        <v>27</v>
      </c>
      <c r="C557" s="69" t="s">
        <v>1440</v>
      </c>
      <c r="D557" s="69" t="s">
        <v>1441</v>
      </c>
      <c r="E557" s="69" t="s">
        <v>1276</v>
      </c>
      <c r="F557" s="69" t="s">
        <v>1442</v>
      </c>
      <c r="G557" s="69">
        <v>9231704591</v>
      </c>
      <c r="H557" s="69" t="s">
        <v>1443</v>
      </c>
      <c r="I557" s="69" t="s">
        <v>701</v>
      </c>
      <c r="J557" s="69" t="s">
        <v>1323</v>
      </c>
      <c r="K557" s="69" t="s">
        <v>1323</v>
      </c>
      <c r="L557" s="69"/>
      <c r="M557" s="69" t="s">
        <v>1276</v>
      </c>
      <c r="N557" s="69" t="s">
        <v>1323</v>
      </c>
      <c r="O557" s="19" t="s">
        <v>33</v>
      </c>
      <c r="P557" s="19" t="s">
        <v>256</v>
      </c>
      <c r="Q557" s="69" t="s">
        <v>28</v>
      </c>
      <c r="R557" s="20" t="s">
        <v>2324</v>
      </c>
      <c r="S557" s="3" t="s">
        <v>34</v>
      </c>
      <c r="T557" s="9">
        <v>11</v>
      </c>
      <c r="U557" s="66" t="s">
        <v>1495</v>
      </c>
      <c r="V557" s="71"/>
      <c r="W557" s="71"/>
      <c r="X557" s="71"/>
      <c r="Y557" s="72"/>
      <c r="Z557" s="72"/>
      <c r="AA557" s="7">
        <v>45658</v>
      </c>
      <c r="AB557" s="7">
        <v>46387</v>
      </c>
      <c r="AC557" s="31">
        <v>6070</v>
      </c>
      <c r="AD557" s="31">
        <v>18604</v>
      </c>
      <c r="AE557" s="31"/>
      <c r="AF557" s="1">
        <f t="shared" si="20"/>
        <v>24674</v>
      </c>
      <c r="AG557" s="31">
        <v>6070</v>
      </c>
      <c r="AH557" s="31">
        <v>18604</v>
      </c>
      <c r="AI557" s="31"/>
      <c r="AJ557" s="1">
        <f t="shared" si="21"/>
        <v>24674</v>
      </c>
      <c r="AK557" s="172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1"/>
      <c r="CR557" s="11"/>
      <c r="CS557" s="11"/>
      <c r="CT557" s="11"/>
      <c r="CU557" s="11"/>
      <c r="CV557" s="11"/>
      <c r="CW557" s="11"/>
      <c r="CX557" s="11"/>
      <c r="CY557" s="11"/>
      <c r="CZ557" s="11"/>
      <c r="DA557" s="11"/>
      <c r="DB557" s="11"/>
      <c r="DC557" s="11"/>
      <c r="DD557" s="11"/>
      <c r="DE557" s="11"/>
      <c r="DF557" s="11"/>
      <c r="DG557" s="11"/>
      <c r="DH557" s="11"/>
      <c r="DI557" s="11"/>
      <c r="DJ557" s="11"/>
      <c r="DK557" s="11"/>
      <c r="DL557" s="11"/>
      <c r="DM557" s="11"/>
      <c r="DN557" s="11"/>
      <c r="DO557" s="11"/>
      <c r="DP557" s="11"/>
      <c r="DQ557" s="11"/>
      <c r="DR557" s="11"/>
      <c r="DS557" s="11"/>
      <c r="DT557" s="11"/>
      <c r="DU557" s="11"/>
      <c r="DV557" s="11"/>
      <c r="DW557" s="11"/>
      <c r="DX557" s="11"/>
      <c r="DY557" s="11"/>
      <c r="DZ557" s="11"/>
      <c r="EA557" s="11"/>
      <c r="EB557" s="11"/>
      <c r="EC557" s="11"/>
      <c r="ED557" s="11"/>
      <c r="EE557" s="11"/>
      <c r="EF557" s="11"/>
      <c r="EG557" s="11"/>
      <c r="EH557" s="11"/>
      <c r="EI557" s="11"/>
      <c r="EJ557" s="11"/>
      <c r="EK557" s="11"/>
      <c r="EL557" s="11"/>
      <c r="EM557" s="11"/>
      <c r="EN557" s="11"/>
      <c r="EO557" s="11"/>
      <c r="EP557" s="11"/>
      <c r="EQ557" s="11"/>
      <c r="ER557" s="11"/>
      <c r="ES557" s="11"/>
      <c r="ET557" s="11"/>
      <c r="EU557" s="11"/>
      <c r="EV557" s="11"/>
      <c r="EW557" s="11"/>
      <c r="EX557" s="11"/>
      <c r="EY557" s="11"/>
      <c r="EZ557" s="11"/>
      <c r="FA557" s="11"/>
      <c r="FB557" s="11"/>
    </row>
    <row r="558" spans="1:158" s="27" customFormat="1">
      <c r="A558" s="165"/>
      <c r="B558" s="18">
        <v>28</v>
      </c>
      <c r="C558" s="69" t="s">
        <v>1440</v>
      </c>
      <c r="D558" s="69" t="s">
        <v>1441</v>
      </c>
      <c r="E558" s="69" t="s">
        <v>1276</v>
      </c>
      <c r="F558" s="69" t="s">
        <v>1442</v>
      </c>
      <c r="G558" s="69">
        <v>9231704591</v>
      </c>
      <c r="H558" s="69" t="s">
        <v>1443</v>
      </c>
      <c r="I558" s="69" t="s">
        <v>701</v>
      </c>
      <c r="J558" s="69" t="s">
        <v>1330</v>
      </c>
      <c r="K558" s="69" t="s">
        <v>1330</v>
      </c>
      <c r="L558" s="69" t="s">
        <v>1496</v>
      </c>
      <c r="M558" s="69" t="s">
        <v>1276</v>
      </c>
      <c r="N558" s="69" t="s">
        <v>1330</v>
      </c>
      <c r="O558" s="19" t="s">
        <v>33</v>
      </c>
      <c r="P558" s="19" t="s">
        <v>256</v>
      </c>
      <c r="Q558" s="69" t="s">
        <v>28</v>
      </c>
      <c r="R558" s="20" t="s">
        <v>2324</v>
      </c>
      <c r="S558" s="3" t="s">
        <v>34</v>
      </c>
      <c r="T558" s="9">
        <v>11</v>
      </c>
      <c r="U558" s="66" t="s">
        <v>1497</v>
      </c>
      <c r="V558" s="71"/>
      <c r="W558" s="71"/>
      <c r="X558" s="71"/>
      <c r="Y558" s="72"/>
      <c r="Z558" s="72"/>
      <c r="AA558" s="7">
        <v>45658</v>
      </c>
      <c r="AB558" s="7">
        <v>46387</v>
      </c>
      <c r="AC558" s="31">
        <v>2485</v>
      </c>
      <c r="AD558" s="31">
        <v>6873</v>
      </c>
      <c r="AE558" s="31"/>
      <c r="AF558" s="1">
        <f t="shared" si="20"/>
        <v>9358</v>
      </c>
      <c r="AG558" s="31">
        <v>2485</v>
      </c>
      <c r="AH558" s="31">
        <v>6873</v>
      </c>
      <c r="AI558" s="31"/>
      <c r="AJ558" s="1">
        <f t="shared" si="21"/>
        <v>9358</v>
      </c>
      <c r="AK558" s="172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1"/>
      <c r="CR558" s="11"/>
      <c r="CS558" s="11"/>
      <c r="CT558" s="11"/>
      <c r="CU558" s="11"/>
      <c r="CV558" s="11"/>
      <c r="CW558" s="11"/>
      <c r="CX558" s="11"/>
      <c r="CY558" s="11"/>
      <c r="CZ558" s="11"/>
      <c r="DA558" s="11"/>
      <c r="DB558" s="11"/>
      <c r="DC558" s="11"/>
      <c r="DD558" s="11"/>
      <c r="DE558" s="11"/>
      <c r="DF558" s="11"/>
      <c r="DG558" s="11"/>
      <c r="DH558" s="11"/>
      <c r="DI558" s="11"/>
      <c r="DJ558" s="11"/>
      <c r="DK558" s="11"/>
      <c r="DL558" s="11"/>
      <c r="DM558" s="11"/>
      <c r="DN558" s="11"/>
      <c r="DO558" s="11"/>
      <c r="DP558" s="11"/>
      <c r="DQ558" s="11"/>
      <c r="DR558" s="11"/>
      <c r="DS558" s="11"/>
      <c r="DT558" s="11"/>
      <c r="DU558" s="11"/>
      <c r="DV558" s="11"/>
      <c r="DW558" s="11"/>
      <c r="DX558" s="11"/>
      <c r="DY558" s="11"/>
      <c r="DZ558" s="11"/>
      <c r="EA558" s="11"/>
      <c r="EB558" s="11"/>
      <c r="EC558" s="11"/>
      <c r="ED558" s="11"/>
      <c r="EE558" s="11"/>
      <c r="EF558" s="11"/>
      <c r="EG558" s="11"/>
      <c r="EH558" s="11"/>
      <c r="EI558" s="11"/>
      <c r="EJ558" s="11"/>
      <c r="EK558" s="11"/>
      <c r="EL558" s="11"/>
      <c r="EM558" s="11"/>
      <c r="EN558" s="11"/>
      <c r="EO558" s="11"/>
      <c r="EP558" s="11"/>
      <c r="EQ558" s="11"/>
      <c r="ER558" s="11"/>
      <c r="ES558" s="11"/>
      <c r="ET558" s="11"/>
      <c r="EU558" s="11"/>
      <c r="EV558" s="11"/>
      <c r="EW558" s="11"/>
      <c r="EX558" s="11"/>
      <c r="EY558" s="11"/>
      <c r="EZ558" s="11"/>
      <c r="FA558" s="11"/>
      <c r="FB558" s="11"/>
    </row>
    <row r="559" spans="1:158" s="27" customFormat="1">
      <c r="A559" s="165"/>
      <c r="B559" s="18">
        <v>29</v>
      </c>
      <c r="C559" s="69" t="s">
        <v>1440</v>
      </c>
      <c r="D559" s="69" t="s">
        <v>1441</v>
      </c>
      <c r="E559" s="69" t="s">
        <v>1276</v>
      </c>
      <c r="F559" s="69" t="s">
        <v>1442</v>
      </c>
      <c r="G559" s="69">
        <v>9231704591</v>
      </c>
      <c r="H559" s="69" t="s">
        <v>1443</v>
      </c>
      <c r="I559" s="69" t="s">
        <v>701</v>
      </c>
      <c r="J559" s="69" t="s">
        <v>1323</v>
      </c>
      <c r="K559" s="69" t="s">
        <v>1498</v>
      </c>
      <c r="L559" s="69"/>
      <c r="M559" s="69" t="s">
        <v>1276</v>
      </c>
      <c r="N559" s="69" t="s">
        <v>1323</v>
      </c>
      <c r="O559" s="19" t="s">
        <v>33</v>
      </c>
      <c r="P559" s="19" t="s">
        <v>256</v>
      </c>
      <c r="Q559" s="69" t="s">
        <v>28</v>
      </c>
      <c r="R559" s="20" t="s">
        <v>2324</v>
      </c>
      <c r="S559" s="3" t="s">
        <v>34</v>
      </c>
      <c r="T559" s="9">
        <v>11</v>
      </c>
      <c r="U559" s="66" t="s">
        <v>1499</v>
      </c>
      <c r="V559" s="71"/>
      <c r="W559" s="71"/>
      <c r="X559" s="71"/>
      <c r="Y559" s="72"/>
      <c r="Z559" s="72"/>
      <c r="AA559" s="7">
        <v>45658</v>
      </c>
      <c r="AB559" s="7">
        <v>46387</v>
      </c>
      <c r="AC559" s="31">
        <v>1295</v>
      </c>
      <c r="AD559" s="31">
        <v>3165</v>
      </c>
      <c r="AE559" s="31"/>
      <c r="AF559" s="1">
        <f t="shared" si="20"/>
        <v>4460</v>
      </c>
      <c r="AG559" s="31">
        <v>1295</v>
      </c>
      <c r="AH559" s="31">
        <v>3165</v>
      </c>
      <c r="AI559" s="31"/>
      <c r="AJ559" s="1">
        <f t="shared" si="21"/>
        <v>4460</v>
      </c>
      <c r="AK559" s="172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1"/>
      <c r="CS559" s="11"/>
      <c r="CT559" s="11"/>
      <c r="CU559" s="11"/>
      <c r="CV559" s="11"/>
      <c r="CW559" s="11"/>
      <c r="CX559" s="11"/>
      <c r="CY559" s="11"/>
      <c r="CZ559" s="11"/>
      <c r="DA559" s="11"/>
      <c r="DB559" s="11"/>
      <c r="DC559" s="11"/>
      <c r="DD559" s="11"/>
      <c r="DE559" s="11"/>
      <c r="DF559" s="11"/>
      <c r="DG559" s="11"/>
      <c r="DH559" s="11"/>
      <c r="DI559" s="11"/>
      <c r="DJ559" s="11"/>
      <c r="DK559" s="11"/>
      <c r="DL559" s="11"/>
      <c r="DM559" s="11"/>
      <c r="DN559" s="11"/>
      <c r="DO559" s="11"/>
      <c r="DP559" s="11"/>
      <c r="DQ559" s="11"/>
      <c r="DR559" s="11"/>
      <c r="DS559" s="11"/>
      <c r="DT559" s="11"/>
      <c r="DU559" s="11"/>
      <c r="DV559" s="11"/>
      <c r="DW559" s="11"/>
      <c r="DX559" s="11"/>
      <c r="DY559" s="11"/>
      <c r="DZ559" s="11"/>
      <c r="EA559" s="11"/>
      <c r="EB559" s="11"/>
      <c r="EC559" s="11"/>
      <c r="ED559" s="11"/>
      <c r="EE559" s="11"/>
      <c r="EF559" s="11"/>
      <c r="EG559" s="11"/>
      <c r="EH559" s="11"/>
      <c r="EI559" s="11"/>
      <c r="EJ559" s="11"/>
      <c r="EK559" s="11"/>
      <c r="EL559" s="11"/>
      <c r="EM559" s="11"/>
      <c r="EN559" s="11"/>
      <c r="EO559" s="11"/>
      <c r="EP559" s="11"/>
      <c r="EQ559" s="11"/>
      <c r="ER559" s="11"/>
      <c r="ES559" s="11"/>
      <c r="ET559" s="11"/>
      <c r="EU559" s="11"/>
      <c r="EV559" s="11"/>
      <c r="EW559" s="11"/>
      <c r="EX559" s="11"/>
      <c r="EY559" s="11"/>
      <c r="EZ559" s="11"/>
      <c r="FA559" s="11"/>
      <c r="FB559" s="11"/>
    </row>
    <row r="560" spans="1:158" s="27" customFormat="1">
      <c r="A560" s="165"/>
      <c r="B560" s="75">
        <v>30</v>
      </c>
      <c r="C560" s="69" t="s">
        <v>1440</v>
      </c>
      <c r="D560" s="69" t="s">
        <v>1441</v>
      </c>
      <c r="E560" s="69" t="s">
        <v>1276</v>
      </c>
      <c r="F560" s="69" t="s">
        <v>1442</v>
      </c>
      <c r="G560" s="69">
        <v>9231704591</v>
      </c>
      <c r="H560" s="69" t="s">
        <v>1443</v>
      </c>
      <c r="I560" s="69" t="s">
        <v>701</v>
      </c>
      <c r="J560" s="69" t="s">
        <v>1290</v>
      </c>
      <c r="K560" s="69" t="s">
        <v>199</v>
      </c>
      <c r="L560" s="69"/>
      <c r="M560" s="69" t="s">
        <v>1276</v>
      </c>
      <c r="N560" s="69" t="s">
        <v>1290</v>
      </c>
      <c r="O560" s="19" t="s">
        <v>33</v>
      </c>
      <c r="P560" s="19" t="s">
        <v>256</v>
      </c>
      <c r="Q560" s="69" t="s">
        <v>28</v>
      </c>
      <c r="R560" s="20" t="s">
        <v>2324</v>
      </c>
      <c r="S560" s="3" t="s">
        <v>34</v>
      </c>
      <c r="T560" s="9">
        <v>5</v>
      </c>
      <c r="U560" s="66" t="s">
        <v>1500</v>
      </c>
      <c r="V560" s="71"/>
      <c r="W560" s="71"/>
      <c r="X560" s="71"/>
      <c r="Y560" s="72"/>
      <c r="Z560" s="72"/>
      <c r="AA560" s="7">
        <v>45658</v>
      </c>
      <c r="AB560" s="7">
        <v>46387</v>
      </c>
      <c r="AC560" s="31">
        <v>596</v>
      </c>
      <c r="AD560" s="31">
        <v>1378</v>
      </c>
      <c r="AE560" s="31"/>
      <c r="AF560" s="1">
        <f t="shared" si="20"/>
        <v>1974</v>
      </c>
      <c r="AG560" s="31">
        <v>596</v>
      </c>
      <c r="AH560" s="31">
        <v>1378</v>
      </c>
      <c r="AI560" s="31"/>
      <c r="AJ560" s="1">
        <f t="shared" si="21"/>
        <v>1974</v>
      </c>
      <c r="AK560" s="172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  <c r="DD560" s="11"/>
      <c r="DE560" s="11"/>
      <c r="DF560" s="11"/>
      <c r="DG560" s="11"/>
      <c r="DH560" s="11"/>
      <c r="DI560" s="11"/>
      <c r="DJ560" s="11"/>
      <c r="DK560" s="11"/>
      <c r="DL560" s="11"/>
      <c r="DM560" s="11"/>
      <c r="DN560" s="11"/>
      <c r="DO560" s="11"/>
      <c r="DP560" s="11"/>
      <c r="DQ560" s="11"/>
      <c r="DR560" s="11"/>
      <c r="DS560" s="11"/>
      <c r="DT560" s="11"/>
      <c r="DU560" s="11"/>
      <c r="DV560" s="11"/>
      <c r="DW560" s="11"/>
      <c r="DX560" s="11"/>
      <c r="DY560" s="11"/>
      <c r="DZ560" s="11"/>
      <c r="EA560" s="11"/>
      <c r="EB560" s="11"/>
      <c r="EC560" s="11"/>
      <c r="ED560" s="11"/>
      <c r="EE560" s="11"/>
      <c r="EF560" s="11"/>
      <c r="EG560" s="11"/>
      <c r="EH560" s="11"/>
      <c r="EI560" s="11"/>
      <c r="EJ560" s="11"/>
      <c r="EK560" s="11"/>
      <c r="EL560" s="11"/>
      <c r="EM560" s="11"/>
      <c r="EN560" s="11"/>
      <c r="EO560" s="11"/>
      <c r="EP560" s="11"/>
      <c r="EQ560" s="11"/>
      <c r="ER560" s="11"/>
      <c r="ES560" s="11"/>
      <c r="ET560" s="11"/>
      <c r="EU560" s="11"/>
      <c r="EV560" s="11"/>
      <c r="EW560" s="11"/>
      <c r="EX560" s="11"/>
      <c r="EY560" s="11"/>
      <c r="EZ560" s="11"/>
      <c r="FA560" s="11"/>
      <c r="FB560" s="11"/>
    </row>
    <row r="561" spans="1:158" s="27" customFormat="1">
      <c r="A561" s="165"/>
      <c r="B561" s="75">
        <v>31</v>
      </c>
      <c r="C561" s="69" t="s">
        <v>1440</v>
      </c>
      <c r="D561" s="69" t="s">
        <v>1441</v>
      </c>
      <c r="E561" s="69" t="s">
        <v>1276</v>
      </c>
      <c r="F561" s="69" t="s">
        <v>1442</v>
      </c>
      <c r="G561" s="69">
        <v>9231704591</v>
      </c>
      <c r="H561" s="69" t="s">
        <v>1443</v>
      </c>
      <c r="I561" s="69" t="s">
        <v>701</v>
      </c>
      <c r="J561" s="69" t="s">
        <v>1290</v>
      </c>
      <c r="K561" s="69" t="s">
        <v>1291</v>
      </c>
      <c r="L561" s="69"/>
      <c r="M561" s="69" t="s">
        <v>1276</v>
      </c>
      <c r="N561" s="69" t="s">
        <v>1290</v>
      </c>
      <c r="O561" s="19" t="s">
        <v>33</v>
      </c>
      <c r="P561" s="19" t="s">
        <v>256</v>
      </c>
      <c r="Q561" s="69" t="s">
        <v>28</v>
      </c>
      <c r="R561" s="20" t="s">
        <v>2324</v>
      </c>
      <c r="S561" s="3" t="s">
        <v>34</v>
      </c>
      <c r="T561" s="9">
        <v>5</v>
      </c>
      <c r="U561" s="66" t="s">
        <v>1501</v>
      </c>
      <c r="V561" s="71"/>
      <c r="W561" s="71"/>
      <c r="X561" s="71"/>
      <c r="Y561" s="72"/>
      <c r="Z561" s="72"/>
      <c r="AA561" s="7">
        <v>45658</v>
      </c>
      <c r="AB561" s="7">
        <v>46387</v>
      </c>
      <c r="AC561" s="31">
        <v>545</v>
      </c>
      <c r="AD561" s="31">
        <v>1512</v>
      </c>
      <c r="AE561" s="31"/>
      <c r="AF561" s="1">
        <f t="shared" si="20"/>
        <v>2057</v>
      </c>
      <c r="AG561" s="31">
        <v>545</v>
      </c>
      <c r="AH561" s="31">
        <v>1512</v>
      </c>
      <c r="AI561" s="31"/>
      <c r="AJ561" s="1">
        <f t="shared" si="21"/>
        <v>2057</v>
      </c>
      <c r="AK561" s="172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1"/>
      <c r="CR561" s="11"/>
      <c r="CS561" s="11"/>
      <c r="CT561" s="11"/>
      <c r="CU561" s="11"/>
      <c r="CV561" s="11"/>
      <c r="CW561" s="11"/>
      <c r="CX561" s="11"/>
      <c r="CY561" s="11"/>
      <c r="CZ561" s="11"/>
      <c r="DA561" s="11"/>
      <c r="DB561" s="11"/>
      <c r="DC561" s="11"/>
      <c r="DD561" s="11"/>
      <c r="DE561" s="11"/>
      <c r="DF561" s="11"/>
      <c r="DG561" s="11"/>
      <c r="DH561" s="11"/>
      <c r="DI561" s="11"/>
      <c r="DJ561" s="11"/>
      <c r="DK561" s="11"/>
      <c r="DL561" s="11"/>
      <c r="DM561" s="11"/>
      <c r="DN561" s="11"/>
      <c r="DO561" s="11"/>
      <c r="DP561" s="11"/>
      <c r="DQ561" s="11"/>
      <c r="DR561" s="11"/>
      <c r="DS561" s="11"/>
      <c r="DT561" s="11"/>
      <c r="DU561" s="11"/>
      <c r="DV561" s="11"/>
      <c r="DW561" s="11"/>
      <c r="DX561" s="11"/>
      <c r="DY561" s="11"/>
      <c r="DZ561" s="11"/>
      <c r="EA561" s="11"/>
      <c r="EB561" s="11"/>
      <c r="EC561" s="11"/>
      <c r="ED561" s="11"/>
      <c r="EE561" s="11"/>
      <c r="EF561" s="11"/>
      <c r="EG561" s="11"/>
      <c r="EH561" s="11"/>
      <c r="EI561" s="11"/>
      <c r="EJ561" s="11"/>
      <c r="EK561" s="11"/>
      <c r="EL561" s="11"/>
      <c r="EM561" s="11"/>
      <c r="EN561" s="11"/>
      <c r="EO561" s="11"/>
      <c r="EP561" s="11"/>
      <c r="EQ561" s="11"/>
      <c r="ER561" s="11"/>
      <c r="ES561" s="11"/>
      <c r="ET561" s="11"/>
      <c r="EU561" s="11"/>
      <c r="EV561" s="11"/>
      <c r="EW561" s="11"/>
      <c r="EX561" s="11"/>
      <c r="EY561" s="11"/>
      <c r="EZ561" s="11"/>
      <c r="FA561" s="11"/>
      <c r="FB561" s="11"/>
    </row>
    <row r="562" spans="1:158" s="27" customFormat="1">
      <c r="A562" s="165"/>
      <c r="B562" s="18">
        <v>32</v>
      </c>
      <c r="C562" s="69" t="s">
        <v>1440</v>
      </c>
      <c r="D562" s="69" t="s">
        <v>1441</v>
      </c>
      <c r="E562" s="69" t="s">
        <v>1276</v>
      </c>
      <c r="F562" s="69" t="s">
        <v>1442</v>
      </c>
      <c r="G562" s="69">
        <v>9231704591</v>
      </c>
      <c r="H562" s="69" t="s">
        <v>1443</v>
      </c>
      <c r="I562" s="69" t="s">
        <v>701</v>
      </c>
      <c r="J562" s="69" t="s">
        <v>1285</v>
      </c>
      <c r="K562" s="69" t="s">
        <v>1502</v>
      </c>
      <c r="L562" s="69"/>
      <c r="M562" s="69" t="s">
        <v>1276</v>
      </c>
      <c r="N562" s="69" t="s">
        <v>1285</v>
      </c>
      <c r="O562" s="19" t="s">
        <v>33</v>
      </c>
      <c r="P562" s="19" t="s">
        <v>256</v>
      </c>
      <c r="Q562" s="69" t="s">
        <v>28</v>
      </c>
      <c r="R562" s="20" t="s">
        <v>2324</v>
      </c>
      <c r="S562" s="3" t="s">
        <v>34</v>
      </c>
      <c r="T562" s="9">
        <v>11</v>
      </c>
      <c r="U562" s="66" t="s">
        <v>1503</v>
      </c>
      <c r="V562" s="71"/>
      <c r="W562" s="71"/>
      <c r="X562" s="71"/>
      <c r="Y562" s="72"/>
      <c r="Z562" s="72"/>
      <c r="AA562" s="7">
        <v>45658</v>
      </c>
      <c r="AB562" s="7">
        <v>46387</v>
      </c>
      <c r="AC562" s="31">
        <v>2160</v>
      </c>
      <c r="AD562" s="31">
        <v>5933</v>
      </c>
      <c r="AE562" s="31"/>
      <c r="AF562" s="1">
        <f t="shared" si="20"/>
        <v>8093</v>
      </c>
      <c r="AG562" s="31">
        <v>2160</v>
      </c>
      <c r="AH562" s="31">
        <v>5933</v>
      </c>
      <c r="AI562" s="31"/>
      <c r="AJ562" s="1">
        <f t="shared" si="21"/>
        <v>8093</v>
      </c>
      <c r="AK562" s="172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1"/>
      <c r="CS562" s="11"/>
      <c r="CT562" s="11"/>
      <c r="CU562" s="11"/>
      <c r="CV562" s="11"/>
      <c r="CW562" s="11"/>
      <c r="CX562" s="11"/>
      <c r="CY562" s="11"/>
      <c r="CZ562" s="11"/>
      <c r="DA562" s="11"/>
      <c r="DB562" s="11"/>
      <c r="DC562" s="11"/>
      <c r="DD562" s="11"/>
      <c r="DE562" s="11"/>
      <c r="DF562" s="11"/>
      <c r="DG562" s="11"/>
      <c r="DH562" s="11"/>
      <c r="DI562" s="11"/>
      <c r="DJ562" s="11"/>
      <c r="DK562" s="11"/>
      <c r="DL562" s="11"/>
      <c r="DM562" s="11"/>
      <c r="DN562" s="11"/>
      <c r="DO562" s="11"/>
      <c r="DP562" s="11"/>
      <c r="DQ562" s="11"/>
      <c r="DR562" s="11"/>
      <c r="DS562" s="11"/>
      <c r="DT562" s="11"/>
      <c r="DU562" s="11"/>
      <c r="DV562" s="11"/>
      <c r="DW562" s="11"/>
      <c r="DX562" s="11"/>
      <c r="DY562" s="11"/>
      <c r="DZ562" s="11"/>
      <c r="EA562" s="11"/>
      <c r="EB562" s="11"/>
      <c r="EC562" s="11"/>
      <c r="ED562" s="11"/>
      <c r="EE562" s="11"/>
      <c r="EF562" s="11"/>
      <c r="EG562" s="11"/>
      <c r="EH562" s="11"/>
      <c r="EI562" s="11"/>
      <c r="EJ562" s="11"/>
      <c r="EK562" s="11"/>
      <c r="EL562" s="11"/>
      <c r="EM562" s="11"/>
      <c r="EN562" s="11"/>
      <c r="EO562" s="11"/>
      <c r="EP562" s="11"/>
      <c r="EQ562" s="11"/>
      <c r="ER562" s="11"/>
      <c r="ES562" s="11"/>
      <c r="ET562" s="11"/>
      <c r="EU562" s="11"/>
      <c r="EV562" s="11"/>
      <c r="EW562" s="11"/>
      <c r="EX562" s="11"/>
      <c r="EY562" s="11"/>
      <c r="EZ562" s="11"/>
      <c r="FA562" s="11"/>
      <c r="FB562" s="11"/>
    </row>
    <row r="563" spans="1:158" s="27" customFormat="1">
      <c r="A563" s="165"/>
      <c r="B563" s="18">
        <v>33</v>
      </c>
      <c r="C563" s="69" t="s">
        <v>1440</v>
      </c>
      <c r="D563" s="69" t="s">
        <v>1441</v>
      </c>
      <c r="E563" s="69" t="s">
        <v>1276</v>
      </c>
      <c r="F563" s="69" t="s">
        <v>1442</v>
      </c>
      <c r="G563" s="69">
        <v>9231704591</v>
      </c>
      <c r="H563" s="69" t="s">
        <v>1443</v>
      </c>
      <c r="I563" s="69" t="s">
        <v>701</v>
      </c>
      <c r="J563" s="69" t="s">
        <v>1285</v>
      </c>
      <c r="K563" s="69" t="s">
        <v>592</v>
      </c>
      <c r="L563" s="69" t="s">
        <v>317</v>
      </c>
      <c r="M563" s="69" t="s">
        <v>1276</v>
      </c>
      <c r="N563" s="69" t="s">
        <v>1285</v>
      </c>
      <c r="O563" s="19" t="s">
        <v>33</v>
      </c>
      <c r="P563" s="19" t="s">
        <v>256</v>
      </c>
      <c r="Q563" s="69" t="s">
        <v>28</v>
      </c>
      <c r="R563" s="20" t="s">
        <v>2324</v>
      </c>
      <c r="S563" s="3" t="s">
        <v>34</v>
      </c>
      <c r="T563" s="9">
        <v>14</v>
      </c>
      <c r="U563" s="66" t="s">
        <v>1504</v>
      </c>
      <c r="V563" s="71"/>
      <c r="W563" s="71"/>
      <c r="X563" s="71"/>
      <c r="Y563" s="72"/>
      <c r="Z563" s="72"/>
      <c r="AA563" s="7">
        <v>45658</v>
      </c>
      <c r="AB563" s="7">
        <v>46387</v>
      </c>
      <c r="AC563" s="31">
        <v>3065</v>
      </c>
      <c r="AD563" s="31">
        <v>10146</v>
      </c>
      <c r="AE563" s="31"/>
      <c r="AF563" s="1">
        <f t="shared" si="20"/>
        <v>13211</v>
      </c>
      <c r="AG563" s="31">
        <v>3065</v>
      </c>
      <c r="AH563" s="31">
        <v>10146</v>
      </c>
      <c r="AI563" s="31"/>
      <c r="AJ563" s="1">
        <f t="shared" si="21"/>
        <v>13211</v>
      </c>
      <c r="AK563" s="172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1"/>
      <c r="CS563" s="11"/>
      <c r="CT563" s="11"/>
      <c r="CU563" s="11"/>
      <c r="CV563" s="11"/>
      <c r="CW563" s="11"/>
      <c r="CX563" s="11"/>
      <c r="CY563" s="11"/>
      <c r="CZ563" s="11"/>
      <c r="DA563" s="11"/>
      <c r="DB563" s="11"/>
      <c r="DC563" s="11"/>
      <c r="DD563" s="11"/>
      <c r="DE563" s="11"/>
      <c r="DF563" s="11"/>
      <c r="DG563" s="11"/>
      <c r="DH563" s="11"/>
      <c r="DI563" s="11"/>
      <c r="DJ563" s="11"/>
      <c r="DK563" s="11"/>
      <c r="DL563" s="11"/>
      <c r="DM563" s="11"/>
      <c r="DN563" s="11"/>
      <c r="DO563" s="11"/>
      <c r="DP563" s="11"/>
      <c r="DQ563" s="11"/>
      <c r="DR563" s="11"/>
      <c r="DS563" s="11"/>
      <c r="DT563" s="11"/>
      <c r="DU563" s="11"/>
      <c r="DV563" s="11"/>
      <c r="DW563" s="11"/>
      <c r="DX563" s="11"/>
      <c r="DY563" s="11"/>
      <c r="DZ563" s="11"/>
      <c r="EA563" s="11"/>
      <c r="EB563" s="11"/>
      <c r="EC563" s="11"/>
      <c r="ED563" s="11"/>
      <c r="EE563" s="11"/>
      <c r="EF563" s="11"/>
      <c r="EG563" s="11"/>
      <c r="EH563" s="11"/>
      <c r="EI563" s="11"/>
      <c r="EJ563" s="11"/>
      <c r="EK563" s="11"/>
      <c r="EL563" s="11"/>
      <c r="EM563" s="11"/>
      <c r="EN563" s="11"/>
      <c r="EO563" s="11"/>
      <c r="EP563" s="11"/>
      <c r="EQ563" s="11"/>
      <c r="ER563" s="11"/>
      <c r="ES563" s="11"/>
      <c r="ET563" s="11"/>
      <c r="EU563" s="11"/>
      <c r="EV563" s="11"/>
      <c r="EW563" s="11"/>
      <c r="EX563" s="11"/>
      <c r="EY563" s="11"/>
      <c r="EZ563" s="11"/>
      <c r="FA563" s="11"/>
      <c r="FB563" s="11"/>
    </row>
    <row r="564" spans="1:158" s="27" customFormat="1">
      <c r="A564" s="165"/>
      <c r="B564" s="75">
        <v>34</v>
      </c>
      <c r="C564" s="69" t="s">
        <v>1440</v>
      </c>
      <c r="D564" s="69" t="s">
        <v>1441</v>
      </c>
      <c r="E564" s="69" t="s">
        <v>1276</v>
      </c>
      <c r="F564" s="69" t="s">
        <v>1442</v>
      </c>
      <c r="G564" s="69">
        <v>9231704591</v>
      </c>
      <c r="H564" s="69" t="s">
        <v>1443</v>
      </c>
      <c r="I564" s="69" t="s">
        <v>701</v>
      </c>
      <c r="J564" s="69" t="s">
        <v>1285</v>
      </c>
      <c r="K564" s="69" t="s">
        <v>1505</v>
      </c>
      <c r="L564" s="69"/>
      <c r="M564" s="69" t="s">
        <v>1276</v>
      </c>
      <c r="N564" s="69" t="s">
        <v>1285</v>
      </c>
      <c r="O564" s="19" t="s">
        <v>33</v>
      </c>
      <c r="P564" s="19" t="s">
        <v>256</v>
      </c>
      <c r="Q564" s="69" t="s">
        <v>28</v>
      </c>
      <c r="R564" s="20" t="s">
        <v>2324</v>
      </c>
      <c r="S564" s="3" t="s">
        <v>34</v>
      </c>
      <c r="T564" s="9">
        <v>5</v>
      </c>
      <c r="U564" s="66" t="s">
        <v>1506</v>
      </c>
      <c r="V564" s="71"/>
      <c r="W564" s="71"/>
      <c r="X564" s="71"/>
      <c r="Y564" s="72"/>
      <c r="Z564" s="72"/>
      <c r="AA564" s="7">
        <v>45658</v>
      </c>
      <c r="AB564" s="7">
        <v>46387</v>
      </c>
      <c r="AC564" s="31">
        <v>25</v>
      </c>
      <c r="AD564" s="31">
        <v>65</v>
      </c>
      <c r="AE564" s="31"/>
      <c r="AF564" s="1">
        <f t="shared" si="20"/>
        <v>90</v>
      </c>
      <c r="AG564" s="31">
        <v>25</v>
      </c>
      <c r="AH564" s="31">
        <v>65</v>
      </c>
      <c r="AI564" s="31"/>
      <c r="AJ564" s="1">
        <f t="shared" si="21"/>
        <v>90</v>
      </c>
      <c r="AK564" s="172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1"/>
      <c r="CS564" s="11"/>
      <c r="CT564" s="11"/>
      <c r="CU564" s="11"/>
      <c r="CV564" s="11"/>
      <c r="CW564" s="11"/>
      <c r="CX564" s="11"/>
      <c r="CY564" s="11"/>
      <c r="CZ564" s="11"/>
      <c r="DA564" s="11"/>
      <c r="DB564" s="11"/>
      <c r="DC564" s="11"/>
      <c r="DD564" s="11"/>
      <c r="DE564" s="11"/>
      <c r="DF564" s="11"/>
      <c r="DG564" s="11"/>
      <c r="DH564" s="11"/>
      <c r="DI564" s="11"/>
      <c r="DJ564" s="11"/>
      <c r="DK564" s="11"/>
      <c r="DL564" s="11"/>
      <c r="DM564" s="11"/>
      <c r="DN564" s="11"/>
      <c r="DO564" s="11"/>
      <c r="DP564" s="11"/>
      <c r="DQ564" s="11"/>
      <c r="DR564" s="11"/>
      <c r="DS564" s="11"/>
      <c r="DT564" s="11"/>
      <c r="DU564" s="11"/>
      <c r="DV564" s="11"/>
      <c r="DW564" s="11"/>
      <c r="DX564" s="11"/>
      <c r="DY564" s="11"/>
      <c r="DZ564" s="11"/>
      <c r="EA564" s="11"/>
      <c r="EB564" s="11"/>
      <c r="EC564" s="11"/>
      <c r="ED564" s="11"/>
      <c r="EE564" s="11"/>
      <c r="EF564" s="11"/>
      <c r="EG564" s="11"/>
      <c r="EH564" s="11"/>
      <c r="EI564" s="11"/>
      <c r="EJ564" s="11"/>
      <c r="EK564" s="11"/>
      <c r="EL564" s="11"/>
      <c r="EM564" s="11"/>
      <c r="EN564" s="11"/>
      <c r="EO564" s="11"/>
      <c r="EP564" s="11"/>
      <c r="EQ564" s="11"/>
      <c r="ER564" s="11"/>
      <c r="ES564" s="11"/>
      <c r="ET564" s="11"/>
      <c r="EU564" s="11"/>
      <c r="EV564" s="11"/>
      <c r="EW564" s="11"/>
      <c r="EX564" s="11"/>
      <c r="EY564" s="11"/>
      <c r="EZ564" s="11"/>
      <c r="FA564" s="11"/>
      <c r="FB564" s="11"/>
    </row>
    <row r="565" spans="1:158" s="27" customFormat="1">
      <c r="A565" s="165"/>
      <c r="B565" s="75">
        <v>35</v>
      </c>
      <c r="C565" s="69" t="s">
        <v>1440</v>
      </c>
      <c r="D565" s="69" t="s">
        <v>1441</v>
      </c>
      <c r="E565" s="69" t="s">
        <v>1276</v>
      </c>
      <c r="F565" s="69" t="s">
        <v>1442</v>
      </c>
      <c r="G565" s="69">
        <v>9231704591</v>
      </c>
      <c r="H565" s="69" t="s">
        <v>1443</v>
      </c>
      <c r="I565" s="69" t="s">
        <v>701</v>
      </c>
      <c r="J565" s="69" t="s">
        <v>1306</v>
      </c>
      <c r="K565" s="69" t="s">
        <v>518</v>
      </c>
      <c r="L565" s="69" t="s">
        <v>1507</v>
      </c>
      <c r="M565" s="69" t="s">
        <v>1276</v>
      </c>
      <c r="N565" s="69" t="s">
        <v>1306</v>
      </c>
      <c r="O565" s="19" t="s">
        <v>33</v>
      </c>
      <c r="P565" s="19" t="s">
        <v>256</v>
      </c>
      <c r="Q565" s="69" t="s">
        <v>28</v>
      </c>
      <c r="R565" s="20" t="s">
        <v>2324</v>
      </c>
      <c r="S565" s="3" t="s">
        <v>34</v>
      </c>
      <c r="T565" s="9">
        <v>11</v>
      </c>
      <c r="U565" s="66" t="s">
        <v>1508</v>
      </c>
      <c r="V565" s="71"/>
      <c r="W565" s="71"/>
      <c r="X565" s="71"/>
      <c r="Y565" s="72"/>
      <c r="Z565" s="72"/>
      <c r="AA565" s="7">
        <v>45658</v>
      </c>
      <c r="AB565" s="7">
        <v>46387</v>
      </c>
      <c r="AC565" s="31">
        <v>934</v>
      </c>
      <c r="AD565" s="31">
        <v>2690</v>
      </c>
      <c r="AE565" s="31"/>
      <c r="AF565" s="1">
        <f t="shared" si="20"/>
        <v>3624</v>
      </c>
      <c r="AG565" s="31">
        <v>934</v>
      </c>
      <c r="AH565" s="31">
        <v>2690</v>
      </c>
      <c r="AI565" s="31"/>
      <c r="AJ565" s="1">
        <f t="shared" si="21"/>
        <v>3624</v>
      </c>
      <c r="AK565" s="172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1"/>
      <c r="CS565" s="11"/>
      <c r="CT565" s="11"/>
      <c r="CU565" s="11"/>
      <c r="CV565" s="11"/>
      <c r="CW565" s="11"/>
      <c r="CX565" s="11"/>
      <c r="CY565" s="11"/>
      <c r="CZ565" s="11"/>
      <c r="DA565" s="11"/>
      <c r="DB565" s="11"/>
      <c r="DC565" s="11"/>
      <c r="DD565" s="11"/>
      <c r="DE565" s="11"/>
      <c r="DF565" s="11"/>
      <c r="DG565" s="11"/>
      <c r="DH565" s="11"/>
      <c r="DI565" s="11"/>
      <c r="DJ565" s="11"/>
      <c r="DK565" s="11"/>
      <c r="DL565" s="11"/>
      <c r="DM565" s="11"/>
      <c r="DN565" s="11"/>
      <c r="DO565" s="11"/>
      <c r="DP565" s="11"/>
      <c r="DQ565" s="11"/>
      <c r="DR565" s="11"/>
      <c r="DS565" s="11"/>
      <c r="DT565" s="11"/>
      <c r="DU565" s="11"/>
      <c r="DV565" s="11"/>
      <c r="DW565" s="11"/>
      <c r="DX565" s="11"/>
      <c r="DY565" s="11"/>
      <c r="DZ565" s="11"/>
      <c r="EA565" s="11"/>
      <c r="EB565" s="11"/>
      <c r="EC565" s="11"/>
      <c r="ED565" s="11"/>
      <c r="EE565" s="11"/>
      <c r="EF565" s="11"/>
      <c r="EG565" s="11"/>
      <c r="EH565" s="11"/>
      <c r="EI565" s="11"/>
      <c r="EJ565" s="11"/>
      <c r="EK565" s="11"/>
      <c r="EL565" s="11"/>
      <c r="EM565" s="11"/>
      <c r="EN565" s="11"/>
      <c r="EO565" s="11"/>
      <c r="EP565" s="11"/>
      <c r="EQ565" s="11"/>
      <c r="ER565" s="11"/>
      <c r="ES565" s="11"/>
      <c r="ET565" s="11"/>
      <c r="EU565" s="11"/>
      <c r="EV565" s="11"/>
      <c r="EW565" s="11"/>
      <c r="EX565" s="11"/>
      <c r="EY565" s="11"/>
      <c r="EZ565" s="11"/>
      <c r="FA565" s="11"/>
      <c r="FB565" s="11"/>
    </row>
    <row r="566" spans="1:158" s="27" customFormat="1">
      <c r="A566" s="165"/>
      <c r="B566" s="18">
        <v>36</v>
      </c>
      <c r="C566" s="69" t="s">
        <v>1440</v>
      </c>
      <c r="D566" s="69" t="s">
        <v>1441</v>
      </c>
      <c r="E566" s="69" t="s">
        <v>1276</v>
      </c>
      <c r="F566" s="69" t="s">
        <v>1442</v>
      </c>
      <c r="G566" s="69">
        <v>9231704591</v>
      </c>
      <c r="H566" s="69" t="s">
        <v>1443</v>
      </c>
      <c r="I566" s="69" t="s">
        <v>701</v>
      </c>
      <c r="J566" s="69" t="s">
        <v>1330</v>
      </c>
      <c r="K566" s="69" t="s">
        <v>1330</v>
      </c>
      <c r="L566" s="69" t="s">
        <v>844</v>
      </c>
      <c r="M566" s="69" t="s">
        <v>1276</v>
      </c>
      <c r="N566" s="69" t="s">
        <v>1330</v>
      </c>
      <c r="O566" s="19" t="s">
        <v>33</v>
      </c>
      <c r="P566" s="19" t="s">
        <v>256</v>
      </c>
      <c r="Q566" s="69" t="s">
        <v>28</v>
      </c>
      <c r="R566" s="20" t="s">
        <v>2324</v>
      </c>
      <c r="S566" s="3" t="s">
        <v>34</v>
      </c>
      <c r="T566" s="9">
        <v>11</v>
      </c>
      <c r="U566" s="66" t="s">
        <v>1509</v>
      </c>
      <c r="V566" s="71"/>
      <c r="W566" s="71"/>
      <c r="X566" s="71"/>
      <c r="Y566" s="72"/>
      <c r="Z566" s="72"/>
      <c r="AA566" s="7">
        <v>45658</v>
      </c>
      <c r="AB566" s="7">
        <v>46387</v>
      </c>
      <c r="AC566" s="31">
        <v>1095</v>
      </c>
      <c r="AD566" s="31">
        <v>3043</v>
      </c>
      <c r="AE566" s="31"/>
      <c r="AF566" s="1">
        <f t="shared" si="20"/>
        <v>4138</v>
      </c>
      <c r="AG566" s="31">
        <v>1095</v>
      </c>
      <c r="AH566" s="31">
        <v>3043</v>
      </c>
      <c r="AI566" s="31"/>
      <c r="AJ566" s="1">
        <f t="shared" si="21"/>
        <v>4138</v>
      </c>
      <c r="AK566" s="172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1"/>
      <c r="CR566" s="11"/>
      <c r="CS566" s="11"/>
      <c r="CT566" s="11"/>
      <c r="CU566" s="11"/>
      <c r="CV566" s="11"/>
      <c r="CW566" s="11"/>
      <c r="CX566" s="11"/>
      <c r="CY566" s="11"/>
      <c r="CZ566" s="11"/>
      <c r="DA566" s="11"/>
      <c r="DB566" s="11"/>
      <c r="DC566" s="11"/>
      <c r="DD566" s="11"/>
      <c r="DE566" s="11"/>
      <c r="DF566" s="11"/>
      <c r="DG566" s="11"/>
      <c r="DH566" s="11"/>
      <c r="DI566" s="11"/>
      <c r="DJ566" s="11"/>
      <c r="DK566" s="11"/>
      <c r="DL566" s="11"/>
      <c r="DM566" s="11"/>
      <c r="DN566" s="11"/>
      <c r="DO566" s="11"/>
      <c r="DP566" s="11"/>
      <c r="DQ566" s="11"/>
      <c r="DR566" s="11"/>
      <c r="DS566" s="11"/>
      <c r="DT566" s="11"/>
      <c r="DU566" s="11"/>
      <c r="DV566" s="11"/>
      <c r="DW566" s="11"/>
      <c r="DX566" s="11"/>
      <c r="DY566" s="11"/>
      <c r="DZ566" s="11"/>
      <c r="EA566" s="11"/>
      <c r="EB566" s="11"/>
      <c r="EC566" s="11"/>
      <c r="ED566" s="11"/>
      <c r="EE566" s="11"/>
      <c r="EF566" s="11"/>
      <c r="EG566" s="11"/>
      <c r="EH566" s="11"/>
      <c r="EI566" s="11"/>
      <c r="EJ566" s="11"/>
      <c r="EK566" s="11"/>
      <c r="EL566" s="11"/>
      <c r="EM566" s="11"/>
      <c r="EN566" s="11"/>
      <c r="EO566" s="11"/>
      <c r="EP566" s="11"/>
      <c r="EQ566" s="11"/>
      <c r="ER566" s="11"/>
      <c r="ES566" s="11"/>
      <c r="ET566" s="11"/>
      <c r="EU566" s="11"/>
      <c r="EV566" s="11"/>
      <c r="EW566" s="11"/>
      <c r="EX566" s="11"/>
      <c r="EY566" s="11"/>
      <c r="EZ566" s="11"/>
      <c r="FA566" s="11"/>
      <c r="FB566" s="11"/>
    </row>
    <row r="567" spans="1:158" s="27" customFormat="1">
      <c r="A567" s="165"/>
      <c r="B567" s="18">
        <v>37</v>
      </c>
      <c r="C567" s="69" t="s">
        <v>1440</v>
      </c>
      <c r="D567" s="69" t="s">
        <v>1441</v>
      </c>
      <c r="E567" s="69" t="s">
        <v>1276</v>
      </c>
      <c r="F567" s="69" t="s">
        <v>1442</v>
      </c>
      <c r="G567" s="69">
        <v>9231704591</v>
      </c>
      <c r="H567" s="69" t="s">
        <v>1443</v>
      </c>
      <c r="I567" s="69" t="s">
        <v>701</v>
      </c>
      <c r="J567" s="69" t="s">
        <v>1330</v>
      </c>
      <c r="K567" s="69" t="s">
        <v>1330</v>
      </c>
      <c r="L567" s="69" t="s">
        <v>1510</v>
      </c>
      <c r="M567" s="69" t="s">
        <v>1276</v>
      </c>
      <c r="N567" s="69" t="s">
        <v>1330</v>
      </c>
      <c r="O567" s="19" t="s">
        <v>33</v>
      </c>
      <c r="P567" s="19" t="s">
        <v>256</v>
      </c>
      <c r="Q567" s="69" t="s">
        <v>28</v>
      </c>
      <c r="R567" s="20" t="s">
        <v>2324</v>
      </c>
      <c r="S567" s="3" t="s">
        <v>34</v>
      </c>
      <c r="T567" s="9">
        <v>11</v>
      </c>
      <c r="U567" s="66" t="s">
        <v>1511</v>
      </c>
      <c r="V567" s="71"/>
      <c r="W567" s="71"/>
      <c r="X567" s="71"/>
      <c r="Y567" s="72"/>
      <c r="Z567" s="72"/>
      <c r="AA567" s="7">
        <v>45658</v>
      </c>
      <c r="AB567" s="7">
        <v>46387</v>
      </c>
      <c r="AC567" s="31">
        <v>1614</v>
      </c>
      <c r="AD567" s="31">
        <v>4735</v>
      </c>
      <c r="AE567" s="31"/>
      <c r="AF567" s="1">
        <f t="shared" si="20"/>
        <v>6349</v>
      </c>
      <c r="AG567" s="31">
        <v>1614</v>
      </c>
      <c r="AH567" s="31">
        <v>4735</v>
      </c>
      <c r="AI567" s="31"/>
      <c r="AJ567" s="1">
        <f t="shared" si="21"/>
        <v>6349</v>
      </c>
      <c r="AK567" s="172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1"/>
      <c r="CS567" s="11"/>
      <c r="CT567" s="11"/>
      <c r="CU567" s="11"/>
      <c r="CV567" s="11"/>
      <c r="CW567" s="11"/>
      <c r="CX567" s="11"/>
      <c r="CY567" s="11"/>
      <c r="CZ567" s="11"/>
      <c r="DA567" s="11"/>
      <c r="DB567" s="11"/>
      <c r="DC567" s="11"/>
      <c r="DD567" s="11"/>
      <c r="DE567" s="11"/>
      <c r="DF567" s="11"/>
      <c r="DG567" s="11"/>
      <c r="DH567" s="11"/>
      <c r="DI567" s="11"/>
      <c r="DJ567" s="11"/>
      <c r="DK567" s="11"/>
      <c r="DL567" s="11"/>
      <c r="DM567" s="11"/>
      <c r="DN567" s="11"/>
      <c r="DO567" s="11"/>
      <c r="DP567" s="11"/>
      <c r="DQ567" s="11"/>
      <c r="DR567" s="11"/>
      <c r="DS567" s="11"/>
      <c r="DT567" s="11"/>
      <c r="DU567" s="11"/>
      <c r="DV567" s="11"/>
      <c r="DW567" s="11"/>
      <c r="DX567" s="11"/>
      <c r="DY567" s="11"/>
      <c r="DZ567" s="11"/>
      <c r="EA567" s="11"/>
      <c r="EB567" s="11"/>
      <c r="EC567" s="11"/>
      <c r="ED567" s="11"/>
      <c r="EE567" s="11"/>
      <c r="EF567" s="11"/>
      <c r="EG567" s="11"/>
      <c r="EH567" s="11"/>
      <c r="EI567" s="11"/>
      <c r="EJ567" s="11"/>
      <c r="EK567" s="11"/>
      <c r="EL567" s="11"/>
      <c r="EM567" s="11"/>
      <c r="EN567" s="11"/>
      <c r="EO567" s="11"/>
      <c r="EP567" s="11"/>
      <c r="EQ567" s="11"/>
      <c r="ER567" s="11"/>
      <c r="ES567" s="11"/>
      <c r="ET567" s="11"/>
      <c r="EU567" s="11"/>
      <c r="EV567" s="11"/>
      <c r="EW567" s="11"/>
      <c r="EX567" s="11"/>
      <c r="EY567" s="11"/>
      <c r="EZ567" s="11"/>
      <c r="FA567" s="11"/>
      <c r="FB567" s="11"/>
    </row>
    <row r="568" spans="1:158" s="27" customFormat="1">
      <c r="A568" s="165"/>
      <c r="B568" s="75">
        <v>38</v>
      </c>
      <c r="C568" s="69" t="s">
        <v>1440</v>
      </c>
      <c r="D568" s="69" t="s">
        <v>1441</v>
      </c>
      <c r="E568" s="69" t="s">
        <v>1276</v>
      </c>
      <c r="F568" s="69" t="s">
        <v>1442</v>
      </c>
      <c r="G568" s="69">
        <v>9231704591</v>
      </c>
      <c r="H568" s="69" t="s">
        <v>1443</v>
      </c>
      <c r="I568" s="69" t="s">
        <v>404</v>
      </c>
      <c r="J568" s="69" t="s">
        <v>1277</v>
      </c>
      <c r="K568" s="69" t="s">
        <v>1512</v>
      </c>
      <c r="L568" s="69" t="s">
        <v>1513</v>
      </c>
      <c r="M568" s="69" t="s">
        <v>1276</v>
      </c>
      <c r="N568" s="69" t="s">
        <v>1277</v>
      </c>
      <c r="O568" s="19" t="s">
        <v>33</v>
      </c>
      <c r="P568" s="19" t="s">
        <v>256</v>
      </c>
      <c r="Q568" s="69" t="s">
        <v>28</v>
      </c>
      <c r="R568" s="20" t="s">
        <v>2324</v>
      </c>
      <c r="S568" s="3" t="s">
        <v>34</v>
      </c>
      <c r="T568" s="9">
        <v>17</v>
      </c>
      <c r="U568" s="66" t="s">
        <v>1514</v>
      </c>
      <c r="V568" s="71"/>
      <c r="W568" s="71"/>
      <c r="X568" s="71"/>
      <c r="Y568" s="72"/>
      <c r="Z568" s="72"/>
      <c r="AA568" s="7">
        <v>45658</v>
      </c>
      <c r="AB568" s="7">
        <v>46387</v>
      </c>
      <c r="AC568" s="31">
        <v>2873</v>
      </c>
      <c r="AD568" s="31">
        <v>9151</v>
      </c>
      <c r="AE568" s="31"/>
      <c r="AF568" s="1">
        <f t="shared" si="20"/>
        <v>12024</v>
      </c>
      <c r="AG568" s="31">
        <v>2873</v>
      </c>
      <c r="AH568" s="31">
        <v>9151</v>
      </c>
      <c r="AI568" s="31"/>
      <c r="AJ568" s="1">
        <f t="shared" si="21"/>
        <v>12024</v>
      </c>
      <c r="AK568" s="172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1"/>
      <c r="CR568" s="11"/>
      <c r="CS568" s="11"/>
      <c r="CT568" s="11"/>
      <c r="CU568" s="11"/>
      <c r="CV568" s="11"/>
      <c r="CW568" s="11"/>
      <c r="CX568" s="11"/>
      <c r="CY568" s="11"/>
      <c r="CZ568" s="11"/>
      <c r="DA568" s="11"/>
      <c r="DB568" s="11"/>
      <c r="DC568" s="11"/>
      <c r="DD568" s="11"/>
      <c r="DE568" s="11"/>
      <c r="DF568" s="11"/>
      <c r="DG568" s="11"/>
      <c r="DH568" s="11"/>
      <c r="DI568" s="11"/>
      <c r="DJ568" s="11"/>
      <c r="DK568" s="11"/>
      <c r="DL568" s="11"/>
      <c r="DM568" s="11"/>
      <c r="DN568" s="11"/>
      <c r="DO568" s="11"/>
      <c r="DP568" s="11"/>
      <c r="DQ568" s="11"/>
      <c r="DR568" s="11"/>
      <c r="DS568" s="11"/>
      <c r="DT568" s="11"/>
      <c r="DU568" s="11"/>
      <c r="DV568" s="11"/>
      <c r="DW568" s="11"/>
      <c r="DX568" s="11"/>
      <c r="DY568" s="11"/>
      <c r="DZ568" s="11"/>
      <c r="EA568" s="11"/>
      <c r="EB568" s="11"/>
      <c r="EC568" s="11"/>
      <c r="ED568" s="11"/>
      <c r="EE568" s="11"/>
      <c r="EF568" s="11"/>
      <c r="EG568" s="11"/>
      <c r="EH568" s="11"/>
      <c r="EI568" s="11"/>
      <c r="EJ568" s="11"/>
      <c r="EK568" s="11"/>
      <c r="EL568" s="11"/>
      <c r="EM568" s="11"/>
      <c r="EN568" s="11"/>
      <c r="EO568" s="11"/>
      <c r="EP568" s="11"/>
      <c r="EQ568" s="11"/>
      <c r="ER568" s="11"/>
      <c r="ES568" s="11"/>
      <c r="ET568" s="11"/>
      <c r="EU568" s="11"/>
      <c r="EV568" s="11"/>
      <c r="EW568" s="11"/>
      <c r="EX568" s="11"/>
      <c r="EY568" s="11"/>
      <c r="EZ568" s="11"/>
      <c r="FA568" s="11"/>
      <c r="FB568" s="11"/>
    </row>
    <row r="569" spans="1:158" s="27" customFormat="1">
      <c r="A569" s="165"/>
      <c r="B569" s="75">
        <v>39</v>
      </c>
      <c r="C569" s="69" t="s">
        <v>1440</v>
      </c>
      <c r="D569" s="69" t="s">
        <v>1441</v>
      </c>
      <c r="E569" s="69" t="s">
        <v>1276</v>
      </c>
      <c r="F569" s="69" t="s">
        <v>1442</v>
      </c>
      <c r="G569" s="69">
        <v>9231704591</v>
      </c>
      <c r="H569" s="69" t="s">
        <v>1443</v>
      </c>
      <c r="I569" s="69" t="s">
        <v>1515</v>
      </c>
      <c r="J569" s="69" t="s">
        <v>1338</v>
      </c>
      <c r="K569" s="69" t="s">
        <v>1435</v>
      </c>
      <c r="L569" s="69" t="s">
        <v>1516</v>
      </c>
      <c r="M569" s="69" t="s">
        <v>1276</v>
      </c>
      <c r="N569" s="69" t="s">
        <v>1277</v>
      </c>
      <c r="O569" s="19" t="s">
        <v>33</v>
      </c>
      <c r="P569" s="19" t="s">
        <v>256</v>
      </c>
      <c r="Q569" s="69" t="s">
        <v>28</v>
      </c>
      <c r="R569" s="20" t="s">
        <v>2324</v>
      </c>
      <c r="S569" s="3" t="s">
        <v>34</v>
      </c>
      <c r="T569" s="9">
        <v>7</v>
      </c>
      <c r="U569" s="66" t="s">
        <v>1517</v>
      </c>
      <c r="V569" s="71"/>
      <c r="W569" s="71"/>
      <c r="X569" s="71"/>
      <c r="Y569" s="72"/>
      <c r="Z569" s="72"/>
      <c r="AA569" s="7">
        <v>45658</v>
      </c>
      <c r="AB569" s="7">
        <v>46387</v>
      </c>
      <c r="AC569" s="31">
        <v>62</v>
      </c>
      <c r="AD569" s="31">
        <v>175</v>
      </c>
      <c r="AE569" s="31"/>
      <c r="AF569" s="1">
        <f t="shared" si="20"/>
        <v>237</v>
      </c>
      <c r="AG569" s="31">
        <v>62</v>
      </c>
      <c r="AH569" s="31">
        <v>175</v>
      </c>
      <c r="AI569" s="31"/>
      <c r="AJ569" s="1">
        <f t="shared" si="21"/>
        <v>237</v>
      </c>
      <c r="AK569" s="172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  <c r="DK569" s="11"/>
      <c r="DL569" s="11"/>
      <c r="DM569" s="11"/>
      <c r="DN569" s="11"/>
      <c r="DO569" s="11"/>
      <c r="DP569" s="11"/>
      <c r="DQ569" s="11"/>
      <c r="DR569" s="11"/>
      <c r="DS569" s="11"/>
      <c r="DT569" s="11"/>
      <c r="DU569" s="11"/>
      <c r="DV569" s="11"/>
      <c r="DW569" s="11"/>
      <c r="DX569" s="11"/>
      <c r="DY569" s="11"/>
      <c r="DZ569" s="11"/>
      <c r="EA569" s="11"/>
      <c r="EB569" s="11"/>
      <c r="EC569" s="11"/>
      <c r="ED569" s="11"/>
      <c r="EE569" s="11"/>
      <c r="EF569" s="11"/>
      <c r="EG569" s="11"/>
      <c r="EH569" s="11"/>
      <c r="EI569" s="11"/>
      <c r="EJ569" s="11"/>
      <c r="EK569" s="11"/>
      <c r="EL569" s="11"/>
      <c r="EM569" s="11"/>
      <c r="EN569" s="11"/>
      <c r="EO569" s="11"/>
      <c r="EP569" s="11"/>
      <c r="EQ569" s="11"/>
      <c r="ER569" s="11"/>
      <c r="ES569" s="11"/>
      <c r="ET569" s="11"/>
      <c r="EU569" s="11"/>
      <c r="EV569" s="11"/>
      <c r="EW569" s="11"/>
      <c r="EX569" s="11"/>
      <c r="EY569" s="11"/>
      <c r="EZ569" s="11"/>
      <c r="FA569" s="11"/>
      <c r="FB569" s="11"/>
    </row>
    <row r="570" spans="1:158" s="27" customFormat="1">
      <c r="A570" s="165"/>
      <c r="B570" s="18">
        <v>40</v>
      </c>
      <c r="C570" s="69" t="s">
        <v>1440</v>
      </c>
      <c r="D570" s="69" t="s">
        <v>1441</v>
      </c>
      <c r="E570" s="69" t="s">
        <v>1276</v>
      </c>
      <c r="F570" s="69" t="s">
        <v>1442</v>
      </c>
      <c r="G570" s="69">
        <v>9231704591</v>
      </c>
      <c r="H570" s="69" t="s">
        <v>1443</v>
      </c>
      <c r="I570" s="69" t="s">
        <v>701</v>
      </c>
      <c r="J570" s="69" t="s">
        <v>1327</v>
      </c>
      <c r="K570" s="69" t="s">
        <v>893</v>
      </c>
      <c r="L570" s="69" t="s">
        <v>1518</v>
      </c>
      <c r="M570" s="69" t="s">
        <v>1276</v>
      </c>
      <c r="N570" s="69" t="s">
        <v>1327</v>
      </c>
      <c r="O570" s="19" t="s">
        <v>33</v>
      </c>
      <c r="P570" s="19" t="s">
        <v>256</v>
      </c>
      <c r="Q570" s="69" t="s">
        <v>28</v>
      </c>
      <c r="R570" s="20" t="s">
        <v>2324</v>
      </c>
      <c r="S570" s="3" t="s">
        <v>34</v>
      </c>
      <c r="T570" s="9">
        <v>15</v>
      </c>
      <c r="U570" s="66" t="s">
        <v>1519</v>
      </c>
      <c r="V570" s="71"/>
      <c r="W570" s="71"/>
      <c r="X570" s="71"/>
      <c r="Y570" s="72"/>
      <c r="Z570" s="72"/>
      <c r="AA570" s="7">
        <v>45658</v>
      </c>
      <c r="AB570" s="7">
        <v>46387</v>
      </c>
      <c r="AC570" s="31">
        <v>1625</v>
      </c>
      <c r="AD570" s="31">
        <v>5395</v>
      </c>
      <c r="AE570" s="31"/>
      <c r="AF570" s="1">
        <f t="shared" si="20"/>
        <v>7020</v>
      </c>
      <c r="AG570" s="31">
        <v>1625</v>
      </c>
      <c r="AH570" s="31">
        <v>5395</v>
      </c>
      <c r="AI570" s="31"/>
      <c r="AJ570" s="1">
        <f t="shared" si="21"/>
        <v>7020</v>
      </c>
      <c r="AK570" s="172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1"/>
      <c r="CR570" s="11"/>
      <c r="CS570" s="11"/>
      <c r="CT570" s="11"/>
      <c r="CU570" s="11"/>
      <c r="CV570" s="11"/>
      <c r="CW570" s="11"/>
      <c r="CX570" s="11"/>
      <c r="CY570" s="11"/>
      <c r="CZ570" s="11"/>
      <c r="DA570" s="11"/>
      <c r="DB570" s="11"/>
      <c r="DC570" s="11"/>
      <c r="DD570" s="11"/>
      <c r="DE570" s="11"/>
      <c r="DF570" s="11"/>
      <c r="DG570" s="11"/>
      <c r="DH570" s="11"/>
      <c r="DI570" s="11"/>
      <c r="DJ570" s="11"/>
      <c r="DK570" s="11"/>
      <c r="DL570" s="11"/>
      <c r="DM570" s="11"/>
      <c r="DN570" s="11"/>
      <c r="DO570" s="11"/>
      <c r="DP570" s="11"/>
      <c r="DQ570" s="11"/>
      <c r="DR570" s="11"/>
      <c r="DS570" s="11"/>
      <c r="DT570" s="11"/>
      <c r="DU570" s="11"/>
      <c r="DV570" s="11"/>
      <c r="DW570" s="11"/>
      <c r="DX570" s="11"/>
      <c r="DY570" s="11"/>
      <c r="DZ570" s="11"/>
      <c r="EA570" s="11"/>
      <c r="EB570" s="11"/>
      <c r="EC570" s="11"/>
      <c r="ED570" s="11"/>
      <c r="EE570" s="11"/>
      <c r="EF570" s="11"/>
      <c r="EG570" s="11"/>
      <c r="EH570" s="11"/>
      <c r="EI570" s="11"/>
      <c r="EJ570" s="11"/>
      <c r="EK570" s="11"/>
      <c r="EL570" s="11"/>
      <c r="EM570" s="11"/>
      <c r="EN570" s="11"/>
      <c r="EO570" s="11"/>
      <c r="EP570" s="11"/>
      <c r="EQ570" s="11"/>
      <c r="ER570" s="11"/>
      <c r="ES570" s="11"/>
      <c r="ET570" s="11"/>
      <c r="EU570" s="11"/>
      <c r="EV570" s="11"/>
      <c r="EW570" s="11"/>
      <c r="EX570" s="11"/>
      <c r="EY570" s="11"/>
      <c r="EZ570" s="11"/>
      <c r="FA570" s="11"/>
      <c r="FB570" s="11"/>
    </row>
    <row r="571" spans="1:158" s="27" customFormat="1">
      <c r="A571" s="165"/>
      <c r="B571" s="18">
        <v>41</v>
      </c>
      <c r="C571" s="69" t="s">
        <v>1440</v>
      </c>
      <c r="D571" s="69" t="s">
        <v>1441</v>
      </c>
      <c r="E571" s="69" t="s">
        <v>1276</v>
      </c>
      <c r="F571" s="69" t="s">
        <v>1442</v>
      </c>
      <c r="G571" s="69">
        <v>9231704591</v>
      </c>
      <c r="H571" s="69" t="s">
        <v>1443</v>
      </c>
      <c r="I571" s="69" t="s">
        <v>701</v>
      </c>
      <c r="J571" s="69" t="s">
        <v>1277</v>
      </c>
      <c r="K571" s="69" t="s">
        <v>211</v>
      </c>
      <c r="L571" s="69" t="s">
        <v>1520</v>
      </c>
      <c r="M571" s="69" t="s">
        <v>1276</v>
      </c>
      <c r="N571" s="69" t="s">
        <v>1277</v>
      </c>
      <c r="O571" s="19" t="s">
        <v>33</v>
      </c>
      <c r="P571" s="19" t="s">
        <v>256</v>
      </c>
      <c r="Q571" s="69" t="s">
        <v>28</v>
      </c>
      <c r="R571" s="20" t="s">
        <v>2324</v>
      </c>
      <c r="S571" s="3" t="s">
        <v>34</v>
      </c>
      <c r="T571" s="9">
        <v>5</v>
      </c>
      <c r="U571" s="66" t="s">
        <v>1521</v>
      </c>
      <c r="V571" s="71"/>
      <c r="W571" s="71"/>
      <c r="X571" s="71"/>
      <c r="Y571" s="72"/>
      <c r="Z571" s="72"/>
      <c r="AA571" s="7">
        <v>45658</v>
      </c>
      <c r="AB571" s="7">
        <v>46387</v>
      </c>
      <c r="AC571" s="31">
        <v>831</v>
      </c>
      <c r="AD571" s="31">
        <v>2022</v>
      </c>
      <c r="AE571" s="31"/>
      <c r="AF571" s="1">
        <f t="shared" si="20"/>
        <v>2853</v>
      </c>
      <c r="AG571" s="31">
        <v>831</v>
      </c>
      <c r="AH571" s="31">
        <v>2022</v>
      </c>
      <c r="AI571" s="31"/>
      <c r="AJ571" s="1">
        <f t="shared" si="21"/>
        <v>2853</v>
      </c>
      <c r="AK571" s="172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1"/>
      <c r="CS571" s="11"/>
      <c r="CT571" s="11"/>
      <c r="CU571" s="11"/>
      <c r="CV571" s="11"/>
      <c r="CW571" s="11"/>
      <c r="CX571" s="11"/>
      <c r="CY571" s="11"/>
      <c r="CZ571" s="11"/>
      <c r="DA571" s="11"/>
      <c r="DB571" s="11"/>
      <c r="DC571" s="11"/>
      <c r="DD571" s="11"/>
      <c r="DE571" s="11"/>
      <c r="DF571" s="11"/>
      <c r="DG571" s="11"/>
      <c r="DH571" s="11"/>
      <c r="DI571" s="11"/>
      <c r="DJ571" s="11"/>
      <c r="DK571" s="11"/>
      <c r="DL571" s="11"/>
      <c r="DM571" s="11"/>
      <c r="DN571" s="11"/>
      <c r="DO571" s="11"/>
      <c r="DP571" s="11"/>
      <c r="DQ571" s="11"/>
      <c r="DR571" s="11"/>
      <c r="DS571" s="11"/>
      <c r="DT571" s="11"/>
      <c r="DU571" s="11"/>
      <c r="DV571" s="11"/>
      <c r="DW571" s="11"/>
      <c r="DX571" s="11"/>
      <c r="DY571" s="11"/>
      <c r="DZ571" s="11"/>
      <c r="EA571" s="11"/>
      <c r="EB571" s="11"/>
      <c r="EC571" s="11"/>
      <c r="ED571" s="11"/>
      <c r="EE571" s="11"/>
      <c r="EF571" s="11"/>
      <c r="EG571" s="11"/>
      <c r="EH571" s="11"/>
      <c r="EI571" s="11"/>
      <c r="EJ571" s="11"/>
      <c r="EK571" s="11"/>
      <c r="EL571" s="11"/>
      <c r="EM571" s="11"/>
      <c r="EN571" s="11"/>
      <c r="EO571" s="11"/>
      <c r="EP571" s="11"/>
      <c r="EQ571" s="11"/>
      <c r="ER571" s="11"/>
      <c r="ES571" s="11"/>
      <c r="ET571" s="11"/>
      <c r="EU571" s="11"/>
      <c r="EV571" s="11"/>
      <c r="EW571" s="11"/>
      <c r="EX571" s="11"/>
      <c r="EY571" s="11"/>
      <c r="EZ571" s="11"/>
      <c r="FA571" s="11"/>
      <c r="FB571" s="11"/>
    </row>
    <row r="572" spans="1:158" s="27" customFormat="1">
      <c r="A572" s="165"/>
      <c r="B572" s="75">
        <v>42</v>
      </c>
      <c r="C572" s="69" t="s">
        <v>1440</v>
      </c>
      <c r="D572" s="69" t="s">
        <v>1441</v>
      </c>
      <c r="E572" s="69" t="s">
        <v>1276</v>
      </c>
      <c r="F572" s="69" t="s">
        <v>1442</v>
      </c>
      <c r="G572" s="69">
        <v>9231704591</v>
      </c>
      <c r="H572" s="69" t="s">
        <v>1443</v>
      </c>
      <c r="I572" s="69" t="s">
        <v>701</v>
      </c>
      <c r="J572" s="69" t="s">
        <v>1306</v>
      </c>
      <c r="K572" s="69" t="s">
        <v>159</v>
      </c>
      <c r="L572" s="69" t="s">
        <v>1522</v>
      </c>
      <c r="M572" s="69" t="s">
        <v>1276</v>
      </c>
      <c r="N572" s="69" t="s">
        <v>1306</v>
      </c>
      <c r="O572" s="19" t="s">
        <v>33</v>
      </c>
      <c r="P572" s="19" t="s">
        <v>256</v>
      </c>
      <c r="Q572" s="69" t="s">
        <v>28</v>
      </c>
      <c r="R572" s="20" t="s">
        <v>2324</v>
      </c>
      <c r="S572" s="3" t="s">
        <v>34</v>
      </c>
      <c r="T572" s="9">
        <v>11</v>
      </c>
      <c r="U572" s="66" t="s">
        <v>1523</v>
      </c>
      <c r="V572" s="71"/>
      <c r="W572" s="71"/>
      <c r="X572" s="71"/>
      <c r="Y572" s="72"/>
      <c r="Z572" s="72"/>
      <c r="AA572" s="7">
        <v>45658</v>
      </c>
      <c r="AB572" s="7">
        <v>46387</v>
      </c>
      <c r="AC572" s="31">
        <v>1485</v>
      </c>
      <c r="AD572" s="31">
        <v>5028</v>
      </c>
      <c r="AE572" s="31"/>
      <c r="AF572" s="1">
        <f t="shared" si="20"/>
        <v>6513</v>
      </c>
      <c r="AG572" s="31">
        <v>1485</v>
      </c>
      <c r="AH572" s="31">
        <v>5028</v>
      </c>
      <c r="AI572" s="31"/>
      <c r="AJ572" s="1">
        <f t="shared" si="21"/>
        <v>6513</v>
      </c>
      <c r="AK572" s="172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1"/>
      <c r="CS572" s="11"/>
      <c r="CT572" s="11"/>
      <c r="CU572" s="11"/>
      <c r="CV572" s="11"/>
      <c r="CW572" s="11"/>
      <c r="CX572" s="11"/>
      <c r="CY572" s="11"/>
      <c r="CZ572" s="11"/>
      <c r="DA572" s="11"/>
      <c r="DB572" s="11"/>
      <c r="DC572" s="11"/>
      <c r="DD572" s="11"/>
      <c r="DE572" s="11"/>
      <c r="DF572" s="11"/>
      <c r="DG572" s="11"/>
      <c r="DH572" s="11"/>
      <c r="DI572" s="11"/>
      <c r="DJ572" s="11"/>
      <c r="DK572" s="11"/>
      <c r="DL572" s="11"/>
      <c r="DM572" s="11"/>
      <c r="DN572" s="11"/>
      <c r="DO572" s="11"/>
      <c r="DP572" s="11"/>
      <c r="DQ572" s="11"/>
      <c r="DR572" s="11"/>
      <c r="DS572" s="11"/>
      <c r="DT572" s="11"/>
      <c r="DU572" s="11"/>
      <c r="DV572" s="11"/>
      <c r="DW572" s="11"/>
      <c r="DX572" s="11"/>
      <c r="DY572" s="11"/>
      <c r="DZ572" s="11"/>
      <c r="EA572" s="11"/>
      <c r="EB572" s="11"/>
      <c r="EC572" s="11"/>
      <c r="ED572" s="11"/>
      <c r="EE572" s="11"/>
      <c r="EF572" s="11"/>
      <c r="EG572" s="11"/>
      <c r="EH572" s="11"/>
      <c r="EI572" s="11"/>
      <c r="EJ572" s="11"/>
      <c r="EK572" s="11"/>
      <c r="EL572" s="11"/>
      <c r="EM572" s="11"/>
      <c r="EN572" s="11"/>
      <c r="EO572" s="11"/>
      <c r="EP572" s="11"/>
      <c r="EQ572" s="11"/>
      <c r="ER572" s="11"/>
      <c r="ES572" s="11"/>
      <c r="ET572" s="11"/>
      <c r="EU572" s="11"/>
      <c r="EV572" s="11"/>
      <c r="EW572" s="11"/>
      <c r="EX572" s="11"/>
      <c r="EY572" s="11"/>
      <c r="EZ572" s="11"/>
      <c r="FA572" s="11"/>
      <c r="FB572" s="11"/>
    </row>
    <row r="573" spans="1:158" s="27" customFormat="1">
      <c r="A573" s="165"/>
      <c r="B573" s="75">
        <v>43</v>
      </c>
      <c r="C573" s="69" t="s">
        <v>1440</v>
      </c>
      <c r="D573" s="69" t="s">
        <v>1441</v>
      </c>
      <c r="E573" s="69" t="s">
        <v>1276</v>
      </c>
      <c r="F573" s="69" t="s">
        <v>1442</v>
      </c>
      <c r="G573" s="69">
        <v>9231704591</v>
      </c>
      <c r="H573" s="69" t="s">
        <v>1443</v>
      </c>
      <c r="I573" s="69" t="s">
        <v>1524</v>
      </c>
      <c r="J573" s="69" t="s">
        <v>1277</v>
      </c>
      <c r="K573" s="69" t="s">
        <v>1387</v>
      </c>
      <c r="L573" s="69" t="s">
        <v>1525</v>
      </c>
      <c r="M573" s="69" t="s">
        <v>1276</v>
      </c>
      <c r="N573" s="69" t="s">
        <v>1277</v>
      </c>
      <c r="O573" s="19" t="s">
        <v>33</v>
      </c>
      <c r="P573" s="19" t="s">
        <v>256</v>
      </c>
      <c r="Q573" s="69" t="s">
        <v>28</v>
      </c>
      <c r="R573" s="20" t="s">
        <v>2324</v>
      </c>
      <c r="S573" s="3" t="s">
        <v>34</v>
      </c>
      <c r="T573" s="9">
        <v>11</v>
      </c>
      <c r="U573" s="66" t="s">
        <v>1526</v>
      </c>
      <c r="V573" s="71"/>
      <c r="W573" s="71"/>
      <c r="X573" s="71"/>
      <c r="Y573" s="72"/>
      <c r="Z573" s="72"/>
      <c r="AA573" s="7">
        <v>45658</v>
      </c>
      <c r="AB573" s="7">
        <v>46387</v>
      </c>
      <c r="AC573" s="31">
        <v>1623</v>
      </c>
      <c r="AD573" s="31">
        <v>4737</v>
      </c>
      <c r="AE573" s="31"/>
      <c r="AF573" s="1">
        <f t="shared" si="20"/>
        <v>6360</v>
      </c>
      <c r="AG573" s="31">
        <v>1623</v>
      </c>
      <c r="AH573" s="31">
        <v>4737</v>
      </c>
      <c r="AI573" s="31"/>
      <c r="AJ573" s="1">
        <f t="shared" si="21"/>
        <v>6360</v>
      </c>
      <c r="AK573" s="172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1"/>
      <c r="CR573" s="11"/>
      <c r="CS573" s="11"/>
      <c r="CT573" s="11"/>
      <c r="CU573" s="11"/>
      <c r="CV573" s="11"/>
      <c r="CW573" s="11"/>
      <c r="CX573" s="11"/>
      <c r="CY573" s="11"/>
      <c r="CZ573" s="11"/>
      <c r="DA573" s="11"/>
      <c r="DB573" s="11"/>
      <c r="DC573" s="11"/>
      <c r="DD573" s="11"/>
      <c r="DE573" s="11"/>
      <c r="DF573" s="11"/>
      <c r="DG573" s="11"/>
      <c r="DH573" s="11"/>
      <c r="DI573" s="11"/>
      <c r="DJ573" s="11"/>
      <c r="DK573" s="11"/>
      <c r="DL573" s="11"/>
      <c r="DM573" s="11"/>
      <c r="DN573" s="11"/>
      <c r="DO573" s="11"/>
      <c r="DP573" s="11"/>
      <c r="DQ573" s="11"/>
      <c r="DR573" s="11"/>
      <c r="DS573" s="11"/>
      <c r="DT573" s="11"/>
      <c r="DU573" s="11"/>
      <c r="DV573" s="11"/>
      <c r="DW573" s="11"/>
      <c r="DX573" s="11"/>
      <c r="DY573" s="11"/>
      <c r="DZ573" s="11"/>
      <c r="EA573" s="11"/>
      <c r="EB573" s="11"/>
      <c r="EC573" s="11"/>
      <c r="ED573" s="11"/>
      <c r="EE573" s="11"/>
      <c r="EF573" s="11"/>
      <c r="EG573" s="11"/>
      <c r="EH573" s="11"/>
      <c r="EI573" s="11"/>
      <c r="EJ573" s="11"/>
      <c r="EK573" s="11"/>
      <c r="EL573" s="11"/>
      <c r="EM573" s="11"/>
      <c r="EN573" s="11"/>
      <c r="EO573" s="11"/>
      <c r="EP573" s="11"/>
      <c r="EQ573" s="11"/>
      <c r="ER573" s="11"/>
      <c r="ES573" s="11"/>
      <c r="ET573" s="11"/>
      <c r="EU573" s="11"/>
      <c r="EV573" s="11"/>
      <c r="EW573" s="11"/>
      <c r="EX573" s="11"/>
      <c r="EY573" s="11"/>
      <c r="EZ573" s="11"/>
      <c r="FA573" s="11"/>
      <c r="FB573" s="11"/>
    </row>
    <row r="574" spans="1:158" s="27" customFormat="1">
      <c r="A574" s="165"/>
      <c r="B574" s="18">
        <v>44</v>
      </c>
      <c r="C574" s="69" t="s">
        <v>1440</v>
      </c>
      <c r="D574" s="69" t="s">
        <v>1441</v>
      </c>
      <c r="E574" s="69" t="s">
        <v>1276</v>
      </c>
      <c r="F574" s="69" t="s">
        <v>1442</v>
      </c>
      <c r="G574" s="69">
        <v>9231704591</v>
      </c>
      <c r="H574" s="69" t="s">
        <v>1443</v>
      </c>
      <c r="I574" s="69" t="s">
        <v>1527</v>
      </c>
      <c r="J574" s="69" t="s">
        <v>1312</v>
      </c>
      <c r="K574" s="69" t="s">
        <v>1313</v>
      </c>
      <c r="L574" s="69" t="s">
        <v>1528</v>
      </c>
      <c r="M574" s="69" t="s">
        <v>1276</v>
      </c>
      <c r="N574" s="69" t="s">
        <v>1312</v>
      </c>
      <c r="O574" s="19" t="s">
        <v>33</v>
      </c>
      <c r="P574" s="19" t="s">
        <v>256</v>
      </c>
      <c r="Q574" s="69" t="s">
        <v>28</v>
      </c>
      <c r="R574" s="20" t="s">
        <v>2324</v>
      </c>
      <c r="S574" s="3" t="s">
        <v>34</v>
      </c>
      <c r="T574" s="9">
        <v>11</v>
      </c>
      <c r="U574" s="66" t="s">
        <v>1529</v>
      </c>
      <c r="V574" s="71"/>
      <c r="W574" s="71"/>
      <c r="X574" s="71"/>
      <c r="Y574" s="72"/>
      <c r="Z574" s="72"/>
      <c r="AA574" s="7">
        <v>45658</v>
      </c>
      <c r="AB574" s="7">
        <v>46387</v>
      </c>
      <c r="AC574" s="31">
        <v>2895</v>
      </c>
      <c r="AD574" s="31">
        <v>7475</v>
      </c>
      <c r="AE574" s="31"/>
      <c r="AF574" s="1">
        <f t="shared" si="20"/>
        <v>10370</v>
      </c>
      <c r="AG574" s="31">
        <v>2895</v>
      </c>
      <c r="AH574" s="31">
        <v>7475</v>
      </c>
      <c r="AI574" s="31"/>
      <c r="AJ574" s="1">
        <f t="shared" si="21"/>
        <v>10370</v>
      </c>
      <c r="AK574" s="172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1"/>
      <c r="CS574" s="11"/>
      <c r="CT574" s="11"/>
      <c r="CU574" s="11"/>
      <c r="CV574" s="11"/>
      <c r="CW574" s="11"/>
      <c r="CX574" s="11"/>
      <c r="CY574" s="11"/>
      <c r="CZ574" s="11"/>
      <c r="DA574" s="11"/>
      <c r="DB574" s="11"/>
      <c r="DC574" s="11"/>
      <c r="DD574" s="11"/>
      <c r="DE574" s="11"/>
      <c r="DF574" s="11"/>
      <c r="DG574" s="11"/>
      <c r="DH574" s="11"/>
      <c r="DI574" s="11"/>
      <c r="DJ574" s="11"/>
      <c r="DK574" s="11"/>
      <c r="DL574" s="11"/>
      <c r="DM574" s="11"/>
      <c r="DN574" s="11"/>
      <c r="DO574" s="11"/>
      <c r="DP574" s="11"/>
      <c r="DQ574" s="11"/>
      <c r="DR574" s="11"/>
      <c r="DS574" s="11"/>
      <c r="DT574" s="11"/>
      <c r="DU574" s="11"/>
      <c r="DV574" s="11"/>
      <c r="DW574" s="11"/>
      <c r="DX574" s="11"/>
      <c r="DY574" s="11"/>
      <c r="DZ574" s="11"/>
      <c r="EA574" s="11"/>
      <c r="EB574" s="11"/>
      <c r="EC574" s="11"/>
      <c r="ED574" s="11"/>
      <c r="EE574" s="11"/>
      <c r="EF574" s="11"/>
      <c r="EG574" s="11"/>
      <c r="EH574" s="11"/>
      <c r="EI574" s="11"/>
      <c r="EJ574" s="11"/>
      <c r="EK574" s="11"/>
      <c r="EL574" s="11"/>
      <c r="EM574" s="11"/>
      <c r="EN574" s="11"/>
      <c r="EO574" s="11"/>
      <c r="EP574" s="11"/>
      <c r="EQ574" s="11"/>
      <c r="ER574" s="11"/>
      <c r="ES574" s="11"/>
      <c r="ET574" s="11"/>
      <c r="EU574" s="11"/>
      <c r="EV574" s="11"/>
      <c r="EW574" s="11"/>
      <c r="EX574" s="11"/>
      <c r="EY574" s="11"/>
      <c r="EZ574" s="11"/>
      <c r="FA574" s="11"/>
      <c r="FB574" s="11"/>
    </row>
    <row r="575" spans="1:158" s="27" customFormat="1">
      <c r="A575" s="165"/>
      <c r="B575" s="18">
        <v>45</v>
      </c>
      <c r="C575" s="63" t="s">
        <v>1440</v>
      </c>
      <c r="D575" s="63" t="s">
        <v>1441</v>
      </c>
      <c r="E575" s="63" t="s">
        <v>1276</v>
      </c>
      <c r="F575" s="63" t="s">
        <v>1442</v>
      </c>
      <c r="G575" s="63">
        <v>9231704591</v>
      </c>
      <c r="H575" s="63" t="s">
        <v>1443</v>
      </c>
      <c r="I575" s="69" t="s">
        <v>404</v>
      </c>
      <c r="J575" s="63" t="s">
        <v>1319</v>
      </c>
      <c r="K575" s="63" t="s">
        <v>893</v>
      </c>
      <c r="L575" s="69" t="s">
        <v>1530</v>
      </c>
      <c r="M575" s="63" t="s">
        <v>1276</v>
      </c>
      <c r="N575" s="63" t="s">
        <v>1319</v>
      </c>
      <c r="O575" s="19" t="s">
        <v>33</v>
      </c>
      <c r="P575" s="19" t="s">
        <v>256</v>
      </c>
      <c r="Q575" s="63" t="s">
        <v>28</v>
      </c>
      <c r="R575" s="20" t="s">
        <v>2324</v>
      </c>
      <c r="S575" s="3" t="s">
        <v>36</v>
      </c>
      <c r="T575" s="64">
        <v>7</v>
      </c>
      <c r="U575" s="4" t="s">
        <v>1531</v>
      </c>
      <c r="V575" s="98"/>
      <c r="W575" s="71"/>
      <c r="X575" s="71"/>
      <c r="Y575" s="72"/>
      <c r="Z575" s="72"/>
      <c r="AA575" s="7">
        <v>45658</v>
      </c>
      <c r="AB575" s="7">
        <v>46387</v>
      </c>
      <c r="AC575" s="31">
        <v>301</v>
      </c>
      <c r="AD575" s="31"/>
      <c r="AE575" s="31"/>
      <c r="AF575" s="1">
        <f t="shared" si="20"/>
        <v>301</v>
      </c>
      <c r="AG575" s="31">
        <v>301</v>
      </c>
      <c r="AH575" s="31"/>
      <c r="AI575" s="31"/>
      <c r="AJ575" s="1">
        <f t="shared" si="21"/>
        <v>301</v>
      </c>
      <c r="AK575" s="172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1"/>
      <c r="CR575" s="11"/>
      <c r="CS575" s="11"/>
      <c r="CT575" s="11"/>
      <c r="CU575" s="11"/>
      <c r="CV575" s="11"/>
      <c r="CW575" s="11"/>
      <c r="CX575" s="11"/>
      <c r="CY575" s="11"/>
      <c r="CZ575" s="11"/>
      <c r="DA575" s="11"/>
      <c r="DB575" s="11"/>
      <c r="DC575" s="11"/>
      <c r="DD575" s="11"/>
      <c r="DE575" s="11"/>
      <c r="DF575" s="11"/>
      <c r="DG575" s="11"/>
      <c r="DH575" s="11"/>
      <c r="DI575" s="11"/>
      <c r="DJ575" s="11"/>
      <c r="DK575" s="11"/>
      <c r="DL575" s="11"/>
      <c r="DM575" s="11"/>
      <c r="DN575" s="11"/>
      <c r="DO575" s="11"/>
      <c r="DP575" s="11"/>
      <c r="DQ575" s="11"/>
      <c r="DR575" s="11"/>
      <c r="DS575" s="11"/>
      <c r="DT575" s="11"/>
      <c r="DU575" s="11"/>
      <c r="DV575" s="11"/>
      <c r="DW575" s="11"/>
      <c r="DX575" s="11"/>
      <c r="DY575" s="11"/>
      <c r="DZ575" s="11"/>
      <c r="EA575" s="11"/>
      <c r="EB575" s="11"/>
      <c r="EC575" s="11"/>
      <c r="ED575" s="11"/>
      <c r="EE575" s="11"/>
      <c r="EF575" s="11"/>
      <c r="EG575" s="11"/>
      <c r="EH575" s="11"/>
      <c r="EI575" s="11"/>
      <c r="EJ575" s="11"/>
      <c r="EK575" s="11"/>
      <c r="EL575" s="11"/>
      <c r="EM575" s="11"/>
      <c r="EN575" s="11"/>
      <c r="EO575" s="11"/>
      <c r="EP575" s="11"/>
      <c r="EQ575" s="11"/>
      <c r="ER575" s="11"/>
      <c r="ES575" s="11"/>
      <c r="ET575" s="11"/>
      <c r="EU575" s="11"/>
      <c r="EV575" s="11"/>
      <c r="EW575" s="11"/>
      <c r="EX575" s="11"/>
      <c r="EY575" s="11"/>
      <c r="EZ575" s="11"/>
      <c r="FA575" s="11"/>
      <c r="FB575" s="11"/>
    </row>
    <row r="576" spans="1:158" s="27" customFormat="1">
      <c r="A576" s="165"/>
      <c r="B576" s="75">
        <v>46</v>
      </c>
      <c r="C576" s="69" t="s">
        <v>1440</v>
      </c>
      <c r="D576" s="69" t="s">
        <v>1441</v>
      </c>
      <c r="E576" s="69" t="s">
        <v>1276</v>
      </c>
      <c r="F576" s="69" t="s">
        <v>1442</v>
      </c>
      <c r="G576" s="69">
        <v>9231704591</v>
      </c>
      <c r="H576" s="69" t="s">
        <v>1443</v>
      </c>
      <c r="I576" s="69" t="s">
        <v>404</v>
      </c>
      <c r="J576" s="69" t="s">
        <v>1306</v>
      </c>
      <c r="K576" s="69" t="s">
        <v>1295</v>
      </c>
      <c r="L576" s="69" t="s">
        <v>1532</v>
      </c>
      <c r="M576" s="69" t="s">
        <v>1276</v>
      </c>
      <c r="N576" s="69" t="s">
        <v>1306</v>
      </c>
      <c r="O576" s="19" t="s">
        <v>33</v>
      </c>
      <c r="P576" s="19" t="s">
        <v>256</v>
      </c>
      <c r="Q576" s="69" t="s">
        <v>28</v>
      </c>
      <c r="R576" s="20" t="s">
        <v>2324</v>
      </c>
      <c r="S576" s="3" t="s">
        <v>34</v>
      </c>
      <c r="T576" s="9">
        <v>11</v>
      </c>
      <c r="U576" s="66" t="s">
        <v>1533</v>
      </c>
      <c r="V576" s="71"/>
      <c r="W576" s="71"/>
      <c r="X576" s="71"/>
      <c r="Y576" s="72"/>
      <c r="Z576" s="72"/>
      <c r="AA576" s="7">
        <v>45658</v>
      </c>
      <c r="AB576" s="7">
        <v>46387</v>
      </c>
      <c r="AC576" s="31">
        <v>1642</v>
      </c>
      <c r="AD576" s="31">
        <v>4728</v>
      </c>
      <c r="AE576" s="31"/>
      <c r="AF576" s="1">
        <f t="shared" si="20"/>
        <v>6370</v>
      </c>
      <c r="AG576" s="31">
        <v>1642</v>
      </c>
      <c r="AH576" s="31">
        <v>4728</v>
      </c>
      <c r="AI576" s="31"/>
      <c r="AJ576" s="1">
        <f t="shared" si="21"/>
        <v>6370</v>
      </c>
      <c r="AK576" s="172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1"/>
      <c r="CS576" s="11"/>
      <c r="CT576" s="11"/>
      <c r="CU576" s="11"/>
      <c r="CV576" s="11"/>
      <c r="CW576" s="11"/>
      <c r="CX576" s="11"/>
      <c r="CY576" s="11"/>
      <c r="CZ576" s="11"/>
      <c r="DA576" s="11"/>
      <c r="DB576" s="11"/>
      <c r="DC576" s="11"/>
      <c r="DD576" s="11"/>
      <c r="DE576" s="11"/>
      <c r="DF576" s="11"/>
      <c r="DG576" s="11"/>
      <c r="DH576" s="11"/>
      <c r="DI576" s="11"/>
      <c r="DJ576" s="11"/>
      <c r="DK576" s="11"/>
      <c r="DL576" s="11"/>
      <c r="DM576" s="11"/>
      <c r="DN576" s="11"/>
      <c r="DO576" s="11"/>
      <c r="DP576" s="11"/>
      <c r="DQ576" s="11"/>
      <c r="DR576" s="11"/>
      <c r="DS576" s="11"/>
      <c r="DT576" s="11"/>
      <c r="DU576" s="11"/>
      <c r="DV576" s="11"/>
      <c r="DW576" s="11"/>
      <c r="DX576" s="11"/>
      <c r="DY576" s="11"/>
      <c r="DZ576" s="11"/>
      <c r="EA576" s="11"/>
      <c r="EB576" s="11"/>
      <c r="EC576" s="11"/>
      <c r="ED576" s="11"/>
      <c r="EE576" s="11"/>
      <c r="EF576" s="11"/>
      <c r="EG576" s="11"/>
      <c r="EH576" s="11"/>
      <c r="EI576" s="11"/>
      <c r="EJ576" s="11"/>
      <c r="EK576" s="11"/>
      <c r="EL576" s="11"/>
      <c r="EM576" s="11"/>
      <c r="EN576" s="11"/>
      <c r="EO576" s="11"/>
      <c r="EP576" s="11"/>
      <c r="EQ576" s="11"/>
      <c r="ER576" s="11"/>
      <c r="ES576" s="11"/>
      <c r="ET576" s="11"/>
      <c r="EU576" s="11"/>
      <c r="EV576" s="11"/>
      <c r="EW576" s="11"/>
      <c r="EX576" s="11"/>
      <c r="EY576" s="11"/>
      <c r="EZ576" s="11"/>
      <c r="FA576" s="11"/>
      <c r="FB576" s="11"/>
    </row>
    <row r="577" spans="1:158" s="27" customFormat="1">
      <c r="A577" s="165"/>
      <c r="B577" s="75">
        <v>47</v>
      </c>
      <c r="C577" s="69" t="s">
        <v>1440</v>
      </c>
      <c r="D577" s="69" t="s">
        <v>1441</v>
      </c>
      <c r="E577" s="69" t="s">
        <v>1276</v>
      </c>
      <c r="F577" s="69" t="s">
        <v>1442</v>
      </c>
      <c r="G577" s="69">
        <v>9231704591</v>
      </c>
      <c r="H577" s="69" t="s">
        <v>1443</v>
      </c>
      <c r="I577" s="69" t="s">
        <v>1534</v>
      </c>
      <c r="J577" s="69" t="s">
        <v>1317</v>
      </c>
      <c r="K577" s="69" t="s">
        <v>1317</v>
      </c>
      <c r="L577" s="69" t="s">
        <v>1535</v>
      </c>
      <c r="M577" s="69" t="s">
        <v>1276</v>
      </c>
      <c r="N577" s="69" t="s">
        <v>1317</v>
      </c>
      <c r="O577" s="19" t="s">
        <v>33</v>
      </c>
      <c r="P577" s="19" t="s">
        <v>256</v>
      </c>
      <c r="Q577" s="69" t="s">
        <v>28</v>
      </c>
      <c r="R577" s="20" t="s">
        <v>2324</v>
      </c>
      <c r="S577" s="3" t="s">
        <v>34</v>
      </c>
      <c r="T577" s="9">
        <v>9</v>
      </c>
      <c r="U577" s="66" t="s">
        <v>1536</v>
      </c>
      <c r="V577" s="71"/>
      <c r="W577" s="71"/>
      <c r="X577" s="71"/>
      <c r="Y577" s="72"/>
      <c r="Z577" s="72"/>
      <c r="AA577" s="7">
        <v>45658</v>
      </c>
      <c r="AB577" s="7">
        <v>46387</v>
      </c>
      <c r="AC577" s="31">
        <v>721</v>
      </c>
      <c r="AD577" s="31">
        <v>2310</v>
      </c>
      <c r="AE577" s="31"/>
      <c r="AF577" s="1">
        <f t="shared" si="20"/>
        <v>3031</v>
      </c>
      <c r="AG577" s="31">
        <v>721</v>
      </c>
      <c r="AH577" s="31">
        <v>2310</v>
      </c>
      <c r="AI577" s="31"/>
      <c r="AJ577" s="1">
        <f t="shared" si="21"/>
        <v>3031</v>
      </c>
      <c r="AK577" s="172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1"/>
      <c r="CR577" s="11"/>
      <c r="CS577" s="11"/>
      <c r="CT577" s="11"/>
      <c r="CU577" s="11"/>
      <c r="CV577" s="11"/>
      <c r="CW577" s="11"/>
      <c r="CX577" s="11"/>
      <c r="CY577" s="11"/>
      <c r="CZ577" s="11"/>
      <c r="DA577" s="11"/>
      <c r="DB577" s="11"/>
      <c r="DC577" s="11"/>
      <c r="DD577" s="11"/>
      <c r="DE577" s="11"/>
      <c r="DF577" s="11"/>
      <c r="DG577" s="11"/>
      <c r="DH577" s="11"/>
      <c r="DI577" s="11"/>
      <c r="DJ577" s="11"/>
      <c r="DK577" s="11"/>
      <c r="DL577" s="11"/>
      <c r="DM577" s="11"/>
      <c r="DN577" s="11"/>
      <c r="DO577" s="11"/>
      <c r="DP577" s="11"/>
      <c r="DQ577" s="11"/>
      <c r="DR577" s="11"/>
      <c r="DS577" s="11"/>
      <c r="DT577" s="11"/>
      <c r="DU577" s="11"/>
      <c r="DV577" s="11"/>
      <c r="DW577" s="11"/>
      <c r="DX577" s="11"/>
      <c r="DY577" s="11"/>
      <c r="DZ577" s="11"/>
      <c r="EA577" s="11"/>
      <c r="EB577" s="11"/>
      <c r="EC577" s="11"/>
      <c r="ED577" s="11"/>
      <c r="EE577" s="11"/>
      <c r="EF577" s="11"/>
      <c r="EG577" s="11"/>
      <c r="EH577" s="11"/>
      <c r="EI577" s="11"/>
      <c r="EJ577" s="11"/>
      <c r="EK577" s="11"/>
      <c r="EL577" s="11"/>
      <c r="EM577" s="11"/>
      <c r="EN577" s="11"/>
      <c r="EO577" s="11"/>
      <c r="EP577" s="11"/>
      <c r="EQ577" s="11"/>
      <c r="ER577" s="11"/>
      <c r="ES577" s="11"/>
      <c r="ET577" s="11"/>
      <c r="EU577" s="11"/>
      <c r="EV577" s="11"/>
      <c r="EW577" s="11"/>
      <c r="EX577" s="11"/>
      <c r="EY577" s="11"/>
      <c r="EZ577" s="11"/>
      <c r="FA577" s="11"/>
      <c r="FB577" s="11"/>
    </row>
    <row r="578" spans="1:158" s="27" customFormat="1">
      <c r="A578" s="165"/>
      <c r="B578" s="18">
        <v>48</v>
      </c>
      <c r="C578" s="69" t="s">
        <v>1440</v>
      </c>
      <c r="D578" s="69" t="s">
        <v>1441</v>
      </c>
      <c r="E578" s="69" t="s">
        <v>1276</v>
      </c>
      <c r="F578" s="69" t="s">
        <v>1442</v>
      </c>
      <c r="G578" s="69">
        <v>9231704591</v>
      </c>
      <c r="H578" s="69" t="s">
        <v>1443</v>
      </c>
      <c r="I578" s="69" t="s">
        <v>1537</v>
      </c>
      <c r="J578" s="69" t="s">
        <v>1327</v>
      </c>
      <c r="K578" s="69" t="s">
        <v>1538</v>
      </c>
      <c r="L578" s="69" t="s">
        <v>1539</v>
      </c>
      <c r="M578" s="69" t="s">
        <v>1276</v>
      </c>
      <c r="N578" s="69" t="s">
        <v>1327</v>
      </c>
      <c r="O578" s="19" t="s">
        <v>33</v>
      </c>
      <c r="P578" s="19" t="s">
        <v>256</v>
      </c>
      <c r="Q578" s="69" t="s">
        <v>28</v>
      </c>
      <c r="R578" s="20" t="s">
        <v>2324</v>
      </c>
      <c r="S578" s="3" t="s">
        <v>34</v>
      </c>
      <c r="T578" s="9">
        <v>7</v>
      </c>
      <c r="U578" s="66" t="s">
        <v>1540</v>
      </c>
      <c r="V578" s="71"/>
      <c r="W578" s="71"/>
      <c r="X578" s="71"/>
      <c r="Y578" s="72"/>
      <c r="Z578" s="72"/>
      <c r="AA578" s="7">
        <v>45658</v>
      </c>
      <c r="AB578" s="7">
        <v>46387</v>
      </c>
      <c r="AC578" s="31">
        <v>540</v>
      </c>
      <c r="AD578" s="31">
        <v>1977</v>
      </c>
      <c r="AE578" s="31"/>
      <c r="AF578" s="1">
        <f t="shared" si="20"/>
        <v>2517</v>
      </c>
      <c r="AG578" s="31">
        <v>540</v>
      </c>
      <c r="AH578" s="31">
        <v>1977</v>
      </c>
      <c r="AI578" s="31"/>
      <c r="AJ578" s="1">
        <f t="shared" si="21"/>
        <v>2517</v>
      </c>
      <c r="AK578" s="172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1"/>
      <c r="CT578" s="11"/>
      <c r="CU578" s="11"/>
      <c r="CV578" s="11"/>
      <c r="CW578" s="11"/>
      <c r="CX578" s="11"/>
      <c r="CY578" s="11"/>
      <c r="CZ578" s="11"/>
      <c r="DA578" s="11"/>
      <c r="DB578" s="11"/>
      <c r="DC578" s="11"/>
      <c r="DD578" s="11"/>
      <c r="DE578" s="11"/>
      <c r="DF578" s="11"/>
      <c r="DG578" s="11"/>
      <c r="DH578" s="11"/>
      <c r="DI578" s="11"/>
      <c r="DJ578" s="11"/>
      <c r="DK578" s="11"/>
      <c r="DL578" s="11"/>
      <c r="DM578" s="11"/>
      <c r="DN578" s="11"/>
      <c r="DO578" s="11"/>
      <c r="DP578" s="11"/>
      <c r="DQ578" s="11"/>
      <c r="DR578" s="11"/>
      <c r="DS578" s="11"/>
      <c r="DT578" s="11"/>
      <c r="DU578" s="11"/>
      <c r="DV578" s="11"/>
      <c r="DW578" s="11"/>
      <c r="DX578" s="11"/>
      <c r="DY578" s="11"/>
      <c r="DZ578" s="11"/>
      <c r="EA578" s="11"/>
      <c r="EB578" s="11"/>
      <c r="EC578" s="11"/>
      <c r="ED578" s="11"/>
      <c r="EE578" s="11"/>
      <c r="EF578" s="11"/>
      <c r="EG578" s="11"/>
      <c r="EH578" s="11"/>
      <c r="EI578" s="11"/>
      <c r="EJ578" s="11"/>
      <c r="EK578" s="11"/>
      <c r="EL578" s="11"/>
      <c r="EM578" s="11"/>
      <c r="EN578" s="11"/>
      <c r="EO578" s="11"/>
      <c r="EP578" s="11"/>
      <c r="EQ578" s="11"/>
      <c r="ER578" s="11"/>
      <c r="ES578" s="11"/>
      <c r="ET578" s="11"/>
      <c r="EU578" s="11"/>
      <c r="EV578" s="11"/>
      <c r="EW578" s="11"/>
      <c r="EX578" s="11"/>
      <c r="EY578" s="11"/>
      <c r="EZ578" s="11"/>
      <c r="FA578" s="11"/>
      <c r="FB578" s="11"/>
    </row>
    <row r="579" spans="1:158" s="27" customFormat="1">
      <c r="A579" s="165"/>
      <c r="B579" s="18">
        <v>49</v>
      </c>
      <c r="C579" s="69" t="s">
        <v>1440</v>
      </c>
      <c r="D579" s="69" t="s">
        <v>1441</v>
      </c>
      <c r="E579" s="69" t="s">
        <v>1276</v>
      </c>
      <c r="F579" s="69" t="s">
        <v>1442</v>
      </c>
      <c r="G579" s="69">
        <v>9231704591</v>
      </c>
      <c r="H579" s="69" t="s">
        <v>1443</v>
      </c>
      <c r="I579" s="69" t="s">
        <v>1541</v>
      </c>
      <c r="J579" s="69" t="s">
        <v>1327</v>
      </c>
      <c r="K579" s="69" t="s">
        <v>1542</v>
      </c>
      <c r="L579" s="69" t="s">
        <v>1543</v>
      </c>
      <c r="M579" s="69" t="s">
        <v>1276</v>
      </c>
      <c r="N579" s="69" t="s">
        <v>1277</v>
      </c>
      <c r="O579" s="19" t="s">
        <v>33</v>
      </c>
      <c r="P579" s="19" t="s">
        <v>256</v>
      </c>
      <c r="Q579" s="69" t="s">
        <v>28</v>
      </c>
      <c r="R579" s="20" t="s">
        <v>2324</v>
      </c>
      <c r="S579" s="3" t="s">
        <v>34</v>
      </c>
      <c r="T579" s="9">
        <v>7</v>
      </c>
      <c r="U579" s="66" t="s">
        <v>1544</v>
      </c>
      <c r="V579" s="71"/>
      <c r="W579" s="71"/>
      <c r="X579" s="71"/>
      <c r="Y579" s="72"/>
      <c r="Z579" s="72"/>
      <c r="AA579" s="7">
        <v>45658</v>
      </c>
      <c r="AB579" s="7">
        <v>46387</v>
      </c>
      <c r="AC579" s="31">
        <v>290</v>
      </c>
      <c r="AD579" s="31">
        <v>849</v>
      </c>
      <c r="AE579" s="31"/>
      <c r="AF579" s="1">
        <f t="shared" si="20"/>
        <v>1139</v>
      </c>
      <c r="AG579" s="31">
        <v>290</v>
      </c>
      <c r="AH579" s="31">
        <v>849</v>
      </c>
      <c r="AI579" s="31"/>
      <c r="AJ579" s="1">
        <f t="shared" si="21"/>
        <v>1139</v>
      </c>
      <c r="AK579" s="172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1"/>
      <c r="CR579" s="11"/>
      <c r="CS579" s="11"/>
      <c r="CT579" s="11"/>
      <c r="CU579" s="11"/>
      <c r="CV579" s="11"/>
      <c r="CW579" s="11"/>
      <c r="CX579" s="11"/>
      <c r="CY579" s="11"/>
      <c r="CZ579" s="11"/>
      <c r="DA579" s="11"/>
      <c r="DB579" s="11"/>
      <c r="DC579" s="11"/>
      <c r="DD579" s="11"/>
      <c r="DE579" s="11"/>
      <c r="DF579" s="11"/>
      <c r="DG579" s="11"/>
      <c r="DH579" s="11"/>
      <c r="DI579" s="11"/>
      <c r="DJ579" s="11"/>
      <c r="DK579" s="11"/>
      <c r="DL579" s="11"/>
      <c r="DM579" s="11"/>
      <c r="DN579" s="11"/>
      <c r="DO579" s="11"/>
      <c r="DP579" s="11"/>
      <c r="DQ579" s="11"/>
      <c r="DR579" s="11"/>
      <c r="DS579" s="11"/>
      <c r="DT579" s="11"/>
      <c r="DU579" s="11"/>
      <c r="DV579" s="11"/>
      <c r="DW579" s="11"/>
      <c r="DX579" s="11"/>
      <c r="DY579" s="11"/>
      <c r="DZ579" s="11"/>
      <c r="EA579" s="11"/>
      <c r="EB579" s="11"/>
      <c r="EC579" s="11"/>
      <c r="ED579" s="11"/>
      <c r="EE579" s="11"/>
      <c r="EF579" s="11"/>
      <c r="EG579" s="11"/>
      <c r="EH579" s="11"/>
      <c r="EI579" s="11"/>
      <c r="EJ579" s="11"/>
      <c r="EK579" s="11"/>
      <c r="EL579" s="11"/>
      <c r="EM579" s="11"/>
      <c r="EN579" s="11"/>
      <c r="EO579" s="11"/>
      <c r="EP579" s="11"/>
      <c r="EQ579" s="11"/>
      <c r="ER579" s="11"/>
      <c r="ES579" s="11"/>
      <c r="ET579" s="11"/>
      <c r="EU579" s="11"/>
      <c r="EV579" s="11"/>
      <c r="EW579" s="11"/>
      <c r="EX579" s="11"/>
      <c r="EY579" s="11"/>
      <c r="EZ579" s="11"/>
      <c r="FA579" s="11"/>
      <c r="FB579" s="11"/>
    </row>
    <row r="580" spans="1:158" s="27" customFormat="1">
      <c r="A580" s="165"/>
      <c r="B580" s="75">
        <v>50</v>
      </c>
      <c r="C580" s="69" t="s">
        <v>1440</v>
      </c>
      <c r="D580" s="69" t="s">
        <v>1441</v>
      </c>
      <c r="E580" s="69" t="s">
        <v>1276</v>
      </c>
      <c r="F580" s="69" t="s">
        <v>1442</v>
      </c>
      <c r="G580" s="69">
        <v>9231704591</v>
      </c>
      <c r="H580" s="69" t="s">
        <v>1443</v>
      </c>
      <c r="I580" s="69" t="s">
        <v>1545</v>
      </c>
      <c r="J580" s="69" t="s">
        <v>1433</v>
      </c>
      <c r="K580" s="69" t="s">
        <v>1434</v>
      </c>
      <c r="L580" s="69" t="s">
        <v>1546</v>
      </c>
      <c r="M580" s="69" t="s">
        <v>1276</v>
      </c>
      <c r="N580" s="69" t="s">
        <v>1433</v>
      </c>
      <c r="O580" s="19" t="s">
        <v>33</v>
      </c>
      <c r="P580" s="19" t="s">
        <v>256</v>
      </c>
      <c r="Q580" s="69" t="s">
        <v>28</v>
      </c>
      <c r="R580" s="20" t="s">
        <v>2324</v>
      </c>
      <c r="S580" s="3" t="s">
        <v>34</v>
      </c>
      <c r="T580" s="9">
        <v>9</v>
      </c>
      <c r="U580" s="66" t="s">
        <v>1547</v>
      </c>
      <c r="V580" s="71"/>
      <c r="W580" s="71"/>
      <c r="X580" s="71"/>
      <c r="Y580" s="72"/>
      <c r="Z580" s="72"/>
      <c r="AA580" s="7">
        <v>45658</v>
      </c>
      <c r="AB580" s="7">
        <v>46387</v>
      </c>
      <c r="AC580" s="31">
        <v>321</v>
      </c>
      <c r="AD580" s="31">
        <v>949</v>
      </c>
      <c r="AE580" s="31"/>
      <c r="AF580" s="1">
        <f t="shared" si="20"/>
        <v>1270</v>
      </c>
      <c r="AG580" s="31">
        <v>321</v>
      </c>
      <c r="AH580" s="31">
        <v>949</v>
      </c>
      <c r="AI580" s="31"/>
      <c r="AJ580" s="1">
        <f t="shared" si="21"/>
        <v>1270</v>
      </c>
      <c r="AK580" s="172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1"/>
      <c r="CP580" s="11"/>
      <c r="CQ580" s="11"/>
      <c r="CR580" s="11"/>
      <c r="CS580" s="11"/>
      <c r="CT580" s="11"/>
      <c r="CU580" s="11"/>
      <c r="CV580" s="11"/>
      <c r="CW580" s="11"/>
      <c r="CX580" s="11"/>
      <c r="CY580" s="11"/>
      <c r="CZ580" s="11"/>
      <c r="DA580" s="11"/>
      <c r="DB580" s="11"/>
      <c r="DC580" s="11"/>
      <c r="DD580" s="11"/>
      <c r="DE580" s="11"/>
      <c r="DF580" s="11"/>
      <c r="DG580" s="11"/>
      <c r="DH580" s="11"/>
      <c r="DI580" s="11"/>
      <c r="DJ580" s="11"/>
      <c r="DK580" s="11"/>
      <c r="DL580" s="11"/>
      <c r="DM580" s="11"/>
      <c r="DN580" s="11"/>
      <c r="DO580" s="11"/>
      <c r="DP580" s="11"/>
      <c r="DQ580" s="11"/>
      <c r="DR580" s="11"/>
      <c r="DS580" s="11"/>
      <c r="DT580" s="11"/>
      <c r="DU580" s="11"/>
      <c r="DV580" s="11"/>
      <c r="DW580" s="11"/>
      <c r="DX580" s="11"/>
      <c r="DY580" s="11"/>
      <c r="DZ580" s="11"/>
      <c r="EA580" s="11"/>
      <c r="EB580" s="11"/>
      <c r="EC580" s="11"/>
      <c r="ED580" s="11"/>
      <c r="EE580" s="11"/>
      <c r="EF580" s="11"/>
      <c r="EG580" s="11"/>
      <c r="EH580" s="11"/>
      <c r="EI580" s="11"/>
      <c r="EJ580" s="11"/>
      <c r="EK580" s="11"/>
      <c r="EL580" s="11"/>
      <c r="EM580" s="11"/>
      <c r="EN580" s="11"/>
      <c r="EO580" s="11"/>
      <c r="EP580" s="11"/>
      <c r="EQ580" s="11"/>
      <c r="ER580" s="11"/>
      <c r="ES580" s="11"/>
      <c r="ET580" s="11"/>
      <c r="EU580" s="11"/>
      <c r="EV580" s="11"/>
      <c r="EW580" s="11"/>
      <c r="EX580" s="11"/>
      <c r="EY580" s="11"/>
      <c r="EZ580" s="11"/>
      <c r="FA580" s="11"/>
      <c r="FB580" s="11"/>
    </row>
    <row r="581" spans="1:158" s="27" customFormat="1">
      <c r="A581" s="165"/>
      <c r="B581" s="75">
        <v>51</v>
      </c>
      <c r="C581" s="69" t="s">
        <v>1440</v>
      </c>
      <c r="D581" s="69" t="s">
        <v>1441</v>
      </c>
      <c r="E581" s="69" t="s">
        <v>1276</v>
      </c>
      <c r="F581" s="69" t="s">
        <v>1442</v>
      </c>
      <c r="G581" s="69">
        <v>9231704591</v>
      </c>
      <c r="H581" s="69" t="s">
        <v>1443</v>
      </c>
      <c r="I581" s="69" t="s">
        <v>1548</v>
      </c>
      <c r="J581" s="69" t="s">
        <v>1330</v>
      </c>
      <c r="K581" s="69" t="s">
        <v>1549</v>
      </c>
      <c r="L581" s="69" t="s">
        <v>1550</v>
      </c>
      <c r="M581" s="69" t="s">
        <v>1276</v>
      </c>
      <c r="N581" s="69" t="s">
        <v>1330</v>
      </c>
      <c r="O581" s="19" t="s">
        <v>33</v>
      </c>
      <c r="P581" s="19" t="s">
        <v>256</v>
      </c>
      <c r="Q581" s="69" t="s">
        <v>28</v>
      </c>
      <c r="R581" s="20" t="s">
        <v>2324</v>
      </c>
      <c r="S581" s="3" t="s">
        <v>34</v>
      </c>
      <c r="T581" s="9">
        <v>9</v>
      </c>
      <c r="U581" s="66" t="s">
        <v>1551</v>
      </c>
      <c r="V581" s="71"/>
      <c r="W581" s="71"/>
      <c r="X581" s="71"/>
      <c r="Y581" s="72"/>
      <c r="Z581" s="72"/>
      <c r="AA581" s="7">
        <v>45658</v>
      </c>
      <c r="AB581" s="7">
        <v>46387</v>
      </c>
      <c r="AC581" s="31">
        <v>172</v>
      </c>
      <c r="AD581" s="31">
        <v>498</v>
      </c>
      <c r="AE581" s="31"/>
      <c r="AF581" s="1">
        <f t="shared" ref="AF581:AF644" si="22">AE581+AD581+AC581</f>
        <v>670</v>
      </c>
      <c r="AG581" s="31">
        <v>172</v>
      </c>
      <c r="AH581" s="31">
        <v>498</v>
      </c>
      <c r="AI581" s="31"/>
      <c r="AJ581" s="1">
        <f t="shared" si="21"/>
        <v>670</v>
      </c>
      <c r="AK581" s="172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1"/>
      <c r="CR581" s="11"/>
      <c r="CS581" s="11"/>
      <c r="CT581" s="11"/>
      <c r="CU581" s="11"/>
      <c r="CV581" s="11"/>
      <c r="CW581" s="11"/>
      <c r="CX581" s="11"/>
      <c r="CY581" s="11"/>
      <c r="CZ581" s="11"/>
      <c r="DA581" s="11"/>
      <c r="DB581" s="11"/>
      <c r="DC581" s="11"/>
      <c r="DD581" s="11"/>
      <c r="DE581" s="11"/>
      <c r="DF581" s="11"/>
      <c r="DG581" s="11"/>
      <c r="DH581" s="11"/>
      <c r="DI581" s="11"/>
      <c r="DJ581" s="11"/>
      <c r="DK581" s="11"/>
      <c r="DL581" s="11"/>
      <c r="DM581" s="11"/>
      <c r="DN581" s="11"/>
      <c r="DO581" s="11"/>
      <c r="DP581" s="11"/>
      <c r="DQ581" s="11"/>
      <c r="DR581" s="11"/>
      <c r="DS581" s="11"/>
      <c r="DT581" s="11"/>
      <c r="DU581" s="11"/>
      <c r="DV581" s="11"/>
      <c r="DW581" s="11"/>
      <c r="DX581" s="11"/>
      <c r="DY581" s="11"/>
      <c r="DZ581" s="11"/>
      <c r="EA581" s="11"/>
      <c r="EB581" s="11"/>
      <c r="EC581" s="11"/>
      <c r="ED581" s="11"/>
      <c r="EE581" s="11"/>
      <c r="EF581" s="11"/>
      <c r="EG581" s="11"/>
      <c r="EH581" s="11"/>
      <c r="EI581" s="11"/>
      <c r="EJ581" s="11"/>
      <c r="EK581" s="11"/>
      <c r="EL581" s="11"/>
      <c r="EM581" s="11"/>
      <c r="EN581" s="11"/>
      <c r="EO581" s="11"/>
      <c r="EP581" s="11"/>
      <c r="EQ581" s="11"/>
      <c r="ER581" s="11"/>
      <c r="ES581" s="11"/>
      <c r="ET581" s="11"/>
      <c r="EU581" s="11"/>
      <c r="EV581" s="11"/>
      <c r="EW581" s="11"/>
      <c r="EX581" s="11"/>
      <c r="EY581" s="11"/>
      <c r="EZ581" s="11"/>
      <c r="FA581" s="11"/>
      <c r="FB581" s="11"/>
    </row>
    <row r="582" spans="1:158" s="27" customFormat="1">
      <c r="A582" s="165"/>
      <c r="B582" s="18">
        <v>52</v>
      </c>
      <c r="C582" s="69" t="s">
        <v>1440</v>
      </c>
      <c r="D582" s="69" t="s">
        <v>1441</v>
      </c>
      <c r="E582" s="69" t="s">
        <v>1276</v>
      </c>
      <c r="F582" s="69" t="s">
        <v>1442</v>
      </c>
      <c r="G582" s="69">
        <v>9231704591</v>
      </c>
      <c r="H582" s="69" t="s">
        <v>1443</v>
      </c>
      <c r="I582" s="69" t="s">
        <v>1552</v>
      </c>
      <c r="J582" s="69" t="s">
        <v>1433</v>
      </c>
      <c r="K582" s="69" t="s">
        <v>592</v>
      </c>
      <c r="L582" s="69" t="s">
        <v>1553</v>
      </c>
      <c r="M582" s="69" t="s">
        <v>1276</v>
      </c>
      <c r="N582" s="69" t="s">
        <v>1433</v>
      </c>
      <c r="O582" s="19" t="s">
        <v>33</v>
      </c>
      <c r="P582" s="19" t="s">
        <v>256</v>
      </c>
      <c r="Q582" s="69" t="s">
        <v>28</v>
      </c>
      <c r="R582" s="20" t="s">
        <v>2324</v>
      </c>
      <c r="S582" s="3" t="s">
        <v>34</v>
      </c>
      <c r="T582" s="9">
        <v>7</v>
      </c>
      <c r="U582" s="66" t="s">
        <v>1554</v>
      </c>
      <c r="V582" s="71"/>
      <c r="W582" s="71"/>
      <c r="X582" s="71"/>
      <c r="Y582" s="72"/>
      <c r="Z582" s="72"/>
      <c r="AA582" s="7">
        <v>45658</v>
      </c>
      <c r="AB582" s="7">
        <v>46387</v>
      </c>
      <c r="AC582" s="31">
        <v>135</v>
      </c>
      <c r="AD582" s="31">
        <v>359</v>
      </c>
      <c r="AE582" s="31"/>
      <c r="AF582" s="1">
        <f t="shared" si="22"/>
        <v>494</v>
      </c>
      <c r="AG582" s="31">
        <v>135</v>
      </c>
      <c r="AH582" s="31">
        <v>359</v>
      </c>
      <c r="AI582" s="31"/>
      <c r="AJ582" s="1">
        <f t="shared" ref="AJ582:AJ645" si="23">AI582+AH582+AG582</f>
        <v>494</v>
      </c>
      <c r="AK582" s="172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1"/>
      <c r="CR582" s="11"/>
      <c r="CS582" s="11"/>
      <c r="CT582" s="11"/>
      <c r="CU582" s="11"/>
      <c r="CV582" s="11"/>
      <c r="CW582" s="11"/>
      <c r="CX582" s="11"/>
      <c r="CY582" s="11"/>
      <c r="CZ582" s="11"/>
      <c r="DA582" s="11"/>
      <c r="DB582" s="11"/>
      <c r="DC582" s="11"/>
      <c r="DD582" s="11"/>
      <c r="DE582" s="11"/>
      <c r="DF582" s="11"/>
      <c r="DG582" s="11"/>
      <c r="DH582" s="11"/>
      <c r="DI582" s="11"/>
      <c r="DJ582" s="11"/>
      <c r="DK582" s="11"/>
      <c r="DL582" s="11"/>
      <c r="DM582" s="11"/>
      <c r="DN582" s="11"/>
      <c r="DO582" s="11"/>
      <c r="DP582" s="11"/>
      <c r="DQ582" s="11"/>
      <c r="DR582" s="11"/>
      <c r="DS582" s="11"/>
      <c r="DT582" s="11"/>
      <c r="DU582" s="11"/>
      <c r="DV582" s="11"/>
      <c r="DW582" s="11"/>
      <c r="DX582" s="11"/>
      <c r="DY582" s="11"/>
      <c r="DZ582" s="11"/>
      <c r="EA582" s="11"/>
      <c r="EB582" s="11"/>
      <c r="EC582" s="11"/>
      <c r="ED582" s="11"/>
      <c r="EE582" s="11"/>
      <c r="EF582" s="11"/>
      <c r="EG582" s="11"/>
      <c r="EH582" s="11"/>
      <c r="EI582" s="11"/>
      <c r="EJ582" s="11"/>
      <c r="EK582" s="11"/>
      <c r="EL582" s="11"/>
      <c r="EM582" s="11"/>
      <c r="EN582" s="11"/>
      <c r="EO582" s="11"/>
      <c r="EP582" s="11"/>
      <c r="EQ582" s="11"/>
      <c r="ER582" s="11"/>
      <c r="ES582" s="11"/>
      <c r="ET582" s="11"/>
      <c r="EU582" s="11"/>
      <c r="EV582" s="11"/>
      <c r="EW582" s="11"/>
      <c r="EX582" s="11"/>
      <c r="EY582" s="11"/>
      <c r="EZ582" s="11"/>
      <c r="FA582" s="11"/>
      <c r="FB582" s="11"/>
    </row>
    <row r="583" spans="1:158" s="27" customFormat="1">
      <c r="A583" s="165"/>
      <c r="B583" s="18">
        <v>53</v>
      </c>
      <c r="C583" s="69" t="s">
        <v>1440</v>
      </c>
      <c r="D583" s="69" t="s">
        <v>1441</v>
      </c>
      <c r="E583" s="69" t="s">
        <v>1276</v>
      </c>
      <c r="F583" s="69" t="s">
        <v>1442</v>
      </c>
      <c r="G583" s="69">
        <v>9231704591</v>
      </c>
      <c r="H583" s="69" t="s">
        <v>1443</v>
      </c>
      <c r="I583" s="69" t="s">
        <v>1552</v>
      </c>
      <c r="J583" s="69" t="s">
        <v>1338</v>
      </c>
      <c r="K583" s="69" t="s">
        <v>1043</v>
      </c>
      <c r="L583" s="69" t="s">
        <v>1555</v>
      </c>
      <c r="M583" s="69" t="s">
        <v>1276</v>
      </c>
      <c r="N583" s="69" t="s">
        <v>1338</v>
      </c>
      <c r="O583" s="19" t="s">
        <v>33</v>
      </c>
      <c r="P583" s="19" t="s">
        <v>256</v>
      </c>
      <c r="Q583" s="69" t="s">
        <v>28</v>
      </c>
      <c r="R583" s="20" t="s">
        <v>2324</v>
      </c>
      <c r="S583" s="3" t="s">
        <v>34</v>
      </c>
      <c r="T583" s="9">
        <v>5</v>
      </c>
      <c r="U583" s="66" t="s">
        <v>1556</v>
      </c>
      <c r="V583" s="71"/>
      <c r="W583" s="71"/>
      <c r="X583" s="71"/>
      <c r="Y583" s="72"/>
      <c r="Z583" s="72"/>
      <c r="AA583" s="7">
        <v>45658</v>
      </c>
      <c r="AB583" s="7">
        <v>46387</v>
      </c>
      <c r="AC583" s="31">
        <v>83</v>
      </c>
      <c r="AD583" s="31">
        <v>212</v>
      </c>
      <c r="AE583" s="31"/>
      <c r="AF583" s="1">
        <f t="shared" si="22"/>
        <v>295</v>
      </c>
      <c r="AG583" s="31">
        <v>83</v>
      </c>
      <c r="AH583" s="31">
        <v>212</v>
      </c>
      <c r="AI583" s="31"/>
      <c r="AJ583" s="1">
        <f t="shared" si="23"/>
        <v>295</v>
      </c>
      <c r="AK583" s="172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1"/>
      <c r="CR583" s="11"/>
      <c r="CS583" s="11"/>
      <c r="CT583" s="11"/>
      <c r="CU583" s="11"/>
      <c r="CV583" s="11"/>
      <c r="CW583" s="11"/>
      <c r="CX583" s="11"/>
      <c r="CY583" s="11"/>
      <c r="CZ583" s="11"/>
      <c r="DA583" s="11"/>
      <c r="DB583" s="11"/>
      <c r="DC583" s="11"/>
      <c r="DD583" s="11"/>
      <c r="DE583" s="11"/>
      <c r="DF583" s="11"/>
      <c r="DG583" s="11"/>
      <c r="DH583" s="11"/>
      <c r="DI583" s="11"/>
      <c r="DJ583" s="11"/>
      <c r="DK583" s="11"/>
      <c r="DL583" s="11"/>
      <c r="DM583" s="11"/>
      <c r="DN583" s="11"/>
      <c r="DO583" s="11"/>
      <c r="DP583" s="11"/>
      <c r="DQ583" s="11"/>
      <c r="DR583" s="11"/>
      <c r="DS583" s="11"/>
      <c r="DT583" s="11"/>
      <c r="DU583" s="11"/>
      <c r="DV583" s="11"/>
      <c r="DW583" s="11"/>
      <c r="DX583" s="11"/>
      <c r="DY583" s="11"/>
      <c r="DZ583" s="11"/>
      <c r="EA583" s="11"/>
      <c r="EB583" s="11"/>
      <c r="EC583" s="11"/>
      <c r="ED583" s="11"/>
      <c r="EE583" s="11"/>
      <c r="EF583" s="11"/>
      <c r="EG583" s="11"/>
      <c r="EH583" s="11"/>
      <c r="EI583" s="11"/>
      <c r="EJ583" s="11"/>
      <c r="EK583" s="11"/>
      <c r="EL583" s="11"/>
      <c r="EM583" s="11"/>
      <c r="EN583" s="11"/>
      <c r="EO583" s="11"/>
      <c r="EP583" s="11"/>
      <c r="EQ583" s="11"/>
      <c r="ER583" s="11"/>
      <c r="ES583" s="11"/>
      <c r="ET583" s="11"/>
      <c r="EU583" s="11"/>
      <c r="EV583" s="11"/>
      <c r="EW583" s="11"/>
      <c r="EX583" s="11"/>
      <c r="EY583" s="11"/>
      <c r="EZ583" s="11"/>
      <c r="FA583" s="11"/>
      <c r="FB583" s="11"/>
    </row>
    <row r="584" spans="1:158" s="27" customFormat="1">
      <c r="A584" s="165"/>
      <c r="B584" s="75">
        <v>54</v>
      </c>
      <c r="C584" s="69" t="s">
        <v>1440</v>
      </c>
      <c r="D584" s="69" t="s">
        <v>1441</v>
      </c>
      <c r="E584" s="69" t="s">
        <v>1276</v>
      </c>
      <c r="F584" s="69" t="s">
        <v>1442</v>
      </c>
      <c r="G584" s="69">
        <v>9231704591</v>
      </c>
      <c r="H584" s="69" t="s">
        <v>1443</v>
      </c>
      <c r="I584" s="69" t="s">
        <v>1552</v>
      </c>
      <c r="J584" s="69" t="s">
        <v>1330</v>
      </c>
      <c r="K584" s="69" t="s">
        <v>1557</v>
      </c>
      <c r="L584" s="69" t="s">
        <v>1558</v>
      </c>
      <c r="M584" s="69" t="s">
        <v>1276</v>
      </c>
      <c r="N584" s="69" t="s">
        <v>1330</v>
      </c>
      <c r="O584" s="19" t="s">
        <v>33</v>
      </c>
      <c r="P584" s="19" t="s">
        <v>256</v>
      </c>
      <c r="Q584" s="69" t="s">
        <v>28</v>
      </c>
      <c r="R584" s="20" t="s">
        <v>2324</v>
      </c>
      <c r="S584" s="3" t="s">
        <v>34</v>
      </c>
      <c r="T584" s="9">
        <v>7</v>
      </c>
      <c r="U584" s="66" t="s">
        <v>1559</v>
      </c>
      <c r="V584" s="71"/>
      <c r="W584" s="71"/>
      <c r="X584" s="71"/>
      <c r="Y584" s="72"/>
      <c r="Z584" s="72"/>
      <c r="AA584" s="7">
        <v>45658</v>
      </c>
      <c r="AB584" s="7">
        <v>46387</v>
      </c>
      <c r="AC584" s="31">
        <v>80</v>
      </c>
      <c r="AD584" s="31">
        <v>233</v>
      </c>
      <c r="AE584" s="31"/>
      <c r="AF584" s="1">
        <f t="shared" si="22"/>
        <v>313</v>
      </c>
      <c r="AG584" s="31">
        <v>80</v>
      </c>
      <c r="AH584" s="31">
        <v>233</v>
      </c>
      <c r="AI584" s="31"/>
      <c r="AJ584" s="1">
        <f t="shared" si="23"/>
        <v>313</v>
      </c>
      <c r="AK584" s="172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1"/>
      <c r="CR584" s="11"/>
      <c r="CS584" s="11"/>
      <c r="CT584" s="11"/>
      <c r="CU584" s="11"/>
      <c r="CV584" s="11"/>
      <c r="CW584" s="11"/>
      <c r="CX584" s="11"/>
      <c r="CY584" s="11"/>
      <c r="CZ584" s="11"/>
      <c r="DA584" s="11"/>
      <c r="DB584" s="11"/>
      <c r="DC584" s="11"/>
      <c r="DD584" s="11"/>
      <c r="DE584" s="11"/>
      <c r="DF584" s="11"/>
      <c r="DG584" s="11"/>
      <c r="DH584" s="11"/>
      <c r="DI584" s="11"/>
      <c r="DJ584" s="11"/>
      <c r="DK584" s="11"/>
      <c r="DL584" s="11"/>
      <c r="DM584" s="11"/>
      <c r="DN584" s="11"/>
      <c r="DO584" s="11"/>
      <c r="DP584" s="11"/>
      <c r="DQ584" s="11"/>
      <c r="DR584" s="11"/>
      <c r="DS584" s="11"/>
      <c r="DT584" s="11"/>
      <c r="DU584" s="11"/>
      <c r="DV584" s="11"/>
      <c r="DW584" s="11"/>
      <c r="DX584" s="11"/>
      <c r="DY584" s="11"/>
      <c r="DZ584" s="11"/>
      <c r="EA584" s="11"/>
      <c r="EB584" s="11"/>
      <c r="EC584" s="11"/>
      <c r="ED584" s="11"/>
      <c r="EE584" s="11"/>
      <c r="EF584" s="11"/>
      <c r="EG584" s="11"/>
      <c r="EH584" s="11"/>
      <c r="EI584" s="11"/>
      <c r="EJ584" s="11"/>
      <c r="EK584" s="11"/>
      <c r="EL584" s="11"/>
      <c r="EM584" s="11"/>
      <c r="EN584" s="11"/>
      <c r="EO584" s="11"/>
      <c r="EP584" s="11"/>
      <c r="EQ584" s="11"/>
      <c r="ER584" s="11"/>
      <c r="ES584" s="11"/>
      <c r="ET584" s="11"/>
      <c r="EU584" s="11"/>
      <c r="EV584" s="11"/>
      <c r="EW584" s="11"/>
      <c r="EX584" s="11"/>
      <c r="EY584" s="11"/>
      <c r="EZ584" s="11"/>
      <c r="FA584" s="11"/>
      <c r="FB584" s="11"/>
    </row>
    <row r="585" spans="1:158" s="27" customFormat="1">
      <c r="A585" s="165"/>
      <c r="B585" s="75">
        <v>55</v>
      </c>
      <c r="C585" s="69" t="s">
        <v>1440</v>
      </c>
      <c r="D585" s="69" t="s">
        <v>1441</v>
      </c>
      <c r="E585" s="69" t="s">
        <v>1276</v>
      </c>
      <c r="F585" s="69" t="s">
        <v>1442</v>
      </c>
      <c r="G585" s="69">
        <v>9231704591</v>
      </c>
      <c r="H585" s="69" t="s">
        <v>1443</v>
      </c>
      <c r="I585" s="69" t="s">
        <v>1560</v>
      </c>
      <c r="J585" s="69" t="s">
        <v>1317</v>
      </c>
      <c r="K585" s="69" t="s">
        <v>1317</v>
      </c>
      <c r="L585" s="69" t="s">
        <v>1561</v>
      </c>
      <c r="M585" s="69" t="s">
        <v>1276</v>
      </c>
      <c r="N585" s="69" t="s">
        <v>1317</v>
      </c>
      <c r="O585" s="19" t="s">
        <v>33</v>
      </c>
      <c r="P585" s="19" t="s">
        <v>256</v>
      </c>
      <c r="Q585" s="69" t="s">
        <v>28</v>
      </c>
      <c r="R585" s="20" t="s">
        <v>2324</v>
      </c>
      <c r="S585" s="3" t="s">
        <v>34</v>
      </c>
      <c r="T585" s="9">
        <v>5</v>
      </c>
      <c r="U585" s="66" t="s">
        <v>1562</v>
      </c>
      <c r="V585" s="71"/>
      <c r="W585" s="71"/>
      <c r="X585" s="71"/>
      <c r="Y585" s="72"/>
      <c r="Z585" s="72"/>
      <c r="AA585" s="7">
        <v>45658</v>
      </c>
      <c r="AB585" s="7">
        <v>46387</v>
      </c>
      <c r="AC585" s="31">
        <v>249</v>
      </c>
      <c r="AD585" s="31">
        <v>350</v>
      </c>
      <c r="AE585" s="31"/>
      <c r="AF585" s="1">
        <f t="shared" si="22"/>
        <v>599</v>
      </c>
      <c r="AG585" s="31">
        <v>249</v>
      </c>
      <c r="AH585" s="31">
        <v>350</v>
      </c>
      <c r="AI585" s="31"/>
      <c r="AJ585" s="1">
        <f t="shared" si="23"/>
        <v>599</v>
      </c>
      <c r="AK585" s="172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1"/>
      <c r="CR585" s="11"/>
      <c r="CS585" s="11"/>
      <c r="CT585" s="11"/>
      <c r="CU585" s="11"/>
      <c r="CV585" s="11"/>
      <c r="CW585" s="11"/>
      <c r="CX585" s="11"/>
      <c r="CY585" s="11"/>
      <c r="CZ585" s="11"/>
      <c r="DA585" s="11"/>
      <c r="DB585" s="11"/>
      <c r="DC585" s="11"/>
      <c r="DD585" s="11"/>
      <c r="DE585" s="11"/>
      <c r="DF585" s="11"/>
      <c r="DG585" s="11"/>
      <c r="DH585" s="11"/>
      <c r="DI585" s="11"/>
      <c r="DJ585" s="11"/>
      <c r="DK585" s="11"/>
      <c r="DL585" s="11"/>
      <c r="DM585" s="11"/>
      <c r="DN585" s="11"/>
      <c r="DO585" s="11"/>
      <c r="DP585" s="11"/>
      <c r="DQ585" s="11"/>
      <c r="DR585" s="11"/>
      <c r="DS585" s="11"/>
      <c r="DT585" s="11"/>
      <c r="DU585" s="11"/>
      <c r="DV585" s="11"/>
      <c r="DW585" s="11"/>
      <c r="DX585" s="11"/>
      <c r="DY585" s="11"/>
      <c r="DZ585" s="11"/>
      <c r="EA585" s="11"/>
      <c r="EB585" s="11"/>
      <c r="EC585" s="11"/>
      <c r="ED585" s="11"/>
      <c r="EE585" s="11"/>
      <c r="EF585" s="11"/>
      <c r="EG585" s="11"/>
      <c r="EH585" s="11"/>
      <c r="EI585" s="11"/>
      <c r="EJ585" s="11"/>
      <c r="EK585" s="11"/>
      <c r="EL585" s="11"/>
      <c r="EM585" s="11"/>
      <c r="EN585" s="11"/>
      <c r="EO585" s="11"/>
      <c r="EP585" s="11"/>
      <c r="EQ585" s="11"/>
      <c r="ER585" s="11"/>
      <c r="ES585" s="11"/>
      <c r="ET585" s="11"/>
      <c r="EU585" s="11"/>
      <c r="EV585" s="11"/>
      <c r="EW585" s="11"/>
      <c r="EX585" s="11"/>
      <c r="EY585" s="11"/>
      <c r="EZ585" s="11"/>
      <c r="FA585" s="11"/>
      <c r="FB585" s="11"/>
    </row>
    <row r="586" spans="1:158" s="27" customFormat="1">
      <c r="A586" s="165"/>
      <c r="B586" s="18">
        <v>56</v>
      </c>
      <c r="C586" s="69" t="s">
        <v>1440</v>
      </c>
      <c r="D586" s="69" t="s">
        <v>1441</v>
      </c>
      <c r="E586" s="69" t="s">
        <v>1276</v>
      </c>
      <c r="F586" s="69" t="s">
        <v>1442</v>
      </c>
      <c r="G586" s="69">
        <v>9231704591</v>
      </c>
      <c r="H586" s="69" t="s">
        <v>1443</v>
      </c>
      <c r="I586" s="69" t="s">
        <v>1563</v>
      </c>
      <c r="J586" s="69" t="s">
        <v>1285</v>
      </c>
      <c r="K586" s="69" t="s">
        <v>491</v>
      </c>
      <c r="L586" s="69"/>
      <c r="M586" s="69" t="s">
        <v>1276</v>
      </c>
      <c r="N586" s="69" t="s">
        <v>1285</v>
      </c>
      <c r="O586" s="19" t="s">
        <v>33</v>
      </c>
      <c r="P586" s="19" t="s">
        <v>256</v>
      </c>
      <c r="Q586" s="69" t="s">
        <v>28</v>
      </c>
      <c r="R586" s="20" t="s">
        <v>2324</v>
      </c>
      <c r="S586" s="3" t="s">
        <v>34</v>
      </c>
      <c r="T586" s="9">
        <v>14</v>
      </c>
      <c r="U586" s="66" t="s">
        <v>1564</v>
      </c>
      <c r="V586" s="71"/>
      <c r="W586" s="71"/>
      <c r="X586" s="71"/>
      <c r="Y586" s="72"/>
      <c r="Z586" s="72"/>
      <c r="AA586" s="7">
        <v>45658</v>
      </c>
      <c r="AB586" s="7">
        <v>46387</v>
      </c>
      <c r="AC586" s="31">
        <v>443</v>
      </c>
      <c r="AD586" s="31">
        <v>1476</v>
      </c>
      <c r="AE586" s="31"/>
      <c r="AF586" s="1">
        <f t="shared" si="22"/>
        <v>1919</v>
      </c>
      <c r="AG586" s="31">
        <v>443</v>
      </c>
      <c r="AH586" s="31">
        <v>1476</v>
      </c>
      <c r="AI586" s="31"/>
      <c r="AJ586" s="1">
        <f t="shared" si="23"/>
        <v>1919</v>
      </c>
      <c r="AK586" s="172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11"/>
      <c r="CQ586" s="11"/>
      <c r="CR586" s="11"/>
      <c r="CS586" s="11"/>
      <c r="CT586" s="11"/>
      <c r="CU586" s="11"/>
      <c r="CV586" s="11"/>
      <c r="CW586" s="11"/>
      <c r="CX586" s="11"/>
      <c r="CY586" s="11"/>
      <c r="CZ586" s="11"/>
      <c r="DA586" s="11"/>
      <c r="DB586" s="11"/>
      <c r="DC586" s="11"/>
      <c r="DD586" s="11"/>
      <c r="DE586" s="11"/>
      <c r="DF586" s="11"/>
      <c r="DG586" s="11"/>
      <c r="DH586" s="11"/>
      <c r="DI586" s="11"/>
      <c r="DJ586" s="11"/>
      <c r="DK586" s="11"/>
      <c r="DL586" s="11"/>
      <c r="DM586" s="11"/>
      <c r="DN586" s="11"/>
      <c r="DO586" s="11"/>
      <c r="DP586" s="11"/>
      <c r="DQ586" s="11"/>
      <c r="DR586" s="11"/>
      <c r="DS586" s="11"/>
      <c r="DT586" s="11"/>
      <c r="DU586" s="11"/>
      <c r="DV586" s="11"/>
      <c r="DW586" s="11"/>
      <c r="DX586" s="11"/>
      <c r="DY586" s="11"/>
      <c r="DZ586" s="11"/>
      <c r="EA586" s="11"/>
      <c r="EB586" s="11"/>
      <c r="EC586" s="11"/>
      <c r="ED586" s="11"/>
      <c r="EE586" s="11"/>
      <c r="EF586" s="11"/>
      <c r="EG586" s="11"/>
      <c r="EH586" s="11"/>
      <c r="EI586" s="11"/>
      <c r="EJ586" s="11"/>
      <c r="EK586" s="11"/>
      <c r="EL586" s="11"/>
      <c r="EM586" s="11"/>
      <c r="EN586" s="11"/>
      <c r="EO586" s="11"/>
      <c r="EP586" s="11"/>
      <c r="EQ586" s="11"/>
      <c r="ER586" s="11"/>
      <c r="ES586" s="11"/>
      <c r="ET586" s="11"/>
      <c r="EU586" s="11"/>
      <c r="EV586" s="11"/>
      <c r="EW586" s="11"/>
      <c r="EX586" s="11"/>
      <c r="EY586" s="11"/>
      <c r="EZ586" s="11"/>
      <c r="FA586" s="11"/>
      <c r="FB586" s="11"/>
    </row>
    <row r="587" spans="1:158" s="27" customFormat="1">
      <c r="A587" s="165"/>
      <c r="B587" s="18">
        <v>57</v>
      </c>
      <c r="C587" s="69" t="s">
        <v>1440</v>
      </c>
      <c r="D587" s="69" t="s">
        <v>1441</v>
      </c>
      <c r="E587" s="69" t="s">
        <v>1276</v>
      </c>
      <c r="F587" s="69" t="s">
        <v>1442</v>
      </c>
      <c r="G587" s="69">
        <v>9231704591</v>
      </c>
      <c r="H587" s="69" t="s">
        <v>1443</v>
      </c>
      <c r="I587" s="69" t="s">
        <v>1565</v>
      </c>
      <c r="J587" s="69" t="s">
        <v>1285</v>
      </c>
      <c r="K587" s="69" t="s">
        <v>592</v>
      </c>
      <c r="L587" s="69" t="s">
        <v>1566</v>
      </c>
      <c r="M587" s="69" t="s">
        <v>1276</v>
      </c>
      <c r="N587" s="69" t="s">
        <v>1285</v>
      </c>
      <c r="O587" s="19" t="s">
        <v>33</v>
      </c>
      <c r="P587" s="19" t="s">
        <v>256</v>
      </c>
      <c r="Q587" s="69" t="s">
        <v>28</v>
      </c>
      <c r="R587" s="20" t="s">
        <v>2324</v>
      </c>
      <c r="S587" s="3" t="s">
        <v>34</v>
      </c>
      <c r="T587" s="9">
        <v>33</v>
      </c>
      <c r="U587" s="66" t="s">
        <v>1567</v>
      </c>
      <c r="V587" s="71"/>
      <c r="W587" s="71"/>
      <c r="X587" s="71"/>
      <c r="Y587" s="72"/>
      <c r="Z587" s="72"/>
      <c r="AA587" s="7">
        <v>45658</v>
      </c>
      <c r="AB587" s="7">
        <v>46387</v>
      </c>
      <c r="AC587" s="31">
        <v>8282</v>
      </c>
      <c r="AD587" s="31">
        <v>26658</v>
      </c>
      <c r="AE587" s="31"/>
      <c r="AF587" s="1">
        <f t="shared" si="22"/>
        <v>34940</v>
      </c>
      <c r="AG587" s="31">
        <v>8282</v>
      </c>
      <c r="AH587" s="31">
        <v>26658</v>
      </c>
      <c r="AI587" s="31"/>
      <c r="AJ587" s="1">
        <f t="shared" si="23"/>
        <v>34940</v>
      </c>
      <c r="AK587" s="172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1"/>
      <c r="CR587" s="11"/>
      <c r="CS587" s="11"/>
      <c r="CT587" s="11"/>
      <c r="CU587" s="11"/>
      <c r="CV587" s="11"/>
      <c r="CW587" s="11"/>
      <c r="CX587" s="11"/>
      <c r="CY587" s="11"/>
      <c r="CZ587" s="11"/>
      <c r="DA587" s="11"/>
      <c r="DB587" s="11"/>
      <c r="DC587" s="11"/>
      <c r="DD587" s="11"/>
      <c r="DE587" s="11"/>
      <c r="DF587" s="11"/>
      <c r="DG587" s="11"/>
      <c r="DH587" s="11"/>
      <c r="DI587" s="11"/>
      <c r="DJ587" s="11"/>
      <c r="DK587" s="11"/>
      <c r="DL587" s="11"/>
      <c r="DM587" s="11"/>
      <c r="DN587" s="11"/>
      <c r="DO587" s="11"/>
      <c r="DP587" s="11"/>
      <c r="DQ587" s="11"/>
      <c r="DR587" s="11"/>
      <c r="DS587" s="11"/>
      <c r="DT587" s="11"/>
      <c r="DU587" s="11"/>
      <c r="DV587" s="11"/>
      <c r="DW587" s="11"/>
      <c r="DX587" s="11"/>
      <c r="DY587" s="11"/>
      <c r="DZ587" s="11"/>
      <c r="EA587" s="11"/>
      <c r="EB587" s="11"/>
      <c r="EC587" s="11"/>
      <c r="ED587" s="11"/>
      <c r="EE587" s="11"/>
      <c r="EF587" s="11"/>
      <c r="EG587" s="11"/>
      <c r="EH587" s="11"/>
      <c r="EI587" s="11"/>
      <c r="EJ587" s="11"/>
      <c r="EK587" s="11"/>
      <c r="EL587" s="11"/>
      <c r="EM587" s="11"/>
      <c r="EN587" s="11"/>
      <c r="EO587" s="11"/>
      <c r="EP587" s="11"/>
      <c r="EQ587" s="11"/>
      <c r="ER587" s="11"/>
      <c r="ES587" s="11"/>
      <c r="ET587" s="11"/>
      <c r="EU587" s="11"/>
      <c r="EV587" s="11"/>
      <c r="EW587" s="11"/>
      <c r="EX587" s="11"/>
      <c r="EY587" s="11"/>
      <c r="EZ587" s="11"/>
      <c r="FA587" s="11"/>
      <c r="FB587" s="11"/>
    </row>
    <row r="588" spans="1:158" s="27" customFormat="1">
      <c r="A588" s="165"/>
      <c r="B588" s="75">
        <v>58</v>
      </c>
      <c r="C588" s="69" t="s">
        <v>1440</v>
      </c>
      <c r="D588" s="69" t="s">
        <v>1441</v>
      </c>
      <c r="E588" s="69" t="s">
        <v>1276</v>
      </c>
      <c r="F588" s="69" t="s">
        <v>1442</v>
      </c>
      <c r="G588" s="69">
        <v>9231704591</v>
      </c>
      <c r="H588" s="69" t="s">
        <v>1443</v>
      </c>
      <c r="I588" s="69" t="s">
        <v>1568</v>
      </c>
      <c r="J588" s="69" t="s">
        <v>1330</v>
      </c>
      <c r="K588" s="69" t="s">
        <v>1330</v>
      </c>
      <c r="L588" s="69" t="s">
        <v>1569</v>
      </c>
      <c r="M588" s="69" t="s">
        <v>1276</v>
      </c>
      <c r="N588" s="69" t="s">
        <v>1330</v>
      </c>
      <c r="O588" s="19" t="s">
        <v>33</v>
      </c>
      <c r="P588" s="19" t="s">
        <v>256</v>
      </c>
      <c r="Q588" s="69" t="s">
        <v>28</v>
      </c>
      <c r="R588" s="20" t="s">
        <v>2324</v>
      </c>
      <c r="S588" s="3" t="s">
        <v>34</v>
      </c>
      <c r="T588" s="9">
        <v>11</v>
      </c>
      <c r="U588" s="66" t="s">
        <v>1570</v>
      </c>
      <c r="V588" s="71"/>
      <c r="W588" s="71"/>
      <c r="X588" s="71"/>
      <c r="Y588" s="72"/>
      <c r="Z588" s="72"/>
      <c r="AA588" s="7">
        <v>45658</v>
      </c>
      <c r="AB588" s="7">
        <v>46387</v>
      </c>
      <c r="AC588" s="31">
        <v>1043</v>
      </c>
      <c r="AD588" s="31">
        <v>3082</v>
      </c>
      <c r="AE588" s="31"/>
      <c r="AF588" s="1">
        <f t="shared" si="22"/>
        <v>4125</v>
      </c>
      <c r="AG588" s="31">
        <v>1043</v>
      </c>
      <c r="AH588" s="31">
        <v>3082</v>
      </c>
      <c r="AI588" s="31"/>
      <c r="AJ588" s="1">
        <f t="shared" si="23"/>
        <v>4125</v>
      </c>
      <c r="AK588" s="172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  <c r="CO588" s="11"/>
      <c r="CP588" s="11"/>
      <c r="CQ588" s="11"/>
      <c r="CR588" s="11"/>
      <c r="CS588" s="11"/>
      <c r="CT588" s="11"/>
      <c r="CU588" s="11"/>
      <c r="CV588" s="11"/>
      <c r="CW588" s="11"/>
      <c r="CX588" s="11"/>
      <c r="CY588" s="11"/>
      <c r="CZ588" s="11"/>
      <c r="DA588" s="11"/>
      <c r="DB588" s="11"/>
      <c r="DC588" s="11"/>
      <c r="DD588" s="11"/>
      <c r="DE588" s="11"/>
      <c r="DF588" s="11"/>
      <c r="DG588" s="11"/>
      <c r="DH588" s="11"/>
      <c r="DI588" s="11"/>
      <c r="DJ588" s="11"/>
      <c r="DK588" s="11"/>
      <c r="DL588" s="11"/>
      <c r="DM588" s="11"/>
      <c r="DN588" s="11"/>
      <c r="DO588" s="11"/>
      <c r="DP588" s="11"/>
      <c r="DQ588" s="11"/>
      <c r="DR588" s="11"/>
      <c r="DS588" s="11"/>
      <c r="DT588" s="11"/>
      <c r="DU588" s="11"/>
      <c r="DV588" s="11"/>
      <c r="DW588" s="11"/>
      <c r="DX588" s="11"/>
      <c r="DY588" s="11"/>
      <c r="DZ588" s="11"/>
      <c r="EA588" s="11"/>
      <c r="EB588" s="11"/>
      <c r="EC588" s="11"/>
      <c r="ED588" s="11"/>
      <c r="EE588" s="11"/>
      <c r="EF588" s="11"/>
      <c r="EG588" s="11"/>
      <c r="EH588" s="11"/>
      <c r="EI588" s="11"/>
      <c r="EJ588" s="11"/>
      <c r="EK588" s="11"/>
      <c r="EL588" s="11"/>
      <c r="EM588" s="11"/>
      <c r="EN588" s="11"/>
      <c r="EO588" s="11"/>
      <c r="EP588" s="11"/>
      <c r="EQ588" s="11"/>
      <c r="ER588" s="11"/>
      <c r="ES588" s="11"/>
      <c r="ET588" s="11"/>
      <c r="EU588" s="11"/>
      <c r="EV588" s="11"/>
      <c r="EW588" s="11"/>
      <c r="EX588" s="11"/>
      <c r="EY588" s="11"/>
      <c r="EZ588" s="11"/>
      <c r="FA588" s="11"/>
      <c r="FB588" s="11"/>
    </row>
    <row r="589" spans="1:158" s="27" customFormat="1">
      <c r="A589" s="165"/>
      <c r="B589" s="75">
        <v>59</v>
      </c>
      <c r="C589" s="69" t="s">
        <v>1440</v>
      </c>
      <c r="D589" s="69" t="s">
        <v>1441</v>
      </c>
      <c r="E589" s="69" t="s">
        <v>1276</v>
      </c>
      <c r="F589" s="69" t="s">
        <v>1442</v>
      </c>
      <c r="G589" s="69">
        <v>9231704591</v>
      </c>
      <c r="H589" s="69" t="s">
        <v>1443</v>
      </c>
      <c r="I589" s="69" t="s">
        <v>1571</v>
      </c>
      <c r="J589" s="69" t="s">
        <v>1338</v>
      </c>
      <c r="K589" s="69" t="s">
        <v>1282</v>
      </c>
      <c r="L589" s="69" t="s">
        <v>1572</v>
      </c>
      <c r="M589" s="69" t="s">
        <v>1276</v>
      </c>
      <c r="N589" s="69" t="s">
        <v>1338</v>
      </c>
      <c r="O589" s="19" t="s">
        <v>33</v>
      </c>
      <c r="P589" s="19" t="s">
        <v>256</v>
      </c>
      <c r="Q589" s="69" t="s">
        <v>28</v>
      </c>
      <c r="R589" s="20" t="s">
        <v>2324</v>
      </c>
      <c r="S589" s="3" t="s">
        <v>34</v>
      </c>
      <c r="T589" s="9">
        <v>17</v>
      </c>
      <c r="U589" s="66" t="s">
        <v>1573</v>
      </c>
      <c r="V589" s="71"/>
      <c r="W589" s="71"/>
      <c r="X589" s="71"/>
      <c r="Y589" s="72"/>
      <c r="Z589" s="72"/>
      <c r="AA589" s="7">
        <v>45658</v>
      </c>
      <c r="AB589" s="7">
        <v>46387</v>
      </c>
      <c r="AC589" s="31">
        <v>1778</v>
      </c>
      <c r="AD589" s="31">
        <v>5238</v>
      </c>
      <c r="AE589" s="31"/>
      <c r="AF589" s="1">
        <f t="shared" si="22"/>
        <v>7016</v>
      </c>
      <c r="AG589" s="31">
        <v>1778</v>
      </c>
      <c r="AH589" s="31">
        <v>5238</v>
      </c>
      <c r="AI589" s="31"/>
      <c r="AJ589" s="1">
        <f t="shared" si="23"/>
        <v>7016</v>
      </c>
      <c r="AK589" s="172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1"/>
      <c r="CR589" s="11"/>
      <c r="CS589" s="11"/>
      <c r="CT589" s="11"/>
      <c r="CU589" s="11"/>
      <c r="CV589" s="11"/>
      <c r="CW589" s="11"/>
      <c r="CX589" s="11"/>
      <c r="CY589" s="11"/>
      <c r="CZ589" s="11"/>
      <c r="DA589" s="11"/>
      <c r="DB589" s="11"/>
      <c r="DC589" s="11"/>
      <c r="DD589" s="11"/>
      <c r="DE589" s="11"/>
      <c r="DF589" s="11"/>
      <c r="DG589" s="11"/>
      <c r="DH589" s="11"/>
      <c r="DI589" s="11"/>
      <c r="DJ589" s="11"/>
      <c r="DK589" s="11"/>
      <c r="DL589" s="11"/>
      <c r="DM589" s="11"/>
      <c r="DN589" s="11"/>
      <c r="DO589" s="11"/>
      <c r="DP589" s="11"/>
      <c r="DQ589" s="11"/>
      <c r="DR589" s="11"/>
      <c r="DS589" s="11"/>
      <c r="DT589" s="11"/>
      <c r="DU589" s="11"/>
      <c r="DV589" s="11"/>
      <c r="DW589" s="11"/>
      <c r="DX589" s="11"/>
      <c r="DY589" s="11"/>
      <c r="DZ589" s="11"/>
      <c r="EA589" s="11"/>
      <c r="EB589" s="11"/>
      <c r="EC589" s="11"/>
      <c r="ED589" s="11"/>
      <c r="EE589" s="11"/>
      <c r="EF589" s="11"/>
      <c r="EG589" s="11"/>
      <c r="EH589" s="11"/>
      <c r="EI589" s="11"/>
      <c r="EJ589" s="11"/>
      <c r="EK589" s="11"/>
      <c r="EL589" s="11"/>
      <c r="EM589" s="11"/>
      <c r="EN589" s="11"/>
      <c r="EO589" s="11"/>
      <c r="EP589" s="11"/>
      <c r="EQ589" s="11"/>
      <c r="ER589" s="11"/>
      <c r="ES589" s="11"/>
      <c r="ET589" s="11"/>
      <c r="EU589" s="11"/>
      <c r="EV589" s="11"/>
      <c r="EW589" s="11"/>
      <c r="EX589" s="11"/>
      <c r="EY589" s="11"/>
      <c r="EZ589" s="11"/>
      <c r="FA589" s="11"/>
      <c r="FB589" s="11"/>
    </row>
    <row r="590" spans="1:158" s="27" customFormat="1">
      <c r="A590" s="165"/>
      <c r="B590" s="18">
        <v>60</v>
      </c>
      <c r="C590" s="69" t="s">
        <v>1440</v>
      </c>
      <c r="D590" s="69" t="s">
        <v>1441</v>
      </c>
      <c r="E590" s="69" t="s">
        <v>1276</v>
      </c>
      <c r="F590" s="69" t="s">
        <v>1442</v>
      </c>
      <c r="G590" s="69">
        <v>9231704591</v>
      </c>
      <c r="H590" s="69" t="s">
        <v>1443</v>
      </c>
      <c r="I590" s="69" t="s">
        <v>1574</v>
      </c>
      <c r="J590" s="69" t="s">
        <v>1285</v>
      </c>
      <c r="K590" s="69" t="s">
        <v>1575</v>
      </c>
      <c r="L590" s="69" t="s">
        <v>1576</v>
      </c>
      <c r="M590" s="69" t="s">
        <v>1276</v>
      </c>
      <c r="N590" s="69" t="s">
        <v>1285</v>
      </c>
      <c r="O590" s="19" t="s">
        <v>33</v>
      </c>
      <c r="P590" s="19" t="s">
        <v>256</v>
      </c>
      <c r="Q590" s="69" t="s">
        <v>28</v>
      </c>
      <c r="R590" s="20" t="s">
        <v>2324</v>
      </c>
      <c r="S590" s="3" t="s">
        <v>34</v>
      </c>
      <c r="T590" s="9">
        <v>5</v>
      </c>
      <c r="U590" s="66" t="s">
        <v>1577</v>
      </c>
      <c r="V590" s="71"/>
      <c r="W590" s="71"/>
      <c r="X590" s="71"/>
      <c r="Y590" s="72"/>
      <c r="Z590" s="72"/>
      <c r="AA590" s="7">
        <v>45658</v>
      </c>
      <c r="AB590" s="7">
        <v>46387</v>
      </c>
      <c r="AC590" s="31">
        <v>70</v>
      </c>
      <c r="AD590" s="31">
        <v>215</v>
      </c>
      <c r="AE590" s="31"/>
      <c r="AF590" s="1">
        <f t="shared" si="22"/>
        <v>285</v>
      </c>
      <c r="AG590" s="31">
        <v>70</v>
      </c>
      <c r="AH590" s="31">
        <v>215</v>
      </c>
      <c r="AI590" s="31"/>
      <c r="AJ590" s="1">
        <f t="shared" si="23"/>
        <v>285</v>
      </c>
      <c r="AK590" s="172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11"/>
      <c r="CQ590" s="11"/>
      <c r="CR590" s="11"/>
      <c r="CS590" s="11"/>
      <c r="CT590" s="11"/>
      <c r="CU590" s="11"/>
      <c r="CV590" s="11"/>
      <c r="CW590" s="11"/>
      <c r="CX590" s="11"/>
      <c r="CY590" s="11"/>
      <c r="CZ590" s="11"/>
      <c r="DA590" s="11"/>
      <c r="DB590" s="11"/>
      <c r="DC590" s="11"/>
      <c r="DD590" s="11"/>
      <c r="DE590" s="11"/>
      <c r="DF590" s="11"/>
      <c r="DG590" s="11"/>
      <c r="DH590" s="11"/>
      <c r="DI590" s="11"/>
      <c r="DJ590" s="11"/>
      <c r="DK590" s="11"/>
      <c r="DL590" s="11"/>
      <c r="DM590" s="11"/>
      <c r="DN590" s="11"/>
      <c r="DO590" s="11"/>
      <c r="DP590" s="11"/>
      <c r="DQ590" s="11"/>
      <c r="DR590" s="11"/>
      <c r="DS590" s="11"/>
      <c r="DT590" s="11"/>
      <c r="DU590" s="11"/>
      <c r="DV590" s="11"/>
      <c r="DW590" s="11"/>
      <c r="DX590" s="11"/>
      <c r="DY590" s="11"/>
      <c r="DZ590" s="11"/>
      <c r="EA590" s="11"/>
      <c r="EB590" s="11"/>
      <c r="EC590" s="11"/>
      <c r="ED590" s="11"/>
      <c r="EE590" s="11"/>
      <c r="EF590" s="11"/>
      <c r="EG590" s="11"/>
      <c r="EH590" s="11"/>
      <c r="EI590" s="11"/>
      <c r="EJ590" s="11"/>
      <c r="EK590" s="11"/>
      <c r="EL590" s="11"/>
      <c r="EM590" s="11"/>
      <c r="EN590" s="11"/>
      <c r="EO590" s="11"/>
      <c r="EP590" s="11"/>
      <c r="EQ590" s="11"/>
      <c r="ER590" s="11"/>
      <c r="ES590" s="11"/>
      <c r="ET590" s="11"/>
      <c r="EU590" s="11"/>
      <c r="EV590" s="11"/>
      <c r="EW590" s="11"/>
      <c r="EX590" s="11"/>
      <c r="EY590" s="11"/>
      <c r="EZ590" s="11"/>
      <c r="FA590" s="11"/>
      <c r="FB590" s="11"/>
    </row>
    <row r="591" spans="1:158" s="27" customFormat="1">
      <c r="A591" s="165"/>
      <c r="B591" s="75">
        <v>61</v>
      </c>
      <c r="C591" s="69" t="s">
        <v>1440</v>
      </c>
      <c r="D591" s="69" t="s">
        <v>1441</v>
      </c>
      <c r="E591" s="69" t="s">
        <v>1276</v>
      </c>
      <c r="F591" s="69" t="s">
        <v>1442</v>
      </c>
      <c r="G591" s="69">
        <v>9231704591</v>
      </c>
      <c r="H591" s="69" t="s">
        <v>1443</v>
      </c>
      <c r="I591" s="69" t="s">
        <v>1578</v>
      </c>
      <c r="J591" s="69" t="s">
        <v>1330</v>
      </c>
      <c r="K591" s="69" t="s">
        <v>1579</v>
      </c>
      <c r="L591" s="69" t="s">
        <v>1580</v>
      </c>
      <c r="M591" s="69" t="s">
        <v>1276</v>
      </c>
      <c r="N591" s="69" t="s">
        <v>1330</v>
      </c>
      <c r="O591" s="19" t="s">
        <v>33</v>
      </c>
      <c r="P591" s="19" t="s">
        <v>256</v>
      </c>
      <c r="Q591" s="69" t="s">
        <v>28</v>
      </c>
      <c r="R591" s="20" t="s">
        <v>2324</v>
      </c>
      <c r="S591" s="3" t="s">
        <v>34</v>
      </c>
      <c r="T591" s="9">
        <v>5</v>
      </c>
      <c r="U591" s="66" t="s">
        <v>1581</v>
      </c>
      <c r="V591" s="71"/>
      <c r="W591" s="71"/>
      <c r="X591" s="71"/>
      <c r="Y591" s="72"/>
      <c r="Z591" s="72"/>
      <c r="AA591" s="7">
        <v>45658</v>
      </c>
      <c r="AB591" s="7">
        <v>46387</v>
      </c>
      <c r="AC591" s="31">
        <v>89</v>
      </c>
      <c r="AD591" s="31">
        <v>271</v>
      </c>
      <c r="AE591" s="31"/>
      <c r="AF591" s="1">
        <f t="shared" si="22"/>
        <v>360</v>
      </c>
      <c r="AG591" s="31">
        <v>89</v>
      </c>
      <c r="AH591" s="31">
        <v>271</v>
      </c>
      <c r="AI591" s="31"/>
      <c r="AJ591" s="1">
        <f t="shared" si="23"/>
        <v>360</v>
      </c>
      <c r="AK591" s="172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1"/>
      <c r="CN591" s="11"/>
      <c r="CO591" s="11"/>
      <c r="CP591" s="11"/>
      <c r="CQ591" s="11"/>
      <c r="CR591" s="11"/>
      <c r="CS591" s="11"/>
      <c r="CT591" s="11"/>
      <c r="CU591" s="11"/>
      <c r="CV591" s="11"/>
      <c r="CW591" s="11"/>
      <c r="CX591" s="11"/>
      <c r="CY591" s="11"/>
      <c r="CZ591" s="11"/>
      <c r="DA591" s="11"/>
      <c r="DB591" s="11"/>
      <c r="DC591" s="11"/>
      <c r="DD591" s="11"/>
      <c r="DE591" s="11"/>
      <c r="DF591" s="11"/>
      <c r="DG591" s="11"/>
      <c r="DH591" s="11"/>
      <c r="DI591" s="11"/>
      <c r="DJ591" s="11"/>
      <c r="DK591" s="11"/>
      <c r="DL591" s="11"/>
      <c r="DM591" s="11"/>
      <c r="DN591" s="11"/>
      <c r="DO591" s="11"/>
      <c r="DP591" s="11"/>
      <c r="DQ591" s="11"/>
      <c r="DR591" s="11"/>
      <c r="DS591" s="11"/>
      <c r="DT591" s="11"/>
      <c r="DU591" s="11"/>
      <c r="DV591" s="11"/>
      <c r="DW591" s="11"/>
      <c r="DX591" s="11"/>
      <c r="DY591" s="11"/>
      <c r="DZ591" s="11"/>
      <c r="EA591" s="11"/>
      <c r="EB591" s="11"/>
      <c r="EC591" s="11"/>
      <c r="ED591" s="11"/>
      <c r="EE591" s="11"/>
      <c r="EF591" s="11"/>
      <c r="EG591" s="11"/>
      <c r="EH591" s="11"/>
      <c r="EI591" s="11"/>
      <c r="EJ591" s="11"/>
      <c r="EK591" s="11"/>
      <c r="EL591" s="11"/>
      <c r="EM591" s="11"/>
      <c r="EN591" s="11"/>
      <c r="EO591" s="11"/>
      <c r="EP591" s="11"/>
      <c r="EQ591" s="11"/>
      <c r="ER591" s="11"/>
      <c r="ES591" s="11"/>
      <c r="ET591" s="11"/>
      <c r="EU591" s="11"/>
      <c r="EV591" s="11"/>
      <c r="EW591" s="11"/>
      <c r="EX591" s="11"/>
      <c r="EY591" s="11"/>
      <c r="EZ591" s="11"/>
      <c r="FA591" s="11"/>
      <c r="FB591" s="11"/>
    </row>
    <row r="592" spans="1:158" s="27" customFormat="1">
      <c r="A592" s="165"/>
      <c r="B592" s="75">
        <v>62</v>
      </c>
      <c r="C592" s="69" t="s">
        <v>1440</v>
      </c>
      <c r="D592" s="69" t="s">
        <v>1441</v>
      </c>
      <c r="E592" s="69" t="s">
        <v>1276</v>
      </c>
      <c r="F592" s="69" t="s">
        <v>1442</v>
      </c>
      <c r="G592" s="69">
        <v>9231704591</v>
      </c>
      <c r="H592" s="69" t="s">
        <v>1443</v>
      </c>
      <c r="I592" s="69" t="s">
        <v>1582</v>
      </c>
      <c r="J592" s="69" t="s">
        <v>1327</v>
      </c>
      <c r="K592" s="69" t="s">
        <v>592</v>
      </c>
      <c r="L592" s="69">
        <v>10</v>
      </c>
      <c r="M592" s="69" t="s">
        <v>1276</v>
      </c>
      <c r="N592" s="69" t="s">
        <v>1327</v>
      </c>
      <c r="O592" s="19" t="s">
        <v>33</v>
      </c>
      <c r="P592" s="19" t="s">
        <v>256</v>
      </c>
      <c r="Q592" s="69" t="s">
        <v>28</v>
      </c>
      <c r="R592" s="20" t="s">
        <v>2324</v>
      </c>
      <c r="S592" s="3" t="s">
        <v>34</v>
      </c>
      <c r="T592" s="9">
        <v>11</v>
      </c>
      <c r="U592" s="78" t="s">
        <v>1583</v>
      </c>
      <c r="V592" s="25"/>
      <c r="W592" s="25"/>
      <c r="X592" s="25"/>
      <c r="Y592" s="26"/>
      <c r="Z592" s="26"/>
      <c r="AA592" s="7">
        <v>45658</v>
      </c>
      <c r="AB592" s="7">
        <v>46387</v>
      </c>
      <c r="AC592" s="31">
        <v>5014</v>
      </c>
      <c r="AD592" s="31">
        <v>11051</v>
      </c>
      <c r="AE592" s="31"/>
      <c r="AF592" s="1">
        <f t="shared" si="22"/>
        <v>16065</v>
      </c>
      <c r="AG592" s="31">
        <v>5014</v>
      </c>
      <c r="AH592" s="31">
        <v>11051</v>
      </c>
      <c r="AI592" s="31"/>
      <c r="AJ592" s="1">
        <f t="shared" si="23"/>
        <v>16065</v>
      </c>
      <c r="AK592" s="172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  <c r="CO592" s="11"/>
      <c r="CP592" s="11"/>
      <c r="CQ592" s="11"/>
      <c r="CR592" s="11"/>
      <c r="CS592" s="11"/>
      <c r="CT592" s="11"/>
      <c r="CU592" s="11"/>
      <c r="CV592" s="11"/>
      <c r="CW592" s="11"/>
      <c r="CX592" s="11"/>
      <c r="CY592" s="11"/>
      <c r="CZ592" s="11"/>
      <c r="DA592" s="11"/>
      <c r="DB592" s="11"/>
      <c r="DC592" s="11"/>
      <c r="DD592" s="11"/>
      <c r="DE592" s="11"/>
      <c r="DF592" s="11"/>
      <c r="DG592" s="11"/>
      <c r="DH592" s="11"/>
      <c r="DI592" s="11"/>
      <c r="DJ592" s="11"/>
      <c r="DK592" s="11"/>
      <c r="DL592" s="11"/>
      <c r="DM592" s="11"/>
      <c r="DN592" s="11"/>
      <c r="DO592" s="11"/>
      <c r="DP592" s="11"/>
      <c r="DQ592" s="11"/>
      <c r="DR592" s="11"/>
      <c r="DS592" s="11"/>
      <c r="DT592" s="11"/>
      <c r="DU592" s="11"/>
      <c r="DV592" s="11"/>
      <c r="DW592" s="11"/>
      <c r="DX592" s="11"/>
      <c r="DY592" s="11"/>
      <c r="DZ592" s="11"/>
      <c r="EA592" s="11"/>
      <c r="EB592" s="11"/>
      <c r="EC592" s="11"/>
      <c r="ED592" s="11"/>
      <c r="EE592" s="11"/>
      <c r="EF592" s="11"/>
      <c r="EG592" s="11"/>
      <c r="EH592" s="11"/>
      <c r="EI592" s="11"/>
      <c r="EJ592" s="11"/>
      <c r="EK592" s="11"/>
      <c r="EL592" s="11"/>
      <c r="EM592" s="11"/>
      <c r="EN592" s="11"/>
      <c r="EO592" s="11"/>
      <c r="EP592" s="11"/>
      <c r="EQ592" s="11"/>
      <c r="ER592" s="11"/>
      <c r="ES592" s="11"/>
      <c r="ET592" s="11"/>
      <c r="EU592" s="11"/>
      <c r="EV592" s="11"/>
      <c r="EW592" s="11"/>
      <c r="EX592" s="11"/>
      <c r="EY592" s="11"/>
      <c r="EZ592" s="11"/>
      <c r="FA592" s="11"/>
      <c r="FB592" s="11"/>
    </row>
    <row r="593" spans="1:158" s="27" customFormat="1">
      <c r="A593" s="165"/>
      <c r="B593" s="18">
        <v>63</v>
      </c>
      <c r="C593" s="69" t="s">
        <v>1440</v>
      </c>
      <c r="D593" s="69" t="s">
        <v>1441</v>
      </c>
      <c r="E593" s="69" t="s">
        <v>1276</v>
      </c>
      <c r="F593" s="69" t="s">
        <v>1442</v>
      </c>
      <c r="G593" s="69">
        <v>9231704591</v>
      </c>
      <c r="H593" s="69" t="s">
        <v>1443</v>
      </c>
      <c r="I593" s="69" t="s">
        <v>1582</v>
      </c>
      <c r="J593" s="69" t="s">
        <v>1327</v>
      </c>
      <c r="K593" s="69" t="s">
        <v>592</v>
      </c>
      <c r="L593" s="69">
        <v>500</v>
      </c>
      <c r="M593" s="69" t="s">
        <v>1276</v>
      </c>
      <c r="N593" s="69" t="s">
        <v>1277</v>
      </c>
      <c r="O593" s="19" t="s">
        <v>33</v>
      </c>
      <c r="P593" s="19" t="s">
        <v>256</v>
      </c>
      <c r="Q593" s="69" t="s">
        <v>28</v>
      </c>
      <c r="R593" s="20" t="s">
        <v>2324</v>
      </c>
      <c r="S593" s="3" t="s">
        <v>34</v>
      </c>
      <c r="T593" s="9">
        <v>11</v>
      </c>
      <c r="U593" s="78" t="s">
        <v>1584</v>
      </c>
      <c r="V593" s="25"/>
      <c r="W593" s="25"/>
      <c r="X593" s="25"/>
      <c r="Y593" s="26"/>
      <c r="Z593" s="26"/>
      <c r="AA593" s="7">
        <v>45658</v>
      </c>
      <c r="AB593" s="7">
        <v>46387</v>
      </c>
      <c r="AC593" s="31">
        <v>2383</v>
      </c>
      <c r="AD593" s="31">
        <v>6000</v>
      </c>
      <c r="AE593" s="31"/>
      <c r="AF593" s="1">
        <f t="shared" si="22"/>
        <v>8383</v>
      </c>
      <c r="AG593" s="31">
        <v>2383</v>
      </c>
      <c r="AH593" s="31">
        <v>6000</v>
      </c>
      <c r="AI593" s="31"/>
      <c r="AJ593" s="1">
        <f t="shared" si="23"/>
        <v>8383</v>
      </c>
      <c r="AK593" s="172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  <c r="CO593" s="11"/>
      <c r="CP593" s="11"/>
      <c r="CQ593" s="11"/>
      <c r="CR593" s="11"/>
      <c r="CS593" s="11"/>
      <c r="CT593" s="11"/>
      <c r="CU593" s="11"/>
      <c r="CV593" s="11"/>
      <c r="CW593" s="11"/>
      <c r="CX593" s="11"/>
      <c r="CY593" s="11"/>
      <c r="CZ593" s="11"/>
      <c r="DA593" s="11"/>
      <c r="DB593" s="11"/>
      <c r="DC593" s="11"/>
      <c r="DD593" s="11"/>
      <c r="DE593" s="11"/>
      <c r="DF593" s="11"/>
      <c r="DG593" s="11"/>
      <c r="DH593" s="11"/>
      <c r="DI593" s="11"/>
      <c r="DJ593" s="11"/>
      <c r="DK593" s="11"/>
      <c r="DL593" s="11"/>
      <c r="DM593" s="11"/>
      <c r="DN593" s="11"/>
      <c r="DO593" s="11"/>
      <c r="DP593" s="11"/>
      <c r="DQ593" s="11"/>
      <c r="DR593" s="11"/>
      <c r="DS593" s="11"/>
      <c r="DT593" s="11"/>
      <c r="DU593" s="11"/>
      <c r="DV593" s="11"/>
      <c r="DW593" s="11"/>
      <c r="DX593" s="11"/>
      <c r="DY593" s="11"/>
      <c r="DZ593" s="11"/>
      <c r="EA593" s="11"/>
      <c r="EB593" s="11"/>
      <c r="EC593" s="11"/>
      <c r="ED593" s="11"/>
      <c r="EE593" s="11"/>
      <c r="EF593" s="11"/>
      <c r="EG593" s="11"/>
      <c r="EH593" s="11"/>
      <c r="EI593" s="11"/>
      <c r="EJ593" s="11"/>
      <c r="EK593" s="11"/>
      <c r="EL593" s="11"/>
      <c r="EM593" s="11"/>
      <c r="EN593" s="11"/>
      <c r="EO593" s="11"/>
      <c r="EP593" s="11"/>
      <c r="EQ593" s="11"/>
      <c r="ER593" s="11"/>
      <c r="ES593" s="11"/>
      <c r="ET593" s="11"/>
      <c r="EU593" s="11"/>
      <c r="EV593" s="11"/>
      <c r="EW593" s="11"/>
      <c r="EX593" s="11"/>
      <c r="EY593" s="11"/>
      <c r="EZ593" s="11"/>
      <c r="FA593" s="11"/>
      <c r="FB593" s="11"/>
    </row>
    <row r="594" spans="1:158" s="27" customFormat="1">
      <c r="A594" s="165"/>
      <c r="B594" s="75">
        <v>64</v>
      </c>
      <c r="C594" s="69" t="s">
        <v>1440</v>
      </c>
      <c r="D594" s="69" t="s">
        <v>1441</v>
      </c>
      <c r="E594" s="69" t="s">
        <v>1276</v>
      </c>
      <c r="F594" s="69" t="s">
        <v>1442</v>
      </c>
      <c r="G594" s="69">
        <v>9231704591</v>
      </c>
      <c r="H594" s="69" t="s">
        <v>1443</v>
      </c>
      <c r="I594" s="69" t="s">
        <v>1585</v>
      </c>
      <c r="J594" s="69" t="s">
        <v>1419</v>
      </c>
      <c r="K594" s="69" t="s">
        <v>1419</v>
      </c>
      <c r="L594" s="69"/>
      <c r="M594" s="69" t="s">
        <v>1276</v>
      </c>
      <c r="N594" s="69" t="s">
        <v>1419</v>
      </c>
      <c r="O594" s="19" t="s">
        <v>33</v>
      </c>
      <c r="P594" s="19" t="s">
        <v>256</v>
      </c>
      <c r="Q594" s="69" t="s">
        <v>28</v>
      </c>
      <c r="R594" s="20" t="s">
        <v>2324</v>
      </c>
      <c r="S594" s="3" t="s">
        <v>34</v>
      </c>
      <c r="T594" s="9">
        <v>11</v>
      </c>
      <c r="U594" s="78" t="s">
        <v>1586</v>
      </c>
      <c r="V594" s="25"/>
      <c r="W594" s="25"/>
      <c r="X594" s="25"/>
      <c r="Y594" s="26"/>
      <c r="Z594" s="26"/>
      <c r="AA594" s="7">
        <v>45658</v>
      </c>
      <c r="AB594" s="7">
        <v>46387</v>
      </c>
      <c r="AC594" s="31">
        <v>1206</v>
      </c>
      <c r="AD594" s="31">
        <v>2708</v>
      </c>
      <c r="AE594" s="31"/>
      <c r="AF594" s="1">
        <f t="shared" si="22"/>
        <v>3914</v>
      </c>
      <c r="AG594" s="31">
        <v>1206</v>
      </c>
      <c r="AH594" s="31">
        <v>2708</v>
      </c>
      <c r="AI594" s="31"/>
      <c r="AJ594" s="1">
        <f t="shared" si="23"/>
        <v>3914</v>
      </c>
      <c r="AK594" s="172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1"/>
      <c r="CP594" s="11"/>
      <c r="CQ594" s="11"/>
      <c r="CR594" s="11"/>
      <c r="CS594" s="11"/>
      <c r="CT594" s="11"/>
      <c r="CU594" s="11"/>
      <c r="CV594" s="11"/>
      <c r="CW594" s="11"/>
      <c r="CX594" s="11"/>
      <c r="CY594" s="11"/>
      <c r="CZ594" s="11"/>
      <c r="DA594" s="11"/>
      <c r="DB594" s="11"/>
      <c r="DC594" s="11"/>
      <c r="DD594" s="11"/>
      <c r="DE594" s="11"/>
      <c r="DF594" s="11"/>
      <c r="DG594" s="11"/>
      <c r="DH594" s="11"/>
      <c r="DI594" s="11"/>
      <c r="DJ594" s="11"/>
      <c r="DK594" s="11"/>
      <c r="DL594" s="11"/>
      <c r="DM594" s="11"/>
      <c r="DN594" s="11"/>
      <c r="DO594" s="11"/>
      <c r="DP594" s="11"/>
      <c r="DQ594" s="11"/>
      <c r="DR594" s="11"/>
      <c r="DS594" s="11"/>
      <c r="DT594" s="11"/>
      <c r="DU594" s="11"/>
      <c r="DV594" s="11"/>
      <c r="DW594" s="11"/>
      <c r="DX594" s="11"/>
      <c r="DY594" s="11"/>
      <c r="DZ594" s="11"/>
      <c r="EA594" s="11"/>
      <c r="EB594" s="11"/>
      <c r="EC594" s="11"/>
      <c r="ED594" s="11"/>
      <c r="EE594" s="11"/>
      <c r="EF594" s="11"/>
      <c r="EG594" s="11"/>
      <c r="EH594" s="11"/>
      <c r="EI594" s="11"/>
      <c r="EJ594" s="11"/>
      <c r="EK594" s="11"/>
      <c r="EL594" s="11"/>
      <c r="EM594" s="11"/>
      <c r="EN594" s="11"/>
      <c r="EO594" s="11"/>
      <c r="EP594" s="11"/>
      <c r="EQ594" s="11"/>
      <c r="ER594" s="11"/>
      <c r="ES594" s="11"/>
      <c r="ET594" s="11"/>
      <c r="EU594" s="11"/>
      <c r="EV594" s="11"/>
      <c r="EW594" s="11"/>
      <c r="EX594" s="11"/>
      <c r="EY594" s="11"/>
      <c r="EZ594" s="11"/>
      <c r="FA594" s="11"/>
      <c r="FB594" s="11"/>
    </row>
    <row r="595" spans="1:158" s="27" customFormat="1">
      <c r="A595" s="165"/>
      <c r="B595" s="75">
        <v>65</v>
      </c>
      <c r="C595" s="63" t="s">
        <v>1440</v>
      </c>
      <c r="D595" s="63" t="s">
        <v>1441</v>
      </c>
      <c r="E595" s="63" t="s">
        <v>1276</v>
      </c>
      <c r="F595" s="63" t="s">
        <v>1442</v>
      </c>
      <c r="G595" s="63">
        <v>9231704591</v>
      </c>
      <c r="H595" s="63" t="s">
        <v>1443</v>
      </c>
      <c r="I595" s="69" t="s">
        <v>1585</v>
      </c>
      <c r="J595" s="63" t="s">
        <v>1332</v>
      </c>
      <c r="K595" s="99" t="s">
        <v>1127</v>
      </c>
      <c r="L595" s="69" t="s">
        <v>1587</v>
      </c>
      <c r="M595" s="63" t="s">
        <v>1276</v>
      </c>
      <c r="N595" s="63" t="s">
        <v>1332</v>
      </c>
      <c r="O595" s="19" t="s">
        <v>33</v>
      </c>
      <c r="P595" s="19" t="s">
        <v>256</v>
      </c>
      <c r="Q595" s="63" t="s">
        <v>28</v>
      </c>
      <c r="R595" s="20" t="s">
        <v>2324</v>
      </c>
      <c r="S595" s="3" t="s">
        <v>36</v>
      </c>
      <c r="T595" s="64">
        <v>7</v>
      </c>
      <c r="U595" s="53" t="s">
        <v>1588</v>
      </c>
      <c r="V595" s="24"/>
      <c r="W595" s="25"/>
      <c r="X595" s="25"/>
      <c r="Y595" s="26"/>
      <c r="Z595" s="26"/>
      <c r="AA595" s="7">
        <v>45658</v>
      </c>
      <c r="AB595" s="7">
        <v>46387</v>
      </c>
      <c r="AC595" s="31">
        <v>3637</v>
      </c>
      <c r="AD595" s="31"/>
      <c r="AE595" s="31"/>
      <c r="AF595" s="1">
        <f t="shared" si="22"/>
        <v>3637</v>
      </c>
      <c r="AG595" s="31">
        <v>3637</v>
      </c>
      <c r="AH595" s="31"/>
      <c r="AI595" s="31"/>
      <c r="AJ595" s="1">
        <f t="shared" si="23"/>
        <v>3637</v>
      </c>
      <c r="AK595" s="172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1"/>
      <c r="CO595" s="11"/>
      <c r="CP595" s="11"/>
      <c r="CQ595" s="11"/>
      <c r="CR595" s="11"/>
      <c r="CS595" s="11"/>
      <c r="CT595" s="11"/>
      <c r="CU595" s="11"/>
      <c r="CV595" s="11"/>
      <c r="CW595" s="11"/>
      <c r="CX595" s="11"/>
      <c r="CY595" s="11"/>
      <c r="CZ595" s="11"/>
      <c r="DA595" s="11"/>
      <c r="DB595" s="11"/>
      <c r="DC595" s="11"/>
      <c r="DD595" s="11"/>
      <c r="DE595" s="11"/>
      <c r="DF595" s="11"/>
      <c r="DG595" s="11"/>
      <c r="DH595" s="11"/>
      <c r="DI595" s="11"/>
      <c r="DJ595" s="11"/>
      <c r="DK595" s="11"/>
      <c r="DL595" s="11"/>
      <c r="DM595" s="11"/>
      <c r="DN595" s="11"/>
      <c r="DO595" s="11"/>
      <c r="DP595" s="11"/>
      <c r="DQ595" s="11"/>
      <c r="DR595" s="11"/>
      <c r="DS595" s="11"/>
      <c r="DT595" s="11"/>
      <c r="DU595" s="11"/>
      <c r="DV595" s="11"/>
      <c r="DW595" s="11"/>
      <c r="DX595" s="11"/>
      <c r="DY595" s="11"/>
      <c r="DZ595" s="11"/>
      <c r="EA595" s="11"/>
      <c r="EB595" s="11"/>
      <c r="EC595" s="11"/>
      <c r="ED595" s="11"/>
      <c r="EE595" s="11"/>
      <c r="EF595" s="11"/>
      <c r="EG595" s="11"/>
      <c r="EH595" s="11"/>
      <c r="EI595" s="11"/>
      <c r="EJ595" s="11"/>
      <c r="EK595" s="11"/>
      <c r="EL595" s="11"/>
      <c r="EM595" s="11"/>
      <c r="EN595" s="11"/>
      <c r="EO595" s="11"/>
      <c r="EP595" s="11"/>
      <c r="EQ595" s="11"/>
      <c r="ER595" s="11"/>
      <c r="ES595" s="11"/>
      <c r="ET595" s="11"/>
      <c r="EU595" s="11"/>
      <c r="EV595" s="11"/>
      <c r="EW595" s="11"/>
      <c r="EX595" s="11"/>
      <c r="EY595" s="11"/>
      <c r="EZ595" s="11"/>
      <c r="FA595" s="11"/>
      <c r="FB595" s="11"/>
    </row>
    <row r="596" spans="1:158" s="27" customFormat="1">
      <c r="A596" s="165"/>
      <c r="B596" s="18">
        <v>66</v>
      </c>
      <c r="C596" s="69" t="s">
        <v>1440</v>
      </c>
      <c r="D596" s="69" t="s">
        <v>1441</v>
      </c>
      <c r="E596" s="69" t="s">
        <v>1276</v>
      </c>
      <c r="F596" s="69" t="s">
        <v>1442</v>
      </c>
      <c r="G596" s="69">
        <v>9231704591</v>
      </c>
      <c r="H596" s="69" t="s">
        <v>1443</v>
      </c>
      <c r="I596" s="69" t="s">
        <v>1589</v>
      </c>
      <c r="J596" s="69" t="s">
        <v>1312</v>
      </c>
      <c r="K596" s="69" t="s">
        <v>1590</v>
      </c>
      <c r="L596" s="69">
        <v>5</v>
      </c>
      <c r="M596" s="69" t="s">
        <v>1276</v>
      </c>
      <c r="N596" s="69" t="s">
        <v>1312</v>
      </c>
      <c r="O596" s="19" t="s">
        <v>33</v>
      </c>
      <c r="P596" s="19" t="s">
        <v>256</v>
      </c>
      <c r="Q596" s="69" t="s">
        <v>28</v>
      </c>
      <c r="R596" s="20" t="s">
        <v>2324</v>
      </c>
      <c r="S596" s="3" t="s">
        <v>34</v>
      </c>
      <c r="T596" s="9">
        <v>22</v>
      </c>
      <c r="U596" s="78" t="s">
        <v>1591</v>
      </c>
      <c r="V596" s="25"/>
      <c r="W596" s="25"/>
      <c r="X596" s="25"/>
      <c r="Y596" s="26"/>
      <c r="Z596" s="26"/>
      <c r="AA596" s="7">
        <v>45658</v>
      </c>
      <c r="AB596" s="7">
        <v>46387</v>
      </c>
      <c r="AC596" s="31">
        <v>8474</v>
      </c>
      <c r="AD596" s="31">
        <v>19386</v>
      </c>
      <c r="AE596" s="31"/>
      <c r="AF596" s="1">
        <f t="shared" si="22"/>
        <v>27860</v>
      </c>
      <c r="AG596" s="31">
        <v>8474</v>
      </c>
      <c r="AH596" s="31">
        <v>19386</v>
      </c>
      <c r="AI596" s="31"/>
      <c r="AJ596" s="1">
        <f t="shared" si="23"/>
        <v>27860</v>
      </c>
      <c r="AK596" s="172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1"/>
      <c r="CO596" s="11"/>
      <c r="CP596" s="11"/>
      <c r="CQ596" s="11"/>
      <c r="CR596" s="11"/>
      <c r="CS596" s="11"/>
      <c r="CT596" s="11"/>
      <c r="CU596" s="11"/>
      <c r="CV596" s="11"/>
      <c r="CW596" s="11"/>
      <c r="CX596" s="11"/>
      <c r="CY596" s="11"/>
      <c r="CZ596" s="11"/>
      <c r="DA596" s="11"/>
      <c r="DB596" s="11"/>
      <c r="DC596" s="11"/>
      <c r="DD596" s="11"/>
      <c r="DE596" s="11"/>
      <c r="DF596" s="11"/>
      <c r="DG596" s="11"/>
      <c r="DH596" s="11"/>
      <c r="DI596" s="11"/>
      <c r="DJ596" s="11"/>
      <c r="DK596" s="11"/>
      <c r="DL596" s="11"/>
      <c r="DM596" s="11"/>
      <c r="DN596" s="11"/>
      <c r="DO596" s="11"/>
      <c r="DP596" s="11"/>
      <c r="DQ596" s="11"/>
      <c r="DR596" s="11"/>
      <c r="DS596" s="11"/>
      <c r="DT596" s="11"/>
      <c r="DU596" s="11"/>
      <c r="DV596" s="11"/>
      <c r="DW596" s="11"/>
      <c r="DX596" s="11"/>
      <c r="DY596" s="11"/>
      <c r="DZ596" s="11"/>
      <c r="EA596" s="11"/>
      <c r="EB596" s="11"/>
      <c r="EC596" s="11"/>
      <c r="ED596" s="11"/>
      <c r="EE596" s="11"/>
      <c r="EF596" s="11"/>
      <c r="EG596" s="11"/>
      <c r="EH596" s="11"/>
      <c r="EI596" s="11"/>
      <c r="EJ596" s="11"/>
      <c r="EK596" s="11"/>
      <c r="EL596" s="11"/>
      <c r="EM596" s="11"/>
      <c r="EN596" s="11"/>
      <c r="EO596" s="11"/>
      <c r="EP596" s="11"/>
      <c r="EQ596" s="11"/>
      <c r="ER596" s="11"/>
      <c r="ES596" s="11"/>
      <c r="ET596" s="11"/>
      <c r="EU596" s="11"/>
      <c r="EV596" s="11"/>
      <c r="EW596" s="11"/>
      <c r="EX596" s="11"/>
      <c r="EY596" s="11"/>
      <c r="EZ596" s="11"/>
      <c r="FA596" s="11"/>
      <c r="FB596" s="11"/>
    </row>
    <row r="597" spans="1:158" s="27" customFormat="1">
      <c r="A597" s="165"/>
      <c r="B597" s="75">
        <v>67</v>
      </c>
      <c r="C597" s="69" t="s">
        <v>1440</v>
      </c>
      <c r="D597" s="69" t="s">
        <v>1441</v>
      </c>
      <c r="E597" s="69" t="s">
        <v>1276</v>
      </c>
      <c r="F597" s="69" t="s">
        <v>1442</v>
      </c>
      <c r="G597" s="69">
        <v>9231704591</v>
      </c>
      <c r="H597" s="69" t="s">
        <v>1443</v>
      </c>
      <c r="I597" s="69" t="s">
        <v>475</v>
      </c>
      <c r="J597" s="69" t="s">
        <v>1340</v>
      </c>
      <c r="K597" s="69" t="s">
        <v>1340</v>
      </c>
      <c r="L597" s="69">
        <v>5</v>
      </c>
      <c r="M597" s="69" t="s">
        <v>1276</v>
      </c>
      <c r="N597" s="69" t="s">
        <v>1340</v>
      </c>
      <c r="O597" s="19" t="s">
        <v>33</v>
      </c>
      <c r="P597" s="19" t="s">
        <v>256</v>
      </c>
      <c r="Q597" s="69" t="s">
        <v>28</v>
      </c>
      <c r="R597" s="20" t="s">
        <v>2324</v>
      </c>
      <c r="S597" s="3" t="s">
        <v>34</v>
      </c>
      <c r="T597" s="9">
        <v>27</v>
      </c>
      <c r="U597" s="78" t="s">
        <v>1592</v>
      </c>
      <c r="V597" s="25"/>
      <c r="W597" s="25"/>
      <c r="X597" s="25"/>
      <c r="Y597" s="26"/>
      <c r="Z597" s="26"/>
      <c r="AA597" s="7">
        <v>45658</v>
      </c>
      <c r="AB597" s="7">
        <v>46387</v>
      </c>
      <c r="AC597" s="31">
        <v>26155</v>
      </c>
      <c r="AD597" s="31">
        <v>63206</v>
      </c>
      <c r="AE597" s="31"/>
      <c r="AF597" s="1">
        <f t="shared" si="22"/>
        <v>89361</v>
      </c>
      <c r="AG597" s="31">
        <v>26155</v>
      </c>
      <c r="AH597" s="31">
        <v>63206</v>
      </c>
      <c r="AI597" s="31"/>
      <c r="AJ597" s="1">
        <f t="shared" si="23"/>
        <v>89361</v>
      </c>
      <c r="AK597" s="172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1"/>
      <c r="CN597" s="11"/>
      <c r="CO597" s="11"/>
      <c r="CP597" s="11"/>
      <c r="CQ597" s="11"/>
      <c r="CR597" s="11"/>
      <c r="CS597" s="11"/>
      <c r="CT597" s="11"/>
      <c r="CU597" s="11"/>
      <c r="CV597" s="11"/>
      <c r="CW597" s="11"/>
      <c r="CX597" s="11"/>
      <c r="CY597" s="11"/>
      <c r="CZ597" s="11"/>
      <c r="DA597" s="11"/>
      <c r="DB597" s="11"/>
      <c r="DC597" s="11"/>
      <c r="DD597" s="11"/>
      <c r="DE597" s="11"/>
      <c r="DF597" s="11"/>
      <c r="DG597" s="11"/>
      <c r="DH597" s="11"/>
      <c r="DI597" s="11"/>
      <c r="DJ597" s="11"/>
      <c r="DK597" s="11"/>
      <c r="DL597" s="11"/>
      <c r="DM597" s="11"/>
      <c r="DN597" s="11"/>
      <c r="DO597" s="11"/>
      <c r="DP597" s="11"/>
      <c r="DQ597" s="11"/>
      <c r="DR597" s="11"/>
      <c r="DS597" s="11"/>
      <c r="DT597" s="11"/>
      <c r="DU597" s="11"/>
      <c r="DV597" s="11"/>
      <c r="DW597" s="11"/>
      <c r="DX597" s="11"/>
      <c r="DY597" s="11"/>
      <c r="DZ597" s="11"/>
      <c r="EA597" s="11"/>
      <c r="EB597" s="11"/>
      <c r="EC597" s="11"/>
      <c r="ED597" s="11"/>
      <c r="EE597" s="11"/>
      <c r="EF597" s="11"/>
      <c r="EG597" s="11"/>
      <c r="EH597" s="11"/>
      <c r="EI597" s="11"/>
      <c r="EJ597" s="11"/>
      <c r="EK597" s="11"/>
      <c r="EL597" s="11"/>
      <c r="EM597" s="11"/>
      <c r="EN597" s="11"/>
      <c r="EO597" s="11"/>
      <c r="EP597" s="11"/>
      <c r="EQ597" s="11"/>
      <c r="ER597" s="11"/>
      <c r="ES597" s="11"/>
      <c r="ET597" s="11"/>
      <c r="EU597" s="11"/>
      <c r="EV597" s="11"/>
      <c r="EW597" s="11"/>
      <c r="EX597" s="11"/>
      <c r="EY597" s="11"/>
      <c r="EZ597" s="11"/>
      <c r="FA597" s="11"/>
      <c r="FB597" s="11"/>
    </row>
    <row r="598" spans="1:158" s="27" customFormat="1">
      <c r="A598" s="165"/>
      <c r="B598" s="75">
        <v>68</v>
      </c>
      <c r="C598" s="69" t="s">
        <v>1440</v>
      </c>
      <c r="D598" s="69" t="s">
        <v>1441</v>
      </c>
      <c r="E598" s="69" t="s">
        <v>1276</v>
      </c>
      <c r="F598" s="69" t="s">
        <v>1442</v>
      </c>
      <c r="G598" s="69">
        <v>9231704591</v>
      </c>
      <c r="H598" s="69" t="s">
        <v>1443</v>
      </c>
      <c r="I598" s="69" t="s">
        <v>1593</v>
      </c>
      <c r="J598" s="69" t="s">
        <v>1312</v>
      </c>
      <c r="K598" s="69" t="s">
        <v>1498</v>
      </c>
      <c r="L598" s="69" t="s">
        <v>1594</v>
      </c>
      <c r="M598" s="69" t="s">
        <v>1276</v>
      </c>
      <c r="N598" s="69" t="s">
        <v>1312</v>
      </c>
      <c r="O598" s="19" t="s">
        <v>33</v>
      </c>
      <c r="P598" s="19" t="s">
        <v>256</v>
      </c>
      <c r="Q598" s="69" t="s">
        <v>28</v>
      </c>
      <c r="R598" s="20" t="s">
        <v>2324</v>
      </c>
      <c r="S598" s="3" t="s">
        <v>34</v>
      </c>
      <c r="T598" s="9">
        <v>7</v>
      </c>
      <c r="U598" s="78" t="s">
        <v>1595</v>
      </c>
      <c r="V598" s="25"/>
      <c r="W598" s="25"/>
      <c r="X598" s="25"/>
      <c r="Y598" s="26"/>
      <c r="Z598" s="26"/>
      <c r="AA598" s="7">
        <v>45658</v>
      </c>
      <c r="AB598" s="7">
        <v>46387</v>
      </c>
      <c r="AC598" s="31">
        <v>1003</v>
      </c>
      <c r="AD598" s="31">
        <v>3140</v>
      </c>
      <c r="AE598" s="31"/>
      <c r="AF598" s="1">
        <f t="shared" si="22"/>
        <v>4143</v>
      </c>
      <c r="AG598" s="31">
        <v>1003</v>
      </c>
      <c r="AH598" s="31">
        <v>3140</v>
      </c>
      <c r="AI598" s="31"/>
      <c r="AJ598" s="1">
        <f t="shared" si="23"/>
        <v>4143</v>
      </c>
      <c r="AK598" s="172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1"/>
      <c r="CP598" s="11"/>
      <c r="CQ598" s="11"/>
      <c r="CR598" s="11"/>
      <c r="CS598" s="11"/>
      <c r="CT598" s="11"/>
      <c r="CU598" s="11"/>
      <c r="CV598" s="11"/>
      <c r="CW598" s="11"/>
      <c r="CX598" s="11"/>
      <c r="CY598" s="11"/>
      <c r="CZ598" s="11"/>
      <c r="DA598" s="11"/>
      <c r="DB598" s="11"/>
      <c r="DC598" s="11"/>
      <c r="DD598" s="11"/>
      <c r="DE598" s="11"/>
      <c r="DF598" s="11"/>
      <c r="DG598" s="11"/>
      <c r="DH598" s="11"/>
      <c r="DI598" s="11"/>
      <c r="DJ598" s="11"/>
      <c r="DK598" s="11"/>
      <c r="DL598" s="11"/>
      <c r="DM598" s="11"/>
      <c r="DN598" s="11"/>
      <c r="DO598" s="11"/>
      <c r="DP598" s="11"/>
      <c r="DQ598" s="11"/>
      <c r="DR598" s="11"/>
      <c r="DS598" s="11"/>
      <c r="DT598" s="11"/>
      <c r="DU598" s="11"/>
      <c r="DV598" s="11"/>
      <c r="DW598" s="11"/>
      <c r="DX598" s="11"/>
      <c r="DY598" s="11"/>
      <c r="DZ598" s="11"/>
      <c r="EA598" s="11"/>
      <c r="EB598" s="11"/>
      <c r="EC598" s="11"/>
      <c r="ED598" s="11"/>
      <c r="EE598" s="11"/>
      <c r="EF598" s="11"/>
      <c r="EG598" s="11"/>
      <c r="EH598" s="11"/>
      <c r="EI598" s="11"/>
      <c r="EJ598" s="11"/>
      <c r="EK598" s="11"/>
      <c r="EL598" s="11"/>
      <c r="EM598" s="11"/>
      <c r="EN598" s="11"/>
      <c r="EO598" s="11"/>
      <c r="EP598" s="11"/>
      <c r="EQ598" s="11"/>
      <c r="ER598" s="11"/>
      <c r="ES598" s="11"/>
      <c r="ET598" s="11"/>
      <c r="EU598" s="11"/>
      <c r="EV598" s="11"/>
      <c r="EW598" s="11"/>
      <c r="EX598" s="11"/>
      <c r="EY598" s="11"/>
      <c r="EZ598" s="11"/>
      <c r="FA598" s="11"/>
      <c r="FB598" s="11"/>
    </row>
    <row r="599" spans="1:158" s="27" customFormat="1">
      <c r="A599" s="165"/>
      <c r="B599" s="18">
        <v>69</v>
      </c>
      <c r="C599" s="69" t="s">
        <v>1440</v>
      </c>
      <c r="D599" s="69" t="s">
        <v>1441</v>
      </c>
      <c r="E599" s="69" t="s">
        <v>1276</v>
      </c>
      <c r="F599" s="69" t="s">
        <v>1442</v>
      </c>
      <c r="G599" s="69">
        <v>9231704591</v>
      </c>
      <c r="H599" s="69" t="s">
        <v>1443</v>
      </c>
      <c r="I599" s="69" t="s">
        <v>404</v>
      </c>
      <c r="J599" s="69" t="s">
        <v>1323</v>
      </c>
      <c r="K599" s="69" t="s">
        <v>1438</v>
      </c>
      <c r="L599" s="69" t="s">
        <v>1596</v>
      </c>
      <c r="M599" s="69" t="s">
        <v>1276</v>
      </c>
      <c r="N599" s="69" t="s">
        <v>1323</v>
      </c>
      <c r="O599" s="19" t="s">
        <v>33</v>
      </c>
      <c r="P599" s="19" t="s">
        <v>256</v>
      </c>
      <c r="Q599" s="69" t="s">
        <v>28</v>
      </c>
      <c r="R599" s="20" t="s">
        <v>2324</v>
      </c>
      <c r="S599" s="3" t="s">
        <v>34</v>
      </c>
      <c r="T599" s="9">
        <v>4</v>
      </c>
      <c r="U599" s="78" t="s">
        <v>1597</v>
      </c>
      <c r="V599" s="71"/>
      <c r="W599" s="71"/>
      <c r="X599" s="71"/>
      <c r="Y599" s="72"/>
      <c r="Z599" s="72"/>
      <c r="AA599" s="7">
        <v>45658</v>
      </c>
      <c r="AB599" s="7">
        <v>46387</v>
      </c>
      <c r="AC599" s="31">
        <v>55</v>
      </c>
      <c r="AD599" s="31">
        <v>164</v>
      </c>
      <c r="AE599" s="31"/>
      <c r="AF599" s="1">
        <f t="shared" si="22"/>
        <v>219</v>
      </c>
      <c r="AG599" s="31">
        <v>55</v>
      </c>
      <c r="AH599" s="31">
        <v>164</v>
      </c>
      <c r="AI599" s="31"/>
      <c r="AJ599" s="1">
        <f t="shared" si="23"/>
        <v>219</v>
      </c>
      <c r="AK599" s="172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  <c r="CO599" s="11"/>
      <c r="CP599" s="11"/>
      <c r="CQ599" s="11"/>
      <c r="CR599" s="11"/>
      <c r="CS599" s="11"/>
      <c r="CT599" s="11"/>
      <c r="CU599" s="11"/>
      <c r="CV599" s="11"/>
      <c r="CW599" s="11"/>
      <c r="CX599" s="11"/>
      <c r="CY599" s="11"/>
      <c r="CZ599" s="11"/>
      <c r="DA599" s="11"/>
      <c r="DB599" s="11"/>
      <c r="DC599" s="11"/>
      <c r="DD599" s="11"/>
      <c r="DE599" s="11"/>
      <c r="DF599" s="11"/>
      <c r="DG599" s="11"/>
      <c r="DH599" s="11"/>
      <c r="DI599" s="11"/>
      <c r="DJ599" s="11"/>
      <c r="DK599" s="11"/>
      <c r="DL599" s="11"/>
      <c r="DM599" s="11"/>
      <c r="DN599" s="11"/>
      <c r="DO599" s="11"/>
      <c r="DP599" s="11"/>
      <c r="DQ599" s="11"/>
      <c r="DR599" s="11"/>
      <c r="DS599" s="11"/>
      <c r="DT599" s="11"/>
      <c r="DU599" s="11"/>
      <c r="DV599" s="11"/>
      <c r="DW599" s="11"/>
      <c r="DX599" s="11"/>
      <c r="DY599" s="11"/>
      <c r="DZ599" s="11"/>
      <c r="EA599" s="11"/>
      <c r="EB599" s="11"/>
      <c r="EC599" s="11"/>
      <c r="ED599" s="11"/>
      <c r="EE599" s="11"/>
      <c r="EF599" s="11"/>
      <c r="EG599" s="11"/>
      <c r="EH599" s="11"/>
      <c r="EI599" s="11"/>
      <c r="EJ599" s="11"/>
      <c r="EK599" s="11"/>
      <c r="EL599" s="11"/>
      <c r="EM599" s="11"/>
      <c r="EN599" s="11"/>
      <c r="EO599" s="11"/>
      <c r="EP599" s="11"/>
      <c r="EQ599" s="11"/>
      <c r="ER599" s="11"/>
      <c r="ES599" s="11"/>
      <c r="ET599" s="11"/>
      <c r="EU599" s="11"/>
      <c r="EV599" s="11"/>
      <c r="EW599" s="11"/>
      <c r="EX599" s="11"/>
      <c r="EY599" s="11"/>
      <c r="EZ599" s="11"/>
      <c r="FA599" s="11"/>
      <c r="FB599" s="11"/>
    </row>
    <row r="600" spans="1:158" s="27" customFormat="1">
      <c r="A600" s="165"/>
      <c r="B600" s="75">
        <v>70</v>
      </c>
      <c r="C600" s="63" t="s">
        <v>1440</v>
      </c>
      <c r="D600" s="63" t="s">
        <v>1441</v>
      </c>
      <c r="E600" s="63" t="s">
        <v>1276</v>
      </c>
      <c r="F600" s="63" t="s">
        <v>1442</v>
      </c>
      <c r="G600" s="63">
        <v>9231704591</v>
      </c>
      <c r="H600" s="63" t="s">
        <v>1443</v>
      </c>
      <c r="I600" s="69"/>
      <c r="J600" s="63" t="s">
        <v>1323</v>
      </c>
      <c r="K600" s="63" t="s">
        <v>199</v>
      </c>
      <c r="L600" s="69" t="s">
        <v>1598</v>
      </c>
      <c r="M600" s="63" t="s">
        <v>1276</v>
      </c>
      <c r="N600" s="63" t="s">
        <v>1323</v>
      </c>
      <c r="O600" s="19" t="s">
        <v>33</v>
      </c>
      <c r="P600" s="19" t="s">
        <v>256</v>
      </c>
      <c r="Q600" s="63" t="s">
        <v>28</v>
      </c>
      <c r="R600" s="20" t="s">
        <v>2324</v>
      </c>
      <c r="S600" s="3" t="s">
        <v>36</v>
      </c>
      <c r="T600" s="64">
        <v>11</v>
      </c>
      <c r="U600" s="53" t="s">
        <v>1599</v>
      </c>
      <c r="V600" s="98"/>
      <c r="W600" s="71"/>
      <c r="X600" s="71"/>
      <c r="Y600" s="72"/>
      <c r="Z600" s="72"/>
      <c r="AA600" s="7">
        <v>45658</v>
      </c>
      <c r="AB600" s="7">
        <v>46387</v>
      </c>
      <c r="AC600" s="31">
        <v>796</v>
      </c>
      <c r="AD600" s="31"/>
      <c r="AE600" s="31"/>
      <c r="AF600" s="1">
        <f t="shared" si="22"/>
        <v>796</v>
      </c>
      <c r="AG600" s="31">
        <v>796</v>
      </c>
      <c r="AH600" s="31"/>
      <c r="AI600" s="31"/>
      <c r="AJ600" s="1">
        <f t="shared" si="23"/>
        <v>796</v>
      </c>
      <c r="AK600" s="172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  <c r="CO600" s="11"/>
      <c r="CP600" s="11"/>
      <c r="CQ600" s="11"/>
      <c r="CR600" s="11"/>
      <c r="CS600" s="11"/>
      <c r="CT600" s="11"/>
      <c r="CU600" s="11"/>
      <c r="CV600" s="11"/>
      <c r="CW600" s="11"/>
      <c r="CX600" s="11"/>
      <c r="CY600" s="11"/>
      <c r="CZ600" s="11"/>
      <c r="DA600" s="11"/>
      <c r="DB600" s="11"/>
      <c r="DC600" s="11"/>
      <c r="DD600" s="11"/>
      <c r="DE600" s="11"/>
      <c r="DF600" s="11"/>
      <c r="DG600" s="11"/>
      <c r="DH600" s="11"/>
      <c r="DI600" s="11"/>
      <c r="DJ600" s="11"/>
      <c r="DK600" s="11"/>
      <c r="DL600" s="11"/>
      <c r="DM600" s="11"/>
      <c r="DN600" s="11"/>
      <c r="DO600" s="11"/>
      <c r="DP600" s="11"/>
      <c r="DQ600" s="11"/>
      <c r="DR600" s="11"/>
      <c r="DS600" s="11"/>
      <c r="DT600" s="11"/>
      <c r="DU600" s="11"/>
      <c r="DV600" s="11"/>
      <c r="DW600" s="11"/>
      <c r="DX600" s="11"/>
      <c r="DY600" s="11"/>
      <c r="DZ600" s="11"/>
      <c r="EA600" s="11"/>
      <c r="EB600" s="11"/>
      <c r="EC600" s="11"/>
      <c r="ED600" s="11"/>
      <c r="EE600" s="11"/>
      <c r="EF600" s="11"/>
      <c r="EG600" s="11"/>
      <c r="EH600" s="11"/>
      <c r="EI600" s="11"/>
      <c r="EJ600" s="11"/>
      <c r="EK600" s="11"/>
      <c r="EL600" s="11"/>
      <c r="EM600" s="11"/>
      <c r="EN600" s="11"/>
      <c r="EO600" s="11"/>
      <c r="EP600" s="11"/>
      <c r="EQ600" s="11"/>
      <c r="ER600" s="11"/>
      <c r="ES600" s="11"/>
      <c r="ET600" s="11"/>
      <c r="EU600" s="11"/>
      <c r="EV600" s="11"/>
      <c r="EW600" s="11"/>
      <c r="EX600" s="11"/>
      <c r="EY600" s="11"/>
      <c r="EZ600" s="11"/>
      <c r="FA600" s="11"/>
      <c r="FB600" s="11"/>
    </row>
    <row r="601" spans="1:158" s="27" customFormat="1">
      <c r="A601" s="165"/>
      <c r="B601" s="75">
        <v>71</v>
      </c>
      <c r="C601" s="69" t="s">
        <v>1440</v>
      </c>
      <c r="D601" s="69" t="s">
        <v>1441</v>
      </c>
      <c r="E601" s="69" t="s">
        <v>1276</v>
      </c>
      <c r="F601" s="69" t="s">
        <v>1442</v>
      </c>
      <c r="G601" s="69">
        <v>9231704591</v>
      </c>
      <c r="H601" s="69" t="s">
        <v>1443</v>
      </c>
      <c r="I601" s="69" t="s">
        <v>1600</v>
      </c>
      <c r="J601" s="69" t="s">
        <v>1321</v>
      </c>
      <c r="K601" s="69" t="s">
        <v>1437</v>
      </c>
      <c r="L601" s="69" t="s">
        <v>1601</v>
      </c>
      <c r="M601" s="69" t="s">
        <v>1276</v>
      </c>
      <c r="N601" s="69" t="s">
        <v>1321</v>
      </c>
      <c r="O601" s="19" t="s">
        <v>33</v>
      </c>
      <c r="P601" s="19" t="s">
        <v>256</v>
      </c>
      <c r="Q601" s="69" t="s">
        <v>28</v>
      </c>
      <c r="R601" s="20" t="s">
        <v>2324</v>
      </c>
      <c r="S601" s="3" t="s">
        <v>34</v>
      </c>
      <c r="T601" s="9">
        <v>7</v>
      </c>
      <c r="U601" s="78" t="s">
        <v>1602</v>
      </c>
      <c r="V601" s="25"/>
      <c r="W601" s="25"/>
      <c r="X601" s="25"/>
      <c r="Y601" s="26"/>
      <c r="Z601" s="26"/>
      <c r="AA601" s="7">
        <v>45658</v>
      </c>
      <c r="AB601" s="7">
        <v>46387</v>
      </c>
      <c r="AC601" s="31">
        <v>89</v>
      </c>
      <c r="AD601" s="31">
        <v>220</v>
      </c>
      <c r="AE601" s="31"/>
      <c r="AF601" s="1">
        <f t="shared" si="22"/>
        <v>309</v>
      </c>
      <c r="AG601" s="31">
        <v>89</v>
      </c>
      <c r="AH601" s="31">
        <v>220</v>
      </c>
      <c r="AI601" s="31"/>
      <c r="AJ601" s="1">
        <f t="shared" si="23"/>
        <v>309</v>
      </c>
      <c r="AK601" s="172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  <c r="CO601" s="11"/>
      <c r="CP601" s="11"/>
      <c r="CQ601" s="11"/>
      <c r="CR601" s="11"/>
      <c r="CS601" s="11"/>
      <c r="CT601" s="11"/>
      <c r="CU601" s="11"/>
      <c r="CV601" s="11"/>
      <c r="CW601" s="11"/>
      <c r="CX601" s="11"/>
      <c r="CY601" s="11"/>
      <c r="CZ601" s="11"/>
      <c r="DA601" s="11"/>
      <c r="DB601" s="11"/>
      <c r="DC601" s="11"/>
      <c r="DD601" s="11"/>
      <c r="DE601" s="11"/>
      <c r="DF601" s="11"/>
      <c r="DG601" s="11"/>
      <c r="DH601" s="11"/>
      <c r="DI601" s="11"/>
      <c r="DJ601" s="11"/>
      <c r="DK601" s="11"/>
      <c r="DL601" s="11"/>
      <c r="DM601" s="11"/>
      <c r="DN601" s="11"/>
      <c r="DO601" s="11"/>
      <c r="DP601" s="11"/>
      <c r="DQ601" s="11"/>
      <c r="DR601" s="11"/>
      <c r="DS601" s="11"/>
      <c r="DT601" s="11"/>
      <c r="DU601" s="11"/>
      <c r="DV601" s="11"/>
      <c r="DW601" s="11"/>
      <c r="DX601" s="11"/>
      <c r="DY601" s="11"/>
      <c r="DZ601" s="11"/>
      <c r="EA601" s="11"/>
      <c r="EB601" s="11"/>
      <c r="EC601" s="11"/>
      <c r="ED601" s="11"/>
      <c r="EE601" s="11"/>
      <c r="EF601" s="11"/>
      <c r="EG601" s="11"/>
      <c r="EH601" s="11"/>
      <c r="EI601" s="11"/>
      <c r="EJ601" s="11"/>
      <c r="EK601" s="11"/>
      <c r="EL601" s="11"/>
      <c r="EM601" s="11"/>
      <c r="EN601" s="11"/>
      <c r="EO601" s="11"/>
      <c r="EP601" s="11"/>
      <c r="EQ601" s="11"/>
      <c r="ER601" s="11"/>
      <c r="ES601" s="11"/>
      <c r="ET601" s="11"/>
      <c r="EU601" s="11"/>
      <c r="EV601" s="11"/>
      <c r="EW601" s="11"/>
      <c r="EX601" s="11"/>
      <c r="EY601" s="11"/>
      <c r="EZ601" s="11"/>
      <c r="FA601" s="11"/>
      <c r="FB601" s="11"/>
    </row>
    <row r="602" spans="1:158" s="27" customFormat="1">
      <c r="A602" s="165"/>
      <c r="B602" s="18">
        <v>72</v>
      </c>
      <c r="C602" s="69" t="s">
        <v>1440</v>
      </c>
      <c r="D602" s="69" t="s">
        <v>1441</v>
      </c>
      <c r="E602" s="69" t="s">
        <v>1276</v>
      </c>
      <c r="F602" s="69" t="s">
        <v>1442</v>
      </c>
      <c r="G602" s="69">
        <v>9231704591</v>
      </c>
      <c r="H602" s="69" t="s">
        <v>1443</v>
      </c>
      <c r="I602" s="69" t="s">
        <v>1603</v>
      </c>
      <c r="J602" s="69" t="s">
        <v>1299</v>
      </c>
      <c r="K602" s="69" t="s">
        <v>1344</v>
      </c>
      <c r="L602" s="69" t="s">
        <v>1604</v>
      </c>
      <c r="M602" s="69" t="s">
        <v>1276</v>
      </c>
      <c r="N602" s="69" t="s">
        <v>1605</v>
      </c>
      <c r="O602" s="19" t="s">
        <v>33</v>
      </c>
      <c r="P602" s="19" t="s">
        <v>256</v>
      </c>
      <c r="Q602" s="69" t="s">
        <v>28</v>
      </c>
      <c r="R602" s="20" t="s">
        <v>2324</v>
      </c>
      <c r="S602" s="3" t="s">
        <v>34</v>
      </c>
      <c r="T602" s="9">
        <v>17</v>
      </c>
      <c r="U602" s="78" t="s">
        <v>1606</v>
      </c>
      <c r="V602" s="25"/>
      <c r="W602" s="25"/>
      <c r="X602" s="25"/>
      <c r="Y602" s="26"/>
      <c r="Z602" s="26"/>
      <c r="AA602" s="7">
        <v>45658</v>
      </c>
      <c r="AB602" s="7">
        <v>46387</v>
      </c>
      <c r="AC602" s="31">
        <v>2150</v>
      </c>
      <c r="AD602" s="31">
        <v>5893</v>
      </c>
      <c r="AE602" s="31"/>
      <c r="AF602" s="1">
        <f t="shared" si="22"/>
        <v>8043</v>
      </c>
      <c r="AG602" s="31">
        <v>2150</v>
      </c>
      <c r="AH602" s="31">
        <v>5893</v>
      </c>
      <c r="AI602" s="31"/>
      <c r="AJ602" s="1">
        <f t="shared" si="23"/>
        <v>8043</v>
      </c>
      <c r="AK602" s="172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1"/>
      <c r="CP602" s="11"/>
      <c r="CQ602" s="11"/>
      <c r="CR602" s="11"/>
      <c r="CS602" s="11"/>
      <c r="CT602" s="11"/>
      <c r="CU602" s="11"/>
      <c r="CV602" s="11"/>
      <c r="CW602" s="11"/>
      <c r="CX602" s="11"/>
      <c r="CY602" s="11"/>
      <c r="CZ602" s="11"/>
      <c r="DA602" s="11"/>
      <c r="DB602" s="11"/>
      <c r="DC602" s="11"/>
      <c r="DD602" s="11"/>
      <c r="DE602" s="11"/>
      <c r="DF602" s="11"/>
      <c r="DG602" s="11"/>
      <c r="DH602" s="11"/>
      <c r="DI602" s="11"/>
      <c r="DJ602" s="11"/>
      <c r="DK602" s="11"/>
      <c r="DL602" s="11"/>
      <c r="DM602" s="11"/>
      <c r="DN602" s="11"/>
      <c r="DO602" s="11"/>
      <c r="DP602" s="11"/>
      <c r="DQ602" s="11"/>
      <c r="DR602" s="11"/>
      <c r="DS602" s="11"/>
      <c r="DT602" s="11"/>
      <c r="DU602" s="11"/>
      <c r="DV602" s="11"/>
      <c r="DW602" s="11"/>
      <c r="DX602" s="11"/>
      <c r="DY602" s="11"/>
      <c r="DZ602" s="11"/>
      <c r="EA602" s="11"/>
      <c r="EB602" s="11"/>
      <c r="EC602" s="11"/>
      <c r="ED602" s="11"/>
      <c r="EE602" s="11"/>
      <c r="EF602" s="11"/>
      <c r="EG602" s="11"/>
      <c r="EH602" s="11"/>
      <c r="EI602" s="11"/>
      <c r="EJ602" s="11"/>
      <c r="EK602" s="11"/>
      <c r="EL602" s="11"/>
      <c r="EM602" s="11"/>
      <c r="EN602" s="11"/>
      <c r="EO602" s="11"/>
      <c r="EP602" s="11"/>
      <c r="EQ602" s="11"/>
      <c r="ER602" s="11"/>
      <c r="ES602" s="11"/>
      <c r="ET602" s="11"/>
      <c r="EU602" s="11"/>
      <c r="EV602" s="11"/>
      <c r="EW602" s="11"/>
      <c r="EX602" s="11"/>
      <c r="EY602" s="11"/>
      <c r="EZ602" s="11"/>
      <c r="FA602" s="11"/>
      <c r="FB602" s="11"/>
    </row>
    <row r="603" spans="1:158" s="27" customFormat="1">
      <c r="A603" s="165"/>
      <c r="B603" s="75">
        <v>73</v>
      </c>
      <c r="C603" s="69" t="s">
        <v>1440</v>
      </c>
      <c r="D603" s="69" t="s">
        <v>1441</v>
      </c>
      <c r="E603" s="69" t="s">
        <v>1276</v>
      </c>
      <c r="F603" s="69" t="s">
        <v>1442</v>
      </c>
      <c r="G603" s="69">
        <v>9231704591</v>
      </c>
      <c r="H603" s="69" t="s">
        <v>1443</v>
      </c>
      <c r="I603" s="69" t="s">
        <v>1607</v>
      </c>
      <c r="J603" s="69" t="s">
        <v>1299</v>
      </c>
      <c r="K603" s="69" t="s">
        <v>1344</v>
      </c>
      <c r="L603" s="69" t="s">
        <v>1608</v>
      </c>
      <c r="M603" s="69" t="s">
        <v>1276</v>
      </c>
      <c r="N603" s="69" t="s">
        <v>1299</v>
      </c>
      <c r="O603" s="19" t="s">
        <v>33</v>
      </c>
      <c r="P603" s="19" t="s">
        <v>256</v>
      </c>
      <c r="Q603" s="69" t="s">
        <v>28</v>
      </c>
      <c r="R603" s="20" t="s">
        <v>2324</v>
      </c>
      <c r="S603" s="3" t="s">
        <v>34</v>
      </c>
      <c r="T603" s="9">
        <v>9</v>
      </c>
      <c r="U603" s="78" t="s">
        <v>1609</v>
      </c>
      <c r="V603" s="25"/>
      <c r="W603" s="25"/>
      <c r="X603" s="25"/>
      <c r="Y603" s="26"/>
      <c r="Z603" s="26"/>
      <c r="AA603" s="7">
        <v>45658</v>
      </c>
      <c r="AB603" s="7">
        <v>46387</v>
      </c>
      <c r="AC603" s="31">
        <v>840</v>
      </c>
      <c r="AD603" s="31">
        <v>2172</v>
      </c>
      <c r="AE603" s="31"/>
      <c r="AF603" s="1">
        <f t="shared" si="22"/>
        <v>3012</v>
      </c>
      <c r="AG603" s="31">
        <v>840</v>
      </c>
      <c r="AH603" s="31">
        <v>2172</v>
      </c>
      <c r="AI603" s="31"/>
      <c r="AJ603" s="1">
        <f t="shared" si="23"/>
        <v>3012</v>
      </c>
      <c r="AK603" s="172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  <c r="DD603" s="11"/>
      <c r="DE603" s="11"/>
      <c r="DF603" s="11"/>
      <c r="DG603" s="11"/>
      <c r="DH603" s="11"/>
      <c r="DI603" s="11"/>
      <c r="DJ603" s="11"/>
      <c r="DK603" s="11"/>
      <c r="DL603" s="11"/>
      <c r="DM603" s="11"/>
      <c r="DN603" s="11"/>
      <c r="DO603" s="11"/>
      <c r="DP603" s="11"/>
      <c r="DQ603" s="11"/>
      <c r="DR603" s="11"/>
      <c r="DS603" s="11"/>
      <c r="DT603" s="11"/>
      <c r="DU603" s="11"/>
      <c r="DV603" s="11"/>
      <c r="DW603" s="11"/>
      <c r="DX603" s="11"/>
      <c r="DY603" s="11"/>
      <c r="DZ603" s="11"/>
      <c r="EA603" s="11"/>
      <c r="EB603" s="11"/>
      <c r="EC603" s="11"/>
      <c r="ED603" s="11"/>
      <c r="EE603" s="11"/>
      <c r="EF603" s="11"/>
      <c r="EG603" s="11"/>
      <c r="EH603" s="11"/>
      <c r="EI603" s="11"/>
      <c r="EJ603" s="11"/>
      <c r="EK603" s="11"/>
      <c r="EL603" s="11"/>
      <c r="EM603" s="11"/>
      <c r="EN603" s="11"/>
      <c r="EO603" s="11"/>
      <c r="EP603" s="11"/>
      <c r="EQ603" s="11"/>
      <c r="ER603" s="11"/>
      <c r="ES603" s="11"/>
      <c r="ET603" s="11"/>
      <c r="EU603" s="11"/>
      <c r="EV603" s="11"/>
      <c r="EW603" s="11"/>
      <c r="EX603" s="11"/>
      <c r="EY603" s="11"/>
      <c r="EZ603" s="11"/>
      <c r="FA603" s="11"/>
      <c r="FB603" s="11"/>
    </row>
    <row r="604" spans="1:158" s="27" customFormat="1">
      <c r="A604" s="165"/>
      <c r="B604" s="75">
        <v>74</v>
      </c>
      <c r="C604" s="69" t="s">
        <v>1440</v>
      </c>
      <c r="D604" s="69" t="s">
        <v>1441</v>
      </c>
      <c r="E604" s="69" t="s">
        <v>1276</v>
      </c>
      <c r="F604" s="69" t="s">
        <v>1442</v>
      </c>
      <c r="G604" s="69">
        <v>9231704591</v>
      </c>
      <c r="H604" s="69" t="s">
        <v>1443</v>
      </c>
      <c r="I604" s="69" t="s">
        <v>1610</v>
      </c>
      <c r="J604" s="69" t="s">
        <v>1299</v>
      </c>
      <c r="K604" s="69" t="s">
        <v>1611</v>
      </c>
      <c r="L604" s="69" t="s">
        <v>1612</v>
      </c>
      <c r="M604" s="69" t="s">
        <v>1276</v>
      </c>
      <c r="N604" s="69" t="s">
        <v>1299</v>
      </c>
      <c r="O604" s="19" t="s">
        <v>33</v>
      </c>
      <c r="P604" s="19" t="s">
        <v>256</v>
      </c>
      <c r="Q604" s="69" t="s">
        <v>28</v>
      </c>
      <c r="R604" s="20" t="s">
        <v>2324</v>
      </c>
      <c r="S604" s="3" t="s">
        <v>34</v>
      </c>
      <c r="T604" s="9">
        <v>7</v>
      </c>
      <c r="U604" s="78" t="s">
        <v>1613</v>
      </c>
      <c r="V604" s="25"/>
      <c r="W604" s="25"/>
      <c r="X604" s="25"/>
      <c r="Y604" s="26"/>
      <c r="Z604" s="26"/>
      <c r="AA604" s="7">
        <v>45658</v>
      </c>
      <c r="AB604" s="7">
        <v>46387</v>
      </c>
      <c r="AC604" s="31">
        <v>238</v>
      </c>
      <c r="AD604" s="31">
        <v>653</v>
      </c>
      <c r="AE604" s="31"/>
      <c r="AF604" s="1">
        <f t="shared" si="22"/>
        <v>891</v>
      </c>
      <c r="AG604" s="31">
        <v>238</v>
      </c>
      <c r="AH604" s="31">
        <v>653</v>
      </c>
      <c r="AI604" s="31"/>
      <c r="AJ604" s="1">
        <f t="shared" si="23"/>
        <v>891</v>
      </c>
      <c r="AK604" s="172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1"/>
      <c r="CP604" s="11"/>
      <c r="CQ604" s="11"/>
      <c r="CR604" s="11"/>
      <c r="CS604" s="11"/>
      <c r="CT604" s="11"/>
      <c r="CU604" s="11"/>
      <c r="CV604" s="11"/>
      <c r="CW604" s="11"/>
      <c r="CX604" s="11"/>
      <c r="CY604" s="11"/>
      <c r="CZ604" s="11"/>
      <c r="DA604" s="11"/>
      <c r="DB604" s="11"/>
      <c r="DC604" s="11"/>
      <c r="DD604" s="11"/>
      <c r="DE604" s="11"/>
      <c r="DF604" s="11"/>
      <c r="DG604" s="11"/>
      <c r="DH604" s="11"/>
      <c r="DI604" s="11"/>
      <c r="DJ604" s="11"/>
      <c r="DK604" s="11"/>
      <c r="DL604" s="11"/>
      <c r="DM604" s="11"/>
      <c r="DN604" s="11"/>
      <c r="DO604" s="11"/>
      <c r="DP604" s="11"/>
      <c r="DQ604" s="11"/>
      <c r="DR604" s="11"/>
      <c r="DS604" s="11"/>
      <c r="DT604" s="11"/>
      <c r="DU604" s="11"/>
      <c r="DV604" s="11"/>
      <c r="DW604" s="11"/>
      <c r="DX604" s="11"/>
      <c r="DY604" s="11"/>
      <c r="DZ604" s="11"/>
      <c r="EA604" s="11"/>
      <c r="EB604" s="11"/>
      <c r="EC604" s="11"/>
      <c r="ED604" s="11"/>
      <c r="EE604" s="11"/>
      <c r="EF604" s="11"/>
      <c r="EG604" s="11"/>
      <c r="EH604" s="11"/>
      <c r="EI604" s="11"/>
      <c r="EJ604" s="11"/>
      <c r="EK604" s="11"/>
      <c r="EL604" s="11"/>
      <c r="EM604" s="11"/>
      <c r="EN604" s="11"/>
      <c r="EO604" s="11"/>
      <c r="EP604" s="11"/>
      <c r="EQ604" s="11"/>
      <c r="ER604" s="11"/>
      <c r="ES604" s="11"/>
      <c r="ET604" s="11"/>
      <c r="EU604" s="11"/>
      <c r="EV604" s="11"/>
      <c r="EW604" s="11"/>
      <c r="EX604" s="11"/>
      <c r="EY604" s="11"/>
      <c r="EZ604" s="11"/>
      <c r="FA604" s="11"/>
      <c r="FB604" s="11"/>
    </row>
    <row r="605" spans="1:158" s="27" customFormat="1">
      <c r="A605" s="165"/>
      <c r="B605" s="18">
        <v>75</v>
      </c>
      <c r="C605" s="69" t="s">
        <v>1440</v>
      </c>
      <c r="D605" s="69" t="s">
        <v>1441</v>
      </c>
      <c r="E605" s="69" t="s">
        <v>1276</v>
      </c>
      <c r="F605" s="69" t="s">
        <v>1442</v>
      </c>
      <c r="G605" s="69">
        <v>9231704591</v>
      </c>
      <c r="H605" s="69" t="s">
        <v>1443</v>
      </c>
      <c r="I605" s="69" t="s">
        <v>1614</v>
      </c>
      <c r="J605" s="69" t="s">
        <v>1299</v>
      </c>
      <c r="K605" s="69" t="s">
        <v>1114</v>
      </c>
      <c r="L605" s="69" t="s">
        <v>1615</v>
      </c>
      <c r="M605" s="69" t="s">
        <v>1276</v>
      </c>
      <c r="N605" s="69" t="s">
        <v>1299</v>
      </c>
      <c r="O605" s="19" t="s">
        <v>33</v>
      </c>
      <c r="P605" s="19" t="s">
        <v>256</v>
      </c>
      <c r="Q605" s="69" t="s">
        <v>28</v>
      </c>
      <c r="R605" s="20" t="s">
        <v>2324</v>
      </c>
      <c r="S605" s="3" t="s">
        <v>34</v>
      </c>
      <c r="T605" s="9">
        <v>5</v>
      </c>
      <c r="U605" s="78" t="s">
        <v>1616</v>
      </c>
      <c r="V605" s="25"/>
      <c r="W605" s="25"/>
      <c r="X605" s="25"/>
      <c r="Y605" s="26"/>
      <c r="Z605" s="26"/>
      <c r="AA605" s="7">
        <v>45658</v>
      </c>
      <c r="AB605" s="7">
        <v>46387</v>
      </c>
      <c r="AC605" s="31">
        <v>145</v>
      </c>
      <c r="AD605" s="31">
        <v>410</v>
      </c>
      <c r="AE605" s="31"/>
      <c r="AF605" s="1">
        <f t="shared" si="22"/>
        <v>555</v>
      </c>
      <c r="AG605" s="31">
        <v>145</v>
      </c>
      <c r="AH605" s="31">
        <v>410</v>
      </c>
      <c r="AI605" s="31"/>
      <c r="AJ605" s="1">
        <f t="shared" si="23"/>
        <v>555</v>
      </c>
      <c r="AK605" s="172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1"/>
      <c r="CO605" s="11"/>
      <c r="CP605" s="11"/>
      <c r="CQ605" s="11"/>
      <c r="CR605" s="11"/>
      <c r="CS605" s="11"/>
      <c r="CT605" s="11"/>
      <c r="CU605" s="11"/>
      <c r="CV605" s="11"/>
      <c r="CW605" s="11"/>
      <c r="CX605" s="11"/>
      <c r="CY605" s="11"/>
      <c r="CZ605" s="11"/>
      <c r="DA605" s="11"/>
      <c r="DB605" s="11"/>
      <c r="DC605" s="11"/>
      <c r="DD605" s="11"/>
      <c r="DE605" s="11"/>
      <c r="DF605" s="11"/>
      <c r="DG605" s="11"/>
      <c r="DH605" s="11"/>
      <c r="DI605" s="11"/>
      <c r="DJ605" s="11"/>
      <c r="DK605" s="11"/>
      <c r="DL605" s="11"/>
      <c r="DM605" s="11"/>
      <c r="DN605" s="11"/>
      <c r="DO605" s="11"/>
      <c r="DP605" s="11"/>
      <c r="DQ605" s="11"/>
      <c r="DR605" s="11"/>
      <c r="DS605" s="11"/>
      <c r="DT605" s="11"/>
      <c r="DU605" s="11"/>
      <c r="DV605" s="11"/>
      <c r="DW605" s="11"/>
      <c r="DX605" s="11"/>
      <c r="DY605" s="11"/>
      <c r="DZ605" s="11"/>
      <c r="EA605" s="11"/>
      <c r="EB605" s="11"/>
      <c r="EC605" s="11"/>
      <c r="ED605" s="11"/>
      <c r="EE605" s="11"/>
      <c r="EF605" s="11"/>
      <c r="EG605" s="11"/>
      <c r="EH605" s="11"/>
      <c r="EI605" s="11"/>
      <c r="EJ605" s="11"/>
      <c r="EK605" s="11"/>
      <c r="EL605" s="11"/>
      <c r="EM605" s="11"/>
      <c r="EN605" s="11"/>
      <c r="EO605" s="11"/>
      <c r="EP605" s="11"/>
      <c r="EQ605" s="11"/>
      <c r="ER605" s="11"/>
      <c r="ES605" s="11"/>
      <c r="ET605" s="11"/>
      <c r="EU605" s="11"/>
      <c r="EV605" s="11"/>
      <c r="EW605" s="11"/>
      <c r="EX605" s="11"/>
      <c r="EY605" s="11"/>
      <c r="EZ605" s="11"/>
      <c r="FA605" s="11"/>
      <c r="FB605" s="11"/>
    </row>
    <row r="606" spans="1:158" s="27" customFormat="1">
      <c r="A606" s="165"/>
      <c r="B606" s="75">
        <v>76</v>
      </c>
      <c r="C606" s="69" t="s">
        <v>1440</v>
      </c>
      <c r="D606" s="69" t="s">
        <v>1441</v>
      </c>
      <c r="E606" s="69" t="s">
        <v>1276</v>
      </c>
      <c r="F606" s="69" t="s">
        <v>1442</v>
      </c>
      <c r="G606" s="69">
        <v>9231704591</v>
      </c>
      <c r="H606" s="69" t="s">
        <v>1443</v>
      </c>
      <c r="I606" s="69" t="s">
        <v>1617</v>
      </c>
      <c r="J606" s="69" t="s">
        <v>1299</v>
      </c>
      <c r="K606" s="69" t="s">
        <v>1127</v>
      </c>
      <c r="L606" s="69" t="s">
        <v>1618</v>
      </c>
      <c r="M606" s="69" t="s">
        <v>1276</v>
      </c>
      <c r="N606" s="69" t="s">
        <v>1299</v>
      </c>
      <c r="O606" s="19" t="s">
        <v>33</v>
      </c>
      <c r="P606" s="19" t="s">
        <v>256</v>
      </c>
      <c r="Q606" s="69" t="s">
        <v>28</v>
      </c>
      <c r="R606" s="20" t="s">
        <v>2324</v>
      </c>
      <c r="S606" s="3" t="s">
        <v>34</v>
      </c>
      <c r="T606" s="9">
        <v>9</v>
      </c>
      <c r="U606" s="78" t="s">
        <v>1619</v>
      </c>
      <c r="V606" s="25"/>
      <c r="W606" s="25"/>
      <c r="X606" s="25"/>
      <c r="Y606" s="26"/>
      <c r="Z606" s="26"/>
      <c r="AA606" s="7">
        <v>45658</v>
      </c>
      <c r="AB606" s="7">
        <v>46387</v>
      </c>
      <c r="AC606" s="31">
        <v>859</v>
      </c>
      <c r="AD606" s="31">
        <v>2101</v>
      </c>
      <c r="AE606" s="31"/>
      <c r="AF606" s="1">
        <f t="shared" si="22"/>
        <v>2960</v>
      </c>
      <c r="AG606" s="31">
        <v>859</v>
      </c>
      <c r="AH606" s="31">
        <v>2101</v>
      </c>
      <c r="AI606" s="31"/>
      <c r="AJ606" s="1">
        <f t="shared" si="23"/>
        <v>2960</v>
      </c>
      <c r="AK606" s="172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1"/>
      <c r="CP606" s="11"/>
      <c r="CQ606" s="11"/>
      <c r="CR606" s="11"/>
      <c r="CS606" s="11"/>
      <c r="CT606" s="11"/>
      <c r="CU606" s="11"/>
      <c r="CV606" s="11"/>
      <c r="CW606" s="11"/>
      <c r="CX606" s="11"/>
      <c r="CY606" s="11"/>
      <c r="CZ606" s="11"/>
      <c r="DA606" s="11"/>
      <c r="DB606" s="11"/>
      <c r="DC606" s="11"/>
      <c r="DD606" s="11"/>
      <c r="DE606" s="11"/>
      <c r="DF606" s="11"/>
      <c r="DG606" s="11"/>
      <c r="DH606" s="11"/>
      <c r="DI606" s="11"/>
      <c r="DJ606" s="11"/>
      <c r="DK606" s="11"/>
      <c r="DL606" s="11"/>
      <c r="DM606" s="11"/>
      <c r="DN606" s="11"/>
      <c r="DO606" s="11"/>
      <c r="DP606" s="11"/>
      <c r="DQ606" s="11"/>
      <c r="DR606" s="11"/>
      <c r="DS606" s="11"/>
      <c r="DT606" s="11"/>
      <c r="DU606" s="11"/>
      <c r="DV606" s="11"/>
      <c r="DW606" s="11"/>
      <c r="DX606" s="11"/>
      <c r="DY606" s="11"/>
      <c r="DZ606" s="11"/>
      <c r="EA606" s="11"/>
      <c r="EB606" s="11"/>
      <c r="EC606" s="11"/>
      <c r="ED606" s="11"/>
      <c r="EE606" s="11"/>
      <c r="EF606" s="11"/>
      <c r="EG606" s="11"/>
      <c r="EH606" s="11"/>
      <c r="EI606" s="11"/>
      <c r="EJ606" s="11"/>
      <c r="EK606" s="11"/>
      <c r="EL606" s="11"/>
      <c r="EM606" s="11"/>
      <c r="EN606" s="11"/>
      <c r="EO606" s="11"/>
      <c r="EP606" s="11"/>
      <c r="EQ606" s="11"/>
      <c r="ER606" s="11"/>
      <c r="ES606" s="11"/>
      <c r="ET606" s="11"/>
      <c r="EU606" s="11"/>
      <c r="EV606" s="11"/>
      <c r="EW606" s="11"/>
      <c r="EX606" s="11"/>
      <c r="EY606" s="11"/>
      <c r="EZ606" s="11"/>
      <c r="FA606" s="11"/>
      <c r="FB606" s="11"/>
    </row>
    <row r="607" spans="1:158" s="27" customFormat="1">
      <c r="A607" s="165"/>
      <c r="B607" s="75">
        <v>77</v>
      </c>
      <c r="C607" s="69" t="s">
        <v>1440</v>
      </c>
      <c r="D607" s="69" t="s">
        <v>1441</v>
      </c>
      <c r="E607" s="69" t="s">
        <v>1276</v>
      </c>
      <c r="F607" s="69" t="s">
        <v>1442</v>
      </c>
      <c r="G607" s="69">
        <v>9231704591</v>
      </c>
      <c r="H607" s="69" t="s">
        <v>1443</v>
      </c>
      <c r="I607" s="69" t="s">
        <v>1620</v>
      </c>
      <c r="J607" s="69" t="s">
        <v>1299</v>
      </c>
      <c r="K607" s="69" t="s">
        <v>1621</v>
      </c>
      <c r="L607" s="69" t="s">
        <v>1622</v>
      </c>
      <c r="M607" s="69" t="s">
        <v>1276</v>
      </c>
      <c r="N607" s="69" t="s">
        <v>1299</v>
      </c>
      <c r="O607" s="19" t="s">
        <v>33</v>
      </c>
      <c r="P607" s="19" t="s">
        <v>256</v>
      </c>
      <c r="Q607" s="69" t="s">
        <v>28</v>
      </c>
      <c r="R607" s="20" t="s">
        <v>2324</v>
      </c>
      <c r="S607" s="3" t="s">
        <v>34</v>
      </c>
      <c r="T607" s="9">
        <v>5</v>
      </c>
      <c r="U607" s="78" t="s">
        <v>1623</v>
      </c>
      <c r="V607" s="25"/>
      <c r="W607" s="25"/>
      <c r="X607" s="25"/>
      <c r="Y607" s="26"/>
      <c r="Z607" s="26"/>
      <c r="AA607" s="7">
        <v>45658</v>
      </c>
      <c r="AB607" s="7">
        <v>46387</v>
      </c>
      <c r="AC607" s="31">
        <v>67</v>
      </c>
      <c r="AD607" s="31">
        <v>194</v>
      </c>
      <c r="AE607" s="31"/>
      <c r="AF607" s="1">
        <f t="shared" si="22"/>
        <v>261</v>
      </c>
      <c r="AG607" s="31">
        <v>67</v>
      </c>
      <c r="AH607" s="31">
        <v>194</v>
      </c>
      <c r="AI607" s="31"/>
      <c r="AJ607" s="1">
        <f t="shared" si="23"/>
        <v>261</v>
      </c>
      <c r="AK607" s="172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1"/>
      <c r="CP607" s="11"/>
      <c r="CQ607" s="11"/>
      <c r="CR607" s="11"/>
      <c r="CS607" s="11"/>
      <c r="CT607" s="11"/>
      <c r="CU607" s="11"/>
      <c r="CV607" s="11"/>
      <c r="CW607" s="11"/>
      <c r="CX607" s="11"/>
      <c r="CY607" s="11"/>
      <c r="CZ607" s="11"/>
      <c r="DA607" s="11"/>
      <c r="DB607" s="11"/>
      <c r="DC607" s="11"/>
      <c r="DD607" s="11"/>
      <c r="DE607" s="11"/>
      <c r="DF607" s="11"/>
      <c r="DG607" s="11"/>
      <c r="DH607" s="11"/>
      <c r="DI607" s="11"/>
      <c r="DJ607" s="11"/>
      <c r="DK607" s="11"/>
      <c r="DL607" s="11"/>
      <c r="DM607" s="11"/>
      <c r="DN607" s="11"/>
      <c r="DO607" s="11"/>
      <c r="DP607" s="11"/>
      <c r="DQ607" s="11"/>
      <c r="DR607" s="11"/>
      <c r="DS607" s="11"/>
      <c r="DT607" s="11"/>
      <c r="DU607" s="11"/>
      <c r="DV607" s="11"/>
      <c r="DW607" s="11"/>
      <c r="DX607" s="11"/>
      <c r="DY607" s="11"/>
      <c r="DZ607" s="11"/>
      <c r="EA607" s="11"/>
      <c r="EB607" s="11"/>
      <c r="EC607" s="11"/>
      <c r="ED607" s="11"/>
      <c r="EE607" s="11"/>
      <c r="EF607" s="11"/>
      <c r="EG607" s="11"/>
      <c r="EH607" s="11"/>
      <c r="EI607" s="11"/>
      <c r="EJ607" s="11"/>
      <c r="EK607" s="11"/>
      <c r="EL607" s="11"/>
      <c r="EM607" s="11"/>
      <c r="EN607" s="11"/>
      <c r="EO607" s="11"/>
      <c r="EP607" s="11"/>
      <c r="EQ607" s="11"/>
      <c r="ER607" s="11"/>
      <c r="ES607" s="11"/>
      <c r="ET607" s="11"/>
      <c r="EU607" s="11"/>
      <c r="EV607" s="11"/>
      <c r="EW607" s="11"/>
      <c r="EX607" s="11"/>
      <c r="EY607" s="11"/>
      <c r="EZ607" s="11"/>
      <c r="FA607" s="11"/>
      <c r="FB607" s="11"/>
    </row>
    <row r="608" spans="1:158" s="27" customFormat="1">
      <c r="A608" s="165"/>
      <c r="B608" s="18">
        <v>78</v>
      </c>
      <c r="C608" s="69" t="s">
        <v>1440</v>
      </c>
      <c r="D608" s="69" t="s">
        <v>1441</v>
      </c>
      <c r="E608" s="69" t="s">
        <v>1276</v>
      </c>
      <c r="F608" s="69" t="s">
        <v>1442</v>
      </c>
      <c r="G608" s="69">
        <v>9231704591</v>
      </c>
      <c r="H608" s="69" t="s">
        <v>1443</v>
      </c>
      <c r="I608" s="69" t="s">
        <v>1624</v>
      </c>
      <c r="J608" s="69" t="s">
        <v>1299</v>
      </c>
      <c r="K608" s="69" t="s">
        <v>1127</v>
      </c>
      <c r="L608" s="69" t="s">
        <v>1625</v>
      </c>
      <c r="M608" s="69" t="s">
        <v>1276</v>
      </c>
      <c r="N608" s="69" t="s">
        <v>1299</v>
      </c>
      <c r="O608" s="19" t="s">
        <v>33</v>
      </c>
      <c r="P608" s="19" t="s">
        <v>256</v>
      </c>
      <c r="Q608" s="69" t="s">
        <v>28</v>
      </c>
      <c r="R608" s="20" t="s">
        <v>2324</v>
      </c>
      <c r="S608" s="3" t="s">
        <v>34</v>
      </c>
      <c r="T608" s="9">
        <v>9</v>
      </c>
      <c r="U608" s="78" t="s">
        <v>1626</v>
      </c>
      <c r="V608" s="25"/>
      <c r="W608" s="25"/>
      <c r="X608" s="25"/>
      <c r="Y608" s="26"/>
      <c r="Z608" s="26"/>
      <c r="AA608" s="7">
        <v>45658</v>
      </c>
      <c r="AB608" s="7">
        <v>46387</v>
      </c>
      <c r="AC608" s="31">
        <v>236</v>
      </c>
      <c r="AD608" s="31">
        <v>590</v>
      </c>
      <c r="AE608" s="31"/>
      <c r="AF608" s="1">
        <f t="shared" si="22"/>
        <v>826</v>
      </c>
      <c r="AG608" s="31">
        <v>236</v>
      </c>
      <c r="AH608" s="31">
        <v>590</v>
      </c>
      <c r="AI608" s="31"/>
      <c r="AJ608" s="1">
        <f t="shared" si="23"/>
        <v>826</v>
      </c>
      <c r="AK608" s="172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1"/>
      <c r="CO608" s="11"/>
      <c r="CP608" s="11"/>
      <c r="CQ608" s="11"/>
      <c r="CR608" s="11"/>
      <c r="CS608" s="11"/>
      <c r="CT608" s="11"/>
      <c r="CU608" s="11"/>
      <c r="CV608" s="11"/>
      <c r="CW608" s="11"/>
      <c r="CX608" s="11"/>
      <c r="CY608" s="11"/>
      <c r="CZ608" s="11"/>
      <c r="DA608" s="11"/>
      <c r="DB608" s="11"/>
      <c r="DC608" s="11"/>
      <c r="DD608" s="11"/>
      <c r="DE608" s="11"/>
      <c r="DF608" s="11"/>
      <c r="DG608" s="11"/>
      <c r="DH608" s="11"/>
      <c r="DI608" s="11"/>
      <c r="DJ608" s="11"/>
      <c r="DK608" s="11"/>
      <c r="DL608" s="11"/>
      <c r="DM608" s="11"/>
      <c r="DN608" s="11"/>
      <c r="DO608" s="11"/>
      <c r="DP608" s="11"/>
      <c r="DQ608" s="11"/>
      <c r="DR608" s="11"/>
      <c r="DS608" s="11"/>
      <c r="DT608" s="11"/>
      <c r="DU608" s="11"/>
      <c r="DV608" s="11"/>
      <c r="DW608" s="11"/>
      <c r="DX608" s="11"/>
      <c r="DY608" s="11"/>
      <c r="DZ608" s="11"/>
      <c r="EA608" s="11"/>
      <c r="EB608" s="11"/>
      <c r="EC608" s="11"/>
      <c r="ED608" s="11"/>
      <c r="EE608" s="11"/>
      <c r="EF608" s="11"/>
      <c r="EG608" s="11"/>
      <c r="EH608" s="11"/>
      <c r="EI608" s="11"/>
      <c r="EJ608" s="11"/>
      <c r="EK608" s="11"/>
      <c r="EL608" s="11"/>
      <c r="EM608" s="11"/>
      <c r="EN608" s="11"/>
      <c r="EO608" s="11"/>
      <c r="EP608" s="11"/>
      <c r="EQ608" s="11"/>
      <c r="ER608" s="11"/>
      <c r="ES608" s="11"/>
      <c r="ET608" s="11"/>
      <c r="EU608" s="11"/>
      <c r="EV608" s="11"/>
      <c r="EW608" s="11"/>
      <c r="EX608" s="11"/>
      <c r="EY608" s="11"/>
      <c r="EZ608" s="11"/>
      <c r="FA608" s="11"/>
      <c r="FB608" s="11"/>
    </row>
    <row r="609" spans="1:158" s="27" customFormat="1">
      <c r="A609" s="165"/>
      <c r="B609" s="75">
        <v>79</v>
      </c>
      <c r="C609" s="69" t="s">
        <v>1440</v>
      </c>
      <c r="D609" s="69" t="s">
        <v>1441</v>
      </c>
      <c r="E609" s="69" t="s">
        <v>1276</v>
      </c>
      <c r="F609" s="69" t="s">
        <v>1442</v>
      </c>
      <c r="G609" s="69">
        <v>9231704591</v>
      </c>
      <c r="H609" s="69" t="s">
        <v>1443</v>
      </c>
      <c r="I609" s="69" t="s">
        <v>1627</v>
      </c>
      <c r="J609" s="69" t="s">
        <v>1628</v>
      </c>
      <c r="K609" s="32" t="s">
        <v>1628</v>
      </c>
      <c r="L609" s="69" t="s">
        <v>1629</v>
      </c>
      <c r="M609" s="69" t="s">
        <v>1276</v>
      </c>
      <c r="N609" s="69" t="s">
        <v>1628</v>
      </c>
      <c r="O609" s="19" t="s">
        <v>33</v>
      </c>
      <c r="P609" s="19" t="s">
        <v>256</v>
      </c>
      <c r="Q609" s="69" t="s">
        <v>28</v>
      </c>
      <c r="R609" s="20" t="s">
        <v>2324</v>
      </c>
      <c r="S609" s="3" t="s">
        <v>34</v>
      </c>
      <c r="T609" s="9">
        <v>9</v>
      </c>
      <c r="U609" s="78" t="s">
        <v>1630</v>
      </c>
      <c r="V609" s="25"/>
      <c r="W609" s="25"/>
      <c r="X609" s="25"/>
      <c r="Y609" s="26"/>
      <c r="Z609" s="26"/>
      <c r="AA609" s="7">
        <v>45658</v>
      </c>
      <c r="AB609" s="7">
        <v>46387</v>
      </c>
      <c r="AC609" s="31">
        <v>219</v>
      </c>
      <c r="AD609" s="31">
        <v>750</v>
      </c>
      <c r="AE609" s="31"/>
      <c r="AF609" s="1">
        <f t="shared" si="22"/>
        <v>969</v>
      </c>
      <c r="AG609" s="31">
        <v>219</v>
      </c>
      <c r="AH609" s="31">
        <v>750</v>
      </c>
      <c r="AI609" s="31"/>
      <c r="AJ609" s="1">
        <f t="shared" si="23"/>
        <v>969</v>
      </c>
      <c r="AK609" s="172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1"/>
      <c r="CN609" s="11"/>
      <c r="CO609" s="11"/>
      <c r="CP609" s="11"/>
      <c r="CQ609" s="11"/>
      <c r="CR609" s="11"/>
      <c r="CS609" s="11"/>
      <c r="CT609" s="11"/>
      <c r="CU609" s="11"/>
      <c r="CV609" s="11"/>
      <c r="CW609" s="11"/>
      <c r="CX609" s="11"/>
      <c r="CY609" s="11"/>
      <c r="CZ609" s="11"/>
      <c r="DA609" s="11"/>
      <c r="DB609" s="11"/>
      <c r="DC609" s="11"/>
      <c r="DD609" s="11"/>
      <c r="DE609" s="11"/>
      <c r="DF609" s="11"/>
      <c r="DG609" s="11"/>
      <c r="DH609" s="11"/>
      <c r="DI609" s="11"/>
      <c r="DJ609" s="11"/>
      <c r="DK609" s="11"/>
      <c r="DL609" s="11"/>
      <c r="DM609" s="11"/>
      <c r="DN609" s="11"/>
      <c r="DO609" s="11"/>
      <c r="DP609" s="11"/>
      <c r="DQ609" s="11"/>
      <c r="DR609" s="11"/>
      <c r="DS609" s="11"/>
      <c r="DT609" s="11"/>
      <c r="DU609" s="11"/>
      <c r="DV609" s="11"/>
      <c r="DW609" s="11"/>
      <c r="DX609" s="11"/>
      <c r="DY609" s="11"/>
      <c r="DZ609" s="11"/>
      <c r="EA609" s="11"/>
      <c r="EB609" s="11"/>
      <c r="EC609" s="11"/>
      <c r="ED609" s="11"/>
      <c r="EE609" s="11"/>
      <c r="EF609" s="11"/>
      <c r="EG609" s="11"/>
      <c r="EH609" s="11"/>
      <c r="EI609" s="11"/>
      <c r="EJ609" s="11"/>
      <c r="EK609" s="11"/>
      <c r="EL609" s="11"/>
      <c r="EM609" s="11"/>
      <c r="EN609" s="11"/>
      <c r="EO609" s="11"/>
      <c r="EP609" s="11"/>
      <c r="EQ609" s="11"/>
      <c r="ER609" s="11"/>
      <c r="ES609" s="11"/>
      <c r="ET609" s="11"/>
      <c r="EU609" s="11"/>
      <c r="EV609" s="11"/>
      <c r="EW609" s="11"/>
      <c r="EX609" s="11"/>
      <c r="EY609" s="11"/>
      <c r="EZ609" s="11"/>
      <c r="FA609" s="11"/>
      <c r="FB609" s="11"/>
    </row>
    <row r="610" spans="1:158" s="27" customFormat="1">
      <c r="A610" s="165"/>
      <c r="B610" s="75">
        <v>80</v>
      </c>
      <c r="C610" s="69" t="s">
        <v>1440</v>
      </c>
      <c r="D610" s="69" t="s">
        <v>1441</v>
      </c>
      <c r="E610" s="69" t="s">
        <v>1276</v>
      </c>
      <c r="F610" s="69" t="s">
        <v>1442</v>
      </c>
      <c r="G610" s="69">
        <v>9231704591</v>
      </c>
      <c r="H610" s="69" t="s">
        <v>1443</v>
      </c>
      <c r="I610" s="69" t="s">
        <v>1631</v>
      </c>
      <c r="J610" s="69" t="s">
        <v>1281</v>
      </c>
      <c r="K610" s="69" t="s">
        <v>1282</v>
      </c>
      <c r="L610" s="69" t="s">
        <v>1632</v>
      </c>
      <c r="M610" s="69" t="s">
        <v>1276</v>
      </c>
      <c r="N610" s="69" t="s">
        <v>1281</v>
      </c>
      <c r="O610" s="19" t="s">
        <v>33</v>
      </c>
      <c r="P610" s="19" t="s">
        <v>256</v>
      </c>
      <c r="Q610" s="69" t="s">
        <v>28</v>
      </c>
      <c r="R610" s="20" t="s">
        <v>2324</v>
      </c>
      <c r="S610" s="3" t="s">
        <v>34</v>
      </c>
      <c r="T610" s="9">
        <v>6</v>
      </c>
      <c r="U610" s="53" t="s">
        <v>1633</v>
      </c>
      <c r="V610" s="28"/>
      <c r="W610" s="25"/>
      <c r="X610" s="25"/>
      <c r="Y610" s="26"/>
      <c r="Z610" s="26"/>
      <c r="AA610" s="7">
        <v>45658</v>
      </c>
      <c r="AB610" s="7">
        <v>46387</v>
      </c>
      <c r="AC610" s="31">
        <v>98</v>
      </c>
      <c r="AD610" s="31">
        <v>259</v>
      </c>
      <c r="AE610" s="31"/>
      <c r="AF610" s="1">
        <f t="shared" si="22"/>
        <v>357</v>
      </c>
      <c r="AG610" s="31">
        <v>98</v>
      </c>
      <c r="AH610" s="31">
        <v>259</v>
      </c>
      <c r="AI610" s="31"/>
      <c r="AJ610" s="1">
        <f t="shared" si="23"/>
        <v>357</v>
      </c>
      <c r="AK610" s="172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1"/>
      <c r="CP610" s="11"/>
      <c r="CQ610" s="11"/>
      <c r="CR610" s="11"/>
      <c r="CS610" s="11"/>
      <c r="CT610" s="11"/>
      <c r="CU610" s="11"/>
      <c r="CV610" s="11"/>
      <c r="CW610" s="11"/>
      <c r="CX610" s="11"/>
      <c r="CY610" s="11"/>
      <c r="CZ610" s="11"/>
      <c r="DA610" s="11"/>
      <c r="DB610" s="11"/>
      <c r="DC610" s="11"/>
      <c r="DD610" s="11"/>
      <c r="DE610" s="11"/>
      <c r="DF610" s="11"/>
      <c r="DG610" s="11"/>
      <c r="DH610" s="11"/>
      <c r="DI610" s="11"/>
      <c r="DJ610" s="11"/>
      <c r="DK610" s="11"/>
      <c r="DL610" s="11"/>
      <c r="DM610" s="11"/>
      <c r="DN610" s="11"/>
      <c r="DO610" s="11"/>
      <c r="DP610" s="11"/>
      <c r="DQ610" s="11"/>
      <c r="DR610" s="11"/>
      <c r="DS610" s="11"/>
      <c r="DT610" s="11"/>
      <c r="DU610" s="11"/>
      <c r="DV610" s="11"/>
      <c r="DW610" s="11"/>
      <c r="DX610" s="11"/>
      <c r="DY610" s="11"/>
      <c r="DZ610" s="11"/>
      <c r="EA610" s="11"/>
      <c r="EB610" s="11"/>
      <c r="EC610" s="11"/>
      <c r="ED610" s="11"/>
      <c r="EE610" s="11"/>
      <c r="EF610" s="11"/>
      <c r="EG610" s="11"/>
      <c r="EH610" s="11"/>
      <c r="EI610" s="11"/>
      <c r="EJ610" s="11"/>
      <c r="EK610" s="11"/>
      <c r="EL610" s="11"/>
      <c r="EM610" s="11"/>
      <c r="EN610" s="11"/>
      <c r="EO610" s="11"/>
      <c r="EP610" s="11"/>
      <c r="EQ610" s="11"/>
      <c r="ER610" s="11"/>
      <c r="ES610" s="11"/>
      <c r="ET610" s="11"/>
      <c r="EU610" s="11"/>
      <c r="EV610" s="11"/>
      <c r="EW610" s="11"/>
      <c r="EX610" s="11"/>
      <c r="EY610" s="11"/>
      <c r="EZ610" s="11"/>
      <c r="FA610" s="11"/>
      <c r="FB610" s="11"/>
    </row>
    <row r="611" spans="1:158" s="27" customFormat="1">
      <c r="A611" s="165"/>
      <c r="B611" s="18">
        <v>81</v>
      </c>
      <c r="C611" s="69" t="s">
        <v>1440</v>
      </c>
      <c r="D611" s="69" t="s">
        <v>1441</v>
      </c>
      <c r="E611" s="69" t="s">
        <v>1276</v>
      </c>
      <c r="F611" s="69" t="s">
        <v>1442</v>
      </c>
      <c r="G611" s="69">
        <v>9231704591</v>
      </c>
      <c r="H611" s="69" t="s">
        <v>1443</v>
      </c>
      <c r="I611" s="69" t="s">
        <v>1631</v>
      </c>
      <c r="J611" s="69" t="s">
        <v>1281</v>
      </c>
      <c r="K611" s="69" t="s">
        <v>159</v>
      </c>
      <c r="L611" s="69" t="s">
        <v>1634</v>
      </c>
      <c r="M611" s="69" t="s">
        <v>1276</v>
      </c>
      <c r="N611" s="69" t="s">
        <v>1281</v>
      </c>
      <c r="O611" s="19" t="s">
        <v>33</v>
      </c>
      <c r="P611" s="19" t="s">
        <v>256</v>
      </c>
      <c r="Q611" s="69" t="s">
        <v>28</v>
      </c>
      <c r="R611" s="20" t="s">
        <v>2324</v>
      </c>
      <c r="S611" s="3" t="s">
        <v>36</v>
      </c>
      <c r="T611" s="9">
        <v>6</v>
      </c>
      <c r="U611" s="53" t="s">
        <v>1635</v>
      </c>
      <c r="V611" s="28"/>
      <c r="W611" s="25"/>
      <c r="X611" s="25"/>
      <c r="Y611" s="26"/>
      <c r="Z611" s="26"/>
      <c r="AA611" s="7">
        <v>45658</v>
      </c>
      <c r="AB611" s="7">
        <v>46387</v>
      </c>
      <c r="AC611" s="31">
        <v>1064</v>
      </c>
      <c r="AD611" s="31"/>
      <c r="AE611" s="31"/>
      <c r="AF611" s="1">
        <f t="shared" si="22"/>
        <v>1064</v>
      </c>
      <c r="AG611" s="31">
        <v>1064</v>
      </c>
      <c r="AH611" s="31"/>
      <c r="AI611" s="31"/>
      <c r="AJ611" s="1">
        <f t="shared" si="23"/>
        <v>1064</v>
      </c>
      <c r="AK611" s="172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1"/>
      <c r="CN611" s="11"/>
      <c r="CO611" s="11"/>
      <c r="CP611" s="11"/>
      <c r="CQ611" s="11"/>
      <c r="CR611" s="11"/>
      <c r="CS611" s="11"/>
      <c r="CT611" s="11"/>
      <c r="CU611" s="11"/>
      <c r="CV611" s="11"/>
      <c r="CW611" s="11"/>
      <c r="CX611" s="11"/>
      <c r="CY611" s="11"/>
      <c r="CZ611" s="11"/>
      <c r="DA611" s="11"/>
      <c r="DB611" s="11"/>
      <c r="DC611" s="11"/>
      <c r="DD611" s="11"/>
      <c r="DE611" s="11"/>
      <c r="DF611" s="11"/>
      <c r="DG611" s="11"/>
      <c r="DH611" s="11"/>
      <c r="DI611" s="11"/>
      <c r="DJ611" s="11"/>
      <c r="DK611" s="11"/>
      <c r="DL611" s="11"/>
      <c r="DM611" s="11"/>
      <c r="DN611" s="11"/>
      <c r="DO611" s="11"/>
      <c r="DP611" s="11"/>
      <c r="DQ611" s="11"/>
      <c r="DR611" s="11"/>
      <c r="DS611" s="11"/>
      <c r="DT611" s="11"/>
      <c r="DU611" s="11"/>
      <c r="DV611" s="11"/>
      <c r="DW611" s="11"/>
      <c r="DX611" s="11"/>
      <c r="DY611" s="11"/>
      <c r="DZ611" s="11"/>
      <c r="EA611" s="11"/>
      <c r="EB611" s="11"/>
      <c r="EC611" s="11"/>
      <c r="ED611" s="11"/>
      <c r="EE611" s="11"/>
      <c r="EF611" s="11"/>
      <c r="EG611" s="11"/>
      <c r="EH611" s="11"/>
      <c r="EI611" s="11"/>
      <c r="EJ611" s="11"/>
      <c r="EK611" s="11"/>
      <c r="EL611" s="11"/>
      <c r="EM611" s="11"/>
      <c r="EN611" s="11"/>
      <c r="EO611" s="11"/>
      <c r="EP611" s="11"/>
      <c r="EQ611" s="11"/>
      <c r="ER611" s="11"/>
      <c r="ES611" s="11"/>
      <c r="ET611" s="11"/>
      <c r="EU611" s="11"/>
      <c r="EV611" s="11"/>
      <c r="EW611" s="11"/>
      <c r="EX611" s="11"/>
      <c r="EY611" s="11"/>
      <c r="EZ611" s="11"/>
      <c r="FA611" s="11"/>
      <c r="FB611" s="11"/>
    </row>
    <row r="612" spans="1:158" s="27" customFormat="1">
      <c r="A612" s="165"/>
      <c r="B612" s="75">
        <v>82</v>
      </c>
      <c r="C612" s="69" t="s">
        <v>1440</v>
      </c>
      <c r="D612" s="69" t="s">
        <v>1441</v>
      </c>
      <c r="E612" s="69" t="s">
        <v>1276</v>
      </c>
      <c r="F612" s="69" t="s">
        <v>1442</v>
      </c>
      <c r="G612" s="69">
        <v>9231704591</v>
      </c>
      <c r="H612" s="69" t="s">
        <v>1443</v>
      </c>
      <c r="I612" s="69" t="s">
        <v>1631</v>
      </c>
      <c r="J612" s="69" t="s">
        <v>1281</v>
      </c>
      <c r="K612" s="69" t="s">
        <v>159</v>
      </c>
      <c r="L612" s="69" t="s">
        <v>1636</v>
      </c>
      <c r="M612" s="69" t="s">
        <v>1276</v>
      </c>
      <c r="N612" s="69" t="s">
        <v>1281</v>
      </c>
      <c r="O612" s="19" t="s">
        <v>33</v>
      </c>
      <c r="P612" s="19" t="s">
        <v>256</v>
      </c>
      <c r="Q612" s="69" t="s">
        <v>28</v>
      </c>
      <c r="R612" s="20" t="s">
        <v>2324</v>
      </c>
      <c r="S612" s="3" t="s">
        <v>34</v>
      </c>
      <c r="T612" s="9">
        <v>22</v>
      </c>
      <c r="U612" s="53" t="s">
        <v>1637</v>
      </c>
      <c r="V612" s="28"/>
      <c r="W612" s="25"/>
      <c r="X612" s="25"/>
      <c r="Y612" s="26"/>
      <c r="Z612" s="26"/>
      <c r="AA612" s="7">
        <v>45658</v>
      </c>
      <c r="AB612" s="7">
        <v>46387</v>
      </c>
      <c r="AC612" s="31">
        <v>1387</v>
      </c>
      <c r="AD612" s="31">
        <v>2970</v>
      </c>
      <c r="AE612" s="31"/>
      <c r="AF612" s="1">
        <f t="shared" si="22"/>
        <v>4357</v>
      </c>
      <c r="AG612" s="31">
        <v>1387</v>
      </c>
      <c r="AH612" s="31">
        <v>2970</v>
      </c>
      <c r="AI612" s="31"/>
      <c r="AJ612" s="1">
        <f t="shared" si="23"/>
        <v>4357</v>
      </c>
      <c r="AK612" s="172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1"/>
      <c r="CO612" s="11"/>
      <c r="CP612" s="11"/>
      <c r="CQ612" s="11"/>
      <c r="CR612" s="11"/>
      <c r="CS612" s="11"/>
      <c r="CT612" s="11"/>
      <c r="CU612" s="11"/>
      <c r="CV612" s="11"/>
      <c r="CW612" s="11"/>
      <c r="CX612" s="11"/>
      <c r="CY612" s="11"/>
      <c r="CZ612" s="11"/>
      <c r="DA612" s="11"/>
      <c r="DB612" s="11"/>
      <c r="DC612" s="11"/>
      <c r="DD612" s="11"/>
      <c r="DE612" s="11"/>
      <c r="DF612" s="11"/>
      <c r="DG612" s="11"/>
      <c r="DH612" s="11"/>
      <c r="DI612" s="11"/>
      <c r="DJ612" s="11"/>
      <c r="DK612" s="11"/>
      <c r="DL612" s="11"/>
      <c r="DM612" s="11"/>
      <c r="DN612" s="11"/>
      <c r="DO612" s="11"/>
      <c r="DP612" s="11"/>
      <c r="DQ612" s="11"/>
      <c r="DR612" s="11"/>
      <c r="DS612" s="11"/>
      <c r="DT612" s="11"/>
      <c r="DU612" s="11"/>
      <c r="DV612" s="11"/>
      <c r="DW612" s="11"/>
      <c r="DX612" s="11"/>
      <c r="DY612" s="11"/>
      <c r="DZ612" s="11"/>
      <c r="EA612" s="11"/>
      <c r="EB612" s="11"/>
      <c r="EC612" s="11"/>
      <c r="ED612" s="11"/>
      <c r="EE612" s="11"/>
      <c r="EF612" s="11"/>
      <c r="EG612" s="11"/>
      <c r="EH612" s="11"/>
      <c r="EI612" s="11"/>
      <c r="EJ612" s="11"/>
      <c r="EK612" s="11"/>
      <c r="EL612" s="11"/>
      <c r="EM612" s="11"/>
      <c r="EN612" s="11"/>
      <c r="EO612" s="11"/>
      <c r="EP612" s="11"/>
      <c r="EQ612" s="11"/>
      <c r="ER612" s="11"/>
      <c r="ES612" s="11"/>
      <c r="ET612" s="11"/>
      <c r="EU612" s="11"/>
      <c r="EV612" s="11"/>
      <c r="EW612" s="11"/>
      <c r="EX612" s="11"/>
      <c r="EY612" s="11"/>
      <c r="EZ612" s="11"/>
      <c r="FA612" s="11"/>
      <c r="FB612" s="11"/>
    </row>
    <row r="613" spans="1:158" s="27" customFormat="1">
      <c r="A613" s="165"/>
      <c r="B613" s="75">
        <v>83</v>
      </c>
      <c r="C613" s="69" t="s">
        <v>1440</v>
      </c>
      <c r="D613" s="69" t="s">
        <v>1441</v>
      </c>
      <c r="E613" s="69" t="s">
        <v>1276</v>
      </c>
      <c r="F613" s="69" t="s">
        <v>1442</v>
      </c>
      <c r="G613" s="69">
        <v>9231704591</v>
      </c>
      <c r="H613" s="69" t="s">
        <v>1443</v>
      </c>
      <c r="I613" s="63" t="s">
        <v>1638</v>
      </c>
      <c r="J613" s="63"/>
      <c r="K613" s="63" t="s">
        <v>2322</v>
      </c>
      <c r="L613" s="63"/>
      <c r="M613" s="63" t="s">
        <v>1276</v>
      </c>
      <c r="N613" s="63" t="s">
        <v>1277</v>
      </c>
      <c r="O613" s="63" t="s">
        <v>33</v>
      </c>
      <c r="P613" s="29" t="s">
        <v>256</v>
      </c>
      <c r="Q613" s="69" t="s">
        <v>28</v>
      </c>
      <c r="R613" s="20" t="s">
        <v>2324</v>
      </c>
      <c r="S613" s="3" t="s">
        <v>428</v>
      </c>
      <c r="T613" s="64">
        <v>110</v>
      </c>
      <c r="U613" s="79" t="s">
        <v>1639</v>
      </c>
      <c r="V613" s="25" t="s">
        <v>2671</v>
      </c>
      <c r="W613" s="25"/>
      <c r="X613" s="25"/>
      <c r="Y613" s="26"/>
      <c r="Z613" s="26"/>
      <c r="AA613" s="7">
        <v>45658</v>
      </c>
      <c r="AB613" s="7">
        <v>46387</v>
      </c>
      <c r="AC613" s="31">
        <v>91988</v>
      </c>
      <c r="AD613" s="31">
        <v>202524</v>
      </c>
      <c r="AE613" s="31"/>
      <c r="AF613" s="1">
        <f t="shared" si="22"/>
        <v>294512</v>
      </c>
      <c r="AG613" s="31">
        <v>91988</v>
      </c>
      <c r="AH613" s="31">
        <v>202524</v>
      </c>
      <c r="AI613" s="31"/>
      <c r="AJ613" s="1">
        <f t="shared" si="23"/>
        <v>294512</v>
      </c>
      <c r="AK613" s="172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1"/>
      <c r="CN613" s="11"/>
      <c r="CO613" s="11"/>
      <c r="CP613" s="11"/>
      <c r="CQ613" s="11"/>
      <c r="CR613" s="11"/>
      <c r="CS613" s="11"/>
      <c r="CT613" s="11"/>
      <c r="CU613" s="11"/>
      <c r="CV613" s="11"/>
      <c r="CW613" s="11"/>
      <c r="CX613" s="11"/>
      <c r="CY613" s="11"/>
      <c r="CZ613" s="11"/>
      <c r="DA613" s="11"/>
      <c r="DB613" s="11"/>
      <c r="DC613" s="11"/>
      <c r="DD613" s="11"/>
      <c r="DE613" s="11"/>
      <c r="DF613" s="11"/>
      <c r="DG613" s="11"/>
      <c r="DH613" s="11"/>
      <c r="DI613" s="11"/>
      <c r="DJ613" s="11"/>
      <c r="DK613" s="11"/>
      <c r="DL613" s="11"/>
      <c r="DM613" s="11"/>
      <c r="DN613" s="11"/>
      <c r="DO613" s="11"/>
      <c r="DP613" s="11"/>
      <c r="DQ613" s="11"/>
      <c r="DR613" s="11"/>
      <c r="DS613" s="11"/>
      <c r="DT613" s="11"/>
      <c r="DU613" s="11"/>
      <c r="DV613" s="11"/>
      <c r="DW613" s="11"/>
      <c r="DX613" s="11"/>
      <c r="DY613" s="11"/>
      <c r="DZ613" s="11"/>
      <c r="EA613" s="11"/>
      <c r="EB613" s="11"/>
      <c r="EC613" s="11"/>
      <c r="ED613" s="11"/>
      <c r="EE613" s="11"/>
      <c r="EF613" s="11"/>
      <c r="EG613" s="11"/>
      <c r="EH613" s="11"/>
      <c r="EI613" s="11"/>
      <c r="EJ613" s="11"/>
      <c r="EK613" s="11"/>
      <c r="EL613" s="11"/>
      <c r="EM613" s="11"/>
      <c r="EN613" s="11"/>
      <c r="EO613" s="11"/>
      <c r="EP613" s="11"/>
      <c r="EQ613" s="11"/>
      <c r="ER613" s="11"/>
      <c r="ES613" s="11"/>
      <c r="ET613" s="11"/>
      <c r="EU613" s="11"/>
      <c r="EV613" s="11"/>
      <c r="EW613" s="11"/>
      <c r="EX613" s="11"/>
      <c r="EY613" s="11"/>
      <c r="EZ613" s="11"/>
      <c r="FA613" s="11"/>
      <c r="FB613" s="11"/>
    </row>
    <row r="614" spans="1:158" s="27" customFormat="1">
      <c r="A614" s="165"/>
      <c r="B614" s="75">
        <v>84</v>
      </c>
      <c r="C614" s="69" t="s">
        <v>1440</v>
      </c>
      <c r="D614" s="69" t="s">
        <v>1441</v>
      </c>
      <c r="E614" s="69" t="s">
        <v>1276</v>
      </c>
      <c r="F614" s="69" t="s">
        <v>1442</v>
      </c>
      <c r="G614" s="69">
        <v>9231704591</v>
      </c>
      <c r="H614" s="69" t="s">
        <v>1443</v>
      </c>
      <c r="I614" s="63" t="s">
        <v>1640</v>
      </c>
      <c r="J614" s="63" t="s">
        <v>1338</v>
      </c>
      <c r="K614" s="63" t="s">
        <v>1435</v>
      </c>
      <c r="L614" s="63" t="s">
        <v>2323</v>
      </c>
      <c r="M614" s="63" t="s">
        <v>1276</v>
      </c>
      <c r="N614" s="63" t="s">
        <v>1338</v>
      </c>
      <c r="O614" s="63" t="s">
        <v>33</v>
      </c>
      <c r="P614" s="29" t="s">
        <v>256</v>
      </c>
      <c r="Q614" s="69" t="s">
        <v>28</v>
      </c>
      <c r="R614" s="20" t="s">
        <v>2324</v>
      </c>
      <c r="S614" s="3" t="s">
        <v>431</v>
      </c>
      <c r="T614" s="64">
        <v>55</v>
      </c>
      <c r="U614" s="79" t="s">
        <v>1641</v>
      </c>
      <c r="V614" s="25" t="s">
        <v>2671</v>
      </c>
      <c r="W614" s="25"/>
      <c r="X614" s="25"/>
      <c r="Y614" s="26"/>
      <c r="Z614" s="26"/>
      <c r="AA614" s="7">
        <v>45658</v>
      </c>
      <c r="AB614" s="7">
        <v>46387</v>
      </c>
      <c r="AC614" s="31">
        <v>1028</v>
      </c>
      <c r="AD614" s="31"/>
      <c r="AE614" s="31"/>
      <c r="AF614" s="1">
        <f t="shared" si="22"/>
        <v>1028</v>
      </c>
      <c r="AG614" s="31">
        <v>1028</v>
      </c>
      <c r="AH614" s="31"/>
      <c r="AI614" s="31"/>
      <c r="AJ614" s="1">
        <f t="shared" si="23"/>
        <v>1028</v>
      </c>
      <c r="AK614" s="172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1"/>
      <c r="CN614" s="11"/>
      <c r="CO614" s="11"/>
      <c r="CP614" s="11"/>
      <c r="CQ614" s="11"/>
      <c r="CR614" s="11"/>
      <c r="CS614" s="11"/>
      <c r="CT614" s="11"/>
      <c r="CU614" s="11"/>
      <c r="CV614" s="11"/>
      <c r="CW614" s="11"/>
      <c r="CX614" s="11"/>
      <c r="CY614" s="11"/>
      <c r="CZ614" s="11"/>
      <c r="DA614" s="11"/>
      <c r="DB614" s="11"/>
      <c r="DC614" s="11"/>
      <c r="DD614" s="11"/>
      <c r="DE614" s="11"/>
      <c r="DF614" s="11"/>
      <c r="DG614" s="11"/>
      <c r="DH614" s="11"/>
      <c r="DI614" s="11"/>
      <c r="DJ614" s="11"/>
      <c r="DK614" s="11"/>
      <c r="DL614" s="11"/>
      <c r="DM614" s="11"/>
      <c r="DN614" s="11"/>
      <c r="DO614" s="11"/>
      <c r="DP614" s="11"/>
      <c r="DQ614" s="11"/>
      <c r="DR614" s="11"/>
      <c r="DS614" s="11"/>
      <c r="DT614" s="11"/>
      <c r="DU614" s="11"/>
      <c r="DV614" s="11"/>
      <c r="DW614" s="11"/>
      <c r="DX614" s="11"/>
      <c r="DY614" s="11"/>
      <c r="DZ614" s="11"/>
      <c r="EA614" s="11"/>
      <c r="EB614" s="11"/>
      <c r="EC614" s="11"/>
      <c r="ED614" s="11"/>
      <c r="EE614" s="11"/>
      <c r="EF614" s="11"/>
      <c r="EG614" s="11"/>
      <c r="EH614" s="11"/>
      <c r="EI614" s="11"/>
      <c r="EJ614" s="11"/>
      <c r="EK614" s="11"/>
      <c r="EL614" s="11"/>
      <c r="EM614" s="11"/>
      <c r="EN614" s="11"/>
      <c r="EO614" s="11"/>
      <c r="EP614" s="11"/>
      <c r="EQ614" s="11"/>
      <c r="ER614" s="11"/>
      <c r="ES614" s="11"/>
      <c r="ET614" s="11"/>
      <c r="EU614" s="11"/>
      <c r="EV614" s="11"/>
      <c r="EW614" s="11"/>
      <c r="EX614" s="11"/>
      <c r="EY614" s="11"/>
      <c r="EZ614" s="11"/>
      <c r="FA614" s="11"/>
      <c r="FB614" s="11"/>
    </row>
    <row r="615" spans="1:158" s="27" customFormat="1">
      <c r="A615" s="165"/>
      <c r="B615" s="18">
        <v>85</v>
      </c>
      <c r="C615" s="69" t="s">
        <v>1440</v>
      </c>
      <c r="D615" s="69" t="s">
        <v>1441</v>
      </c>
      <c r="E615" s="69" t="s">
        <v>1276</v>
      </c>
      <c r="F615" s="69" t="s">
        <v>1442</v>
      </c>
      <c r="G615" s="69">
        <v>9231704591</v>
      </c>
      <c r="H615" s="69" t="s">
        <v>1443</v>
      </c>
      <c r="I615" s="69" t="s">
        <v>1642</v>
      </c>
      <c r="J615" s="69" t="s">
        <v>1285</v>
      </c>
      <c r="K615" s="69" t="s">
        <v>1286</v>
      </c>
      <c r="L615" s="69" t="s">
        <v>1643</v>
      </c>
      <c r="M615" s="69" t="s">
        <v>1276</v>
      </c>
      <c r="N615" s="69" t="s">
        <v>1285</v>
      </c>
      <c r="O615" s="19" t="s">
        <v>33</v>
      </c>
      <c r="P615" s="19" t="s">
        <v>256</v>
      </c>
      <c r="Q615" s="69" t="s">
        <v>28</v>
      </c>
      <c r="R615" s="20" t="s">
        <v>2324</v>
      </c>
      <c r="S615" s="3" t="s">
        <v>36</v>
      </c>
      <c r="T615" s="9">
        <v>3</v>
      </c>
      <c r="U615" s="53" t="s">
        <v>1644</v>
      </c>
      <c r="V615" s="28"/>
      <c r="W615" s="25"/>
      <c r="X615" s="25"/>
      <c r="Y615" s="26"/>
      <c r="Z615" s="26"/>
      <c r="AA615" s="7">
        <v>45658</v>
      </c>
      <c r="AB615" s="7">
        <v>46387</v>
      </c>
      <c r="AC615" s="31">
        <v>190</v>
      </c>
      <c r="AD615" s="31"/>
      <c r="AE615" s="31"/>
      <c r="AF615" s="1">
        <f t="shared" si="22"/>
        <v>190</v>
      </c>
      <c r="AG615" s="31">
        <v>190</v>
      </c>
      <c r="AH615" s="31"/>
      <c r="AI615" s="31"/>
      <c r="AJ615" s="1">
        <f t="shared" si="23"/>
        <v>190</v>
      </c>
      <c r="AK615" s="172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1"/>
      <c r="CL615" s="11"/>
      <c r="CM615" s="11"/>
      <c r="CN615" s="11"/>
      <c r="CO615" s="11"/>
      <c r="CP615" s="11"/>
      <c r="CQ615" s="11"/>
      <c r="CR615" s="11"/>
      <c r="CS615" s="11"/>
      <c r="CT615" s="11"/>
      <c r="CU615" s="11"/>
      <c r="CV615" s="11"/>
      <c r="CW615" s="11"/>
      <c r="CX615" s="11"/>
      <c r="CY615" s="11"/>
      <c r="CZ615" s="11"/>
      <c r="DA615" s="11"/>
      <c r="DB615" s="11"/>
      <c r="DC615" s="11"/>
      <c r="DD615" s="11"/>
      <c r="DE615" s="11"/>
      <c r="DF615" s="11"/>
      <c r="DG615" s="11"/>
      <c r="DH615" s="11"/>
      <c r="DI615" s="11"/>
      <c r="DJ615" s="11"/>
      <c r="DK615" s="11"/>
      <c r="DL615" s="11"/>
      <c r="DM615" s="11"/>
      <c r="DN615" s="11"/>
      <c r="DO615" s="11"/>
      <c r="DP615" s="11"/>
      <c r="DQ615" s="11"/>
      <c r="DR615" s="11"/>
      <c r="DS615" s="11"/>
      <c r="DT615" s="11"/>
      <c r="DU615" s="11"/>
      <c r="DV615" s="11"/>
      <c r="DW615" s="11"/>
      <c r="DX615" s="11"/>
      <c r="DY615" s="11"/>
      <c r="DZ615" s="11"/>
      <c r="EA615" s="11"/>
      <c r="EB615" s="11"/>
      <c r="EC615" s="11"/>
      <c r="ED615" s="11"/>
      <c r="EE615" s="11"/>
      <c r="EF615" s="11"/>
      <c r="EG615" s="11"/>
      <c r="EH615" s="11"/>
      <c r="EI615" s="11"/>
      <c r="EJ615" s="11"/>
      <c r="EK615" s="11"/>
      <c r="EL615" s="11"/>
      <c r="EM615" s="11"/>
      <c r="EN615" s="11"/>
      <c r="EO615" s="11"/>
      <c r="EP615" s="11"/>
      <c r="EQ615" s="11"/>
      <c r="ER615" s="11"/>
      <c r="ES615" s="11"/>
      <c r="ET615" s="11"/>
      <c r="EU615" s="11"/>
      <c r="EV615" s="11"/>
      <c r="EW615" s="11"/>
      <c r="EX615" s="11"/>
      <c r="EY615" s="11"/>
      <c r="EZ615" s="11"/>
      <c r="FA615" s="11"/>
      <c r="FB615" s="11"/>
    </row>
    <row r="616" spans="1:158">
      <c r="A616" s="165"/>
      <c r="B616" s="75">
        <v>86</v>
      </c>
      <c r="C616" s="69" t="s">
        <v>1440</v>
      </c>
      <c r="D616" s="69" t="s">
        <v>1441</v>
      </c>
      <c r="E616" s="69" t="s">
        <v>1276</v>
      </c>
      <c r="F616" s="69" t="s">
        <v>1442</v>
      </c>
      <c r="G616" s="69">
        <v>9231704591</v>
      </c>
      <c r="H616" s="69" t="s">
        <v>1443</v>
      </c>
      <c r="I616" s="69" t="s">
        <v>404</v>
      </c>
      <c r="J616" s="69" t="s">
        <v>1412</v>
      </c>
      <c r="K616" s="69"/>
      <c r="L616" s="69" t="s">
        <v>2310</v>
      </c>
      <c r="M616" s="69" t="s">
        <v>1276</v>
      </c>
      <c r="N616" s="69" t="s">
        <v>1412</v>
      </c>
      <c r="O616" s="19" t="s">
        <v>33</v>
      </c>
      <c r="P616" s="19" t="s">
        <v>256</v>
      </c>
      <c r="Q616" s="69" t="s">
        <v>28</v>
      </c>
      <c r="R616" s="20" t="s">
        <v>2324</v>
      </c>
      <c r="S616" s="3" t="s">
        <v>34</v>
      </c>
      <c r="T616" s="9">
        <v>20</v>
      </c>
      <c r="U616" s="78" t="s">
        <v>2311</v>
      </c>
      <c r="V616" s="25"/>
      <c r="W616" s="25"/>
      <c r="X616" s="25"/>
      <c r="Y616" s="26"/>
      <c r="Z616" s="26"/>
      <c r="AA616" s="7">
        <v>45658</v>
      </c>
      <c r="AB616" s="7">
        <v>46387</v>
      </c>
      <c r="AC616" s="31">
        <v>1268</v>
      </c>
      <c r="AD616" s="31">
        <v>2356</v>
      </c>
      <c r="AE616" s="31"/>
      <c r="AF616" s="1">
        <f t="shared" si="22"/>
        <v>3624</v>
      </c>
      <c r="AG616" s="31">
        <v>1268</v>
      </c>
      <c r="AH616" s="31">
        <v>2356</v>
      </c>
      <c r="AI616" s="31"/>
      <c r="AJ616" s="1">
        <f t="shared" si="23"/>
        <v>3624</v>
      </c>
      <c r="AK616" s="172"/>
    </row>
    <row r="617" spans="1:158">
      <c r="A617" s="165"/>
      <c r="B617" s="75">
        <v>87</v>
      </c>
      <c r="C617" s="69" t="s">
        <v>1440</v>
      </c>
      <c r="D617" s="69" t="s">
        <v>1441</v>
      </c>
      <c r="E617" s="69" t="s">
        <v>1276</v>
      </c>
      <c r="F617" s="69" t="s">
        <v>1442</v>
      </c>
      <c r="G617" s="69">
        <v>9231704591</v>
      </c>
      <c r="H617" s="69" t="s">
        <v>1443</v>
      </c>
      <c r="I617" s="69" t="s">
        <v>404</v>
      </c>
      <c r="J617" s="69" t="s">
        <v>1412</v>
      </c>
      <c r="K617" s="69"/>
      <c r="L617" s="69" t="s">
        <v>2312</v>
      </c>
      <c r="M617" s="69" t="s">
        <v>1276</v>
      </c>
      <c r="N617" s="69" t="s">
        <v>1412</v>
      </c>
      <c r="O617" s="19" t="s">
        <v>33</v>
      </c>
      <c r="P617" s="19" t="s">
        <v>256</v>
      </c>
      <c r="Q617" s="69" t="s">
        <v>28</v>
      </c>
      <c r="R617" s="20" t="s">
        <v>2324</v>
      </c>
      <c r="S617" s="3" t="s">
        <v>34</v>
      </c>
      <c r="T617" s="9">
        <v>10</v>
      </c>
      <c r="U617" s="78" t="s">
        <v>2313</v>
      </c>
      <c r="V617" s="25"/>
      <c r="W617" s="25"/>
      <c r="X617" s="25"/>
      <c r="Y617" s="26"/>
      <c r="Z617" s="26"/>
      <c r="AA617" s="7">
        <v>45658</v>
      </c>
      <c r="AB617" s="7">
        <v>46387</v>
      </c>
      <c r="AC617" s="73">
        <v>378</v>
      </c>
      <c r="AD617" s="31">
        <v>909</v>
      </c>
      <c r="AE617" s="31"/>
      <c r="AF617" s="1">
        <f t="shared" si="22"/>
        <v>1287</v>
      </c>
      <c r="AG617" s="31">
        <v>378</v>
      </c>
      <c r="AH617" s="31">
        <v>909</v>
      </c>
      <c r="AI617" s="31"/>
      <c r="AJ617" s="1">
        <f t="shared" si="23"/>
        <v>1287</v>
      </c>
      <c r="AK617" s="172"/>
    </row>
    <row r="618" spans="1:158">
      <c r="A618" s="165"/>
      <c r="B618" s="75">
        <v>88</v>
      </c>
      <c r="C618" s="69" t="s">
        <v>1440</v>
      </c>
      <c r="D618" s="69" t="s">
        <v>1441</v>
      </c>
      <c r="E618" s="69" t="s">
        <v>1276</v>
      </c>
      <c r="F618" s="69" t="s">
        <v>1442</v>
      </c>
      <c r="G618" s="69">
        <v>9231704591</v>
      </c>
      <c r="H618" s="69" t="s">
        <v>1443</v>
      </c>
      <c r="I618" s="69" t="s">
        <v>404</v>
      </c>
      <c r="J618" s="69" t="s">
        <v>1312</v>
      </c>
      <c r="K618" s="69"/>
      <c r="L618" s="69" t="s">
        <v>2314</v>
      </c>
      <c r="M618" s="69" t="s">
        <v>1276</v>
      </c>
      <c r="N618" s="69" t="s">
        <v>1312</v>
      </c>
      <c r="O618" s="19" t="s">
        <v>33</v>
      </c>
      <c r="P618" s="19" t="s">
        <v>256</v>
      </c>
      <c r="Q618" s="69" t="s">
        <v>28</v>
      </c>
      <c r="R618" s="20" t="s">
        <v>2324</v>
      </c>
      <c r="S618" s="3" t="s">
        <v>36</v>
      </c>
      <c r="T618" s="9">
        <v>12</v>
      </c>
      <c r="U618" s="78" t="s">
        <v>2315</v>
      </c>
      <c r="V618" s="25"/>
      <c r="W618" s="25"/>
      <c r="X618" s="25"/>
      <c r="Y618" s="26"/>
      <c r="Z618" s="26"/>
      <c r="AA618" s="7">
        <v>45658</v>
      </c>
      <c r="AB618" s="7">
        <v>46387</v>
      </c>
      <c r="AC618" s="73">
        <v>115</v>
      </c>
      <c r="AD618" s="31"/>
      <c r="AE618" s="31"/>
      <c r="AF618" s="1">
        <f t="shared" si="22"/>
        <v>115</v>
      </c>
      <c r="AG618" s="31">
        <v>115</v>
      </c>
      <c r="AH618" s="31"/>
      <c r="AI618" s="31"/>
      <c r="AJ618" s="1">
        <f t="shared" si="23"/>
        <v>115</v>
      </c>
      <c r="AK618" s="172"/>
    </row>
    <row r="619" spans="1:158">
      <c r="A619" s="165"/>
      <c r="B619" s="75">
        <v>89</v>
      </c>
      <c r="C619" s="69" t="s">
        <v>1440</v>
      </c>
      <c r="D619" s="69" t="s">
        <v>1441</v>
      </c>
      <c r="E619" s="69" t="s">
        <v>1276</v>
      </c>
      <c r="F619" s="69" t="s">
        <v>1442</v>
      </c>
      <c r="G619" s="69">
        <v>9231704591</v>
      </c>
      <c r="H619" s="69" t="s">
        <v>1443</v>
      </c>
      <c r="I619" s="69" t="s">
        <v>404</v>
      </c>
      <c r="J619" s="69" t="s">
        <v>1277</v>
      </c>
      <c r="K619" s="69" t="s">
        <v>2316</v>
      </c>
      <c r="L619" s="69" t="s">
        <v>2317</v>
      </c>
      <c r="M619" s="69" t="s">
        <v>1276</v>
      </c>
      <c r="N619" s="69" t="s">
        <v>1277</v>
      </c>
      <c r="O619" s="19" t="s">
        <v>33</v>
      </c>
      <c r="P619" s="19" t="s">
        <v>256</v>
      </c>
      <c r="Q619" s="69" t="s">
        <v>28</v>
      </c>
      <c r="R619" s="20" t="s">
        <v>2324</v>
      </c>
      <c r="S619" s="3" t="s">
        <v>36</v>
      </c>
      <c r="T619" s="9">
        <v>5</v>
      </c>
      <c r="U619" s="78" t="s">
        <v>2318</v>
      </c>
      <c r="V619" s="25"/>
      <c r="W619" s="25"/>
      <c r="X619" s="25"/>
      <c r="Y619" s="26"/>
      <c r="Z619" s="26"/>
      <c r="AA619" s="7">
        <v>45658</v>
      </c>
      <c r="AB619" s="7">
        <v>46387</v>
      </c>
      <c r="AC619" s="73">
        <v>975</v>
      </c>
      <c r="AD619" s="31"/>
      <c r="AE619" s="31"/>
      <c r="AF619" s="1">
        <f t="shared" si="22"/>
        <v>975</v>
      </c>
      <c r="AG619" s="31">
        <v>975</v>
      </c>
      <c r="AH619" s="31"/>
      <c r="AI619" s="31"/>
      <c r="AJ619" s="1">
        <f t="shared" si="23"/>
        <v>975</v>
      </c>
      <c r="AK619" s="172"/>
    </row>
    <row r="620" spans="1:158">
      <c r="A620" s="165"/>
      <c r="B620" s="75">
        <v>90</v>
      </c>
      <c r="C620" s="69" t="s">
        <v>1440</v>
      </c>
      <c r="D620" s="69" t="s">
        <v>1441</v>
      </c>
      <c r="E620" s="69" t="s">
        <v>1276</v>
      </c>
      <c r="F620" s="69" t="s">
        <v>1442</v>
      </c>
      <c r="G620" s="69">
        <v>9231704591</v>
      </c>
      <c r="H620" s="69" t="s">
        <v>1443</v>
      </c>
      <c r="I620" s="69" t="s">
        <v>404</v>
      </c>
      <c r="J620" s="69" t="s">
        <v>1277</v>
      </c>
      <c r="K620" s="69" t="s">
        <v>2319</v>
      </c>
      <c r="L620" s="69" t="s">
        <v>2320</v>
      </c>
      <c r="M620" s="69" t="s">
        <v>1276</v>
      </c>
      <c r="N620" s="69" t="s">
        <v>1277</v>
      </c>
      <c r="O620" s="19" t="s">
        <v>33</v>
      </c>
      <c r="P620" s="19" t="s">
        <v>256</v>
      </c>
      <c r="Q620" s="69" t="s">
        <v>28</v>
      </c>
      <c r="R620" s="20" t="s">
        <v>2324</v>
      </c>
      <c r="S620" s="3" t="s">
        <v>36</v>
      </c>
      <c r="T620" s="9">
        <v>6</v>
      </c>
      <c r="U620" s="78" t="s">
        <v>2321</v>
      </c>
      <c r="V620" s="25"/>
      <c r="W620" s="25"/>
      <c r="X620" s="25"/>
      <c r="Y620" s="26"/>
      <c r="Z620" s="26"/>
      <c r="AA620" s="7">
        <v>45658</v>
      </c>
      <c r="AB620" s="7">
        <v>46387</v>
      </c>
      <c r="AC620" s="73">
        <v>576</v>
      </c>
      <c r="AD620" s="31"/>
      <c r="AE620" s="31"/>
      <c r="AF620" s="1">
        <f t="shared" si="22"/>
        <v>576</v>
      </c>
      <c r="AG620" s="31">
        <v>576</v>
      </c>
      <c r="AH620" s="31"/>
      <c r="AI620" s="31"/>
      <c r="AJ620" s="1">
        <f t="shared" si="23"/>
        <v>576</v>
      </c>
      <c r="AK620" s="172"/>
    </row>
    <row r="621" spans="1:158" s="27" customFormat="1">
      <c r="A621" s="165" t="s">
        <v>1645</v>
      </c>
      <c r="B621" s="75">
        <v>1</v>
      </c>
      <c r="C621" s="19" t="s">
        <v>1645</v>
      </c>
      <c r="D621" s="19" t="s">
        <v>1646</v>
      </c>
      <c r="E621" s="19" t="s">
        <v>1647</v>
      </c>
      <c r="F621" s="19" t="s">
        <v>1648</v>
      </c>
      <c r="G621" s="19" t="s">
        <v>1649</v>
      </c>
      <c r="H621" s="19" t="s">
        <v>1650</v>
      </c>
      <c r="I621" s="19" t="s">
        <v>1651</v>
      </c>
      <c r="J621" s="19" t="s">
        <v>1652</v>
      </c>
      <c r="K621" s="19" t="s">
        <v>30</v>
      </c>
      <c r="L621" s="19" t="s">
        <v>1653</v>
      </c>
      <c r="M621" s="19" t="s">
        <v>525</v>
      </c>
      <c r="N621" s="19" t="s">
        <v>532</v>
      </c>
      <c r="O621" s="29" t="s">
        <v>138</v>
      </c>
      <c r="P621" s="19" t="s">
        <v>256</v>
      </c>
      <c r="Q621" s="19" t="s">
        <v>28</v>
      </c>
      <c r="R621" s="20" t="s">
        <v>2324</v>
      </c>
      <c r="S621" s="21" t="s">
        <v>34</v>
      </c>
      <c r="T621" s="2">
        <v>13</v>
      </c>
      <c r="U621" s="33" t="s">
        <v>1654</v>
      </c>
      <c r="V621" s="25" t="s">
        <v>258</v>
      </c>
      <c r="W621" s="25"/>
      <c r="X621" s="25"/>
      <c r="Y621" s="26"/>
      <c r="Z621" s="26"/>
      <c r="AA621" s="7">
        <v>45658</v>
      </c>
      <c r="AB621" s="7">
        <v>46387</v>
      </c>
      <c r="AC621" s="1">
        <v>2508</v>
      </c>
      <c r="AD621" s="1">
        <v>8651</v>
      </c>
      <c r="AE621" s="1"/>
      <c r="AF621" s="1">
        <f t="shared" si="22"/>
        <v>11159</v>
      </c>
      <c r="AG621" s="1">
        <v>2508</v>
      </c>
      <c r="AH621" s="1">
        <v>8651</v>
      </c>
      <c r="AI621" s="1"/>
      <c r="AJ621" s="1">
        <f t="shared" si="23"/>
        <v>11159</v>
      </c>
      <c r="AK621" s="172">
        <v>1</v>
      </c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1"/>
      <c r="CN621" s="11"/>
      <c r="CO621" s="11"/>
      <c r="CP621" s="11"/>
      <c r="CQ621" s="11"/>
      <c r="CR621" s="11"/>
      <c r="CS621" s="11"/>
      <c r="CT621" s="11"/>
      <c r="CU621" s="11"/>
      <c r="CV621" s="11"/>
      <c r="CW621" s="11"/>
      <c r="CX621" s="11"/>
      <c r="CY621" s="11"/>
      <c r="CZ621" s="11"/>
      <c r="DA621" s="11"/>
      <c r="DB621" s="11"/>
      <c r="DC621" s="11"/>
      <c r="DD621" s="11"/>
      <c r="DE621" s="11"/>
      <c r="DF621" s="11"/>
      <c r="DG621" s="11"/>
      <c r="DH621" s="11"/>
      <c r="DI621" s="11"/>
      <c r="DJ621" s="11"/>
      <c r="DK621" s="11"/>
      <c r="DL621" s="11"/>
      <c r="DM621" s="11"/>
      <c r="DN621" s="11"/>
      <c r="DO621" s="11"/>
      <c r="DP621" s="11"/>
      <c r="DQ621" s="11"/>
      <c r="DR621" s="11"/>
      <c r="DS621" s="11"/>
      <c r="DT621" s="11"/>
      <c r="DU621" s="11"/>
      <c r="DV621" s="11"/>
      <c r="DW621" s="11"/>
      <c r="DX621" s="11"/>
      <c r="DY621" s="11"/>
      <c r="DZ621" s="11"/>
      <c r="EA621" s="11"/>
      <c r="EB621" s="11"/>
      <c r="EC621" s="11"/>
      <c r="ED621" s="11"/>
      <c r="EE621" s="11"/>
      <c r="EF621" s="11"/>
      <c r="EG621" s="11"/>
      <c r="EH621" s="11"/>
      <c r="EI621" s="11"/>
      <c r="EJ621" s="11"/>
      <c r="EK621" s="11"/>
      <c r="EL621" s="11"/>
      <c r="EM621" s="11"/>
      <c r="EN621" s="11"/>
      <c r="EO621" s="11"/>
      <c r="EP621" s="11"/>
      <c r="EQ621" s="11"/>
      <c r="ER621" s="11"/>
      <c r="ES621" s="11"/>
      <c r="ET621" s="11"/>
      <c r="EU621" s="11"/>
      <c r="EV621" s="11"/>
      <c r="EW621" s="11"/>
      <c r="EX621" s="11"/>
      <c r="EY621" s="11"/>
      <c r="EZ621" s="11"/>
      <c r="FA621" s="11"/>
      <c r="FB621" s="11"/>
    </row>
    <row r="622" spans="1:158" s="27" customFormat="1">
      <c r="A622" s="165"/>
      <c r="B622" s="75">
        <v>2</v>
      </c>
      <c r="C622" s="19" t="s">
        <v>1645</v>
      </c>
      <c r="D622" s="19" t="s">
        <v>1646</v>
      </c>
      <c r="E622" s="19" t="s">
        <v>1647</v>
      </c>
      <c r="F622" s="19" t="s">
        <v>1648</v>
      </c>
      <c r="G622" s="19" t="s">
        <v>1649</v>
      </c>
      <c r="H622" s="19" t="s">
        <v>1650</v>
      </c>
      <c r="I622" s="19" t="s">
        <v>1655</v>
      </c>
      <c r="J622" s="19" t="s">
        <v>1652</v>
      </c>
      <c r="K622" s="19" t="s">
        <v>30</v>
      </c>
      <c r="L622" s="19" t="s">
        <v>1656</v>
      </c>
      <c r="M622" s="19" t="s">
        <v>525</v>
      </c>
      <c r="N622" s="19" t="s">
        <v>532</v>
      </c>
      <c r="O622" s="29" t="s">
        <v>138</v>
      </c>
      <c r="P622" s="19" t="s">
        <v>256</v>
      </c>
      <c r="Q622" s="19" t="s">
        <v>28</v>
      </c>
      <c r="R622" s="20" t="s">
        <v>2324</v>
      </c>
      <c r="S622" s="21" t="s">
        <v>34</v>
      </c>
      <c r="T622" s="2">
        <v>13</v>
      </c>
      <c r="U622" s="33" t="s">
        <v>1657</v>
      </c>
      <c r="V622" s="25" t="s">
        <v>258</v>
      </c>
      <c r="W622" s="25"/>
      <c r="X622" s="25"/>
      <c r="Y622" s="26"/>
      <c r="Z622" s="26"/>
      <c r="AA622" s="7">
        <v>45658</v>
      </c>
      <c r="AB622" s="7">
        <v>46387</v>
      </c>
      <c r="AC622" s="1">
        <v>234</v>
      </c>
      <c r="AD622" s="1">
        <v>694</v>
      </c>
      <c r="AE622" s="1"/>
      <c r="AF622" s="1">
        <f t="shared" si="22"/>
        <v>928</v>
      </c>
      <c r="AG622" s="1">
        <v>234</v>
      </c>
      <c r="AH622" s="1">
        <v>694</v>
      </c>
      <c r="AI622" s="1"/>
      <c r="AJ622" s="1">
        <f t="shared" si="23"/>
        <v>928</v>
      </c>
      <c r="AK622" s="172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1"/>
      <c r="CO622" s="11"/>
      <c r="CP622" s="11"/>
      <c r="CQ622" s="11"/>
      <c r="CR622" s="11"/>
      <c r="CS622" s="11"/>
      <c r="CT622" s="11"/>
      <c r="CU622" s="11"/>
      <c r="CV622" s="11"/>
      <c r="CW622" s="11"/>
      <c r="CX622" s="11"/>
      <c r="CY622" s="11"/>
      <c r="CZ622" s="11"/>
      <c r="DA622" s="11"/>
      <c r="DB622" s="11"/>
      <c r="DC622" s="11"/>
      <c r="DD622" s="11"/>
      <c r="DE622" s="11"/>
      <c r="DF622" s="11"/>
      <c r="DG622" s="11"/>
      <c r="DH622" s="11"/>
      <c r="DI622" s="11"/>
      <c r="DJ622" s="11"/>
      <c r="DK622" s="11"/>
      <c r="DL622" s="11"/>
      <c r="DM622" s="11"/>
      <c r="DN622" s="11"/>
      <c r="DO622" s="11"/>
      <c r="DP622" s="11"/>
      <c r="DQ622" s="11"/>
      <c r="DR622" s="11"/>
      <c r="DS622" s="11"/>
      <c r="DT622" s="11"/>
      <c r="DU622" s="11"/>
      <c r="DV622" s="11"/>
      <c r="DW622" s="11"/>
      <c r="DX622" s="11"/>
      <c r="DY622" s="11"/>
      <c r="DZ622" s="11"/>
      <c r="EA622" s="11"/>
      <c r="EB622" s="11"/>
      <c r="EC622" s="11"/>
      <c r="ED622" s="11"/>
      <c r="EE622" s="11"/>
      <c r="EF622" s="11"/>
      <c r="EG622" s="11"/>
      <c r="EH622" s="11"/>
      <c r="EI622" s="11"/>
      <c r="EJ622" s="11"/>
      <c r="EK622" s="11"/>
      <c r="EL622" s="11"/>
      <c r="EM622" s="11"/>
      <c r="EN622" s="11"/>
      <c r="EO622" s="11"/>
      <c r="EP622" s="11"/>
      <c r="EQ622" s="11"/>
      <c r="ER622" s="11"/>
      <c r="ES622" s="11"/>
      <c r="ET622" s="11"/>
      <c r="EU622" s="11"/>
      <c r="EV622" s="11"/>
      <c r="EW622" s="11"/>
      <c r="EX622" s="11"/>
      <c r="EY622" s="11"/>
      <c r="EZ622" s="11"/>
      <c r="FA622" s="11"/>
      <c r="FB622" s="11"/>
    </row>
    <row r="623" spans="1:158" s="27" customFormat="1">
      <c r="A623" s="165"/>
      <c r="B623" s="75">
        <v>3</v>
      </c>
      <c r="C623" s="19" t="s">
        <v>1645</v>
      </c>
      <c r="D623" s="19" t="s">
        <v>1646</v>
      </c>
      <c r="E623" s="19" t="s">
        <v>1647</v>
      </c>
      <c r="F623" s="19" t="s">
        <v>1648</v>
      </c>
      <c r="G623" s="19" t="s">
        <v>1649</v>
      </c>
      <c r="H623" s="19" t="s">
        <v>1650</v>
      </c>
      <c r="I623" s="19" t="s">
        <v>1658</v>
      </c>
      <c r="J623" s="19" t="s">
        <v>1652</v>
      </c>
      <c r="K623" s="19" t="s">
        <v>30</v>
      </c>
      <c r="L623" s="19" t="s">
        <v>1659</v>
      </c>
      <c r="M623" s="19" t="s">
        <v>525</v>
      </c>
      <c r="N623" s="19" t="s">
        <v>532</v>
      </c>
      <c r="O623" s="29" t="s">
        <v>138</v>
      </c>
      <c r="P623" s="19" t="s">
        <v>256</v>
      </c>
      <c r="Q623" s="19" t="s">
        <v>28</v>
      </c>
      <c r="R623" s="20" t="s">
        <v>2324</v>
      </c>
      <c r="S623" s="21" t="s">
        <v>34</v>
      </c>
      <c r="T623" s="22">
        <v>2</v>
      </c>
      <c r="U623" s="33" t="s">
        <v>1660</v>
      </c>
      <c r="V623" s="25" t="s">
        <v>258</v>
      </c>
      <c r="W623" s="25"/>
      <c r="X623" s="25"/>
      <c r="Y623" s="26"/>
      <c r="Z623" s="26"/>
      <c r="AA623" s="7">
        <v>45658</v>
      </c>
      <c r="AB623" s="7">
        <v>46387</v>
      </c>
      <c r="AC623" s="1">
        <v>193</v>
      </c>
      <c r="AD623" s="1">
        <v>749</v>
      </c>
      <c r="AE623" s="1"/>
      <c r="AF623" s="1">
        <f t="shared" si="22"/>
        <v>942</v>
      </c>
      <c r="AG623" s="1">
        <v>193</v>
      </c>
      <c r="AH623" s="1">
        <v>749</v>
      </c>
      <c r="AI623" s="1"/>
      <c r="AJ623" s="1">
        <f t="shared" si="23"/>
        <v>942</v>
      </c>
      <c r="AK623" s="172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1"/>
      <c r="CN623" s="11"/>
      <c r="CO623" s="11"/>
      <c r="CP623" s="11"/>
      <c r="CQ623" s="11"/>
      <c r="CR623" s="11"/>
      <c r="CS623" s="11"/>
      <c r="CT623" s="11"/>
      <c r="CU623" s="11"/>
      <c r="CV623" s="11"/>
      <c r="CW623" s="11"/>
      <c r="CX623" s="11"/>
      <c r="CY623" s="11"/>
      <c r="CZ623" s="11"/>
      <c r="DA623" s="11"/>
      <c r="DB623" s="11"/>
      <c r="DC623" s="11"/>
      <c r="DD623" s="11"/>
      <c r="DE623" s="11"/>
      <c r="DF623" s="11"/>
      <c r="DG623" s="11"/>
      <c r="DH623" s="11"/>
      <c r="DI623" s="11"/>
      <c r="DJ623" s="11"/>
      <c r="DK623" s="11"/>
      <c r="DL623" s="11"/>
      <c r="DM623" s="11"/>
      <c r="DN623" s="11"/>
      <c r="DO623" s="11"/>
      <c r="DP623" s="11"/>
      <c r="DQ623" s="11"/>
      <c r="DR623" s="11"/>
      <c r="DS623" s="11"/>
      <c r="DT623" s="11"/>
      <c r="DU623" s="11"/>
      <c r="DV623" s="11"/>
      <c r="DW623" s="11"/>
      <c r="DX623" s="11"/>
      <c r="DY623" s="11"/>
      <c r="DZ623" s="11"/>
      <c r="EA623" s="11"/>
      <c r="EB623" s="11"/>
      <c r="EC623" s="11"/>
      <c r="ED623" s="11"/>
      <c r="EE623" s="11"/>
      <c r="EF623" s="11"/>
      <c r="EG623" s="11"/>
      <c r="EH623" s="11"/>
      <c r="EI623" s="11"/>
      <c r="EJ623" s="11"/>
      <c r="EK623" s="11"/>
      <c r="EL623" s="11"/>
      <c r="EM623" s="11"/>
      <c r="EN623" s="11"/>
      <c r="EO623" s="11"/>
      <c r="EP623" s="11"/>
      <c r="EQ623" s="11"/>
      <c r="ER623" s="11"/>
      <c r="ES623" s="11"/>
      <c r="ET623" s="11"/>
      <c r="EU623" s="11"/>
      <c r="EV623" s="11"/>
      <c r="EW623" s="11"/>
      <c r="EX623" s="11"/>
      <c r="EY623" s="11"/>
      <c r="EZ623" s="11"/>
      <c r="FA623" s="11"/>
      <c r="FB623" s="11"/>
    </row>
    <row r="624" spans="1:158" s="27" customFormat="1">
      <c r="A624" s="165"/>
      <c r="B624" s="75">
        <v>4</v>
      </c>
      <c r="C624" s="19" t="s">
        <v>1645</v>
      </c>
      <c r="D624" s="19" t="s">
        <v>1646</v>
      </c>
      <c r="E624" s="19" t="s">
        <v>1647</v>
      </c>
      <c r="F624" s="19" t="s">
        <v>1648</v>
      </c>
      <c r="G624" s="19" t="s">
        <v>1649</v>
      </c>
      <c r="H624" s="19" t="s">
        <v>1650</v>
      </c>
      <c r="I624" s="19" t="s">
        <v>1661</v>
      </c>
      <c r="J624" s="19" t="s">
        <v>1652</v>
      </c>
      <c r="K624" s="19" t="s">
        <v>30</v>
      </c>
      <c r="L624" s="19" t="s">
        <v>1662</v>
      </c>
      <c r="M624" s="19" t="s">
        <v>525</v>
      </c>
      <c r="N624" s="19" t="s">
        <v>1652</v>
      </c>
      <c r="O624" s="29" t="s">
        <v>138</v>
      </c>
      <c r="P624" s="19" t="s">
        <v>256</v>
      </c>
      <c r="Q624" s="19" t="s">
        <v>28</v>
      </c>
      <c r="R624" s="20" t="s">
        <v>2324</v>
      </c>
      <c r="S624" s="21" t="s">
        <v>34</v>
      </c>
      <c r="T624" s="22">
        <v>26</v>
      </c>
      <c r="U624" s="33" t="s">
        <v>1663</v>
      </c>
      <c r="V624" s="25" t="s">
        <v>258</v>
      </c>
      <c r="W624" s="25"/>
      <c r="X624" s="25"/>
      <c r="Y624" s="26"/>
      <c r="Z624" s="26"/>
      <c r="AA624" s="7">
        <v>45658</v>
      </c>
      <c r="AB624" s="7">
        <v>46387</v>
      </c>
      <c r="AC624" s="1">
        <v>939</v>
      </c>
      <c r="AD624" s="1">
        <v>2308</v>
      </c>
      <c r="AE624" s="1"/>
      <c r="AF624" s="1">
        <f t="shared" si="22"/>
        <v>3247</v>
      </c>
      <c r="AG624" s="1">
        <v>939</v>
      </c>
      <c r="AH624" s="1">
        <v>2308</v>
      </c>
      <c r="AI624" s="1"/>
      <c r="AJ624" s="1">
        <f t="shared" si="23"/>
        <v>3247</v>
      </c>
      <c r="AK624" s="172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1"/>
      <c r="CO624" s="11"/>
      <c r="CP624" s="11"/>
      <c r="CQ624" s="11"/>
      <c r="CR624" s="11"/>
      <c r="CS624" s="11"/>
      <c r="CT624" s="11"/>
      <c r="CU624" s="11"/>
      <c r="CV624" s="11"/>
      <c r="CW624" s="11"/>
      <c r="CX624" s="11"/>
      <c r="CY624" s="11"/>
      <c r="CZ624" s="11"/>
      <c r="DA624" s="11"/>
      <c r="DB624" s="11"/>
      <c r="DC624" s="11"/>
      <c r="DD624" s="11"/>
      <c r="DE624" s="11"/>
      <c r="DF624" s="11"/>
      <c r="DG624" s="11"/>
      <c r="DH624" s="11"/>
      <c r="DI624" s="11"/>
      <c r="DJ624" s="11"/>
      <c r="DK624" s="11"/>
      <c r="DL624" s="11"/>
      <c r="DM624" s="11"/>
      <c r="DN624" s="11"/>
      <c r="DO624" s="11"/>
      <c r="DP624" s="11"/>
      <c r="DQ624" s="11"/>
      <c r="DR624" s="11"/>
      <c r="DS624" s="11"/>
      <c r="DT624" s="11"/>
      <c r="DU624" s="11"/>
      <c r="DV624" s="11"/>
      <c r="DW624" s="11"/>
      <c r="DX624" s="11"/>
      <c r="DY624" s="11"/>
      <c r="DZ624" s="11"/>
      <c r="EA624" s="11"/>
      <c r="EB624" s="11"/>
      <c r="EC624" s="11"/>
      <c r="ED624" s="11"/>
      <c r="EE624" s="11"/>
      <c r="EF624" s="11"/>
      <c r="EG624" s="11"/>
      <c r="EH624" s="11"/>
      <c r="EI624" s="11"/>
      <c r="EJ624" s="11"/>
      <c r="EK624" s="11"/>
      <c r="EL624" s="11"/>
      <c r="EM624" s="11"/>
      <c r="EN624" s="11"/>
      <c r="EO624" s="11"/>
      <c r="EP624" s="11"/>
      <c r="EQ624" s="11"/>
      <c r="ER624" s="11"/>
      <c r="ES624" s="11"/>
      <c r="ET624" s="11"/>
      <c r="EU624" s="11"/>
      <c r="EV624" s="11"/>
      <c r="EW624" s="11"/>
      <c r="EX624" s="11"/>
      <c r="EY624" s="11"/>
      <c r="EZ624" s="11"/>
      <c r="FA624" s="11"/>
      <c r="FB624" s="11"/>
    </row>
    <row r="625" spans="1:158" s="27" customFormat="1">
      <c r="A625" s="165"/>
      <c r="B625" s="75">
        <v>5</v>
      </c>
      <c r="C625" s="19" t="s">
        <v>1645</v>
      </c>
      <c r="D625" s="19" t="s">
        <v>1646</v>
      </c>
      <c r="E625" s="19" t="s">
        <v>1647</v>
      </c>
      <c r="F625" s="19" t="s">
        <v>1648</v>
      </c>
      <c r="G625" s="19" t="s">
        <v>1649</v>
      </c>
      <c r="H625" s="19" t="s">
        <v>1650</v>
      </c>
      <c r="I625" s="19" t="s">
        <v>1664</v>
      </c>
      <c r="J625" s="19" t="s">
        <v>1652</v>
      </c>
      <c r="K625" s="19" t="s">
        <v>30</v>
      </c>
      <c r="L625" s="19"/>
      <c r="M625" s="19" t="s">
        <v>525</v>
      </c>
      <c r="N625" s="19" t="s">
        <v>1652</v>
      </c>
      <c r="O625" s="29" t="s">
        <v>138</v>
      </c>
      <c r="P625" s="19" t="s">
        <v>256</v>
      </c>
      <c r="Q625" s="19" t="s">
        <v>28</v>
      </c>
      <c r="R625" s="20" t="s">
        <v>2324</v>
      </c>
      <c r="S625" s="21" t="s">
        <v>34</v>
      </c>
      <c r="T625" s="22">
        <v>26</v>
      </c>
      <c r="U625" s="33" t="s">
        <v>1665</v>
      </c>
      <c r="V625" s="25" t="s">
        <v>258</v>
      </c>
      <c r="W625" s="25"/>
      <c r="X625" s="25"/>
      <c r="Y625" s="26"/>
      <c r="Z625" s="26"/>
      <c r="AA625" s="7">
        <v>45658</v>
      </c>
      <c r="AB625" s="7">
        <v>46387</v>
      </c>
      <c r="AC625" s="1">
        <v>4957</v>
      </c>
      <c r="AD625" s="1">
        <v>14535</v>
      </c>
      <c r="AE625" s="1"/>
      <c r="AF625" s="1">
        <f t="shared" si="22"/>
        <v>19492</v>
      </c>
      <c r="AG625" s="1">
        <v>4957</v>
      </c>
      <c r="AH625" s="1">
        <v>14535</v>
      </c>
      <c r="AI625" s="1"/>
      <c r="AJ625" s="1">
        <f t="shared" si="23"/>
        <v>19492</v>
      </c>
      <c r="AK625" s="172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1"/>
      <c r="CP625" s="11"/>
      <c r="CQ625" s="11"/>
      <c r="CR625" s="11"/>
      <c r="CS625" s="11"/>
      <c r="CT625" s="11"/>
      <c r="CU625" s="11"/>
      <c r="CV625" s="11"/>
      <c r="CW625" s="11"/>
      <c r="CX625" s="11"/>
      <c r="CY625" s="11"/>
      <c r="CZ625" s="11"/>
      <c r="DA625" s="11"/>
      <c r="DB625" s="11"/>
      <c r="DC625" s="11"/>
      <c r="DD625" s="11"/>
      <c r="DE625" s="11"/>
      <c r="DF625" s="11"/>
      <c r="DG625" s="11"/>
      <c r="DH625" s="11"/>
      <c r="DI625" s="11"/>
      <c r="DJ625" s="11"/>
      <c r="DK625" s="11"/>
      <c r="DL625" s="11"/>
      <c r="DM625" s="11"/>
      <c r="DN625" s="11"/>
      <c r="DO625" s="11"/>
      <c r="DP625" s="11"/>
      <c r="DQ625" s="11"/>
      <c r="DR625" s="11"/>
      <c r="DS625" s="11"/>
      <c r="DT625" s="11"/>
      <c r="DU625" s="11"/>
      <c r="DV625" s="11"/>
      <c r="DW625" s="11"/>
      <c r="DX625" s="11"/>
      <c r="DY625" s="11"/>
      <c r="DZ625" s="11"/>
      <c r="EA625" s="11"/>
      <c r="EB625" s="11"/>
      <c r="EC625" s="11"/>
      <c r="ED625" s="11"/>
      <c r="EE625" s="11"/>
      <c r="EF625" s="11"/>
      <c r="EG625" s="11"/>
      <c r="EH625" s="11"/>
      <c r="EI625" s="11"/>
      <c r="EJ625" s="11"/>
      <c r="EK625" s="11"/>
      <c r="EL625" s="11"/>
      <c r="EM625" s="11"/>
      <c r="EN625" s="11"/>
      <c r="EO625" s="11"/>
      <c r="EP625" s="11"/>
      <c r="EQ625" s="11"/>
      <c r="ER625" s="11"/>
      <c r="ES625" s="11"/>
      <c r="ET625" s="11"/>
      <c r="EU625" s="11"/>
      <c r="EV625" s="11"/>
      <c r="EW625" s="11"/>
      <c r="EX625" s="11"/>
      <c r="EY625" s="11"/>
      <c r="EZ625" s="11"/>
      <c r="FA625" s="11"/>
      <c r="FB625" s="11"/>
    </row>
    <row r="626" spans="1:158" s="27" customFormat="1">
      <c r="A626" s="165"/>
      <c r="B626" s="75">
        <v>6</v>
      </c>
      <c r="C626" s="19" t="s">
        <v>1645</v>
      </c>
      <c r="D626" s="19" t="s">
        <v>1646</v>
      </c>
      <c r="E626" s="19" t="s">
        <v>1647</v>
      </c>
      <c r="F626" s="19" t="s">
        <v>1648</v>
      </c>
      <c r="G626" s="19" t="s">
        <v>1649</v>
      </c>
      <c r="H626" s="19" t="s">
        <v>1650</v>
      </c>
      <c r="I626" s="19" t="s">
        <v>1666</v>
      </c>
      <c r="J626" s="19" t="s">
        <v>1652</v>
      </c>
      <c r="K626" s="19" t="s">
        <v>30</v>
      </c>
      <c r="L626" s="19"/>
      <c r="M626" s="19" t="s">
        <v>525</v>
      </c>
      <c r="N626" s="19" t="s">
        <v>1652</v>
      </c>
      <c r="O626" s="29" t="s">
        <v>138</v>
      </c>
      <c r="P626" s="19" t="s">
        <v>256</v>
      </c>
      <c r="Q626" s="19" t="s">
        <v>28</v>
      </c>
      <c r="R626" s="20" t="s">
        <v>2324</v>
      </c>
      <c r="S626" s="21" t="s">
        <v>34</v>
      </c>
      <c r="T626" s="22">
        <v>26</v>
      </c>
      <c r="U626" s="33" t="s">
        <v>1667</v>
      </c>
      <c r="V626" s="25" t="s">
        <v>258</v>
      </c>
      <c r="W626" s="25"/>
      <c r="X626" s="25"/>
      <c r="Y626" s="26"/>
      <c r="Z626" s="26"/>
      <c r="AA626" s="7">
        <v>45658</v>
      </c>
      <c r="AB626" s="7">
        <v>46387</v>
      </c>
      <c r="AC626" s="1">
        <v>1550</v>
      </c>
      <c r="AD626" s="1">
        <v>5553</v>
      </c>
      <c r="AE626" s="1"/>
      <c r="AF626" s="1">
        <f t="shared" si="22"/>
        <v>7103</v>
      </c>
      <c r="AG626" s="1">
        <v>1550</v>
      </c>
      <c r="AH626" s="1">
        <v>5553</v>
      </c>
      <c r="AI626" s="1"/>
      <c r="AJ626" s="1">
        <f t="shared" si="23"/>
        <v>7103</v>
      </c>
      <c r="AK626" s="172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1"/>
      <c r="CO626" s="11"/>
      <c r="CP626" s="11"/>
      <c r="CQ626" s="11"/>
      <c r="CR626" s="11"/>
      <c r="CS626" s="11"/>
      <c r="CT626" s="11"/>
      <c r="CU626" s="11"/>
      <c r="CV626" s="11"/>
      <c r="CW626" s="11"/>
      <c r="CX626" s="11"/>
      <c r="CY626" s="11"/>
      <c r="CZ626" s="11"/>
      <c r="DA626" s="11"/>
      <c r="DB626" s="11"/>
      <c r="DC626" s="11"/>
      <c r="DD626" s="11"/>
      <c r="DE626" s="11"/>
      <c r="DF626" s="11"/>
      <c r="DG626" s="11"/>
      <c r="DH626" s="11"/>
      <c r="DI626" s="11"/>
      <c r="DJ626" s="11"/>
      <c r="DK626" s="11"/>
      <c r="DL626" s="11"/>
      <c r="DM626" s="11"/>
      <c r="DN626" s="11"/>
      <c r="DO626" s="11"/>
      <c r="DP626" s="11"/>
      <c r="DQ626" s="11"/>
      <c r="DR626" s="11"/>
      <c r="DS626" s="11"/>
      <c r="DT626" s="11"/>
      <c r="DU626" s="11"/>
      <c r="DV626" s="11"/>
      <c r="DW626" s="11"/>
      <c r="DX626" s="11"/>
      <c r="DY626" s="11"/>
      <c r="DZ626" s="11"/>
      <c r="EA626" s="11"/>
      <c r="EB626" s="11"/>
      <c r="EC626" s="11"/>
      <c r="ED626" s="11"/>
      <c r="EE626" s="11"/>
      <c r="EF626" s="11"/>
      <c r="EG626" s="11"/>
      <c r="EH626" s="11"/>
      <c r="EI626" s="11"/>
      <c r="EJ626" s="11"/>
      <c r="EK626" s="11"/>
      <c r="EL626" s="11"/>
      <c r="EM626" s="11"/>
      <c r="EN626" s="11"/>
      <c r="EO626" s="11"/>
      <c r="EP626" s="11"/>
      <c r="EQ626" s="11"/>
      <c r="ER626" s="11"/>
      <c r="ES626" s="11"/>
      <c r="ET626" s="11"/>
      <c r="EU626" s="11"/>
      <c r="EV626" s="11"/>
      <c r="EW626" s="11"/>
      <c r="EX626" s="11"/>
      <c r="EY626" s="11"/>
      <c r="EZ626" s="11"/>
      <c r="FA626" s="11"/>
      <c r="FB626" s="11"/>
    </row>
    <row r="627" spans="1:158" s="27" customFormat="1">
      <c r="A627" s="165"/>
      <c r="B627" s="75">
        <v>7</v>
      </c>
      <c r="C627" s="19" t="s">
        <v>1645</v>
      </c>
      <c r="D627" s="19" t="s">
        <v>1646</v>
      </c>
      <c r="E627" s="19" t="s">
        <v>1647</v>
      </c>
      <c r="F627" s="19" t="s">
        <v>1648</v>
      </c>
      <c r="G627" s="19" t="s">
        <v>1649</v>
      </c>
      <c r="H627" s="19" t="s">
        <v>1650</v>
      </c>
      <c r="I627" s="19" t="s">
        <v>1668</v>
      </c>
      <c r="J627" s="19" t="s">
        <v>1652</v>
      </c>
      <c r="K627" s="19" t="s">
        <v>1652</v>
      </c>
      <c r="L627" s="19" t="s">
        <v>1669</v>
      </c>
      <c r="M627" s="19" t="s">
        <v>525</v>
      </c>
      <c r="N627" s="19" t="s">
        <v>1652</v>
      </c>
      <c r="O627" s="29" t="s">
        <v>138</v>
      </c>
      <c r="P627" s="19" t="s">
        <v>256</v>
      </c>
      <c r="Q627" s="19" t="s">
        <v>28</v>
      </c>
      <c r="R627" s="20" t="s">
        <v>2324</v>
      </c>
      <c r="S627" s="21" t="s">
        <v>34</v>
      </c>
      <c r="T627" s="22">
        <v>40</v>
      </c>
      <c r="U627" s="33" t="s">
        <v>1670</v>
      </c>
      <c r="V627" s="25"/>
      <c r="W627" s="25"/>
      <c r="X627" s="25"/>
      <c r="Y627" s="26"/>
      <c r="Z627" s="26"/>
      <c r="AA627" s="7">
        <v>45658</v>
      </c>
      <c r="AB627" s="7">
        <v>46387</v>
      </c>
      <c r="AC627" s="1">
        <v>6492</v>
      </c>
      <c r="AD627" s="1">
        <v>7869</v>
      </c>
      <c r="AE627" s="1"/>
      <c r="AF627" s="1">
        <f t="shared" si="22"/>
        <v>14361</v>
      </c>
      <c r="AG627" s="1">
        <v>6492</v>
      </c>
      <c r="AH627" s="1">
        <v>7869</v>
      </c>
      <c r="AI627" s="1"/>
      <c r="AJ627" s="1">
        <f t="shared" si="23"/>
        <v>14361</v>
      </c>
      <c r="AK627" s="172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1"/>
      <c r="CO627" s="11"/>
      <c r="CP627" s="11"/>
      <c r="CQ627" s="11"/>
      <c r="CR627" s="11"/>
      <c r="CS627" s="11"/>
      <c r="CT627" s="11"/>
      <c r="CU627" s="11"/>
      <c r="CV627" s="11"/>
      <c r="CW627" s="11"/>
      <c r="CX627" s="11"/>
      <c r="CY627" s="11"/>
      <c r="CZ627" s="11"/>
      <c r="DA627" s="11"/>
      <c r="DB627" s="11"/>
      <c r="DC627" s="11"/>
      <c r="DD627" s="11"/>
      <c r="DE627" s="11"/>
      <c r="DF627" s="11"/>
      <c r="DG627" s="11"/>
      <c r="DH627" s="11"/>
      <c r="DI627" s="11"/>
      <c r="DJ627" s="11"/>
      <c r="DK627" s="11"/>
      <c r="DL627" s="11"/>
      <c r="DM627" s="11"/>
      <c r="DN627" s="11"/>
      <c r="DO627" s="11"/>
      <c r="DP627" s="11"/>
      <c r="DQ627" s="11"/>
      <c r="DR627" s="11"/>
      <c r="DS627" s="11"/>
      <c r="DT627" s="11"/>
      <c r="DU627" s="11"/>
      <c r="DV627" s="11"/>
      <c r="DW627" s="11"/>
      <c r="DX627" s="11"/>
      <c r="DY627" s="11"/>
      <c r="DZ627" s="11"/>
      <c r="EA627" s="11"/>
      <c r="EB627" s="11"/>
      <c r="EC627" s="11"/>
      <c r="ED627" s="11"/>
      <c r="EE627" s="11"/>
      <c r="EF627" s="11"/>
      <c r="EG627" s="11"/>
      <c r="EH627" s="11"/>
      <c r="EI627" s="11"/>
      <c r="EJ627" s="11"/>
      <c r="EK627" s="11"/>
      <c r="EL627" s="11"/>
      <c r="EM627" s="11"/>
      <c r="EN627" s="11"/>
      <c r="EO627" s="11"/>
      <c r="EP627" s="11"/>
      <c r="EQ627" s="11"/>
      <c r="ER627" s="11"/>
      <c r="ES627" s="11"/>
      <c r="ET627" s="11"/>
      <c r="EU627" s="11"/>
      <c r="EV627" s="11"/>
      <c r="EW627" s="11"/>
      <c r="EX627" s="11"/>
      <c r="EY627" s="11"/>
      <c r="EZ627" s="11"/>
      <c r="FA627" s="11"/>
      <c r="FB627" s="11"/>
    </row>
    <row r="628" spans="1:158" s="27" customFormat="1">
      <c r="A628" s="165"/>
      <c r="B628" s="75">
        <v>8</v>
      </c>
      <c r="C628" s="19" t="s">
        <v>1645</v>
      </c>
      <c r="D628" s="19" t="s">
        <v>1646</v>
      </c>
      <c r="E628" s="19" t="s">
        <v>1647</v>
      </c>
      <c r="F628" s="19" t="s">
        <v>1648</v>
      </c>
      <c r="G628" s="19" t="s">
        <v>1649</v>
      </c>
      <c r="H628" s="19" t="s">
        <v>1650</v>
      </c>
      <c r="I628" s="19" t="s">
        <v>657</v>
      </c>
      <c r="J628" s="19"/>
      <c r="K628" s="19" t="s">
        <v>199</v>
      </c>
      <c r="L628" s="19" t="s">
        <v>30</v>
      </c>
      <c r="M628" s="19" t="s">
        <v>1647</v>
      </c>
      <c r="N628" s="19" t="s">
        <v>1648</v>
      </c>
      <c r="O628" s="29" t="s">
        <v>138</v>
      </c>
      <c r="P628" s="19" t="s">
        <v>256</v>
      </c>
      <c r="Q628" s="19" t="s">
        <v>28</v>
      </c>
      <c r="R628" s="20" t="s">
        <v>2324</v>
      </c>
      <c r="S628" s="21" t="s">
        <v>34</v>
      </c>
      <c r="T628" s="22">
        <v>16</v>
      </c>
      <c r="U628" s="33" t="s">
        <v>1671</v>
      </c>
      <c r="V628" s="25"/>
      <c r="W628" s="25"/>
      <c r="X628" s="25"/>
      <c r="Y628" s="26"/>
      <c r="Z628" s="26"/>
      <c r="AA628" s="7">
        <v>45658</v>
      </c>
      <c r="AB628" s="7">
        <v>46387</v>
      </c>
      <c r="AC628" s="1">
        <v>3924</v>
      </c>
      <c r="AD628" s="1">
        <v>10377</v>
      </c>
      <c r="AE628" s="1"/>
      <c r="AF628" s="1">
        <f t="shared" si="22"/>
        <v>14301</v>
      </c>
      <c r="AG628" s="1">
        <v>3924</v>
      </c>
      <c r="AH628" s="1">
        <v>10377</v>
      </c>
      <c r="AI628" s="1"/>
      <c r="AJ628" s="1">
        <f t="shared" si="23"/>
        <v>14301</v>
      </c>
      <c r="AK628" s="172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1"/>
      <c r="CO628" s="11"/>
      <c r="CP628" s="11"/>
      <c r="CQ628" s="11"/>
      <c r="CR628" s="11"/>
      <c r="CS628" s="11"/>
      <c r="CT628" s="11"/>
      <c r="CU628" s="11"/>
      <c r="CV628" s="11"/>
      <c r="CW628" s="11"/>
      <c r="CX628" s="11"/>
      <c r="CY628" s="11"/>
      <c r="CZ628" s="11"/>
      <c r="DA628" s="11"/>
      <c r="DB628" s="11"/>
      <c r="DC628" s="11"/>
      <c r="DD628" s="11"/>
      <c r="DE628" s="11"/>
      <c r="DF628" s="11"/>
      <c r="DG628" s="11"/>
      <c r="DH628" s="11"/>
      <c r="DI628" s="11"/>
      <c r="DJ628" s="11"/>
      <c r="DK628" s="11"/>
      <c r="DL628" s="11"/>
      <c r="DM628" s="11"/>
      <c r="DN628" s="11"/>
      <c r="DO628" s="11"/>
      <c r="DP628" s="11"/>
      <c r="DQ628" s="11"/>
      <c r="DR628" s="11"/>
      <c r="DS628" s="11"/>
      <c r="DT628" s="11"/>
      <c r="DU628" s="11"/>
      <c r="DV628" s="11"/>
      <c r="DW628" s="11"/>
      <c r="DX628" s="11"/>
      <c r="DY628" s="11"/>
      <c r="DZ628" s="11"/>
      <c r="EA628" s="11"/>
      <c r="EB628" s="11"/>
      <c r="EC628" s="11"/>
      <c r="ED628" s="11"/>
      <c r="EE628" s="11"/>
      <c r="EF628" s="11"/>
      <c r="EG628" s="11"/>
      <c r="EH628" s="11"/>
      <c r="EI628" s="11"/>
      <c r="EJ628" s="11"/>
      <c r="EK628" s="11"/>
      <c r="EL628" s="11"/>
      <c r="EM628" s="11"/>
      <c r="EN628" s="11"/>
      <c r="EO628" s="11"/>
      <c r="EP628" s="11"/>
      <c r="EQ628" s="11"/>
      <c r="ER628" s="11"/>
      <c r="ES628" s="11"/>
      <c r="ET628" s="11"/>
      <c r="EU628" s="11"/>
      <c r="EV628" s="11"/>
      <c r="EW628" s="11"/>
      <c r="EX628" s="11"/>
      <c r="EY628" s="11"/>
      <c r="EZ628" s="11"/>
      <c r="FA628" s="11"/>
      <c r="FB628" s="11"/>
    </row>
    <row r="629" spans="1:158" s="27" customFormat="1">
      <c r="A629" s="165"/>
      <c r="B629" s="75">
        <v>9</v>
      </c>
      <c r="C629" s="19" t="s">
        <v>1645</v>
      </c>
      <c r="D629" s="19" t="s">
        <v>1646</v>
      </c>
      <c r="E629" s="19" t="s">
        <v>1647</v>
      </c>
      <c r="F629" s="19" t="s">
        <v>1648</v>
      </c>
      <c r="G629" s="19" t="s">
        <v>1649</v>
      </c>
      <c r="H629" s="19" t="s">
        <v>1650</v>
      </c>
      <c r="I629" s="19" t="s">
        <v>1672</v>
      </c>
      <c r="J629" s="19"/>
      <c r="K629" s="19" t="s">
        <v>1673</v>
      </c>
      <c r="L629" s="19" t="s">
        <v>1674</v>
      </c>
      <c r="M629" s="19" t="s">
        <v>1647</v>
      </c>
      <c r="N629" s="19" t="s">
        <v>1648</v>
      </c>
      <c r="O629" s="29" t="s">
        <v>138</v>
      </c>
      <c r="P629" s="19" t="s">
        <v>256</v>
      </c>
      <c r="Q629" s="19" t="s">
        <v>28</v>
      </c>
      <c r="R629" s="20" t="s">
        <v>2324</v>
      </c>
      <c r="S629" s="21" t="s">
        <v>34</v>
      </c>
      <c r="T629" s="22">
        <v>40</v>
      </c>
      <c r="U629" s="33" t="s">
        <v>1675</v>
      </c>
      <c r="V629" s="25" t="s">
        <v>258</v>
      </c>
      <c r="W629" s="25"/>
      <c r="X629" s="25"/>
      <c r="Y629" s="26"/>
      <c r="Z629" s="26"/>
      <c r="AA629" s="7">
        <v>45658</v>
      </c>
      <c r="AB629" s="7">
        <v>46387</v>
      </c>
      <c r="AC629" s="1">
        <v>3132</v>
      </c>
      <c r="AD629" s="1">
        <v>7791</v>
      </c>
      <c r="AE629" s="1"/>
      <c r="AF629" s="1">
        <f t="shared" si="22"/>
        <v>10923</v>
      </c>
      <c r="AG629" s="1">
        <v>3132</v>
      </c>
      <c r="AH629" s="1">
        <v>7791</v>
      </c>
      <c r="AI629" s="1"/>
      <c r="AJ629" s="1">
        <f t="shared" si="23"/>
        <v>10923</v>
      </c>
      <c r="AK629" s="172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1"/>
      <c r="CO629" s="11"/>
      <c r="CP629" s="11"/>
      <c r="CQ629" s="11"/>
      <c r="CR629" s="11"/>
      <c r="CS629" s="11"/>
      <c r="CT629" s="11"/>
      <c r="CU629" s="11"/>
      <c r="CV629" s="11"/>
      <c r="CW629" s="11"/>
      <c r="CX629" s="11"/>
      <c r="CY629" s="11"/>
      <c r="CZ629" s="11"/>
      <c r="DA629" s="11"/>
      <c r="DB629" s="11"/>
      <c r="DC629" s="11"/>
      <c r="DD629" s="11"/>
      <c r="DE629" s="11"/>
      <c r="DF629" s="11"/>
      <c r="DG629" s="11"/>
      <c r="DH629" s="11"/>
      <c r="DI629" s="11"/>
      <c r="DJ629" s="11"/>
      <c r="DK629" s="11"/>
      <c r="DL629" s="11"/>
      <c r="DM629" s="11"/>
      <c r="DN629" s="11"/>
      <c r="DO629" s="11"/>
      <c r="DP629" s="11"/>
      <c r="DQ629" s="11"/>
      <c r="DR629" s="11"/>
      <c r="DS629" s="11"/>
      <c r="DT629" s="11"/>
      <c r="DU629" s="11"/>
      <c r="DV629" s="11"/>
      <c r="DW629" s="11"/>
      <c r="DX629" s="11"/>
      <c r="DY629" s="11"/>
      <c r="DZ629" s="11"/>
      <c r="EA629" s="11"/>
      <c r="EB629" s="11"/>
      <c r="EC629" s="11"/>
      <c r="ED629" s="11"/>
      <c r="EE629" s="11"/>
      <c r="EF629" s="11"/>
      <c r="EG629" s="11"/>
      <c r="EH629" s="11"/>
      <c r="EI629" s="11"/>
      <c r="EJ629" s="11"/>
      <c r="EK629" s="11"/>
      <c r="EL629" s="11"/>
      <c r="EM629" s="11"/>
      <c r="EN629" s="11"/>
      <c r="EO629" s="11"/>
      <c r="EP629" s="11"/>
      <c r="EQ629" s="11"/>
      <c r="ER629" s="11"/>
      <c r="ES629" s="11"/>
      <c r="ET629" s="11"/>
      <c r="EU629" s="11"/>
      <c r="EV629" s="11"/>
      <c r="EW629" s="11"/>
      <c r="EX629" s="11"/>
      <c r="EY629" s="11"/>
      <c r="EZ629" s="11"/>
      <c r="FA629" s="11"/>
      <c r="FB629" s="11"/>
    </row>
    <row r="630" spans="1:158" s="27" customFormat="1">
      <c r="A630" s="165"/>
      <c r="B630" s="75">
        <v>10</v>
      </c>
      <c r="C630" s="19" t="s">
        <v>1645</v>
      </c>
      <c r="D630" s="19" t="s">
        <v>1646</v>
      </c>
      <c r="E630" s="19" t="s">
        <v>1647</v>
      </c>
      <c r="F630" s="19" t="s">
        <v>1648</v>
      </c>
      <c r="G630" s="19" t="s">
        <v>1649</v>
      </c>
      <c r="H630" s="19" t="s">
        <v>1650</v>
      </c>
      <c r="I630" s="19" t="s">
        <v>1676</v>
      </c>
      <c r="J630" s="19" t="s">
        <v>1319</v>
      </c>
      <c r="K630" s="19" t="s">
        <v>30</v>
      </c>
      <c r="L630" s="19" t="s">
        <v>1677</v>
      </c>
      <c r="M630" s="19" t="s">
        <v>1647</v>
      </c>
      <c r="N630" s="19" t="s">
        <v>1319</v>
      </c>
      <c r="O630" s="29" t="s">
        <v>138</v>
      </c>
      <c r="P630" s="19" t="s">
        <v>256</v>
      </c>
      <c r="Q630" s="19" t="s">
        <v>28</v>
      </c>
      <c r="R630" s="20" t="s">
        <v>2324</v>
      </c>
      <c r="S630" s="21" t="s">
        <v>34</v>
      </c>
      <c r="T630" s="22">
        <v>26</v>
      </c>
      <c r="U630" s="33" t="s">
        <v>1678</v>
      </c>
      <c r="V630" s="25" t="s">
        <v>258</v>
      </c>
      <c r="W630" s="25"/>
      <c r="X630" s="25"/>
      <c r="Y630" s="26"/>
      <c r="Z630" s="26"/>
      <c r="AA630" s="7">
        <v>45658</v>
      </c>
      <c r="AB630" s="7">
        <v>46387</v>
      </c>
      <c r="AC630" s="1">
        <v>6496</v>
      </c>
      <c r="AD630" s="1">
        <v>18549</v>
      </c>
      <c r="AE630" s="1"/>
      <c r="AF630" s="1">
        <f t="shared" si="22"/>
        <v>25045</v>
      </c>
      <c r="AG630" s="1">
        <v>6496</v>
      </c>
      <c r="AH630" s="1">
        <v>18549</v>
      </c>
      <c r="AI630" s="1"/>
      <c r="AJ630" s="1">
        <f t="shared" si="23"/>
        <v>25045</v>
      </c>
      <c r="AK630" s="172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1"/>
      <c r="CN630" s="11"/>
      <c r="CO630" s="11"/>
      <c r="CP630" s="11"/>
      <c r="CQ630" s="11"/>
      <c r="CR630" s="11"/>
      <c r="CS630" s="11"/>
      <c r="CT630" s="11"/>
      <c r="CU630" s="11"/>
      <c r="CV630" s="11"/>
      <c r="CW630" s="11"/>
      <c r="CX630" s="11"/>
      <c r="CY630" s="11"/>
      <c r="CZ630" s="11"/>
      <c r="DA630" s="11"/>
      <c r="DB630" s="11"/>
      <c r="DC630" s="11"/>
      <c r="DD630" s="11"/>
      <c r="DE630" s="11"/>
      <c r="DF630" s="11"/>
      <c r="DG630" s="11"/>
      <c r="DH630" s="11"/>
      <c r="DI630" s="11"/>
      <c r="DJ630" s="11"/>
      <c r="DK630" s="11"/>
      <c r="DL630" s="11"/>
      <c r="DM630" s="11"/>
      <c r="DN630" s="11"/>
      <c r="DO630" s="11"/>
      <c r="DP630" s="11"/>
      <c r="DQ630" s="11"/>
      <c r="DR630" s="11"/>
      <c r="DS630" s="11"/>
      <c r="DT630" s="11"/>
      <c r="DU630" s="11"/>
      <c r="DV630" s="11"/>
      <c r="DW630" s="11"/>
      <c r="DX630" s="11"/>
      <c r="DY630" s="11"/>
      <c r="DZ630" s="11"/>
      <c r="EA630" s="11"/>
      <c r="EB630" s="11"/>
      <c r="EC630" s="11"/>
      <c r="ED630" s="11"/>
      <c r="EE630" s="11"/>
      <c r="EF630" s="11"/>
      <c r="EG630" s="11"/>
      <c r="EH630" s="11"/>
      <c r="EI630" s="11"/>
      <c r="EJ630" s="11"/>
      <c r="EK630" s="11"/>
      <c r="EL630" s="11"/>
      <c r="EM630" s="11"/>
      <c r="EN630" s="11"/>
      <c r="EO630" s="11"/>
      <c r="EP630" s="11"/>
      <c r="EQ630" s="11"/>
      <c r="ER630" s="11"/>
      <c r="ES630" s="11"/>
      <c r="ET630" s="11"/>
      <c r="EU630" s="11"/>
      <c r="EV630" s="11"/>
      <c r="EW630" s="11"/>
      <c r="EX630" s="11"/>
      <c r="EY630" s="11"/>
      <c r="EZ630" s="11"/>
      <c r="FA630" s="11"/>
      <c r="FB630" s="11"/>
    </row>
    <row r="631" spans="1:158" s="27" customFormat="1">
      <c r="A631" s="165"/>
      <c r="B631" s="75">
        <v>11</v>
      </c>
      <c r="C631" s="19" t="s">
        <v>1645</v>
      </c>
      <c r="D631" s="19" t="s">
        <v>1646</v>
      </c>
      <c r="E631" s="19" t="s">
        <v>1647</v>
      </c>
      <c r="F631" s="19" t="s">
        <v>1648</v>
      </c>
      <c r="G631" s="19" t="s">
        <v>1649</v>
      </c>
      <c r="H631" s="19" t="s">
        <v>1650</v>
      </c>
      <c r="I631" s="19" t="s">
        <v>1679</v>
      </c>
      <c r="J631" s="19"/>
      <c r="K631" s="19" t="s">
        <v>213</v>
      </c>
      <c r="L631" s="19" t="s">
        <v>1680</v>
      </c>
      <c r="M631" s="19" t="s">
        <v>1647</v>
      </c>
      <c r="N631" s="19" t="s">
        <v>1648</v>
      </c>
      <c r="O631" s="29" t="s">
        <v>138</v>
      </c>
      <c r="P631" s="19" t="s">
        <v>256</v>
      </c>
      <c r="Q631" s="19" t="s">
        <v>28</v>
      </c>
      <c r="R631" s="20" t="s">
        <v>2324</v>
      </c>
      <c r="S631" s="21" t="s">
        <v>34</v>
      </c>
      <c r="T631" s="22">
        <v>16</v>
      </c>
      <c r="U631" s="33" t="s">
        <v>1681</v>
      </c>
      <c r="V631" s="25" t="s">
        <v>258</v>
      </c>
      <c r="W631" s="25"/>
      <c r="X631" s="25"/>
      <c r="Y631" s="26"/>
      <c r="Z631" s="26"/>
      <c r="AA631" s="7">
        <v>45658</v>
      </c>
      <c r="AB631" s="7">
        <v>46387</v>
      </c>
      <c r="AC631" s="1">
        <v>4840</v>
      </c>
      <c r="AD631" s="1">
        <v>12194</v>
      </c>
      <c r="AE631" s="1"/>
      <c r="AF631" s="1">
        <f t="shared" si="22"/>
        <v>17034</v>
      </c>
      <c r="AG631" s="1">
        <v>4840</v>
      </c>
      <c r="AH631" s="1">
        <v>12194</v>
      </c>
      <c r="AI631" s="1"/>
      <c r="AJ631" s="1">
        <f t="shared" si="23"/>
        <v>17034</v>
      </c>
      <c r="AK631" s="172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1"/>
      <c r="CS631" s="11"/>
      <c r="CT631" s="11"/>
      <c r="CU631" s="11"/>
      <c r="CV631" s="11"/>
      <c r="CW631" s="11"/>
      <c r="CX631" s="11"/>
      <c r="CY631" s="11"/>
      <c r="CZ631" s="11"/>
      <c r="DA631" s="11"/>
      <c r="DB631" s="11"/>
      <c r="DC631" s="11"/>
      <c r="DD631" s="11"/>
      <c r="DE631" s="11"/>
      <c r="DF631" s="11"/>
      <c r="DG631" s="11"/>
      <c r="DH631" s="11"/>
      <c r="DI631" s="11"/>
      <c r="DJ631" s="11"/>
      <c r="DK631" s="11"/>
      <c r="DL631" s="11"/>
      <c r="DM631" s="11"/>
      <c r="DN631" s="11"/>
      <c r="DO631" s="11"/>
      <c r="DP631" s="11"/>
      <c r="DQ631" s="11"/>
      <c r="DR631" s="11"/>
      <c r="DS631" s="11"/>
      <c r="DT631" s="11"/>
      <c r="DU631" s="11"/>
      <c r="DV631" s="11"/>
      <c r="DW631" s="11"/>
      <c r="DX631" s="11"/>
      <c r="DY631" s="11"/>
      <c r="DZ631" s="11"/>
      <c r="EA631" s="11"/>
      <c r="EB631" s="11"/>
      <c r="EC631" s="11"/>
      <c r="ED631" s="11"/>
      <c r="EE631" s="11"/>
      <c r="EF631" s="11"/>
      <c r="EG631" s="11"/>
      <c r="EH631" s="11"/>
      <c r="EI631" s="11"/>
      <c r="EJ631" s="11"/>
      <c r="EK631" s="11"/>
      <c r="EL631" s="11"/>
      <c r="EM631" s="11"/>
      <c r="EN631" s="11"/>
      <c r="EO631" s="11"/>
      <c r="EP631" s="11"/>
      <c r="EQ631" s="11"/>
      <c r="ER631" s="11"/>
      <c r="ES631" s="11"/>
      <c r="ET631" s="11"/>
      <c r="EU631" s="11"/>
      <c r="EV631" s="11"/>
      <c r="EW631" s="11"/>
      <c r="EX631" s="11"/>
      <c r="EY631" s="11"/>
      <c r="EZ631" s="11"/>
      <c r="FA631" s="11"/>
      <c r="FB631" s="11"/>
    </row>
    <row r="632" spans="1:158" s="27" customFormat="1">
      <c r="A632" s="165"/>
      <c r="B632" s="75">
        <v>12</v>
      </c>
      <c r="C632" s="19" t="s">
        <v>1645</v>
      </c>
      <c r="D632" s="19" t="s">
        <v>1646</v>
      </c>
      <c r="E632" s="19" t="s">
        <v>1647</v>
      </c>
      <c r="F632" s="19" t="s">
        <v>1648</v>
      </c>
      <c r="G632" s="19" t="s">
        <v>1649</v>
      </c>
      <c r="H632" s="19" t="s">
        <v>1650</v>
      </c>
      <c r="I632" s="19" t="s">
        <v>1682</v>
      </c>
      <c r="J632" s="19"/>
      <c r="K632" s="19" t="s">
        <v>1683</v>
      </c>
      <c r="L632" s="19" t="s">
        <v>1292</v>
      </c>
      <c r="M632" s="19" t="s">
        <v>1647</v>
      </c>
      <c r="N632" s="19" t="s">
        <v>1648</v>
      </c>
      <c r="O632" s="29" t="s">
        <v>138</v>
      </c>
      <c r="P632" s="19" t="s">
        <v>256</v>
      </c>
      <c r="Q632" s="19" t="s">
        <v>28</v>
      </c>
      <c r="R632" s="20" t="s">
        <v>2324</v>
      </c>
      <c r="S632" s="21" t="s">
        <v>51</v>
      </c>
      <c r="T632" s="22">
        <v>3</v>
      </c>
      <c r="U632" s="33" t="s">
        <v>1684</v>
      </c>
      <c r="V632" s="87"/>
      <c r="W632" s="25"/>
      <c r="X632" s="25"/>
      <c r="Y632" s="26"/>
      <c r="Z632" s="26"/>
      <c r="AA632" s="7">
        <v>45658</v>
      </c>
      <c r="AB632" s="7">
        <v>46387</v>
      </c>
      <c r="AC632" s="1">
        <v>21</v>
      </c>
      <c r="AD632" s="1"/>
      <c r="AE632" s="1"/>
      <c r="AF632" s="1">
        <f t="shared" si="22"/>
        <v>21</v>
      </c>
      <c r="AG632" s="1">
        <v>21</v>
      </c>
      <c r="AH632" s="1"/>
      <c r="AI632" s="1"/>
      <c r="AJ632" s="1">
        <f t="shared" si="23"/>
        <v>21</v>
      </c>
      <c r="AK632" s="172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1"/>
      <c r="CN632" s="11"/>
      <c r="CO632" s="11"/>
      <c r="CP632" s="11"/>
      <c r="CQ632" s="11"/>
      <c r="CR632" s="11"/>
      <c r="CS632" s="11"/>
      <c r="CT632" s="11"/>
      <c r="CU632" s="11"/>
      <c r="CV632" s="11"/>
      <c r="CW632" s="11"/>
      <c r="CX632" s="11"/>
      <c r="CY632" s="11"/>
      <c r="CZ632" s="11"/>
      <c r="DA632" s="11"/>
      <c r="DB632" s="11"/>
      <c r="DC632" s="11"/>
      <c r="DD632" s="11"/>
      <c r="DE632" s="11"/>
      <c r="DF632" s="11"/>
      <c r="DG632" s="11"/>
      <c r="DH632" s="11"/>
      <c r="DI632" s="11"/>
      <c r="DJ632" s="11"/>
      <c r="DK632" s="11"/>
      <c r="DL632" s="11"/>
      <c r="DM632" s="11"/>
      <c r="DN632" s="11"/>
      <c r="DO632" s="11"/>
      <c r="DP632" s="11"/>
      <c r="DQ632" s="11"/>
      <c r="DR632" s="11"/>
      <c r="DS632" s="11"/>
      <c r="DT632" s="11"/>
      <c r="DU632" s="11"/>
      <c r="DV632" s="11"/>
      <c r="DW632" s="11"/>
      <c r="DX632" s="11"/>
      <c r="DY632" s="11"/>
      <c r="DZ632" s="11"/>
      <c r="EA632" s="11"/>
      <c r="EB632" s="11"/>
      <c r="EC632" s="11"/>
      <c r="ED632" s="11"/>
      <c r="EE632" s="11"/>
      <c r="EF632" s="11"/>
      <c r="EG632" s="11"/>
      <c r="EH632" s="11"/>
      <c r="EI632" s="11"/>
      <c r="EJ632" s="11"/>
      <c r="EK632" s="11"/>
      <c r="EL632" s="11"/>
      <c r="EM632" s="11"/>
      <c r="EN632" s="11"/>
      <c r="EO632" s="11"/>
      <c r="EP632" s="11"/>
      <c r="EQ632" s="11"/>
      <c r="ER632" s="11"/>
      <c r="ES632" s="11"/>
      <c r="ET632" s="11"/>
      <c r="EU632" s="11"/>
      <c r="EV632" s="11"/>
      <c r="EW632" s="11"/>
      <c r="EX632" s="11"/>
      <c r="EY632" s="11"/>
      <c r="EZ632" s="11"/>
      <c r="FA632" s="11"/>
      <c r="FB632" s="11"/>
    </row>
    <row r="633" spans="1:158" s="27" customFormat="1">
      <c r="A633" s="165"/>
      <c r="B633" s="75">
        <v>13</v>
      </c>
      <c r="C633" s="19" t="s">
        <v>1645</v>
      </c>
      <c r="D633" s="19" t="s">
        <v>1646</v>
      </c>
      <c r="E633" s="19" t="s">
        <v>1647</v>
      </c>
      <c r="F633" s="19" t="s">
        <v>1648</v>
      </c>
      <c r="G633" s="19" t="s">
        <v>1649</v>
      </c>
      <c r="H633" s="19" t="s">
        <v>1650</v>
      </c>
      <c r="I633" s="19" t="s">
        <v>1685</v>
      </c>
      <c r="J633" s="19"/>
      <c r="K633" s="19" t="s">
        <v>515</v>
      </c>
      <c r="L633" s="19" t="s">
        <v>41</v>
      </c>
      <c r="M633" s="19" t="s">
        <v>1647</v>
      </c>
      <c r="N633" s="19" t="s">
        <v>1648</v>
      </c>
      <c r="O633" s="29" t="s">
        <v>138</v>
      </c>
      <c r="P633" s="19" t="s">
        <v>256</v>
      </c>
      <c r="Q633" s="19" t="s">
        <v>28</v>
      </c>
      <c r="R633" s="20" t="s">
        <v>2324</v>
      </c>
      <c r="S633" s="21" t="s">
        <v>51</v>
      </c>
      <c r="T633" s="22">
        <v>5</v>
      </c>
      <c r="U633" s="33" t="s">
        <v>1686</v>
      </c>
      <c r="V633" s="87"/>
      <c r="W633" s="25"/>
      <c r="X633" s="25"/>
      <c r="Y633" s="26"/>
      <c r="Z633" s="26"/>
      <c r="AA633" s="7">
        <v>45658</v>
      </c>
      <c r="AB633" s="7">
        <v>46387</v>
      </c>
      <c r="AC633" s="1">
        <v>88</v>
      </c>
      <c r="AD633" s="1"/>
      <c r="AE633" s="1"/>
      <c r="AF633" s="1">
        <f t="shared" si="22"/>
        <v>88</v>
      </c>
      <c r="AG633" s="1">
        <v>88</v>
      </c>
      <c r="AH633" s="1"/>
      <c r="AI633" s="1"/>
      <c r="AJ633" s="1">
        <f t="shared" si="23"/>
        <v>88</v>
      </c>
      <c r="AK633" s="172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1"/>
      <c r="CL633" s="11"/>
      <c r="CM633" s="11"/>
      <c r="CN633" s="11"/>
      <c r="CO633" s="11"/>
      <c r="CP633" s="11"/>
      <c r="CQ633" s="11"/>
      <c r="CR633" s="11"/>
      <c r="CS633" s="11"/>
      <c r="CT633" s="11"/>
      <c r="CU633" s="11"/>
      <c r="CV633" s="11"/>
      <c r="CW633" s="11"/>
      <c r="CX633" s="11"/>
      <c r="CY633" s="11"/>
      <c r="CZ633" s="11"/>
      <c r="DA633" s="11"/>
      <c r="DB633" s="11"/>
      <c r="DC633" s="11"/>
      <c r="DD633" s="11"/>
      <c r="DE633" s="11"/>
      <c r="DF633" s="11"/>
      <c r="DG633" s="11"/>
      <c r="DH633" s="11"/>
      <c r="DI633" s="11"/>
      <c r="DJ633" s="11"/>
      <c r="DK633" s="11"/>
      <c r="DL633" s="11"/>
      <c r="DM633" s="11"/>
      <c r="DN633" s="11"/>
      <c r="DO633" s="11"/>
      <c r="DP633" s="11"/>
      <c r="DQ633" s="11"/>
      <c r="DR633" s="11"/>
      <c r="DS633" s="11"/>
      <c r="DT633" s="11"/>
      <c r="DU633" s="11"/>
      <c r="DV633" s="11"/>
      <c r="DW633" s="11"/>
      <c r="DX633" s="11"/>
      <c r="DY633" s="11"/>
      <c r="DZ633" s="11"/>
      <c r="EA633" s="11"/>
      <c r="EB633" s="11"/>
      <c r="EC633" s="11"/>
      <c r="ED633" s="11"/>
      <c r="EE633" s="11"/>
      <c r="EF633" s="11"/>
      <c r="EG633" s="11"/>
      <c r="EH633" s="11"/>
      <c r="EI633" s="11"/>
      <c r="EJ633" s="11"/>
      <c r="EK633" s="11"/>
      <c r="EL633" s="11"/>
      <c r="EM633" s="11"/>
      <c r="EN633" s="11"/>
      <c r="EO633" s="11"/>
      <c r="EP633" s="11"/>
      <c r="EQ633" s="11"/>
      <c r="ER633" s="11"/>
      <c r="ES633" s="11"/>
      <c r="ET633" s="11"/>
      <c r="EU633" s="11"/>
      <c r="EV633" s="11"/>
      <c r="EW633" s="11"/>
      <c r="EX633" s="11"/>
      <c r="EY633" s="11"/>
      <c r="EZ633" s="11"/>
      <c r="FA633" s="11"/>
      <c r="FB633" s="11"/>
    </row>
    <row r="634" spans="1:158" s="27" customFormat="1">
      <c r="A634" s="165"/>
      <c r="B634" s="75">
        <v>14</v>
      </c>
      <c r="C634" s="19" t="s">
        <v>1645</v>
      </c>
      <c r="D634" s="19" t="s">
        <v>1646</v>
      </c>
      <c r="E634" s="19" t="s">
        <v>1647</v>
      </c>
      <c r="F634" s="19" t="s">
        <v>1648</v>
      </c>
      <c r="G634" s="19" t="s">
        <v>1649</v>
      </c>
      <c r="H634" s="19" t="s">
        <v>1650</v>
      </c>
      <c r="I634" s="19" t="s">
        <v>1682</v>
      </c>
      <c r="J634" s="19"/>
      <c r="K634" s="19" t="s">
        <v>1687</v>
      </c>
      <c r="L634" s="19" t="s">
        <v>37</v>
      </c>
      <c r="M634" s="19" t="s">
        <v>1647</v>
      </c>
      <c r="N634" s="19" t="s">
        <v>1648</v>
      </c>
      <c r="O634" s="29" t="s">
        <v>138</v>
      </c>
      <c r="P634" s="19" t="s">
        <v>256</v>
      </c>
      <c r="Q634" s="19" t="s">
        <v>28</v>
      </c>
      <c r="R634" s="20" t="s">
        <v>2324</v>
      </c>
      <c r="S634" s="21" t="s">
        <v>51</v>
      </c>
      <c r="T634" s="22">
        <v>16</v>
      </c>
      <c r="U634" s="33" t="s">
        <v>1688</v>
      </c>
      <c r="V634" s="87"/>
      <c r="W634" s="25"/>
      <c r="X634" s="25"/>
      <c r="Y634" s="26"/>
      <c r="Z634" s="26"/>
      <c r="AA634" s="7">
        <v>45658</v>
      </c>
      <c r="AB634" s="7">
        <v>46387</v>
      </c>
      <c r="AC634" s="1">
        <v>105</v>
      </c>
      <c r="AD634" s="1"/>
      <c r="AE634" s="1"/>
      <c r="AF634" s="1">
        <f t="shared" si="22"/>
        <v>105</v>
      </c>
      <c r="AG634" s="1">
        <v>105</v>
      </c>
      <c r="AH634" s="1"/>
      <c r="AI634" s="1"/>
      <c r="AJ634" s="1">
        <f t="shared" si="23"/>
        <v>105</v>
      </c>
      <c r="AK634" s="172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1"/>
      <c r="CL634" s="11"/>
      <c r="CM634" s="11"/>
      <c r="CN634" s="11"/>
      <c r="CO634" s="11"/>
      <c r="CP634" s="11"/>
      <c r="CQ634" s="11"/>
      <c r="CR634" s="11"/>
      <c r="CS634" s="11"/>
      <c r="CT634" s="11"/>
      <c r="CU634" s="11"/>
      <c r="CV634" s="11"/>
      <c r="CW634" s="11"/>
      <c r="CX634" s="11"/>
      <c r="CY634" s="11"/>
      <c r="CZ634" s="11"/>
      <c r="DA634" s="11"/>
      <c r="DB634" s="11"/>
      <c r="DC634" s="11"/>
      <c r="DD634" s="11"/>
      <c r="DE634" s="11"/>
      <c r="DF634" s="11"/>
      <c r="DG634" s="11"/>
      <c r="DH634" s="11"/>
      <c r="DI634" s="11"/>
      <c r="DJ634" s="11"/>
      <c r="DK634" s="11"/>
      <c r="DL634" s="11"/>
      <c r="DM634" s="11"/>
      <c r="DN634" s="11"/>
      <c r="DO634" s="11"/>
      <c r="DP634" s="11"/>
      <c r="DQ634" s="11"/>
      <c r="DR634" s="11"/>
      <c r="DS634" s="11"/>
      <c r="DT634" s="11"/>
      <c r="DU634" s="11"/>
      <c r="DV634" s="11"/>
      <c r="DW634" s="11"/>
      <c r="DX634" s="11"/>
      <c r="DY634" s="11"/>
      <c r="DZ634" s="11"/>
      <c r="EA634" s="11"/>
      <c r="EB634" s="11"/>
      <c r="EC634" s="11"/>
      <c r="ED634" s="11"/>
      <c r="EE634" s="11"/>
      <c r="EF634" s="11"/>
      <c r="EG634" s="11"/>
      <c r="EH634" s="11"/>
      <c r="EI634" s="11"/>
      <c r="EJ634" s="11"/>
      <c r="EK634" s="11"/>
      <c r="EL634" s="11"/>
      <c r="EM634" s="11"/>
      <c r="EN634" s="11"/>
      <c r="EO634" s="11"/>
      <c r="EP634" s="11"/>
      <c r="EQ634" s="11"/>
      <c r="ER634" s="11"/>
      <c r="ES634" s="11"/>
      <c r="ET634" s="11"/>
      <c r="EU634" s="11"/>
      <c r="EV634" s="11"/>
      <c r="EW634" s="11"/>
      <c r="EX634" s="11"/>
      <c r="EY634" s="11"/>
      <c r="EZ634" s="11"/>
      <c r="FA634" s="11"/>
      <c r="FB634" s="11"/>
    </row>
    <row r="635" spans="1:158" s="27" customFormat="1">
      <c r="A635" s="165"/>
      <c r="B635" s="75">
        <v>15</v>
      </c>
      <c r="C635" s="19" t="s">
        <v>1645</v>
      </c>
      <c r="D635" s="19" t="s">
        <v>1646</v>
      </c>
      <c r="E635" s="19" t="s">
        <v>1647</v>
      </c>
      <c r="F635" s="19" t="s">
        <v>1648</v>
      </c>
      <c r="G635" s="19" t="s">
        <v>1649</v>
      </c>
      <c r="H635" s="19" t="s">
        <v>1650</v>
      </c>
      <c r="I635" s="19" t="s">
        <v>1685</v>
      </c>
      <c r="J635" s="19"/>
      <c r="K635" s="19" t="s">
        <v>1687</v>
      </c>
      <c r="L635" s="19" t="s">
        <v>278</v>
      </c>
      <c r="M635" s="19" t="s">
        <v>1647</v>
      </c>
      <c r="N635" s="19" t="s">
        <v>1648</v>
      </c>
      <c r="O635" s="29" t="s">
        <v>138</v>
      </c>
      <c r="P635" s="19" t="s">
        <v>256</v>
      </c>
      <c r="Q635" s="19" t="s">
        <v>28</v>
      </c>
      <c r="R635" s="20" t="s">
        <v>2324</v>
      </c>
      <c r="S635" s="21" t="s">
        <v>51</v>
      </c>
      <c r="T635" s="22">
        <v>5</v>
      </c>
      <c r="U635" s="33" t="s">
        <v>1689</v>
      </c>
      <c r="V635" s="87"/>
      <c r="W635" s="25"/>
      <c r="X635" s="25"/>
      <c r="Y635" s="26"/>
      <c r="Z635" s="26"/>
      <c r="AA635" s="7">
        <v>45658</v>
      </c>
      <c r="AB635" s="7">
        <v>46387</v>
      </c>
      <c r="AC635" s="1">
        <v>154</v>
      </c>
      <c r="AD635" s="1"/>
      <c r="AE635" s="1"/>
      <c r="AF635" s="1">
        <f t="shared" si="22"/>
        <v>154</v>
      </c>
      <c r="AG635" s="1">
        <v>154</v>
      </c>
      <c r="AH635" s="1"/>
      <c r="AI635" s="1"/>
      <c r="AJ635" s="1">
        <f t="shared" si="23"/>
        <v>154</v>
      </c>
      <c r="AK635" s="172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1"/>
      <c r="CL635" s="11"/>
      <c r="CM635" s="11"/>
      <c r="CN635" s="11"/>
      <c r="CO635" s="11"/>
      <c r="CP635" s="11"/>
      <c r="CQ635" s="11"/>
      <c r="CR635" s="11"/>
      <c r="CS635" s="11"/>
      <c r="CT635" s="11"/>
      <c r="CU635" s="11"/>
      <c r="CV635" s="11"/>
      <c r="CW635" s="11"/>
      <c r="CX635" s="11"/>
      <c r="CY635" s="11"/>
      <c r="CZ635" s="11"/>
      <c r="DA635" s="11"/>
      <c r="DB635" s="11"/>
      <c r="DC635" s="11"/>
      <c r="DD635" s="11"/>
      <c r="DE635" s="11"/>
      <c r="DF635" s="11"/>
      <c r="DG635" s="11"/>
      <c r="DH635" s="11"/>
      <c r="DI635" s="11"/>
      <c r="DJ635" s="11"/>
      <c r="DK635" s="11"/>
      <c r="DL635" s="11"/>
      <c r="DM635" s="11"/>
      <c r="DN635" s="11"/>
      <c r="DO635" s="11"/>
      <c r="DP635" s="11"/>
      <c r="DQ635" s="11"/>
      <c r="DR635" s="11"/>
      <c r="DS635" s="11"/>
      <c r="DT635" s="11"/>
      <c r="DU635" s="11"/>
      <c r="DV635" s="11"/>
      <c r="DW635" s="11"/>
      <c r="DX635" s="11"/>
      <c r="DY635" s="11"/>
      <c r="DZ635" s="11"/>
      <c r="EA635" s="11"/>
      <c r="EB635" s="11"/>
      <c r="EC635" s="11"/>
      <c r="ED635" s="11"/>
      <c r="EE635" s="11"/>
      <c r="EF635" s="11"/>
      <c r="EG635" s="11"/>
      <c r="EH635" s="11"/>
      <c r="EI635" s="11"/>
      <c r="EJ635" s="11"/>
      <c r="EK635" s="11"/>
      <c r="EL635" s="11"/>
      <c r="EM635" s="11"/>
      <c r="EN635" s="11"/>
      <c r="EO635" s="11"/>
      <c r="EP635" s="11"/>
      <c r="EQ635" s="11"/>
      <c r="ER635" s="11"/>
      <c r="ES635" s="11"/>
      <c r="ET635" s="11"/>
      <c r="EU635" s="11"/>
      <c r="EV635" s="11"/>
      <c r="EW635" s="11"/>
      <c r="EX635" s="11"/>
      <c r="EY635" s="11"/>
      <c r="EZ635" s="11"/>
      <c r="FA635" s="11"/>
      <c r="FB635" s="11"/>
    </row>
    <row r="636" spans="1:158" s="27" customFormat="1">
      <c r="A636" s="165"/>
      <c r="B636" s="75">
        <v>16</v>
      </c>
      <c r="C636" s="19" t="s">
        <v>1645</v>
      </c>
      <c r="D636" s="19" t="s">
        <v>1646</v>
      </c>
      <c r="E636" s="19" t="s">
        <v>1647</v>
      </c>
      <c r="F636" s="19" t="s">
        <v>1648</v>
      </c>
      <c r="G636" s="19" t="s">
        <v>1649</v>
      </c>
      <c r="H636" s="19" t="s">
        <v>1650</v>
      </c>
      <c r="I636" s="19" t="s">
        <v>1685</v>
      </c>
      <c r="J636" s="19"/>
      <c r="K636" s="19" t="s">
        <v>213</v>
      </c>
      <c r="L636" s="19" t="s">
        <v>450</v>
      </c>
      <c r="M636" s="19" t="s">
        <v>1647</v>
      </c>
      <c r="N636" s="19" t="s">
        <v>1648</v>
      </c>
      <c r="O636" s="29" t="s">
        <v>138</v>
      </c>
      <c r="P636" s="19" t="s">
        <v>256</v>
      </c>
      <c r="Q636" s="19" t="s">
        <v>28</v>
      </c>
      <c r="R636" s="20" t="s">
        <v>2324</v>
      </c>
      <c r="S636" s="21" t="s">
        <v>51</v>
      </c>
      <c r="T636" s="22">
        <v>4</v>
      </c>
      <c r="U636" s="33" t="s">
        <v>1690</v>
      </c>
      <c r="V636" s="87"/>
      <c r="W636" s="25"/>
      <c r="X636" s="25"/>
      <c r="Y636" s="26"/>
      <c r="Z636" s="26"/>
      <c r="AA636" s="7">
        <v>45658</v>
      </c>
      <c r="AB636" s="7">
        <v>46387</v>
      </c>
      <c r="AC636" s="1">
        <v>295</v>
      </c>
      <c r="AD636" s="1"/>
      <c r="AE636" s="1"/>
      <c r="AF636" s="1">
        <f t="shared" si="22"/>
        <v>295</v>
      </c>
      <c r="AG636" s="1">
        <v>295</v>
      </c>
      <c r="AH636" s="1"/>
      <c r="AI636" s="1"/>
      <c r="AJ636" s="1">
        <f t="shared" si="23"/>
        <v>295</v>
      </c>
      <c r="AK636" s="172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1"/>
      <c r="CL636" s="11"/>
      <c r="CM636" s="11"/>
      <c r="CN636" s="11"/>
      <c r="CO636" s="11"/>
      <c r="CP636" s="11"/>
      <c r="CQ636" s="11"/>
      <c r="CR636" s="11"/>
      <c r="CS636" s="11"/>
      <c r="CT636" s="11"/>
      <c r="CU636" s="11"/>
      <c r="CV636" s="11"/>
      <c r="CW636" s="11"/>
      <c r="CX636" s="11"/>
      <c r="CY636" s="11"/>
      <c r="CZ636" s="11"/>
      <c r="DA636" s="11"/>
      <c r="DB636" s="11"/>
      <c r="DC636" s="11"/>
      <c r="DD636" s="11"/>
      <c r="DE636" s="11"/>
      <c r="DF636" s="11"/>
      <c r="DG636" s="11"/>
      <c r="DH636" s="11"/>
      <c r="DI636" s="11"/>
      <c r="DJ636" s="11"/>
      <c r="DK636" s="11"/>
      <c r="DL636" s="11"/>
      <c r="DM636" s="11"/>
      <c r="DN636" s="11"/>
      <c r="DO636" s="11"/>
      <c r="DP636" s="11"/>
      <c r="DQ636" s="11"/>
      <c r="DR636" s="11"/>
      <c r="DS636" s="11"/>
      <c r="DT636" s="11"/>
      <c r="DU636" s="11"/>
      <c r="DV636" s="11"/>
      <c r="DW636" s="11"/>
      <c r="DX636" s="11"/>
      <c r="DY636" s="11"/>
      <c r="DZ636" s="11"/>
      <c r="EA636" s="11"/>
      <c r="EB636" s="11"/>
      <c r="EC636" s="11"/>
      <c r="ED636" s="11"/>
      <c r="EE636" s="11"/>
      <c r="EF636" s="11"/>
      <c r="EG636" s="11"/>
      <c r="EH636" s="11"/>
      <c r="EI636" s="11"/>
      <c r="EJ636" s="11"/>
      <c r="EK636" s="11"/>
      <c r="EL636" s="11"/>
      <c r="EM636" s="11"/>
      <c r="EN636" s="11"/>
      <c r="EO636" s="11"/>
      <c r="EP636" s="11"/>
      <c r="EQ636" s="11"/>
      <c r="ER636" s="11"/>
      <c r="ES636" s="11"/>
      <c r="ET636" s="11"/>
      <c r="EU636" s="11"/>
      <c r="EV636" s="11"/>
      <c r="EW636" s="11"/>
      <c r="EX636" s="11"/>
      <c r="EY636" s="11"/>
      <c r="EZ636" s="11"/>
      <c r="FA636" s="11"/>
      <c r="FB636" s="11"/>
    </row>
    <row r="637" spans="1:158" s="27" customFormat="1">
      <c r="A637" s="165"/>
      <c r="B637" s="75">
        <v>17</v>
      </c>
      <c r="C637" s="19" t="s">
        <v>1645</v>
      </c>
      <c r="D637" s="19" t="s">
        <v>1646</v>
      </c>
      <c r="E637" s="19" t="s">
        <v>1647</v>
      </c>
      <c r="F637" s="19" t="s">
        <v>1648</v>
      </c>
      <c r="G637" s="19" t="s">
        <v>1649</v>
      </c>
      <c r="H637" s="19" t="s">
        <v>1650</v>
      </c>
      <c r="I637" s="19" t="s">
        <v>307</v>
      </c>
      <c r="J637" s="19" t="s">
        <v>1691</v>
      </c>
      <c r="K637" s="19" t="s">
        <v>30</v>
      </c>
      <c r="L637" s="19" t="s">
        <v>1692</v>
      </c>
      <c r="M637" s="19" t="s">
        <v>1647</v>
      </c>
      <c r="N637" s="19" t="s">
        <v>1648</v>
      </c>
      <c r="O637" s="29" t="s">
        <v>138</v>
      </c>
      <c r="P637" s="19" t="s">
        <v>256</v>
      </c>
      <c r="Q637" s="19" t="s">
        <v>28</v>
      </c>
      <c r="R637" s="20" t="s">
        <v>2324</v>
      </c>
      <c r="S637" s="21" t="s">
        <v>34</v>
      </c>
      <c r="T637" s="22">
        <v>4</v>
      </c>
      <c r="U637" s="33" t="s">
        <v>1693</v>
      </c>
      <c r="V637" s="25" t="s">
        <v>258</v>
      </c>
      <c r="W637" s="25"/>
      <c r="X637" s="25"/>
      <c r="Y637" s="26"/>
      <c r="Z637" s="26"/>
      <c r="AA637" s="7">
        <v>45658</v>
      </c>
      <c r="AB637" s="7">
        <v>46387</v>
      </c>
      <c r="AC637" s="1">
        <v>41</v>
      </c>
      <c r="AD637" s="1">
        <v>144</v>
      </c>
      <c r="AE637" s="1"/>
      <c r="AF637" s="1">
        <f t="shared" si="22"/>
        <v>185</v>
      </c>
      <c r="AG637" s="1">
        <v>41</v>
      </c>
      <c r="AH637" s="1">
        <v>144</v>
      </c>
      <c r="AI637" s="1"/>
      <c r="AJ637" s="1">
        <f t="shared" si="23"/>
        <v>185</v>
      </c>
      <c r="AK637" s="172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1"/>
      <c r="CO637" s="11"/>
      <c r="CP637" s="11"/>
      <c r="CQ637" s="11"/>
      <c r="CR637" s="11"/>
      <c r="CS637" s="11"/>
      <c r="CT637" s="11"/>
      <c r="CU637" s="11"/>
      <c r="CV637" s="11"/>
      <c r="CW637" s="11"/>
      <c r="CX637" s="11"/>
      <c r="CY637" s="11"/>
      <c r="CZ637" s="11"/>
      <c r="DA637" s="11"/>
      <c r="DB637" s="11"/>
      <c r="DC637" s="11"/>
      <c r="DD637" s="11"/>
      <c r="DE637" s="11"/>
      <c r="DF637" s="11"/>
      <c r="DG637" s="11"/>
      <c r="DH637" s="11"/>
      <c r="DI637" s="11"/>
      <c r="DJ637" s="11"/>
      <c r="DK637" s="11"/>
      <c r="DL637" s="11"/>
      <c r="DM637" s="11"/>
      <c r="DN637" s="11"/>
      <c r="DO637" s="11"/>
      <c r="DP637" s="11"/>
      <c r="DQ637" s="11"/>
      <c r="DR637" s="11"/>
      <c r="DS637" s="11"/>
      <c r="DT637" s="11"/>
      <c r="DU637" s="11"/>
      <c r="DV637" s="11"/>
      <c r="DW637" s="11"/>
      <c r="DX637" s="11"/>
      <c r="DY637" s="11"/>
      <c r="DZ637" s="11"/>
      <c r="EA637" s="11"/>
      <c r="EB637" s="11"/>
      <c r="EC637" s="11"/>
      <c r="ED637" s="11"/>
      <c r="EE637" s="11"/>
      <c r="EF637" s="11"/>
      <c r="EG637" s="11"/>
      <c r="EH637" s="11"/>
      <c r="EI637" s="11"/>
      <c r="EJ637" s="11"/>
      <c r="EK637" s="11"/>
      <c r="EL637" s="11"/>
      <c r="EM637" s="11"/>
      <c r="EN637" s="11"/>
      <c r="EO637" s="11"/>
      <c r="EP637" s="11"/>
      <c r="EQ637" s="11"/>
      <c r="ER637" s="11"/>
      <c r="ES637" s="11"/>
      <c r="ET637" s="11"/>
      <c r="EU637" s="11"/>
      <c r="EV637" s="11"/>
      <c r="EW637" s="11"/>
      <c r="EX637" s="11"/>
      <c r="EY637" s="11"/>
      <c r="EZ637" s="11"/>
      <c r="FA637" s="11"/>
      <c r="FB637" s="11"/>
    </row>
    <row r="638" spans="1:158" s="27" customFormat="1">
      <c r="A638" s="165"/>
      <c r="B638" s="75">
        <v>18</v>
      </c>
      <c r="C638" s="19" t="s">
        <v>1645</v>
      </c>
      <c r="D638" s="19" t="s">
        <v>1646</v>
      </c>
      <c r="E638" s="19" t="s">
        <v>1647</v>
      </c>
      <c r="F638" s="19" t="s">
        <v>1648</v>
      </c>
      <c r="G638" s="19" t="s">
        <v>1649</v>
      </c>
      <c r="H638" s="19" t="s">
        <v>1650</v>
      </c>
      <c r="I638" s="19" t="s">
        <v>1694</v>
      </c>
      <c r="J638" s="19" t="s">
        <v>1691</v>
      </c>
      <c r="K638" s="19" t="s">
        <v>30</v>
      </c>
      <c r="L638" s="19" t="s">
        <v>1692</v>
      </c>
      <c r="M638" s="19" t="s">
        <v>1647</v>
      </c>
      <c r="N638" s="19" t="s">
        <v>1691</v>
      </c>
      <c r="O638" s="29" t="s">
        <v>138</v>
      </c>
      <c r="P638" s="19" t="s">
        <v>256</v>
      </c>
      <c r="Q638" s="19" t="s">
        <v>28</v>
      </c>
      <c r="R638" s="20" t="s">
        <v>2324</v>
      </c>
      <c r="S638" s="21" t="s">
        <v>51</v>
      </c>
      <c r="T638" s="22">
        <v>16</v>
      </c>
      <c r="U638" s="33" t="s">
        <v>1695</v>
      </c>
      <c r="V638" s="87"/>
      <c r="W638" s="25"/>
      <c r="X638" s="25"/>
      <c r="Y638" s="26"/>
      <c r="Z638" s="26"/>
      <c r="AA638" s="7">
        <v>45658</v>
      </c>
      <c r="AB638" s="7">
        <v>46387</v>
      </c>
      <c r="AC638" s="1">
        <v>1563</v>
      </c>
      <c r="AD638" s="1"/>
      <c r="AE638" s="1"/>
      <c r="AF638" s="1">
        <f t="shared" si="22"/>
        <v>1563</v>
      </c>
      <c r="AG638" s="1">
        <v>1563</v>
      </c>
      <c r="AH638" s="1"/>
      <c r="AI638" s="1"/>
      <c r="AJ638" s="1">
        <f t="shared" si="23"/>
        <v>1563</v>
      </c>
      <c r="AK638" s="172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1"/>
      <c r="CO638" s="11"/>
      <c r="CP638" s="11"/>
      <c r="CQ638" s="11"/>
      <c r="CR638" s="11"/>
      <c r="CS638" s="11"/>
      <c r="CT638" s="11"/>
      <c r="CU638" s="11"/>
      <c r="CV638" s="11"/>
      <c r="CW638" s="11"/>
      <c r="CX638" s="11"/>
      <c r="CY638" s="11"/>
      <c r="CZ638" s="11"/>
      <c r="DA638" s="11"/>
      <c r="DB638" s="11"/>
      <c r="DC638" s="11"/>
      <c r="DD638" s="11"/>
      <c r="DE638" s="11"/>
      <c r="DF638" s="11"/>
      <c r="DG638" s="11"/>
      <c r="DH638" s="11"/>
      <c r="DI638" s="11"/>
      <c r="DJ638" s="11"/>
      <c r="DK638" s="11"/>
      <c r="DL638" s="11"/>
      <c r="DM638" s="11"/>
      <c r="DN638" s="11"/>
      <c r="DO638" s="11"/>
      <c r="DP638" s="11"/>
      <c r="DQ638" s="11"/>
      <c r="DR638" s="11"/>
      <c r="DS638" s="11"/>
      <c r="DT638" s="11"/>
      <c r="DU638" s="11"/>
      <c r="DV638" s="11"/>
      <c r="DW638" s="11"/>
      <c r="DX638" s="11"/>
      <c r="DY638" s="11"/>
      <c r="DZ638" s="11"/>
      <c r="EA638" s="11"/>
      <c r="EB638" s="11"/>
      <c r="EC638" s="11"/>
      <c r="ED638" s="11"/>
      <c r="EE638" s="11"/>
      <c r="EF638" s="11"/>
      <c r="EG638" s="11"/>
      <c r="EH638" s="11"/>
      <c r="EI638" s="11"/>
      <c r="EJ638" s="11"/>
      <c r="EK638" s="11"/>
      <c r="EL638" s="11"/>
      <c r="EM638" s="11"/>
      <c r="EN638" s="11"/>
      <c r="EO638" s="11"/>
      <c r="EP638" s="11"/>
      <c r="EQ638" s="11"/>
      <c r="ER638" s="11"/>
      <c r="ES638" s="11"/>
      <c r="ET638" s="11"/>
      <c r="EU638" s="11"/>
      <c r="EV638" s="11"/>
      <c r="EW638" s="11"/>
      <c r="EX638" s="11"/>
      <c r="EY638" s="11"/>
      <c r="EZ638" s="11"/>
      <c r="FA638" s="11"/>
      <c r="FB638" s="11"/>
    </row>
    <row r="639" spans="1:158" s="27" customFormat="1">
      <c r="A639" s="165"/>
      <c r="B639" s="75">
        <v>19</v>
      </c>
      <c r="C639" s="19" t="s">
        <v>1645</v>
      </c>
      <c r="D639" s="19" t="s">
        <v>1646</v>
      </c>
      <c r="E639" s="19" t="s">
        <v>1647</v>
      </c>
      <c r="F639" s="19" t="s">
        <v>1648</v>
      </c>
      <c r="G639" s="19" t="s">
        <v>1649</v>
      </c>
      <c r="H639" s="19" t="s">
        <v>1650</v>
      </c>
      <c r="I639" s="19" t="s">
        <v>1682</v>
      </c>
      <c r="J639" s="19" t="s">
        <v>1691</v>
      </c>
      <c r="K639" s="19" t="s">
        <v>30</v>
      </c>
      <c r="L639" s="19" t="s">
        <v>1696</v>
      </c>
      <c r="M639" s="19" t="s">
        <v>1647</v>
      </c>
      <c r="N639" s="19" t="s">
        <v>1691</v>
      </c>
      <c r="O639" s="29" t="s">
        <v>138</v>
      </c>
      <c r="P639" s="19" t="s">
        <v>256</v>
      </c>
      <c r="Q639" s="19" t="s">
        <v>28</v>
      </c>
      <c r="R639" s="20" t="s">
        <v>2324</v>
      </c>
      <c r="S639" s="21" t="s">
        <v>51</v>
      </c>
      <c r="T639" s="2">
        <v>13</v>
      </c>
      <c r="U639" s="33" t="s">
        <v>1697</v>
      </c>
      <c r="V639" s="87"/>
      <c r="W639" s="25"/>
      <c r="X639" s="25"/>
      <c r="Y639" s="26"/>
      <c r="Z639" s="26"/>
      <c r="AA639" s="7">
        <v>45658</v>
      </c>
      <c r="AB639" s="7">
        <v>46387</v>
      </c>
      <c r="AC639" s="1">
        <v>65</v>
      </c>
      <c r="AD639" s="1"/>
      <c r="AE639" s="1"/>
      <c r="AF639" s="1">
        <f t="shared" si="22"/>
        <v>65</v>
      </c>
      <c r="AG639" s="1">
        <v>65</v>
      </c>
      <c r="AH639" s="1"/>
      <c r="AI639" s="1"/>
      <c r="AJ639" s="1">
        <f t="shared" si="23"/>
        <v>65</v>
      </c>
      <c r="AK639" s="172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1"/>
      <c r="CO639" s="11"/>
      <c r="CP639" s="11"/>
      <c r="CQ639" s="11"/>
      <c r="CR639" s="11"/>
      <c r="CS639" s="11"/>
      <c r="CT639" s="11"/>
      <c r="CU639" s="11"/>
      <c r="CV639" s="11"/>
      <c r="CW639" s="11"/>
      <c r="CX639" s="11"/>
      <c r="CY639" s="11"/>
      <c r="CZ639" s="11"/>
      <c r="DA639" s="11"/>
      <c r="DB639" s="11"/>
      <c r="DC639" s="11"/>
      <c r="DD639" s="11"/>
      <c r="DE639" s="11"/>
      <c r="DF639" s="11"/>
      <c r="DG639" s="11"/>
      <c r="DH639" s="11"/>
      <c r="DI639" s="11"/>
      <c r="DJ639" s="11"/>
      <c r="DK639" s="11"/>
      <c r="DL639" s="11"/>
      <c r="DM639" s="11"/>
      <c r="DN639" s="11"/>
      <c r="DO639" s="11"/>
      <c r="DP639" s="11"/>
      <c r="DQ639" s="11"/>
      <c r="DR639" s="11"/>
      <c r="DS639" s="11"/>
      <c r="DT639" s="11"/>
      <c r="DU639" s="11"/>
      <c r="DV639" s="11"/>
      <c r="DW639" s="11"/>
      <c r="DX639" s="11"/>
      <c r="DY639" s="11"/>
      <c r="DZ639" s="11"/>
      <c r="EA639" s="11"/>
      <c r="EB639" s="11"/>
      <c r="EC639" s="11"/>
      <c r="ED639" s="11"/>
      <c r="EE639" s="11"/>
      <c r="EF639" s="11"/>
      <c r="EG639" s="11"/>
      <c r="EH639" s="11"/>
      <c r="EI639" s="11"/>
      <c r="EJ639" s="11"/>
      <c r="EK639" s="11"/>
      <c r="EL639" s="11"/>
      <c r="EM639" s="11"/>
      <c r="EN639" s="11"/>
      <c r="EO639" s="11"/>
      <c r="EP639" s="11"/>
      <c r="EQ639" s="11"/>
      <c r="ER639" s="11"/>
      <c r="ES639" s="11"/>
      <c r="ET639" s="11"/>
      <c r="EU639" s="11"/>
      <c r="EV639" s="11"/>
      <c r="EW639" s="11"/>
      <c r="EX639" s="11"/>
      <c r="EY639" s="11"/>
      <c r="EZ639" s="11"/>
      <c r="FA639" s="11"/>
      <c r="FB639" s="11"/>
    </row>
    <row r="640" spans="1:158" s="27" customFormat="1">
      <c r="A640" s="165"/>
      <c r="B640" s="75">
        <v>20</v>
      </c>
      <c r="C640" s="19" t="s">
        <v>1645</v>
      </c>
      <c r="D640" s="19" t="s">
        <v>1646</v>
      </c>
      <c r="E640" s="19" t="s">
        <v>1647</v>
      </c>
      <c r="F640" s="19" t="s">
        <v>1648</v>
      </c>
      <c r="G640" s="19" t="s">
        <v>1649</v>
      </c>
      <c r="H640" s="19" t="s">
        <v>1650</v>
      </c>
      <c r="I640" s="19" t="s">
        <v>1685</v>
      </c>
      <c r="J640" s="19" t="s">
        <v>1691</v>
      </c>
      <c r="K640" s="19" t="s">
        <v>30</v>
      </c>
      <c r="L640" s="19" t="s">
        <v>137</v>
      </c>
      <c r="M640" s="19" t="s">
        <v>1647</v>
      </c>
      <c r="N640" s="19" t="s">
        <v>1691</v>
      </c>
      <c r="O640" s="29" t="s">
        <v>138</v>
      </c>
      <c r="P640" s="19" t="s">
        <v>256</v>
      </c>
      <c r="Q640" s="19" t="s">
        <v>28</v>
      </c>
      <c r="R640" s="20" t="s">
        <v>2324</v>
      </c>
      <c r="S640" s="21" t="s">
        <v>51</v>
      </c>
      <c r="T640" s="22">
        <v>4</v>
      </c>
      <c r="U640" s="33" t="s">
        <v>1698</v>
      </c>
      <c r="V640" s="87"/>
      <c r="W640" s="25"/>
      <c r="X640" s="25"/>
      <c r="Y640" s="26"/>
      <c r="Z640" s="26"/>
      <c r="AA640" s="7">
        <v>45658</v>
      </c>
      <c r="AB640" s="7">
        <v>46387</v>
      </c>
      <c r="AC640" s="1">
        <v>93</v>
      </c>
      <c r="AD640" s="1"/>
      <c r="AE640" s="1"/>
      <c r="AF640" s="1">
        <f t="shared" si="22"/>
        <v>93</v>
      </c>
      <c r="AG640" s="1">
        <v>93</v>
      </c>
      <c r="AH640" s="1"/>
      <c r="AI640" s="1"/>
      <c r="AJ640" s="1">
        <f t="shared" si="23"/>
        <v>93</v>
      </c>
      <c r="AK640" s="172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1"/>
      <c r="CN640" s="11"/>
      <c r="CO640" s="11"/>
      <c r="CP640" s="11"/>
      <c r="CQ640" s="11"/>
      <c r="CR640" s="11"/>
      <c r="CS640" s="11"/>
      <c r="CT640" s="11"/>
      <c r="CU640" s="11"/>
      <c r="CV640" s="11"/>
      <c r="CW640" s="11"/>
      <c r="CX640" s="11"/>
      <c r="CY640" s="11"/>
      <c r="CZ640" s="11"/>
      <c r="DA640" s="11"/>
      <c r="DB640" s="11"/>
      <c r="DC640" s="11"/>
      <c r="DD640" s="11"/>
      <c r="DE640" s="11"/>
      <c r="DF640" s="11"/>
      <c r="DG640" s="11"/>
      <c r="DH640" s="11"/>
      <c r="DI640" s="11"/>
      <c r="DJ640" s="11"/>
      <c r="DK640" s="11"/>
      <c r="DL640" s="11"/>
      <c r="DM640" s="11"/>
      <c r="DN640" s="11"/>
      <c r="DO640" s="11"/>
      <c r="DP640" s="11"/>
      <c r="DQ640" s="11"/>
      <c r="DR640" s="11"/>
      <c r="DS640" s="11"/>
      <c r="DT640" s="11"/>
      <c r="DU640" s="11"/>
      <c r="DV640" s="11"/>
      <c r="DW640" s="11"/>
      <c r="DX640" s="11"/>
      <c r="DY640" s="11"/>
      <c r="DZ640" s="11"/>
      <c r="EA640" s="11"/>
      <c r="EB640" s="11"/>
      <c r="EC640" s="11"/>
      <c r="ED640" s="11"/>
      <c r="EE640" s="11"/>
      <c r="EF640" s="11"/>
      <c r="EG640" s="11"/>
      <c r="EH640" s="11"/>
      <c r="EI640" s="11"/>
      <c r="EJ640" s="11"/>
      <c r="EK640" s="11"/>
      <c r="EL640" s="11"/>
      <c r="EM640" s="11"/>
      <c r="EN640" s="11"/>
      <c r="EO640" s="11"/>
      <c r="EP640" s="11"/>
      <c r="EQ640" s="11"/>
      <c r="ER640" s="11"/>
      <c r="ES640" s="11"/>
      <c r="ET640" s="11"/>
      <c r="EU640" s="11"/>
      <c r="EV640" s="11"/>
      <c r="EW640" s="11"/>
      <c r="EX640" s="11"/>
      <c r="EY640" s="11"/>
      <c r="EZ640" s="11"/>
      <c r="FA640" s="11"/>
      <c r="FB640" s="11"/>
    </row>
    <row r="641" spans="1:158" s="27" customFormat="1">
      <c r="A641" s="165"/>
      <c r="B641" s="75">
        <v>21</v>
      </c>
      <c r="C641" s="19" t="s">
        <v>1645</v>
      </c>
      <c r="D641" s="19" t="s">
        <v>1646</v>
      </c>
      <c r="E641" s="19" t="s">
        <v>1647</v>
      </c>
      <c r="F641" s="19" t="s">
        <v>1648</v>
      </c>
      <c r="G641" s="19" t="s">
        <v>1649</v>
      </c>
      <c r="H641" s="19" t="s">
        <v>1650</v>
      </c>
      <c r="I641" s="19" t="s">
        <v>1685</v>
      </c>
      <c r="J641" s="19" t="s">
        <v>1691</v>
      </c>
      <c r="K641" s="19" t="s">
        <v>30</v>
      </c>
      <c r="L641" s="19" t="s">
        <v>353</v>
      </c>
      <c r="M641" s="19" t="s">
        <v>1647</v>
      </c>
      <c r="N641" s="19" t="s">
        <v>1648</v>
      </c>
      <c r="O641" s="29" t="s">
        <v>138</v>
      </c>
      <c r="P641" s="19" t="s">
        <v>256</v>
      </c>
      <c r="Q641" s="19" t="s">
        <v>28</v>
      </c>
      <c r="R641" s="20" t="s">
        <v>2324</v>
      </c>
      <c r="S641" s="21" t="s">
        <v>51</v>
      </c>
      <c r="T641" s="22">
        <v>4</v>
      </c>
      <c r="U641" s="33" t="s">
        <v>1699</v>
      </c>
      <c r="V641" s="87"/>
      <c r="W641" s="25"/>
      <c r="X641" s="25"/>
      <c r="Y641" s="26"/>
      <c r="Z641" s="26"/>
      <c r="AA641" s="7">
        <v>45658</v>
      </c>
      <c r="AB641" s="7">
        <v>46387</v>
      </c>
      <c r="AC641" s="1">
        <v>115</v>
      </c>
      <c r="AD641" s="1"/>
      <c r="AE641" s="1"/>
      <c r="AF641" s="1">
        <f t="shared" si="22"/>
        <v>115</v>
      </c>
      <c r="AG641" s="1">
        <v>115</v>
      </c>
      <c r="AH641" s="1"/>
      <c r="AI641" s="1"/>
      <c r="AJ641" s="1">
        <f t="shared" si="23"/>
        <v>115</v>
      </c>
      <c r="AK641" s="172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1"/>
      <c r="CP641" s="11"/>
      <c r="CQ641" s="11"/>
      <c r="CR641" s="11"/>
      <c r="CS641" s="11"/>
      <c r="CT641" s="11"/>
      <c r="CU641" s="11"/>
      <c r="CV641" s="11"/>
      <c r="CW641" s="11"/>
      <c r="CX641" s="11"/>
      <c r="CY641" s="11"/>
      <c r="CZ641" s="11"/>
      <c r="DA641" s="11"/>
      <c r="DB641" s="11"/>
      <c r="DC641" s="11"/>
      <c r="DD641" s="11"/>
      <c r="DE641" s="11"/>
      <c r="DF641" s="11"/>
      <c r="DG641" s="11"/>
      <c r="DH641" s="11"/>
      <c r="DI641" s="11"/>
      <c r="DJ641" s="11"/>
      <c r="DK641" s="11"/>
      <c r="DL641" s="11"/>
      <c r="DM641" s="11"/>
      <c r="DN641" s="11"/>
      <c r="DO641" s="11"/>
      <c r="DP641" s="11"/>
      <c r="DQ641" s="11"/>
      <c r="DR641" s="11"/>
      <c r="DS641" s="11"/>
      <c r="DT641" s="11"/>
      <c r="DU641" s="11"/>
      <c r="DV641" s="11"/>
      <c r="DW641" s="11"/>
      <c r="DX641" s="11"/>
      <c r="DY641" s="11"/>
      <c r="DZ641" s="11"/>
      <c r="EA641" s="11"/>
      <c r="EB641" s="11"/>
      <c r="EC641" s="11"/>
      <c r="ED641" s="11"/>
      <c r="EE641" s="11"/>
      <c r="EF641" s="11"/>
      <c r="EG641" s="11"/>
      <c r="EH641" s="11"/>
      <c r="EI641" s="11"/>
      <c r="EJ641" s="11"/>
      <c r="EK641" s="11"/>
      <c r="EL641" s="11"/>
      <c r="EM641" s="11"/>
      <c r="EN641" s="11"/>
      <c r="EO641" s="11"/>
      <c r="EP641" s="11"/>
      <c r="EQ641" s="11"/>
      <c r="ER641" s="11"/>
      <c r="ES641" s="11"/>
      <c r="ET641" s="11"/>
      <c r="EU641" s="11"/>
      <c r="EV641" s="11"/>
      <c r="EW641" s="11"/>
      <c r="EX641" s="11"/>
      <c r="EY641" s="11"/>
      <c r="EZ641" s="11"/>
      <c r="FA641" s="11"/>
      <c r="FB641" s="11"/>
    </row>
    <row r="642" spans="1:158" s="27" customFormat="1">
      <c r="A642" s="165"/>
      <c r="B642" s="75">
        <v>22</v>
      </c>
      <c r="C642" s="19" t="s">
        <v>1645</v>
      </c>
      <c r="D642" s="19" t="s">
        <v>1646</v>
      </c>
      <c r="E642" s="19" t="s">
        <v>1647</v>
      </c>
      <c r="F642" s="19" t="s">
        <v>1648</v>
      </c>
      <c r="G642" s="19" t="s">
        <v>1649</v>
      </c>
      <c r="H642" s="19" t="s">
        <v>1650</v>
      </c>
      <c r="I642" s="19" t="s">
        <v>1700</v>
      </c>
      <c r="J642" s="19"/>
      <c r="K642" s="19" t="s">
        <v>199</v>
      </c>
      <c r="L642" s="19" t="s">
        <v>41</v>
      </c>
      <c r="M642" s="19" t="s">
        <v>1647</v>
      </c>
      <c r="N642" s="19" t="s">
        <v>1648</v>
      </c>
      <c r="O642" s="29" t="s">
        <v>138</v>
      </c>
      <c r="P642" s="19" t="s">
        <v>256</v>
      </c>
      <c r="Q642" s="19" t="s">
        <v>28</v>
      </c>
      <c r="R642" s="20" t="s">
        <v>2324</v>
      </c>
      <c r="S642" s="21" t="s">
        <v>34</v>
      </c>
      <c r="T642" s="22">
        <v>40</v>
      </c>
      <c r="U642" s="33" t="s">
        <v>1701</v>
      </c>
      <c r="V642" s="25" t="s">
        <v>258</v>
      </c>
      <c r="W642" s="25"/>
      <c r="X642" s="25"/>
      <c r="Y642" s="26"/>
      <c r="Z642" s="26"/>
      <c r="AA642" s="7">
        <v>45658</v>
      </c>
      <c r="AB642" s="7">
        <v>46387</v>
      </c>
      <c r="AC642" s="1">
        <v>552</v>
      </c>
      <c r="AD642" s="1">
        <v>1741</v>
      </c>
      <c r="AE642" s="1"/>
      <c r="AF642" s="1">
        <f t="shared" si="22"/>
        <v>2293</v>
      </c>
      <c r="AG642" s="1">
        <v>552</v>
      </c>
      <c r="AH642" s="1">
        <v>1741</v>
      </c>
      <c r="AI642" s="1"/>
      <c r="AJ642" s="1">
        <f t="shared" si="23"/>
        <v>2293</v>
      </c>
      <c r="AK642" s="172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1"/>
      <c r="CO642" s="11"/>
      <c r="CP642" s="11"/>
      <c r="CQ642" s="11"/>
      <c r="CR642" s="11"/>
      <c r="CS642" s="11"/>
      <c r="CT642" s="11"/>
      <c r="CU642" s="11"/>
      <c r="CV642" s="11"/>
      <c r="CW642" s="11"/>
      <c r="CX642" s="11"/>
      <c r="CY642" s="11"/>
      <c r="CZ642" s="11"/>
      <c r="DA642" s="11"/>
      <c r="DB642" s="11"/>
      <c r="DC642" s="11"/>
      <c r="DD642" s="11"/>
      <c r="DE642" s="11"/>
      <c r="DF642" s="11"/>
      <c r="DG642" s="11"/>
      <c r="DH642" s="11"/>
      <c r="DI642" s="11"/>
      <c r="DJ642" s="11"/>
      <c r="DK642" s="11"/>
      <c r="DL642" s="11"/>
      <c r="DM642" s="11"/>
      <c r="DN642" s="11"/>
      <c r="DO642" s="11"/>
      <c r="DP642" s="11"/>
      <c r="DQ642" s="11"/>
      <c r="DR642" s="11"/>
      <c r="DS642" s="11"/>
      <c r="DT642" s="11"/>
      <c r="DU642" s="11"/>
      <c r="DV642" s="11"/>
      <c r="DW642" s="11"/>
      <c r="DX642" s="11"/>
      <c r="DY642" s="11"/>
      <c r="DZ642" s="11"/>
      <c r="EA642" s="11"/>
      <c r="EB642" s="11"/>
      <c r="EC642" s="11"/>
      <c r="ED642" s="11"/>
      <c r="EE642" s="11"/>
      <c r="EF642" s="11"/>
      <c r="EG642" s="11"/>
      <c r="EH642" s="11"/>
      <c r="EI642" s="11"/>
      <c r="EJ642" s="11"/>
      <c r="EK642" s="11"/>
      <c r="EL642" s="11"/>
      <c r="EM642" s="11"/>
      <c r="EN642" s="11"/>
      <c r="EO642" s="11"/>
      <c r="EP642" s="11"/>
      <c r="EQ642" s="11"/>
      <c r="ER642" s="11"/>
      <c r="ES642" s="11"/>
      <c r="ET642" s="11"/>
      <c r="EU642" s="11"/>
      <c r="EV642" s="11"/>
      <c r="EW642" s="11"/>
      <c r="EX642" s="11"/>
      <c r="EY642" s="11"/>
      <c r="EZ642" s="11"/>
      <c r="FA642" s="11"/>
      <c r="FB642" s="11"/>
    </row>
    <row r="643" spans="1:158" s="27" customFormat="1">
      <c r="A643" s="165"/>
      <c r="B643" s="75">
        <v>23</v>
      </c>
      <c r="C643" s="19" t="s">
        <v>1645</v>
      </c>
      <c r="D643" s="19" t="s">
        <v>1646</v>
      </c>
      <c r="E643" s="19" t="s">
        <v>1647</v>
      </c>
      <c r="F643" s="19" t="s">
        <v>1648</v>
      </c>
      <c r="G643" s="19" t="s">
        <v>1649</v>
      </c>
      <c r="H643" s="19" t="s">
        <v>1650</v>
      </c>
      <c r="I643" s="19" t="s">
        <v>1694</v>
      </c>
      <c r="J643" s="19" t="s">
        <v>1691</v>
      </c>
      <c r="K643" s="19" t="s">
        <v>30</v>
      </c>
      <c r="L643" s="19" t="s">
        <v>1702</v>
      </c>
      <c r="M643" s="19" t="s">
        <v>1647</v>
      </c>
      <c r="N643" s="19" t="s">
        <v>1648</v>
      </c>
      <c r="O643" s="29" t="s">
        <v>138</v>
      </c>
      <c r="P643" s="19" t="s">
        <v>256</v>
      </c>
      <c r="Q643" s="19" t="s">
        <v>28</v>
      </c>
      <c r="R643" s="20" t="s">
        <v>2324</v>
      </c>
      <c r="S643" s="21" t="s">
        <v>36</v>
      </c>
      <c r="T643" s="2">
        <v>13</v>
      </c>
      <c r="U643" s="33" t="s">
        <v>1703</v>
      </c>
      <c r="V643" s="25"/>
      <c r="W643" s="25"/>
      <c r="X643" s="25"/>
      <c r="Y643" s="26"/>
      <c r="Z643" s="26"/>
      <c r="AA643" s="7">
        <v>45658</v>
      </c>
      <c r="AB643" s="7">
        <v>46387</v>
      </c>
      <c r="AC643" s="1">
        <v>111</v>
      </c>
      <c r="AD643" s="1"/>
      <c r="AE643" s="1"/>
      <c r="AF643" s="1">
        <f t="shared" si="22"/>
        <v>111</v>
      </c>
      <c r="AG643" s="1">
        <v>111</v>
      </c>
      <c r="AH643" s="1"/>
      <c r="AI643" s="31"/>
      <c r="AJ643" s="1">
        <f t="shared" si="23"/>
        <v>111</v>
      </c>
      <c r="AK643" s="172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1"/>
      <c r="CO643" s="11"/>
      <c r="CP643" s="11"/>
      <c r="CQ643" s="11"/>
      <c r="CR643" s="11"/>
      <c r="CS643" s="11"/>
      <c r="CT643" s="11"/>
      <c r="CU643" s="11"/>
      <c r="CV643" s="11"/>
      <c r="CW643" s="11"/>
      <c r="CX643" s="11"/>
      <c r="CY643" s="11"/>
      <c r="CZ643" s="11"/>
      <c r="DA643" s="11"/>
      <c r="DB643" s="11"/>
      <c r="DC643" s="11"/>
      <c r="DD643" s="11"/>
      <c r="DE643" s="11"/>
      <c r="DF643" s="11"/>
      <c r="DG643" s="11"/>
      <c r="DH643" s="11"/>
      <c r="DI643" s="11"/>
      <c r="DJ643" s="11"/>
      <c r="DK643" s="11"/>
      <c r="DL643" s="11"/>
      <c r="DM643" s="11"/>
      <c r="DN643" s="11"/>
      <c r="DO643" s="11"/>
      <c r="DP643" s="11"/>
      <c r="DQ643" s="11"/>
      <c r="DR643" s="11"/>
      <c r="DS643" s="11"/>
      <c r="DT643" s="11"/>
      <c r="DU643" s="11"/>
      <c r="DV643" s="11"/>
      <c r="DW643" s="11"/>
      <c r="DX643" s="11"/>
      <c r="DY643" s="11"/>
      <c r="DZ643" s="11"/>
      <c r="EA643" s="11"/>
      <c r="EB643" s="11"/>
      <c r="EC643" s="11"/>
      <c r="ED643" s="11"/>
      <c r="EE643" s="11"/>
      <c r="EF643" s="11"/>
      <c r="EG643" s="11"/>
      <c r="EH643" s="11"/>
      <c r="EI643" s="11"/>
      <c r="EJ643" s="11"/>
      <c r="EK643" s="11"/>
      <c r="EL643" s="11"/>
      <c r="EM643" s="11"/>
      <c r="EN643" s="11"/>
      <c r="EO643" s="11"/>
      <c r="EP643" s="11"/>
      <c r="EQ643" s="11"/>
      <c r="ER643" s="11"/>
      <c r="ES643" s="11"/>
      <c r="ET643" s="11"/>
      <c r="EU643" s="11"/>
      <c r="EV643" s="11"/>
      <c r="EW643" s="11"/>
      <c r="EX643" s="11"/>
      <c r="EY643" s="11"/>
      <c r="EZ643" s="11"/>
      <c r="FA643" s="11"/>
      <c r="FB643" s="11"/>
    </row>
    <row r="644" spans="1:158" s="27" customFormat="1">
      <c r="A644" s="165"/>
      <c r="B644" s="75">
        <v>24</v>
      </c>
      <c r="C644" s="19" t="s">
        <v>1645</v>
      </c>
      <c r="D644" s="19" t="s">
        <v>1646</v>
      </c>
      <c r="E644" s="19" t="s">
        <v>1647</v>
      </c>
      <c r="F644" s="19" t="s">
        <v>1648</v>
      </c>
      <c r="G644" s="19" t="s">
        <v>1649</v>
      </c>
      <c r="H644" s="19" t="s">
        <v>1650</v>
      </c>
      <c r="I644" s="19" t="s">
        <v>1704</v>
      </c>
      <c r="J644" s="19"/>
      <c r="K644" s="19" t="s">
        <v>213</v>
      </c>
      <c r="L644" s="19"/>
      <c r="M644" s="19" t="s">
        <v>1647</v>
      </c>
      <c r="N644" s="19" t="s">
        <v>1648</v>
      </c>
      <c r="O644" s="29" t="s">
        <v>138</v>
      </c>
      <c r="P644" s="19" t="s">
        <v>256</v>
      </c>
      <c r="Q644" s="19" t="s">
        <v>28</v>
      </c>
      <c r="R644" s="20" t="s">
        <v>2324</v>
      </c>
      <c r="S644" s="21" t="s">
        <v>34</v>
      </c>
      <c r="T644" s="22">
        <v>39</v>
      </c>
      <c r="U644" s="53" t="s">
        <v>1705</v>
      </c>
      <c r="V644" s="25"/>
      <c r="W644" s="25"/>
      <c r="X644" s="25"/>
      <c r="Y644" s="26"/>
      <c r="Z644" s="26"/>
      <c r="AA644" s="7">
        <v>45658</v>
      </c>
      <c r="AB644" s="7">
        <v>46387</v>
      </c>
      <c r="AC644" s="1">
        <v>3318</v>
      </c>
      <c r="AD644" s="1">
        <v>10614</v>
      </c>
      <c r="AE644" s="1"/>
      <c r="AF644" s="1">
        <f t="shared" si="22"/>
        <v>13932</v>
      </c>
      <c r="AG644" s="1">
        <v>3318</v>
      </c>
      <c r="AH644" s="1">
        <v>10614</v>
      </c>
      <c r="AI644" s="1"/>
      <c r="AJ644" s="1">
        <f t="shared" si="23"/>
        <v>13932</v>
      </c>
      <c r="AK644" s="172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1"/>
      <c r="CN644" s="11"/>
      <c r="CO644" s="11"/>
      <c r="CP644" s="11"/>
      <c r="CQ644" s="11"/>
      <c r="CR644" s="11"/>
      <c r="CS644" s="11"/>
      <c r="CT644" s="11"/>
      <c r="CU644" s="11"/>
      <c r="CV644" s="11"/>
      <c r="CW644" s="11"/>
      <c r="CX644" s="11"/>
      <c r="CY644" s="11"/>
      <c r="CZ644" s="11"/>
      <c r="DA644" s="11"/>
      <c r="DB644" s="11"/>
      <c r="DC644" s="11"/>
      <c r="DD644" s="11"/>
      <c r="DE644" s="11"/>
      <c r="DF644" s="11"/>
      <c r="DG644" s="11"/>
      <c r="DH644" s="11"/>
      <c r="DI644" s="11"/>
      <c r="DJ644" s="11"/>
      <c r="DK644" s="11"/>
      <c r="DL644" s="11"/>
      <c r="DM644" s="11"/>
      <c r="DN644" s="11"/>
      <c r="DO644" s="11"/>
      <c r="DP644" s="11"/>
      <c r="DQ644" s="11"/>
      <c r="DR644" s="11"/>
      <c r="DS644" s="11"/>
      <c r="DT644" s="11"/>
      <c r="DU644" s="11"/>
      <c r="DV644" s="11"/>
      <c r="DW644" s="11"/>
      <c r="DX644" s="11"/>
      <c r="DY644" s="11"/>
      <c r="DZ644" s="11"/>
      <c r="EA644" s="11"/>
      <c r="EB644" s="11"/>
      <c r="EC644" s="11"/>
      <c r="ED644" s="11"/>
      <c r="EE644" s="11"/>
      <c r="EF644" s="11"/>
      <c r="EG644" s="11"/>
      <c r="EH644" s="11"/>
      <c r="EI644" s="11"/>
      <c r="EJ644" s="11"/>
      <c r="EK644" s="11"/>
      <c r="EL644" s="11"/>
      <c r="EM644" s="11"/>
      <c r="EN644" s="11"/>
      <c r="EO644" s="11"/>
      <c r="EP644" s="11"/>
      <c r="EQ644" s="11"/>
      <c r="ER644" s="11"/>
      <c r="ES644" s="11"/>
      <c r="ET644" s="11"/>
      <c r="EU644" s="11"/>
      <c r="EV644" s="11"/>
      <c r="EW644" s="11"/>
      <c r="EX644" s="11"/>
      <c r="EY644" s="11"/>
      <c r="EZ644" s="11"/>
      <c r="FA644" s="11"/>
      <c r="FB644" s="11"/>
    </row>
    <row r="645" spans="1:158" s="27" customFormat="1">
      <c r="A645" s="165"/>
      <c r="B645" s="75">
        <v>25</v>
      </c>
      <c r="C645" s="19" t="s">
        <v>1645</v>
      </c>
      <c r="D645" s="19" t="s">
        <v>1646</v>
      </c>
      <c r="E645" s="19" t="s">
        <v>1647</v>
      </c>
      <c r="F645" s="19" t="s">
        <v>1648</v>
      </c>
      <c r="G645" s="19" t="s">
        <v>1649</v>
      </c>
      <c r="H645" s="19" t="s">
        <v>1650</v>
      </c>
      <c r="I645" s="19" t="s">
        <v>1706</v>
      </c>
      <c r="J645" s="19" t="s">
        <v>1319</v>
      </c>
      <c r="K645" s="19" t="s">
        <v>30</v>
      </c>
      <c r="L645" s="19" t="s">
        <v>1707</v>
      </c>
      <c r="M645" s="19" t="s">
        <v>1647</v>
      </c>
      <c r="N645" s="19" t="s">
        <v>1319</v>
      </c>
      <c r="O645" s="29" t="s">
        <v>138</v>
      </c>
      <c r="P645" s="19" t="s">
        <v>256</v>
      </c>
      <c r="Q645" s="19" t="s">
        <v>28</v>
      </c>
      <c r="R645" s="20" t="s">
        <v>2324</v>
      </c>
      <c r="S645" s="21" t="s">
        <v>34</v>
      </c>
      <c r="T645" s="22">
        <v>10</v>
      </c>
      <c r="U645" s="33" t="s">
        <v>1708</v>
      </c>
      <c r="V645" s="25" t="s">
        <v>258</v>
      </c>
      <c r="W645" s="25"/>
      <c r="X645" s="25"/>
      <c r="Y645" s="26"/>
      <c r="Z645" s="26"/>
      <c r="AA645" s="7">
        <v>45658</v>
      </c>
      <c r="AB645" s="7">
        <v>46387</v>
      </c>
      <c r="AC645" s="1">
        <v>4535</v>
      </c>
      <c r="AD645" s="1">
        <v>13254</v>
      </c>
      <c r="AE645" s="1"/>
      <c r="AF645" s="1">
        <f t="shared" ref="AF645:AF708" si="24">AE645+AD645+AC645</f>
        <v>17789</v>
      </c>
      <c r="AG645" s="1">
        <v>4535</v>
      </c>
      <c r="AH645" s="1">
        <v>13254</v>
      </c>
      <c r="AI645" s="1"/>
      <c r="AJ645" s="1">
        <f t="shared" si="23"/>
        <v>17789</v>
      </c>
      <c r="AK645" s="172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1"/>
      <c r="CN645" s="11"/>
      <c r="CO645" s="11"/>
      <c r="CP645" s="11"/>
      <c r="CQ645" s="11"/>
      <c r="CR645" s="11"/>
      <c r="CS645" s="11"/>
      <c r="CT645" s="11"/>
      <c r="CU645" s="11"/>
      <c r="CV645" s="11"/>
      <c r="CW645" s="11"/>
      <c r="CX645" s="11"/>
      <c r="CY645" s="11"/>
      <c r="CZ645" s="11"/>
      <c r="DA645" s="11"/>
      <c r="DB645" s="11"/>
      <c r="DC645" s="11"/>
      <c r="DD645" s="11"/>
      <c r="DE645" s="11"/>
      <c r="DF645" s="11"/>
      <c r="DG645" s="11"/>
      <c r="DH645" s="11"/>
      <c r="DI645" s="11"/>
      <c r="DJ645" s="11"/>
      <c r="DK645" s="11"/>
      <c r="DL645" s="11"/>
      <c r="DM645" s="11"/>
      <c r="DN645" s="11"/>
      <c r="DO645" s="11"/>
      <c r="DP645" s="11"/>
      <c r="DQ645" s="11"/>
      <c r="DR645" s="11"/>
      <c r="DS645" s="11"/>
      <c r="DT645" s="11"/>
      <c r="DU645" s="11"/>
      <c r="DV645" s="11"/>
      <c r="DW645" s="11"/>
      <c r="DX645" s="11"/>
      <c r="DY645" s="11"/>
      <c r="DZ645" s="11"/>
      <c r="EA645" s="11"/>
      <c r="EB645" s="11"/>
      <c r="EC645" s="11"/>
      <c r="ED645" s="11"/>
      <c r="EE645" s="11"/>
      <c r="EF645" s="11"/>
      <c r="EG645" s="11"/>
      <c r="EH645" s="11"/>
      <c r="EI645" s="11"/>
      <c r="EJ645" s="11"/>
      <c r="EK645" s="11"/>
      <c r="EL645" s="11"/>
      <c r="EM645" s="11"/>
      <c r="EN645" s="11"/>
      <c r="EO645" s="11"/>
      <c r="EP645" s="11"/>
      <c r="EQ645" s="11"/>
      <c r="ER645" s="11"/>
      <c r="ES645" s="11"/>
      <c r="ET645" s="11"/>
      <c r="EU645" s="11"/>
      <c r="EV645" s="11"/>
      <c r="EW645" s="11"/>
      <c r="EX645" s="11"/>
      <c r="EY645" s="11"/>
      <c r="EZ645" s="11"/>
      <c r="FA645" s="11"/>
      <c r="FB645" s="11"/>
    </row>
    <row r="646" spans="1:158" s="27" customFormat="1">
      <c r="A646" s="165"/>
      <c r="B646" s="75">
        <v>26</v>
      </c>
      <c r="C646" s="19" t="s">
        <v>1645</v>
      </c>
      <c r="D646" s="19" t="s">
        <v>1646</v>
      </c>
      <c r="E646" s="19" t="s">
        <v>1647</v>
      </c>
      <c r="F646" s="19" t="s">
        <v>1648</v>
      </c>
      <c r="G646" s="19" t="s">
        <v>1649</v>
      </c>
      <c r="H646" s="19" t="s">
        <v>1650</v>
      </c>
      <c r="I646" s="20" t="s">
        <v>1709</v>
      </c>
      <c r="J646" s="19" t="s">
        <v>1652</v>
      </c>
      <c r="K646" s="20" t="s">
        <v>30</v>
      </c>
      <c r="L646" s="19"/>
      <c r="M646" s="19" t="s">
        <v>594</v>
      </c>
      <c r="N646" s="19" t="s">
        <v>1652</v>
      </c>
      <c r="O646" s="29" t="s">
        <v>138</v>
      </c>
      <c r="P646" s="19" t="s">
        <v>256</v>
      </c>
      <c r="Q646" s="19" t="s">
        <v>28</v>
      </c>
      <c r="R646" s="20" t="s">
        <v>2324</v>
      </c>
      <c r="S646" s="21" t="s">
        <v>36</v>
      </c>
      <c r="T646" s="2">
        <v>21</v>
      </c>
      <c r="U646" s="53" t="s">
        <v>1710</v>
      </c>
      <c r="V646" s="28"/>
      <c r="W646" s="25"/>
      <c r="X646" s="25"/>
      <c r="Y646" s="26"/>
      <c r="Z646" s="26"/>
      <c r="AA646" s="7">
        <v>45658</v>
      </c>
      <c r="AB646" s="7">
        <v>46387</v>
      </c>
      <c r="AC646" s="1">
        <v>822</v>
      </c>
      <c r="AD646" s="1"/>
      <c r="AE646" s="1"/>
      <c r="AF646" s="1">
        <f t="shared" si="24"/>
        <v>822</v>
      </c>
      <c r="AG646" s="1">
        <v>822</v>
      </c>
      <c r="AH646" s="1"/>
      <c r="AI646" s="1"/>
      <c r="AJ646" s="1">
        <f t="shared" ref="AJ646:AJ709" si="25">AI646+AH646+AG646</f>
        <v>822</v>
      </c>
      <c r="AK646" s="172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1"/>
      <c r="CP646" s="11"/>
      <c r="CQ646" s="11"/>
      <c r="CR646" s="11"/>
      <c r="CS646" s="11"/>
      <c r="CT646" s="11"/>
      <c r="CU646" s="11"/>
      <c r="CV646" s="11"/>
      <c r="CW646" s="11"/>
      <c r="CX646" s="11"/>
      <c r="CY646" s="11"/>
      <c r="CZ646" s="11"/>
      <c r="DA646" s="11"/>
      <c r="DB646" s="11"/>
      <c r="DC646" s="11"/>
      <c r="DD646" s="11"/>
      <c r="DE646" s="11"/>
      <c r="DF646" s="11"/>
      <c r="DG646" s="11"/>
      <c r="DH646" s="11"/>
      <c r="DI646" s="11"/>
      <c r="DJ646" s="11"/>
      <c r="DK646" s="11"/>
      <c r="DL646" s="11"/>
      <c r="DM646" s="11"/>
      <c r="DN646" s="11"/>
      <c r="DO646" s="11"/>
      <c r="DP646" s="11"/>
      <c r="DQ646" s="11"/>
      <c r="DR646" s="11"/>
      <c r="DS646" s="11"/>
      <c r="DT646" s="11"/>
      <c r="DU646" s="11"/>
      <c r="DV646" s="11"/>
      <c r="DW646" s="11"/>
      <c r="DX646" s="11"/>
      <c r="DY646" s="11"/>
      <c r="DZ646" s="11"/>
      <c r="EA646" s="11"/>
      <c r="EB646" s="11"/>
      <c r="EC646" s="11"/>
      <c r="ED646" s="11"/>
      <c r="EE646" s="11"/>
      <c r="EF646" s="11"/>
      <c r="EG646" s="11"/>
      <c r="EH646" s="11"/>
      <c r="EI646" s="11"/>
      <c r="EJ646" s="11"/>
      <c r="EK646" s="11"/>
      <c r="EL646" s="11"/>
      <c r="EM646" s="11"/>
      <c r="EN646" s="11"/>
      <c r="EO646" s="11"/>
      <c r="EP646" s="11"/>
      <c r="EQ646" s="11"/>
      <c r="ER646" s="11"/>
      <c r="ES646" s="11"/>
      <c r="ET646" s="11"/>
      <c r="EU646" s="11"/>
      <c r="EV646" s="11"/>
      <c r="EW646" s="11"/>
      <c r="EX646" s="11"/>
      <c r="EY646" s="11"/>
      <c r="EZ646" s="11"/>
      <c r="FA646" s="11"/>
      <c r="FB646" s="11"/>
    </row>
    <row r="647" spans="1:158" s="27" customFormat="1">
      <c r="A647" s="165"/>
      <c r="B647" s="18">
        <v>27</v>
      </c>
      <c r="C647" s="19" t="s">
        <v>1645</v>
      </c>
      <c r="D647" s="20" t="s">
        <v>1646</v>
      </c>
      <c r="E647" s="20" t="s">
        <v>1647</v>
      </c>
      <c r="F647" s="20" t="s">
        <v>1648</v>
      </c>
      <c r="G647" s="20" t="s">
        <v>1649</v>
      </c>
      <c r="H647" s="20" t="s">
        <v>1650</v>
      </c>
      <c r="I647" s="28" t="s">
        <v>2572</v>
      </c>
      <c r="J647" s="28" t="s">
        <v>1652</v>
      </c>
      <c r="K647" s="28"/>
      <c r="L647" s="28">
        <v>85</v>
      </c>
      <c r="M647" s="28" t="s">
        <v>525</v>
      </c>
      <c r="N647" s="28" t="s">
        <v>1652</v>
      </c>
      <c r="O647" s="29" t="s">
        <v>138</v>
      </c>
      <c r="P647" s="19" t="s">
        <v>256</v>
      </c>
      <c r="Q647" s="19" t="s">
        <v>28</v>
      </c>
      <c r="R647" s="28" t="s">
        <v>2324</v>
      </c>
      <c r="S647" s="18" t="s">
        <v>51</v>
      </c>
      <c r="T647" s="2">
        <v>4</v>
      </c>
      <c r="U647" s="28" t="s">
        <v>2571</v>
      </c>
      <c r="V647" s="25"/>
      <c r="W647" s="25"/>
      <c r="X647" s="25"/>
      <c r="Y647" s="26"/>
      <c r="Z647" s="26"/>
      <c r="AA647" s="7">
        <v>45658</v>
      </c>
      <c r="AB647" s="7">
        <v>46387</v>
      </c>
      <c r="AC647" s="88">
        <v>311</v>
      </c>
      <c r="AD647" s="88"/>
      <c r="AE647" s="88"/>
      <c r="AF647" s="1">
        <f t="shared" si="24"/>
        <v>311</v>
      </c>
      <c r="AG647" s="88">
        <v>311</v>
      </c>
      <c r="AH647" s="88"/>
      <c r="AI647" s="88"/>
      <c r="AJ647" s="1">
        <f t="shared" si="25"/>
        <v>311</v>
      </c>
      <c r="AK647" s="172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1"/>
      <c r="CN647" s="11"/>
      <c r="CO647" s="11"/>
      <c r="CP647" s="11"/>
      <c r="CQ647" s="11"/>
      <c r="CR647" s="11"/>
      <c r="CS647" s="11"/>
      <c r="CT647" s="11"/>
      <c r="CU647" s="11"/>
      <c r="CV647" s="11"/>
      <c r="CW647" s="11"/>
      <c r="CX647" s="11"/>
      <c r="CY647" s="11"/>
      <c r="CZ647" s="11"/>
      <c r="DA647" s="11"/>
      <c r="DB647" s="11"/>
      <c r="DC647" s="11"/>
      <c r="DD647" s="11"/>
      <c r="DE647" s="11"/>
      <c r="DF647" s="11"/>
      <c r="DG647" s="11"/>
      <c r="DH647" s="11"/>
      <c r="DI647" s="11"/>
      <c r="DJ647" s="11"/>
      <c r="DK647" s="11"/>
      <c r="DL647" s="11"/>
      <c r="DM647" s="11"/>
      <c r="DN647" s="11"/>
      <c r="DO647" s="11"/>
      <c r="DP647" s="11"/>
      <c r="DQ647" s="11"/>
      <c r="DR647" s="11"/>
      <c r="DS647" s="11"/>
      <c r="DT647" s="11"/>
      <c r="DU647" s="11"/>
      <c r="DV647" s="11"/>
      <c r="DW647" s="11"/>
      <c r="DX647" s="11"/>
      <c r="DY647" s="11"/>
      <c r="DZ647" s="11"/>
      <c r="EA647" s="11"/>
      <c r="EB647" s="11"/>
      <c r="EC647" s="11"/>
      <c r="ED647" s="11"/>
      <c r="EE647" s="11"/>
      <c r="EF647" s="11"/>
      <c r="EG647" s="11"/>
      <c r="EH647" s="11"/>
      <c r="EI647" s="11"/>
      <c r="EJ647" s="11"/>
      <c r="EK647" s="11"/>
      <c r="EL647" s="11"/>
      <c r="EM647" s="11"/>
      <c r="EN647" s="11"/>
      <c r="EO647" s="11"/>
      <c r="EP647" s="11"/>
      <c r="EQ647" s="11"/>
      <c r="ER647" s="11"/>
      <c r="ES647" s="11"/>
      <c r="ET647" s="11"/>
      <c r="EU647" s="11"/>
      <c r="EV647" s="11"/>
      <c r="EW647" s="11"/>
      <c r="EX647" s="11"/>
      <c r="EY647" s="11"/>
      <c r="EZ647" s="11"/>
      <c r="FA647" s="11"/>
      <c r="FB647" s="11"/>
    </row>
    <row r="648" spans="1:158" s="27" customFormat="1">
      <c r="A648" s="165" t="s">
        <v>1711</v>
      </c>
      <c r="B648" s="75">
        <v>1</v>
      </c>
      <c r="C648" s="19" t="s">
        <v>1711</v>
      </c>
      <c r="D648" s="19" t="s">
        <v>1712</v>
      </c>
      <c r="E648" s="19" t="s">
        <v>490</v>
      </c>
      <c r="F648" s="19" t="s">
        <v>481</v>
      </c>
      <c r="G648" s="19" t="s">
        <v>1713</v>
      </c>
      <c r="H648" s="19" t="s">
        <v>1714</v>
      </c>
      <c r="I648" s="19" t="s">
        <v>918</v>
      </c>
      <c r="J648" s="19" t="s">
        <v>486</v>
      </c>
      <c r="K648" s="19" t="s">
        <v>486</v>
      </c>
      <c r="L648" s="19" t="s">
        <v>93</v>
      </c>
      <c r="M648" s="19" t="s">
        <v>490</v>
      </c>
      <c r="N648" s="19" t="s">
        <v>486</v>
      </c>
      <c r="O648" s="19" t="s">
        <v>33</v>
      </c>
      <c r="P648" s="19" t="s">
        <v>256</v>
      </c>
      <c r="Q648" s="19" t="s">
        <v>28</v>
      </c>
      <c r="R648" s="20" t="s">
        <v>2324</v>
      </c>
      <c r="S648" s="21" t="s">
        <v>51</v>
      </c>
      <c r="T648" s="22">
        <v>2</v>
      </c>
      <c r="U648" s="78" t="s">
        <v>1715</v>
      </c>
      <c r="V648" s="82"/>
      <c r="W648" s="25"/>
      <c r="X648" s="78"/>
      <c r="Y648" s="93"/>
      <c r="Z648" s="93"/>
      <c r="AA648" s="7">
        <v>45658</v>
      </c>
      <c r="AB648" s="7">
        <v>46387</v>
      </c>
      <c r="AC648" s="31">
        <v>689</v>
      </c>
      <c r="AD648" s="31"/>
      <c r="AE648" s="31"/>
      <c r="AF648" s="1">
        <f t="shared" si="24"/>
        <v>689</v>
      </c>
      <c r="AG648" s="31">
        <v>689</v>
      </c>
      <c r="AH648" s="31"/>
      <c r="AI648" s="31"/>
      <c r="AJ648" s="1">
        <f t="shared" si="25"/>
        <v>689</v>
      </c>
      <c r="AK648" s="167">
        <v>1</v>
      </c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1"/>
      <c r="CO648" s="11"/>
      <c r="CP648" s="11"/>
      <c r="CQ648" s="11"/>
      <c r="CR648" s="11"/>
      <c r="CS648" s="11"/>
      <c r="CT648" s="11"/>
      <c r="CU648" s="11"/>
      <c r="CV648" s="11"/>
      <c r="CW648" s="11"/>
      <c r="CX648" s="11"/>
      <c r="CY648" s="11"/>
      <c r="CZ648" s="11"/>
      <c r="DA648" s="11"/>
      <c r="DB648" s="11"/>
      <c r="DC648" s="11"/>
      <c r="DD648" s="11"/>
      <c r="DE648" s="11"/>
      <c r="DF648" s="11"/>
      <c r="DG648" s="11"/>
      <c r="DH648" s="11"/>
      <c r="DI648" s="11"/>
      <c r="DJ648" s="11"/>
      <c r="DK648" s="11"/>
      <c r="DL648" s="11"/>
      <c r="DM648" s="11"/>
      <c r="DN648" s="11"/>
      <c r="DO648" s="11"/>
      <c r="DP648" s="11"/>
      <c r="DQ648" s="11"/>
      <c r="DR648" s="11"/>
      <c r="DS648" s="11"/>
      <c r="DT648" s="11"/>
      <c r="DU648" s="11"/>
      <c r="DV648" s="11"/>
      <c r="DW648" s="11"/>
      <c r="DX648" s="11"/>
      <c r="DY648" s="11"/>
      <c r="DZ648" s="11"/>
      <c r="EA648" s="11"/>
      <c r="EB648" s="11"/>
      <c r="EC648" s="11"/>
      <c r="ED648" s="11"/>
      <c r="EE648" s="11"/>
      <c r="EF648" s="11"/>
      <c r="EG648" s="11"/>
      <c r="EH648" s="11"/>
      <c r="EI648" s="11"/>
      <c r="EJ648" s="11"/>
      <c r="EK648" s="11"/>
      <c r="EL648" s="11"/>
      <c r="EM648" s="11"/>
      <c r="EN648" s="11"/>
      <c r="EO648" s="11"/>
      <c r="EP648" s="11"/>
      <c r="EQ648" s="11"/>
      <c r="ER648" s="11"/>
      <c r="ES648" s="11"/>
      <c r="ET648" s="11"/>
      <c r="EU648" s="11"/>
      <c r="EV648" s="11"/>
      <c r="EW648" s="11"/>
      <c r="EX648" s="11"/>
      <c r="EY648" s="11"/>
      <c r="EZ648" s="11"/>
      <c r="FA648" s="11"/>
      <c r="FB648" s="11"/>
    </row>
    <row r="649" spans="1:158" s="27" customFormat="1">
      <c r="A649" s="165"/>
      <c r="B649" s="75">
        <v>2</v>
      </c>
      <c r="C649" s="19" t="s">
        <v>1711</v>
      </c>
      <c r="D649" s="19" t="s">
        <v>1712</v>
      </c>
      <c r="E649" s="19" t="s">
        <v>490</v>
      </c>
      <c r="F649" s="19" t="s">
        <v>481</v>
      </c>
      <c r="G649" s="19" t="s">
        <v>1713</v>
      </c>
      <c r="H649" s="19" t="s">
        <v>1714</v>
      </c>
      <c r="I649" s="19" t="s">
        <v>307</v>
      </c>
      <c r="J649" s="19" t="s">
        <v>484</v>
      </c>
      <c r="K649" s="19" t="s">
        <v>484</v>
      </c>
      <c r="L649" s="19" t="s">
        <v>1716</v>
      </c>
      <c r="M649" s="19" t="s">
        <v>490</v>
      </c>
      <c r="N649" s="19" t="s">
        <v>484</v>
      </c>
      <c r="O649" s="19" t="s">
        <v>33</v>
      </c>
      <c r="P649" s="19" t="s">
        <v>256</v>
      </c>
      <c r="Q649" s="19" t="s">
        <v>28</v>
      </c>
      <c r="R649" s="20" t="s">
        <v>2324</v>
      </c>
      <c r="S649" s="21" t="s">
        <v>34</v>
      </c>
      <c r="T649" s="22">
        <v>27</v>
      </c>
      <c r="U649" s="78" t="s">
        <v>1717</v>
      </c>
      <c r="V649" s="78"/>
      <c r="W649" s="78"/>
      <c r="X649" s="78"/>
      <c r="Y649" s="93"/>
      <c r="Z649" s="93"/>
      <c r="AA649" s="7">
        <v>45658</v>
      </c>
      <c r="AB649" s="7">
        <v>46387</v>
      </c>
      <c r="AC649" s="31">
        <v>118</v>
      </c>
      <c r="AD649" s="31">
        <v>279</v>
      </c>
      <c r="AE649" s="31"/>
      <c r="AF649" s="1">
        <f t="shared" si="24"/>
        <v>397</v>
      </c>
      <c r="AG649" s="31">
        <v>118</v>
      </c>
      <c r="AH649" s="31">
        <v>279</v>
      </c>
      <c r="AI649" s="31"/>
      <c r="AJ649" s="1">
        <f t="shared" si="25"/>
        <v>397</v>
      </c>
      <c r="AK649" s="167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1"/>
      <c r="CO649" s="11"/>
      <c r="CP649" s="11"/>
      <c r="CQ649" s="11"/>
      <c r="CR649" s="11"/>
      <c r="CS649" s="11"/>
      <c r="CT649" s="11"/>
      <c r="CU649" s="11"/>
      <c r="CV649" s="11"/>
      <c r="CW649" s="11"/>
      <c r="CX649" s="11"/>
      <c r="CY649" s="11"/>
      <c r="CZ649" s="11"/>
      <c r="DA649" s="11"/>
      <c r="DB649" s="11"/>
      <c r="DC649" s="11"/>
      <c r="DD649" s="11"/>
      <c r="DE649" s="11"/>
      <c r="DF649" s="11"/>
      <c r="DG649" s="11"/>
      <c r="DH649" s="11"/>
      <c r="DI649" s="11"/>
      <c r="DJ649" s="11"/>
      <c r="DK649" s="11"/>
      <c r="DL649" s="11"/>
      <c r="DM649" s="11"/>
      <c r="DN649" s="11"/>
      <c r="DO649" s="11"/>
      <c r="DP649" s="11"/>
      <c r="DQ649" s="11"/>
      <c r="DR649" s="11"/>
      <c r="DS649" s="11"/>
      <c r="DT649" s="11"/>
      <c r="DU649" s="11"/>
      <c r="DV649" s="11"/>
      <c r="DW649" s="11"/>
      <c r="DX649" s="11"/>
      <c r="DY649" s="11"/>
      <c r="DZ649" s="11"/>
      <c r="EA649" s="11"/>
      <c r="EB649" s="11"/>
      <c r="EC649" s="11"/>
      <c r="ED649" s="11"/>
      <c r="EE649" s="11"/>
      <c r="EF649" s="11"/>
      <c r="EG649" s="11"/>
      <c r="EH649" s="11"/>
      <c r="EI649" s="11"/>
      <c r="EJ649" s="11"/>
      <c r="EK649" s="11"/>
      <c r="EL649" s="11"/>
      <c r="EM649" s="11"/>
      <c r="EN649" s="11"/>
      <c r="EO649" s="11"/>
      <c r="EP649" s="11"/>
      <c r="EQ649" s="11"/>
      <c r="ER649" s="11"/>
      <c r="ES649" s="11"/>
      <c r="ET649" s="11"/>
      <c r="EU649" s="11"/>
      <c r="EV649" s="11"/>
      <c r="EW649" s="11"/>
      <c r="EX649" s="11"/>
      <c r="EY649" s="11"/>
      <c r="EZ649" s="11"/>
      <c r="FA649" s="11"/>
      <c r="FB649" s="11"/>
    </row>
    <row r="650" spans="1:158" s="27" customFormat="1">
      <c r="A650" s="165"/>
      <c r="B650" s="75">
        <v>3</v>
      </c>
      <c r="C650" s="19" t="s">
        <v>1711</v>
      </c>
      <c r="D650" s="19" t="s">
        <v>1712</v>
      </c>
      <c r="E650" s="19" t="s">
        <v>490</v>
      </c>
      <c r="F650" s="19" t="s">
        <v>481</v>
      </c>
      <c r="G650" s="19" t="s">
        <v>1713</v>
      </c>
      <c r="H650" s="19" t="s">
        <v>1714</v>
      </c>
      <c r="I650" s="19" t="s">
        <v>30</v>
      </c>
      <c r="J650" s="19" t="s">
        <v>481</v>
      </c>
      <c r="K650" s="19" t="s">
        <v>1718</v>
      </c>
      <c r="L650" s="19" t="s">
        <v>1719</v>
      </c>
      <c r="M650" s="19" t="s">
        <v>490</v>
      </c>
      <c r="N650" s="19" t="s">
        <v>481</v>
      </c>
      <c r="O650" s="19" t="s">
        <v>33</v>
      </c>
      <c r="P650" s="19" t="s">
        <v>256</v>
      </c>
      <c r="Q650" s="19" t="s">
        <v>28</v>
      </c>
      <c r="R650" s="20" t="s">
        <v>2324</v>
      </c>
      <c r="S650" s="21" t="s">
        <v>34</v>
      </c>
      <c r="T650" s="22">
        <v>11</v>
      </c>
      <c r="U650" s="78" t="s">
        <v>1720</v>
      </c>
      <c r="V650" s="78"/>
      <c r="W650" s="78"/>
      <c r="X650" s="78"/>
      <c r="Y650" s="93"/>
      <c r="Z650" s="93"/>
      <c r="AA650" s="7">
        <v>45658</v>
      </c>
      <c r="AB650" s="7">
        <v>46387</v>
      </c>
      <c r="AC650" s="31">
        <v>4169</v>
      </c>
      <c r="AD650" s="31">
        <v>11312</v>
      </c>
      <c r="AE650" s="31"/>
      <c r="AF650" s="1">
        <f t="shared" si="24"/>
        <v>15481</v>
      </c>
      <c r="AG650" s="31">
        <v>4169</v>
      </c>
      <c r="AH650" s="31">
        <v>11312</v>
      </c>
      <c r="AI650" s="31"/>
      <c r="AJ650" s="1">
        <f t="shared" si="25"/>
        <v>15481</v>
      </c>
      <c r="AK650" s="167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1"/>
      <c r="CP650" s="11"/>
      <c r="CQ650" s="11"/>
      <c r="CR650" s="11"/>
      <c r="CS650" s="11"/>
      <c r="CT650" s="11"/>
      <c r="CU650" s="11"/>
      <c r="CV650" s="11"/>
      <c r="CW650" s="11"/>
      <c r="CX650" s="11"/>
      <c r="CY650" s="11"/>
      <c r="CZ650" s="11"/>
      <c r="DA650" s="11"/>
      <c r="DB650" s="11"/>
      <c r="DC650" s="11"/>
      <c r="DD650" s="11"/>
      <c r="DE650" s="11"/>
      <c r="DF650" s="11"/>
      <c r="DG650" s="11"/>
      <c r="DH650" s="11"/>
      <c r="DI650" s="11"/>
      <c r="DJ650" s="11"/>
      <c r="DK650" s="11"/>
      <c r="DL650" s="11"/>
      <c r="DM650" s="11"/>
      <c r="DN650" s="11"/>
      <c r="DO650" s="11"/>
      <c r="DP650" s="11"/>
      <c r="DQ650" s="11"/>
      <c r="DR650" s="11"/>
      <c r="DS650" s="11"/>
      <c r="DT650" s="11"/>
      <c r="DU650" s="11"/>
      <c r="DV650" s="11"/>
      <c r="DW650" s="11"/>
      <c r="DX650" s="11"/>
      <c r="DY650" s="11"/>
      <c r="DZ650" s="11"/>
      <c r="EA650" s="11"/>
      <c r="EB650" s="11"/>
      <c r="EC650" s="11"/>
      <c r="ED650" s="11"/>
      <c r="EE650" s="11"/>
      <c r="EF650" s="11"/>
      <c r="EG650" s="11"/>
      <c r="EH650" s="11"/>
      <c r="EI650" s="11"/>
      <c r="EJ650" s="11"/>
      <c r="EK650" s="11"/>
      <c r="EL650" s="11"/>
      <c r="EM650" s="11"/>
      <c r="EN650" s="11"/>
      <c r="EO650" s="11"/>
      <c r="EP650" s="11"/>
      <c r="EQ650" s="11"/>
      <c r="ER650" s="11"/>
      <c r="ES650" s="11"/>
      <c r="ET650" s="11"/>
      <c r="EU650" s="11"/>
      <c r="EV650" s="11"/>
      <c r="EW650" s="11"/>
      <c r="EX650" s="11"/>
      <c r="EY650" s="11"/>
      <c r="EZ650" s="11"/>
      <c r="FA650" s="11"/>
      <c r="FB650" s="11"/>
    </row>
    <row r="651" spans="1:158" s="27" customFormat="1">
      <c r="A651" s="165"/>
      <c r="B651" s="75">
        <v>4</v>
      </c>
      <c r="C651" s="19" t="s">
        <v>1711</v>
      </c>
      <c r="D651" s="19" t="s">
        <v>1712</v>
      </c>
      <c r="E651" s="19" t="s">
        <v>490</v>
      </c>
      <c r="F651" s="19" t="s">
        <v>481</v>
      </c>
      <c r="G651" s="19" t="s">
        <v>1713</v>
      </c>
      <c r="H651" s="19" t="s">
        <v>1714</v>
      </c>
      <c r="I651" s="19" t="s">
        <v>307</v>
      </c>
      <c r="J651" s="19" t="s">
        <v>1721</v>
      </c>
      <c r="K651" s="19" t="s">
        <v>1721</v>
      </c>
      <c r="L651" s="19" t="s">
        <v>1722</v>
      </c>
      <c r="M651" s="19" t="s">
        <v>490</v>
      </c>
      <c r="N651" s="19" t="s">
        <v>1721</v>
      </c>
      <c r="O651" s="19" t="s">
        <v>33</v>
      </c>
      <c r="P651" s="19" t="s">
        <v>256</v>
      </c>
      <c r="Q651" s="19" t="s">
        <v>28</v>
      </c>
      <c r="R651" s="20" t="s">
        <v>2324</v>
      </c>
      <c r="S651" s="21" t="s">
        <v>34</v>
      </c>
      <c r="T651" s="22">
        <v>14</v>
      </c>
      <c r="U651" s="78" t="s">
        <v>1723</v>
      </c>
      <c r="V651" s="78"/>
      <c r="W651" s="78"/>
      <c r="X651" s="78"/>
      <c r="Y651" s="93"/>
      <c r="Z651" s="93"/>
      <c r="AA651" s="7">
        <v>45658</v>
      </c>
      <c r="AB651" s="7">
        <v>46387</v>
      </c>
      <c r="AC651" s="31">
        <v>50</v>
      </c>
      <c r="AD651" s="31">
        <v>150</v>
      </c>
      <c r="AE651" s="31"/>
      <c r="AF651" s="1">
        <f t="shared" si="24"/>
        <v>200</v>
      </c>
      <c r="AG651" s="31">
        <v>50</v>
      </c>
      <c r="AH651" s="31">
        <v>150</v>
      </c>
      <c r="AI651" s="31"/>
      <c r="AJ651" s="1">
        <f t="shared" si="25"/>
        <v>200</v>
      </c>
      <c r="AK651" s="167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1"/>
      <c r="CN651" s="11"/>
      <c r="CO651" s="11"/>
      <c r="CP651" s="11"/>
      <c r="CQ651" s="11"/>
      <c r="CR651" s="11"/>
      <c r="CS651" s="11"/>
      <c r="CT651" s="11"/>
      <c r="CU651" s="11"/>
      <c r="CV651" s="11"/>
      <c r="CW651" s="11"/>
      <c r="CX651" s="11"/>
      <c r="CY651" s="11"/>
      <c r="CZ651" s="11"/>
      <c r="DA651" s="11"/>
      <c r="DB651" s="11"/>
      <c r="DC651" s="11"/>
      <c r="DD651" s="11"/>
      <c r="DE651" s="11"/>
      <c r="DF651" s="11"/>
      <c r="DG651" s="11"/>
      <c r="DH651" s="11"/>
      <c r="DI651" s="11"/>
      <c r="DJ651" s="11"/>
      <c r="DK651" s="11"/>
      <c r="DL651" s="11"/>
      <c r="DM651" s="11"/>
      <c r="DN651" s="11"/>
      <c r="DO651" s="11"/>
      <c r="DP651" s="11"/>
      <c r="DQ651" s="11"/>
      <c r="DR651" s="11"/>
      <c r="DS651" s="11"/>
      <c r="DT651" s="11"/>
      <c r="DU651" s="11"/>
      <c r="DV651" s="11"/>
      <c r="DW651" s="11"/>
      <c r="DX651" s="11"/>
      <c r="DY651" s="11"/>
      <c r="DZ651" s="11"/>
      <c r="EA651" s="11"/>
      <c r="EB651" s="11"/>
      <c r="EC651" s="11"/>
      <c r="ED651" s="11"/>
      <c r="EE651" s="11"/>
      <c r="EF651" s="11"/>
      <c r="EG651" s="11"/>
      <c r="EH651" s="11"/>
      <c r="EI651" s="11"/>
      <c r="EJ651" s="11"/>
      <c r="EK651" s="11"/>
      <c r="EL651" s="11"/>
      <c r="EM651" s="11"/>
      <c r="EN651" s="11"/>
      <c r="EO651" s="11"/>
      <c r="EP651" s="11"/>
      <c r="EQ651" s="11"/>
      <c r="ER651" s="11"/>
      <c r="ES651" s="11"/>
      <c r="ET651" s="11"/>
      <c r="EU651" s="11"/>
      <c r="EV651" s="11"/>
      <c r="EW651" s="11"/>
      <c r="EX651" s="11"/>
      <c r="EY651" s="11"/>
      <c r="EZ651" s="11"/>
      <c r="FA651" s="11"/>
      <c r="FB651" s="11"/>
    </row>
    <row r="652" spans="1:158" s="27" customFormat="1">
      <c r="A652" s="165"/>
      <c r="B652" s="75">
        <v>5</v>
      </c>
      <c r="C652" s="19" t="s">
        <v>1711</v>
      </c>
      <c r="D652" s="19" t="s">
        <v>1712</v>
      </c>
      <c r="E652" s="19" t="s">
        <v>490</v>
      </c>
      <c r="F652" s="19" t="s">
        <v>481</v>
      </c>
      <c r="G652" s="19" t="s">
        <v>1713</v>
      </c>
      <c r="H652" s="19" t="s">
        <v>1714</v>
      </c>
      <c r="I652" s="19" t="s">
        <v>307</v>
      </c>
      <c r="J652" s="19" t="s">
        <v>485</v>
      </c>
      <c r="K652" s="19" t="s">
        <v>1724</v>
      </c>
      <c r="L652" s="19" t="s">
        <v>1725</v>
      </c>
      <c r="M652" s="19" t="s">
        <v>490</v>
      </c>
      <c r="N652" s="19" t="s">
        <v>485</v>
      </c>
      <c r="O652" s="19" t="s">
        <v>33</v>
      </c>
      <c r="P652" s="19" t="s">
        <v>256</v>
      </c>
      <c r="Q652" s="19" t="s">
        <v>28</v>
      </c>
      <c r="R652" s="20" t="s">
        <v>2324</v>
      </c>
      <c r="S652" s="21" t="s">
        <v>34</v>
      </c>
      <c r="T652" s="22">
        <v>11</v>
      </c>
      <c r="U652" s="78" t="s">
        <v>1726</v>
      </c>
      <c r="V652" s="78"/>
      <c r="W652" s="78"/>
      <c r="X652" s="78"/>
      <c r="Y652" s="93"/>
      <c r="Z652" s="93"/>
      <c r="AA652" s="7">
        <v>45658</v>
      </c>
      <c r="AB652" s="7">
        <v>46387</v>
      </c>
      <c r="AC652" s="31">
        <v>436</v>
      </c>
      <c r="AD652" s="31">
        <v>950</v>
      </c>
      <c r="AE652" s="31"/>
      <c r="AF652" s="1">
        <f t="shared" si="24"/>
        <v>1386</v>
      </c>
      <c r="AG652" s="31">
        <v>436</v>
      </c>
      <c r="AH652" s="31">
        <v>950</v>
      </c>
      <c r="AI652" s="31"/>
      <c r="AJ652" s="1">
        <f t="shared" si="25"/>
        <v>1386</v>
      </c>
      <c r="AK652" s="167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1"/>
      <c r="CP652" s="11"/>
      <c r="CQ652" s="11"/>
      <c r="CR652" s="11"/>
      <c r="CS652" s="11"/>
      <c r="CT652" s="11"/>
      <c r="CU652" s="11"/>
      <c r="CV652" s="11"/>
      <c r="CW652" s="11"/>
      <c r="CX652" s="11"/>
      <c r="CY652" s="11"/>
      <c r="CZ652" s="11"/>
      <c r="DA652" s="11"/>
      <c r="DB652" s="11"/>
      <c r="DC652" s="11"/>
      <c r="DD652" s="11"/>
      <c r="DE652" s="11"/>
      <c r="DF652" s="11"/>
      <c r="DG652" s="11"/>
      <c r="DH652" s="11"/>
      <c r="DI652" s="11"/>
      <c r="DJ652" s="11"/>
      <c r="DK652" s="11"/>
      <c r="DL652" s="11"/>
      <c r="DM652" s="11"/>
      <c r="DN652" s="11"/>
      <c r="DO652" s="11"/>
      <c r="DP652" s="11"/>
      <c r="DQ652" s="11"/>
      <c r="DR652" s="11"/>
      <c r="DS652" s="11"/>
      <c r="DT652" s="11"/>
      <c r="DU652" s="11"/>
      <c r="DV652" s="11"/>
      <c r="DW652" s="11"/>
      <c r="DX652" s="11"/>
      <c r="DY652" s="11"/>
      <c r="DZ652" s="11"/>
      <c r="EA652" s="11"/>
      <c r="EB652" s="11"/>
      <c r="EC652" s="11"/>
      <c r="ED652" s="11"/>
      <c r="EE652" s="11"/>
      <c r="EF652" s="11"/>
      <c r="EG652" s="11"/>
      <c r="EH652" s="11"/>
      <c r="EI652" s="11"/>
      <c r="EJ652" s="11"/>
      <c r="EK652" s="11"/>
      <c r="EL652" s="11"/>
      <c r="EM652" s="11"/>
      <c r="EN652" s="11"/>
      <c r="EO652" s="11"/>
      <c r="EP652" s="11"/>
      <c r="EQ652" s="11"/>
      <c r="ER652" s="11"/>
      <c r="ES652" s="11"/>
      <c r="ET652" s="11"/>
      <c r="EU652" s="11"/>
      <c r="EV652" s="11"/>
      <c r="EW652" s="11"/>
      <c r="EX652" s="11"/>
      <c r="EY652" s="11"/>
      <c r="EZ652" s="11"/>
      <c r="FA652" s="11"/>
      <c r="FB652" s="11"/>
    </row>
    <row r="653" spans="1:158" s="27" customFormat="1">
      <c r="A653" s="165"/>
      <c r="B653" s="75">
        <v>6</v>
      </c>
      <c r="C653" s="19" t="s">
        <v>1711</v>
      </c>
      <c r="D653" s="19" t="s">
        <v>1712</v>
      </c>
      <c r="E653" s="19" t="s">
        <v>490</v>
      </c>
      <c r="F653" s="19" t="s">
        <v>481</v>
      </c>
      <c r="G653" s="19" t="s">
        <v>1713</v>
      </c>
      <c r="H653" s="19" t="s">
        <v>1714</v>
      </c>
      <c r="I653" s="19" t="s">
        <v>1727</v>
      </c>
      <c r="J653" s="19" t="s">
        <v>1728</v>
      </c>
      <c r="K653" s="19" t="s">
        <v>1728</v>
      </c>
      <c r="L653" s="19" t="s">
        <v>137</v>
      </c>
      <c r="M653" s="19" t="s">
        <v>490</v>
      </c>
      <c r="N653" s="19" t="s">
        <v>1728</v>
      </c>
      <c r="O653" s="19" t="s">
        <v>33</v>
      </c>
      <c r="P653" s="19" t="s">
        <v>256</v>
      </c>
      <c r="Q653" s="19" t="s">
        <v>28</v>
      </c>
      <c r="R653" s="20" t="s">
        <v>2324</v>
      </c>
      <c r="S653" s="21" t="s">
        <v>34</v>
      </c>
      <c r="T653" s="22">
        <v>2</v>
      </c>
      <c r="U653" s="78" t="s">
        <v>1729</v>
      </c>
      <c r="V653" s="78"/>
      <c r="W653" s="78"/>
      <c r="X653" s="78"/>
      <c r="Y653" s="93"/>
      <c r="Z653" s="93"/>
      <c r="AA653" s="7">
        <v>45658</v>
      </c>
      <c r="AB653" s="7">
        <v>46387</v>
      </c>
      <c r="AC653" s="31">
        <v>45</v>
      </c>
      <c r="AD653" s="31">
        <v>62</v>
      </c>
      <c r="AE653" s="31"/>
      <c r="AF653" s="1">
        <f t="shared" si="24"/>
        <v>107</v>
      </c>
      <c r="AG653" s="31">
        <v>45</v>
      </c>
      <c r="AH653" s="31">
        <v>62</v>
      </c>
      <c r="AI653" s="31"/>
      <c r="AJ653" s="1">
        <f t="shared" si="25"/>
        <v>107</v>
      </c>
      <c r="AK653" s="167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  <c r="CR653" s="11"/>
      <c r="CS653" s="11"/>
      <c r="CT653" s="11"/>
      <c r="CU653" s="11"/>
      <c r="CV653" s="11"/>
      <c r="CW653" s="11"/>
      <c r="CX653" s="11"/>
      <c r="CY653" s="11"/>
      <c r="CZ653" s="11"/>
      <c r="DA653" s="11"/>
      <c r="DB653" s="11"/>
      <c r="DC653" s="11"/>
      <c r="DD653" s="11"/>
      <c r="DE653" s="11"/>
      <c r="DF653" s="11"/>
      <c r="DG653" s="11"/>
      <c r="DH653" s="11"/>
      <c r="DI653" s="11"/>
      <c r="DJ653" s="11"/>
      <c r="DK653" s="11"/>
      <c r="DL653" s="11"/>
      <c r="DM653" s="11"/>
      <c r="DN653" s="11"/>
      <c r="DO653" s="11"/>
      <c r="DP653" s="11"/>
      <c r="DQ653" s="11"/>
      <c r="DR653" s="11"/>
      <c r="DS653" s="11"/>
      <c r="DT653" s="11"/>
      <c r="DU653" s="11"/>
      <c r="DV653" s="11"/>
      <c r="DW653" s="11"/>
      <c r="DX653" s="11"/>
      <c r="DY653" s="11"/>
      <c r="DZ653" s="11"/>
      <c r="EA653" s="11"/>
      <c r="EB653" s="11"/>
      <c r="EC653" s="11"/>
      <c r="ED653" s="11"/>
      <c r="EE653" s="11"/>
      <c r="EF653" s="11"/>
      <c r="EG653" s="11"/>
      <c r="EH653" s="11"/>
      <c r="EI653" s="11"/>
      <c r="EJ653" s="11"/>
      <c r="EK653" s="11"/>
      <c r="EL653" s="11"/>
      <c r="EM653" s="11"/>
      <c r="EN653" s="11"/>
      <c r="EO653" s="11"/>
      <c r="EP653" s="11"/>
      <c r="EQ653" s="11"/>
      <c r="ER653" s="11"/>
      <c r="ES653" s="11"/>
      <c r="ET653" s="11"/>
      <c r="EU653" s="11"/>
      <c r="EV653" s="11"/>
      <c r="EW653" s="11"/>
      <c r="EX653" s="11"/>
      <c r="EY653" s="11"/>
      <c r="EZ653" s="11"/>
      <c r="FA653" s="11"/>
      <c r="FB653" s="11"/>
    </row>
    <row r="654" spans="1:158" s="27" customFormat="1">
      <c r="A654" s="165"/>
      <c r="B654" s="75">
        <v>7</v>
      </c>
      <c r="C654" s="19" t="s">
        <v>1711</v>
      </c>
      <c r="D654" s="19" t="s">
        <v>1712</v>
      </c>
      <c r="E654" s="19" t="s">
        <v>490</v>
      </c>
      <c r="F654" s="19" t="s">
        <v>481</v>
      </c>
      <c r="G654" s="19" t="s">
        <v>1713</v>
      </c>
      <c r="H654" s="19" t="s">
        <v>1714</v>
      </c>
      <c r="I654" s="19" t="s">
        <v>502</v>
      </c>
      <c r="J654" s="19" t="s">
        <v>486</v>
      </c>
      <c r="K654" s="19" t="s">
        <v>486</v>
      </c>
      <c r="L654" s="19" t="s">
        <v>174</v>
      </c>
      <c r="M654" s="19" t="s">
        <v>490</v>
      </c>
      <c r="N654" s="19" t="s">
        <v>486</v>
      </c>
      <c r="O654" s="19" t="s">
        <v>33</v>
      </c>
      <c r="P654" s="19" t="s">
        <v>256</v>
      </c>
      <c r="Q654" s="19" t="s">
        <v>28</v>
      </c>
      <c r="R654" s="20" t="s">
        <v>2324</v>
      </c>
      <c r="S654" s="21" t="s">
        <v>34</v>
      </c>
      <c r="T654" s="22">
        <v>14</v>
      </c>
      <c r="U654" s="78" t="s">
        <v>1730</v>
      </c>
      <c r="V654" s="78"/>
      <c r="W654" s="78"/>
      <c r="X654" s="78"/>
      <c r="Y654" s="93"/>
      <c r="Z654" s="93"/>
      <c r="AA654" s="7">
        <v>45658</v>
      </c>
      <c r="AB654" s="7">
        <v>46387</v>
      </c>
      <c r="AC654" s="31">
        <v>21</v>
      </c>
      <c r="AD654" s="31">
        <v>69</v>
      </c>
      <c r="AE654" s="31"/>
      <c r="AF654" s="1">
        <f t="shared" si="24"/>
        <v>90</v>
      </c>
      <c r="AG654" s="31">
        <v>21</v>
      </c>
      <c r="AH654" s="31">
        <v>69</v>
      </c>
      <c r="AI654" s="31"/>
      <c r="AJ654" s="1">
        <f t="shared" si="25"/>
        <v>90</v>
      </c>
      <c r="AK654" s="167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1"/>
      <c r="CO654" s="11"/>
      <c r="CP654" s="11"/>
      <c r="CQ654" s="11"/>
      <c r="CR654" s="11"/>
      <c r="CS654" s="11"/>
      <c r="CT654" s="11"/>
      <c r="CU654" s="11"/>
      <c r="CV654" s="11"/>
      <c r="CW654" s="11"/>
      <c r="CX654" s="11"/>
      <c r="CY654" s="11"/>
      <c r="CZ654" s="11"/>
      <c r="DA654" s="11"/>
      <c r="DB654" s="11"/>
      <c r="DC654" s="11"/>
      <c r="DD654" s="11"/>
      <c r="DE654" s="11"/>
      <c r="DF654" s="11"/>
      <c r="DG654" s="11"/>
      <c r="DH654" s="11"/>
      <c r="DI654" s="11"/>
      <c r="DJ654" s="11"/>
      <c r="DK654" s="11"/>
      <c r="DL654" s="11"/>
      <c r="DM654" s="11"/>
      <c r="DN654" s="11"/>
      <c r="DO654" s="11"/>
      <c r="DP654" s="11"/>
      <c r="DQ654" s="11"/>
      <c r="DR654" s="11"/>
      <c r="DS654" s="11"/>
      <c r="DT654" s="11"/>
      <c r="DU654" s="11"/>
      <c r="DV654" s="11"/>
      <c r="DW654" s="11"/>
      <c r="DX654" s="11"/>
      <c r="DY654" s="11"/>
      <c r="DZ654" s="11"/>
      <c r="EA654" s="11"/>
      <c r="EB654" s="11"/>
      <c r="EC654" s="11"/>
      <c r="ED654" s="11"/>
      <c r="EE654" s="11"/>
      <c r="EF654" s="11"/>
      <c r="EG654" s="11"/>
      <c r="EH654" s="11"/>
      <c r="EI654" s="11"/>
      <c r="EJ654" s="11"/>
      <c r="EK654" s="11"/>
      <c r="EL654" s="11"/>
      <c r="EM654" s="11"/>
      <c r="EN654" s="11"/>
      <c r="EO654" s="11"/>
      <c r="EP654" s="11"/>
      <c r="EQ654" s="11"/>
      <c r="ER654" s="11"/>
      <c r="ES654" s="11"/>
      <c r="ET654" s="11"/>
      <c r="EU654" s="11"/>
      <c r="EV654" s="11"/>
      <c r="EW654" s="11"/>
      <c r="EX654" s="11"/>
      <c r="EY654" s="11"/>
      <c r="EZ654" s="11"/>
      <c r="FA654" s="11"/>
      <c r="FB654" s="11"/>
    </row>
    <row r="655" spans="1:158" s="27" customFormat="1">
      <c r="A655" s="165"/>
      <c r="B655" s="75">
        <v>8</v>
      </c>
      <c r="C655" s="19" t="s">
        <v>1711</v>
      </c>
      <c r="D655" s="19" t="s">
        <v>1712</v>
      </c>
      <c r="E655" s="19" t="s">
        <v>490</v>
      </c>
      <c r="F655" s="19" t="s">
        <v>481</v>
      </c>
      <c r="G655" s="19" t="s">
        <v>1713</v>
      </c>
      <c r="H655" s="19" t="s">
        <v>1714</v>
      </c>
      <c r="I655" s="19" t="s">
        <v>307</v>
      </c>
      <c r="J655" s="19" t="s">
        <v>1731</v>
      </c>
      <c r="K655" s="19" t="s">
        <v>1731</v>
      </c>
      <c r="L655" s="19" t="s">
        <v>174</v>
      </c>
      <c r="M655" s="19" t="s">
        <v>490</v>
      </c>
      <c r="N655" s="19" t="s">
        <v>1731</v>
      </c>
      <c r="O655" s="19" t="s">
        <v>33</v>
      </c>
      <c r="P655" s="19" t="s">
        <v>256</v>
      </c>
      <c r="Q655" s="19" t="s">
        <v>28</v>
      </c>
      <c r="R655" s="20" t="s">
        <v>2324</v>
      </c>
      <c r="S655" s="21" t="s">
        <v>34</v>
      </c>
      <c r="T655" s="22">
        <v>14</v>
      </c>
      <c r="U655" s="78" t="s">
        <v>1732</v>
      </c>
      <c r="V655" s="78"/>
      <c r="W655" s="78"/>
      <c r="X655" s="78"/>
      <c r="Y655" s="93"/>
      <c r="Z655" s="93"/>
      <c r="AA655" s="7">
        <v>45658</v>
      </c>
      <c r="AB655" s="7">
        <v>46387</v>
      </c>
      <c r="AC655" s="31">
        <v>8</v>
      </c>
      <c r="AD655" s="31">
        <v>10</v>
      </c>
      <c r="AE655" s="31"/>
      <c r="AF655" s="1">
        <f t="shared" si="24"/>
        <v>18</v>
      </c>
      <c r="AG655" s="31">
        <v>8</v>
      </c>
      <c r="AH655" s="31">
        <v>10</v>
      </c>
      <c r="AI655" s="31"/>
      <c r="AJ655" s="1">
        <f t="shared" si="25"/>
        <v>18</v>
      </c>
      <c r="AK655" s="167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1"/>
      <c r="CN655" s="11"/>
      <c r="CO655" s="11"/>
      <c r="CP655" s="11"/>
      <c r="CQ655" s="11"/>
      <c r="CR655" s="11"/>
      <c r="CS655" s="11"/>
      <c r="CT655" s="11"/>
      <c r="CU655" s="11"/>
      <c r="CV655" s="11"/>
      <c r="CW655" s="11"/>
      <c r="CX655" s="11"/>
      <c r="CY655" s="11"/>
      <c r="CZ655" s="11"/>
      <c r="DA655" s="11"/>
      <c r="DB655" s="11"/>
      <c r="DC655" s="11"/>
      <c r="DD655" s="11"/>
      <c r="DE655" s="11"/>
      <c r="DF655" s="11"/>
      <c r="DG655" s="11"/>
      <c r="DH655" s="11"/>
      <c r="DI655" s="11"/>
      <c r="DJ655" s="11"/>
      <c r="DK655" s="11"/>
      <c r="DL655" s="11"/>
      <c r="DM655" s="11"/>
      <c r="DN655" s="11"/>
      <c r="DO655" s="11"/>
      <c r="DP655" s="11"/>
      <c r="DQ655" s="11"/>
      <c r="DR655" s="11"/>
      <c r="DS655" s="11"/>
      <c r="DT655" s="11"/>
      <c r="DU655" s="11"/>
      <c r="DV655" s="11"/>
      <c r="DW655" s="11"/>
      <c r="DX655" s="11"/>
      <c r="DY655" s="11"/>
      <c r="DZ655" s="11"/>
      <c r="EA655" s="11"/>
      <c r="EB655" s="11"/>
      <c r="EC655" s="11"/>
      <c r="ED655" s="11"/>
      <c r="EE655" s="11"/>
      <c r="EF655" s="11"/>
      <c r="EG655" s="11"/>
      <c r="EH655" s="11"/>
      <c r="EI655" s="11"/>
      <c r="EJ655" s="11"/>
      <c r="EK655" s="11"/>
      <c r="EL655" s="11"/>
      <c r="EM655" s="11"/>
      <c r="EN655" s="11"/>
      <c r="EO655" s="11"/>
      <c r="EP655" s="11"/>
      <c r="EQ655" s="11"/>
      <c r="ER655" s="11"/>
      <c r="ES655" s="11"/>
      <c r="ET655" s="11"/>
      <c r="EU655" s="11"/>
      <c r="EV655" s="11"/>
      <c r="EW655" s="11"/>
      <c r="EX655" s="11"/>
      <c r="EY655" s="11"/>
      <c r="EZ655" s="11"/>
      <c r="FA655" s="11"/>
      <c r="FB655" s="11"/>
    </row>
    <row r="656" spans="1:158" s="27" customFormat="1">
      <c r="A656" s="165"/>
      <c r="B656" s="75">
        <v>9</v>
      </c>
      <c r="C656" s="19" t="s">
        <v>1711</v>
      </c>
      <c r="D656" s="19" t="s">
        <v>1712</v>
      </c>
      <c r="E656" s="19" t="s">
        <v>490</v>
      </c>
      <c r="F656" s="19" t="s">
        <v>481</v>
      </c>
      <c r="G656" s="19" t="s">
        <v>1713</v>
      </c>
      <c r="H656" s="19" t="s">
        <v>1714</v>
      </c>
      <c r="I656" s="19" t="s">
        <v>1733</v>
      </c>
      <c r="J656" s="19" t="s">
        <v>1731</v>
      </c>
      <c r="K656" s="19" t="s">
        <v>1731</v>
      </c>
      <c r="L656" s="19" t="s">
        <v>1716</v>
      </c>
      <c r="M656" s="19" t="s">
        <v>490</v>
      </c>
      <c r="N656" s="19" t="s">
        <v>1731</v>
      </c>
      <c r="O656" s="19" t="s">
        <v>33</v>
      </c>
      <c r="P656" s="19" t="s">
        <v>256</v>
      </c>
      <c r="Q656" s="19" t="s">
        <v>28</v>
      </c>
      <c r="R656" s="20" t="s">
        <v>2324</v>
      </c>
      <c r="S656" s="21" t="s">
        <v>34</v>
      </c>
      <c r="T656" s="22">
        <v>9</v>
      </c>
      <c r="U656" s="78" t="s">
        <v>1734</v>
      </c>
      <c r="V656" s="78"/>
      <c r="W656" s="78"/>
      <c r="X656" s="78"/>
      <c r="Y656" s="93"/>
      <c r="Z656" s="93"/>
      <c r="AA656" s="7">
        <v>45658</v>
      </c>
      <c r="AB656" s="7">
        <v>46387</v>
      </c>
      <c r="AC656" s="31">
        <v>15</v>
      </c>
      <c r="AD656" s="31">
        <v>59</v>
      </c>
      <c r="AE656" s="31"/>
      <c r="AF656" s="1">
        <f t="shared" si="24"/>
        <v>74</v>
      </c>
      <c r="AG656" s="31">
        <v>15</v>
      </c>
      <c r="AH656" s="31">
        <v>59</v>
      </c>
      <c r="AI656" s="31"/>
      <c r="AJ656" s="1">
        <f t="shared" si="25"/>
        <v>74</v>
      </c>
      <c r="AK656" s="167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1"/>
      <c r="CL656" s="11"/>
      <c r="CM656" s="11"/>
      <c r="CN656" s="11"/>
      <c r="CO656" s="11"/>
      <c r="CP656" s="11"/>
      <c r="CQ656" s="11"/>
      <c r="CR656" s="11"/>
      <c r="CS656" s="11"/>
      <c r="CT656" s="11"/>
      <c r="CU656" s="11"/>
      <c r="CV656" s="11"/>
      <c r="CW656" s="11"/>
      <c r="CX656" s="11"/>
      <c r="CY656" s="11"/>
      <c r="CZ656" s="11"/>
      <c r="DA656" s="11"/>
      <c r="DB656" s="11"/>
      <c r="DC656" s="11"/>
      <c r="DD656" s="11"/>
      <c r="DE656" s="11"/>
      <c r="DF656" s="11"/>
      <c r="DG656" s="11"/>
      <c r="DH656" s="11"/>
      <c r="DI656" s="11"/>
      <c r="DJ656" s="11"/>
      <c r="DK656" s="11"/>
      <c r="DL656" s="11"/>
      <c r="DM656" s="11"/>
      <c r="DN656" s="11"/>
      <c r="DO656" s="11"/>
      <c r="DP656" s="11"/>
      <c r="DQ656" s="11"/>
      <c r="DR656" s="11"/>
      <c r="DS656" s="11"/>
      <c r="DT656" s="11"/>
      <c r="DU656" s="11"/>
      <c r="DV656" s="11"/>
      <c r="DW656" s="11"/>
      <c r="DX656" s="11"/>
      <c r="DY656" s="11"/>
      <c r="DZ656" s="11"/>
      <c r="EA656" s="11"/>
      <c r="EB656" s="11"/>
      <c r="EC656" s="11"/>
      <c r="ED656" s="11"/>
      <c r="EE656" s="11"/>
      <c r="EF656" s="11"/>
      <c r="EG656" s="11"/>
      <c r="EH656" s="11"/>
      <c r="EI656" s="11"/>
      <c r="EJ656" s="11"/>
      <c r="EK656" s="11"/>
      <c r="EL656" s="11"/>
      <c r="EM656" s="11"/>
      <c r="EN656" s="11"/>
      <c r="EO656" s="11"/>
      <c r="EP656" s="11"/>
      <c r="EQ656" s="11"/>
      <c r="ER656" s="11"/>
      <c r="ES656" s="11"/>
      <c r="ET656" s="11"/>
      <c r="EU656" s="11"/>
      <c r="EV656" s="11"/>
      <c r="EW656" s="11"/>
      <c r="EX656" s="11"/>
      <c r="EY656" s="11"/>
      <c r="EZ656" s="11"/>
      <c r="FA656" s="11"/>
      <c r="FB656" s="11"/>
    </row>
    <row r="657" spans="1:158" s="27" customFormat="1">
      <c r="A657" s="165"/>
      <c r="B657" s="75">
        <v>10</v>
      </c>
      <c r="C657" s="19" t="s">
        <v>1711</v>
      </c>
      <c r="D657" s="19" t="s">
        <v>1712</v>
      </c>
      <c r="E657" s="19" t="s">
        <v>490</v>
      </c>
      <c r="F657" s="19" t="s">
        <v>481</v>
      </c>
      <c r="G657" s="19" t="s">
        <v>1713</v>
      </c>
      <c r="H657" s="19" t="s">
        <v>1714</v>
      </c>
      <c r="I657" s="19" t="s">
        <v>1735</v>
      </c>
      <c r="J657" s="19" t="s">
        <v>487</v>
      </c>
      <c r="K657" s="19" t="s">
        <v>487</v>
      </c>
      <c r="L657" s="19" t="s">
        <v>1736</v>
      </c>
      <c r="M657" s="19" t="s">
        <v>490</v>
      </c>
      <c r="N657" s="19" t="s">
        <v>487</v>
      </c>
      <c r="O657" s="19" t="s">
        <v>33</v>
      </c>
      <c r="P657" s="19" t="s">
        <v>256</v>
      </c>
      <c r="Q657" s="19" t="s">
        <v>28</v>
      </c>
      <c r="R657" s="20" t="s">
        <v>2324</v>
      </c>
      <c r="S657" s="21" t="s">
        <v>34</v>
      </c>
      <c r="T657" s="22">
        <v>11</v>
      </c>
      <c r="U657" s="78" t="s">
        <v>1737</v>
      </c>
      <c r="V657" s="78"/>
      <c r="W657" s="78"/>
      <c r="X657" s="78"/>
      <c r="Y657" s="93"/>
      <c r="Z657" s="93"/>
      <c r="AA657" s="7">
        <v>45658</v>
      </c>
      <c r="AB657" s="7">
        <v>46387</v>
      </c>
      <c r="AC657" s="31">
        <v>959</v>
      </c>
      <c r="AD657" s="31">
        <v>2462</v>
      </c>
      <c r="AE657" s="31"/>
      <c r="AF657" s="1">
        <f t="shared" si="24"/>
        <v>3421</v>
      </c>
      <c r="AG657" s="31">
        <v>959</v>
      </c>
      <c r="AH657" s="31">
        <v>2462</v>
      </c>
      <c r="AI657" s="31"/>
      <c r="AJ657" s="1">
        <f t="shared" si="25"/>
        <v>3421</v>
      </c>
      <c r="AK657" s="167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1"/>
      <c r="CL657" s="11"/>
      <c r="CM657" s="11"/>
      <c r="CN657" s="11"/>
      <c r="CO657" s="11"/>
      <c r="CP657" s="11"/>
      <c r="CQ657" s="11"/>
      <c r="CR657" s="11"/>
      <c r="CS657" s="11"/>
      <c r="CT657" s="11"/>
      <c r="CU657" s="11"/>
      <c r="CV657" s="11"/>
      <c r="CW657" s="11"/>
      <c r="CX657" s="11"/>
      <c r="CY657" s="11"/>
      <c r="CZ657" s="11"/>
      <c r="DA657" s="11"/>
      <c r="DB657" s="11"/>
      <c r="DC657" s="11"/>
      <c r="DD657" s="11"/>
      <c r="DE657" s="11"/>
      <c r="DF657" s="11"/>
      <c r="DG657" s="11"/>
      <c r="DH657" s="11"/>
      <c r="DI657" s="11"/>
      <c r="DJ657" s="11"/>
      <c r="DK657" s="11"/>
      <c r="DL657" s="11"/>
      <c r="DM657" s="11"/>
      <c r="DN657" s="11"/>
      <c r="DO657" s="11"/>
      <c r="DP657" s="11"/>
      <c r="DQ657" s="11"/>
      <c r="DR657" s="11"/>
      <c r="DS657" s="11"/>
      <c r="DT657" s="11"/>
      <c r="DU657" s="11"/>
      <c r="DV657" s="11"/>
      <c r="DW657" s="11"/>
      <c r="DX657" s="11"/>
      <c r="DY657" s="11"/>
      <c r="DZ657" s="11"/>
      <c r="EA657" s="11"/>
      <c r="EB657" s="11"/>
      <c r="EC657" s="11"/>
      <c r="ED657" s="11"/>
      <c r="EE657" s="11"/>
      <c r="EF657" s="11"/>
      <c r="EG657" s="11"/>
      <c r="EH657" s="11"/>
      <c r="EI657" s="11"/>
      <c r="EJ657" s="11"/>
      <c r="EK657" s="11"/>
      <c r="EL657" s="11"/>
      <c r="EM657" s="11"/>
      <c r="EN657" s="11"/>
      <c r="EO657" s="11"/>
      <c r="EP657" s="11"/>
      <c r="EQ657" s="11"/>
      <c r="ER657" s="11"/>
      <c r="ES657" s="11"/>
      <c r="ET657" s="11"/>
      <c r="EU657" s="11"/>
      <c r="EV657" s="11"/>
      <c r="EW657" s="11"/>
      <c r="EX657" s="11"/>
      <c r="EY657" s="11"/>
      <c r="EZ657" s="11"/>
      <c r="FA657" s="11"/>
      <c r="FB657" s="11"/>
    </row>
    <row r="658" spans="1:158" s="27" customFormat="1">
      <c r="A658" s="165"/>
      <c r="B658" s="75">
        <v>11</v>
      </c>
      <c r="C658" s="19" t="s">
        <v>1711</v>
      </c>
      <c r="D658" s="19" t="s">
        <v>1712</v>
      </c>
      <c r="E658" s="19" t="s">
        <v>490</v>
      </c>
      <c r="F658" s="19" t="s">
        <v>481</v>
      </c>
      <c r="G658" s="19" t="s">
        <v>1713</v>
      </c>
      <c r="H658" s="19" t="s">
        <v>1714</v>
      </c>
      <c r="I658" s="19" t="s">
        <v>502</v>
      </c>
      <c r="J658" s="19" t="s">
        <v>483</v>
      </c>
      <c r="K658" s="19" t="s">
        <v>483</v>
      </c>
      <c r="L658" s="19" t="s">
        <v>358</v>
      </c>
      <c r="M658" s="19" t="s">
        <v>490</v>
      </c>
      <c r="N658" s="19" t="s">
        <v>483</v>
      </c>
      <c r="O658" s="19" t="s">
        <v>33</v>
      </c>
      <c r="P658" s="19" t="s">
        <v>256</v>
      </c>
      <c r="Q658" s="19" t="s">
        <v>28</v>
      </c>
      <c r="R658" s="20" t="s">
        <v>2324</v>
      </c>
      <c r="S658" s="21" t="s">
        <v>34</v>
      </c>
      <c r="T658" s="22">
        <v>11</v>
      </c>
      <c r="U658" s="78" t="s">
        <v>1738</v>
      </c>
      <c r="V658" s="78"/>
      <c r="W658" s="78"/>
      <c r="X658" s="78"/>
      <c r="Y658" s="93"/>
      <c r="Z658" s="93"/>
      <c r="AA658" s="7">
        <v>45658</v>
      </c>
      <c r="AB658" s="7">
        <v>46387</v>
      </c>
      <c r="AC658" s="31">
        <v>1066</v>
      </c>
      <c r="AD658" s="31">
        <v>794</v>
      </c>
      <c r="AE658" s="31"/>
      <c r="AF658" s="1">
        <f t="shared" si="24"/>
        <v>1860</v>
      </c>
      <c r="AG658" s="31">
        <v>1066</v>
      </c>
      <c r="AH658" s="31">
        <v>794</v>
      </c>
      <c r="AI658" s="31"/>
      <c r="AJ658" s="1">
        <f t="shared" si="25"/>
        <v>1860</v>
      </c>
      <c r="AK658" s="167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1"/>
      <c r="CL658" s="11"/>
      <c r="CM658" s="11"/>
      <c r="CN658" s="11"/>
      <c r="CO658" s="11"/>
      <c r="CP658" s="11"/>
      <c r="CQ658" s="11"/>
      <c r="CR658" s="11"/>
      <c r="CS658" s="11"/>
      <c r="CT658" s="11"/>
      <c r="CU658" s="11"/>
      <c r="CV658" s="11"/>
      <c r="CW658" s="11"/>
      <c r="CX658" s="11"/>
      <c r="CY658" s="11"/>
      <c r="CZ658" s="11"/>
      <c r="DA658" s="11"/>
      <c r="DB658" s="11"/>
      <c r="DC658" s="11"/>
      <c r="DD658" s="11"/>
      <c r="DE658" s="11"/>
      <c r="DF658" s="11"/>
      <c r="DG658" s="11"/>
      <c r="DH658" s="11"/>
      <c r="DI658" s="11"/>
      <c r="DJ658" s="11"/>
      <c r="DK658" s="11"/>
      <c r="DL658" s="11"/>
      <c r="DM658" s="11"/>
      <c r="DN658" s="11"/>
      <c r="DO658" s="11"/>
      <c r="DP658" s="11"/>
      <c r="DQ658" s="11"/>
      <c r="DR658" s="11"/>
      <c r="DS658" s="11"/>
      <c r="DT658" s="11"/>
      <c r="DU658" s="11"/>
      <c r="DV658" s="11"/>
      <c r="DW658" s="11"/>
      <c r="DX658" s="11"/>
      <c r="DY658" s="11"/>
      <c r="DZ658" s="11"/>
      <c r="EA658" s="11"/>
      <c r="EB658" s="11"/>
      <c r="EC658" s="11"/>
      <c r="ED658" s="11"/>
      <c r="EE658" s="11"/>
      <c r="EF658" s="11"/>
      <c r="EG658" s="11"/>
      <c r="EH658" s="11"/>
      <c r="EI658" s="11"/>
      <c r="EJ658" s="11"/>
      <c r="EK658" s="11"/>
      <c r="EL658" s="11"/>
      <c r="EM658" s="11"/>
      <c r="EN658" s="11"/>
      <c r="EO658" s="11"/>
      <c r="EP658" s="11"/>
      <c r="EQ658" s="11"/>
      <c r="ER658" s="11"/>
      <c r="ES658" s="11"/>
      <c r="ET658" s="11"/>
      <c r="EU658" s="11"/>
      <c r="EV658" s="11"/>
      <c r="EW658" s="11"/>
      <c r="EX658" s="11"/>
      <c r="EY658" s="11"/>
      <c r="EZ658" s="11"/>
      <c r="FA658" s="11"/>
      <c r="FB658" s="11"/>
    </row>
    <row r="659" spans="1:158" s="27" customFormat="1">
      <c r="A659" s="165"/>
      <c r="B659" s="75">
        <v>12</v>
      </c>
      <c r="C659" s="19" t="s">
        <v>1711</v>
      </c>
      <c r="D659" s="19" t="s">
        <v>1712</v>
      </c>
      <c r="E659" s="19" t="s">
        <v>490</v>
      </c>
      <c r="F659" s="19" t="s">
        <v>481</v>
      </c>
      <c r="G659" s="19" t="s">
        <v>1713</v>
      </c>
      <c r="H659" s="19" t="s">
        <v>1714</v>
      </c>
      <c r="I659" s="19" t="s">
        <v>307</v>
      </c>
      <c r="J659" s="19" t="s">
        <v>1739</v>
      </c>
      <c r="K659" s="19" t="s">
        <v>1739</v>
      </c>
      <c r="L659" s="19" t="s">
        <v>151</v>
      </c>
      <c r="M659" s="19" t="s">
        <v>490</v>
      </c>
      <c r="N659" s="19" t="s">
        <v>1739</v>
      </c>
      <c r="O659" s="19" t="s">
        <v>33</v>
      </c>
      <c r="P659" s="19" t="s">
        <v>256</v>
      </c>
      <c r="Q659" s="19" t="s">
        <v>28</v>
      </c>
      <c r="R659" s="20" t="s">
        <v>2324</v>
      </c>
      <c r="S659" s="21" t="s">
        <v>34</v>
      </c>
      <c r="T659" s="22">
        <v>15</v>
      </c>
      <c r="U659" s="78" t="s">
        <v>1740</v>
      </c>
      <c r="V659" s="78"/>
      <c r="W659" s="78"/>
      <c r="X659" s="78"/>
      <c r="Y659" s="93"/>
      <c r="Z659" s="93"/>
      <c r="AA659" s="7">
        <v>45658</v>
      </c>
      <c r="AB659" s="7">
        <v>46387</v>
      </c>
      <c r="AC659" s="31">
        <v>287</v>
      </c>
      <c r="AD659" s="31">
        <v>728</v>
      </c>
      <c r="AE659" s="31"/>
      <c r="AF659" s="1">
        <f t="shared" si="24"/>
        <v>1015</v>
      </c>
      <c r="AG659" s="31">
        <v>287</v>
      </c>
      <c r="AH659" s="31">
        <v>728</v>
      </c>
      <c r="AI659" s="31"/>
      <c r="AJ659" s="1">
        <f t="shared" si="25"/>
        <v>1015</v>
      </c>
      <c r="AK659" s="167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1"/>
      <c r="CL659" s="11"/>
      <c r="CM659" s="11"/>
      <c r="CN659" s="11"/>
      <c r="CO659" s="11"/>
      <c r="CP659" s="11"/>
      <c r="CQ659" s="11"/>
      <c r="CR659" s="11"/>
      <c r="CS659" s="11"/>
      <c r="CT659" s="11"/>
      <c r="CU659" s="11"/>
      <c r="CV659" s="11"/>
      <c r="CW659" s="11"/>
      <c r="CX659" s="11"/>
      <c r="CY659" s="11"/>
      <c r="CZ659" s="11"/>
      <c r="DA659" s="11"/>
      <c r="DB659" s="11"/>
      <c r="DC659" s="11"/>
      <c r="DD659" s="11"/>
      <c r="DE659" s="11"/>
      <c r="DF659" s="11"/>
      <c r="DG659" s="11"/>
      <c r="DH659" s="11"/>
      <c r="DI659" s="11"/>
      <c r="DJ659" s="11"/>
      <c r="DK659" s="11"/>
      <c r="DL659" s="11"/>
      <c r="DM659" s="11"/>
      <c r="DN659" s="11"/>
      <c r="DO659" s="11"/>
      <c r="DP659" s="11"/>
      <c r="DQ659" s="11"/>
      <c r="DR659" s="11"/>
      <c r="DS659" s="11"/>
      <c r="DT659" s="11"/>
      <c r="DU659" s="11"/>
      <c r="DV659" s="11"/>
      <c r="DW659" s="11"/>
      <c r="DX659" s="11"/>
      <c r="DY659" s="11"/>
      <c r="DZ659" s="11"/>
      <c r="EA659" s="11"/>
      <c r="EB659" s="11"/>
      <c r="EC659" s="11"/>
      <c r="ED659" s="11"/>
      <c r="EE659" s="11"/>
      <c r="EF659" s="11"/>
      <c r="EG659" s="11"/>
      <c r="EH659" s="11"/>
      <c r="EI659" s="11"/>
      <c r="EJ659" s="11"/>
      <c r="EK659" s="11"/>
      <c r="EL659" s="11"/>
      <c r="EM659" s="11"/>
      <c r="EN659" s="11"/>
      <c r="EO659" s="11"/>
      <c r="EP659" s="11"/>
      <c r="EQ659" s="11"/>
      <c r="ER659" s="11"/>
      <c r="ES659" s="11"/>
      <c r="ET659" s="11"/>
      <c r="EU659" s="11"/>
      <c r="EV659" s="11"/>
      <c r="EW659" s="11"/>
      <c r="EX659" s="11"/>
      <c r="EY659" s="11"/>
      <c r="EZ659" s="11"/>
      <c r="FA659" s="11"/>
      <c r="FB659" s="11"/>
    </row>
    <row r="660" spans="1:158" s="27" customFormat="1">
      <c r="A660" s="165"/>
      <c r="B660" s="75">
        <v>13</v>
      </c>
      <c r="C660" s="19" t="s">
        <v>1711</v>
      </c>
      <c r="D660" s="19" t="s">
        <v>1712</v>
      </c>
      <c r="E660" s="19" t="s">
        <v>490</v>
      </c>
      <c r="F660" s="19" t="s">
        <v>481</v>
      </c>
      <c r="G660" s="19" t="s">
        <v>1713</v>
      </c>
      <c r="H660" s="19" t="s">
        <v>1714</v>
      </c>
      <c r="I660" s="19" t="s">
        <v>502</v>
      </c>
      <c r="J660" s="19" t="s">
        <v>1739</v>
      </c>
      <c r="K660" s="19" t="s">
        <v>1739</v>
      </c>
      <c r="L660" s="19" t="s">
        <v>1741</v>
      </c>
      <c r="M660" s="19" t="s">
        <v>490</v>
      </c>
      <c r="N660" s="19" t="s">
        <v>1739</v>
      </c>
      <c r="O660" s="19" t="s">
        <v>33</v>
      </c>
      <c r="P660" s="19" t="s">
        <v>256</v>
      </c>
      <c r="Q660" s="19" t="s">
        <v>28</v>
      </c>
      <c r="R660" s="20" t="s">
        <v>2324</v>
      </c>
      <c r="S660" s="21" t="s">
        <v>34</v>
      </c>
      <c r="T660" s="22">
        <v>11</v>
      </c>
      <c r="U660" s="78" t="s">
        <v>1742</v>
      </c>
      <c r="V660" s="78"/>
      <c r="W660" s="78"/>
      <c r="X660" s="78"/>
      <c r="Y660" s="93"/>
      <c r="Z660" s="93"/>
      <c r="AA660" s="7">
        <v>45658</v>
      </c>
      <c r="AB660" s="7">
        <v>46387</v>
      </c>
      <c r="AC660" s="31">
        <v>1</v>
      </c>
      <c r="AD660" s="31">
        <v>5</v>
      </c>
      <c r="AE660" s="31"/>
      <c r="AF660" s="1">
        <f t="shared" si="24"/>
        <v>6</v>
      </c>
      <c r="AG660" s="31">
        <v>1</v>
      </c>
      <c r="AH660" s="31">
        <v>5</v>
      </c>
      <c r="AI660" s="31"/>
      <c r="AJ660" s="1">
        <f t="shared" si="25"/>
        <v>6</v>
      </c>
      <c r="AK660" s="167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1"/>
      <c r="CL660" s="11"/>
      <c r="CM660" s="11"/>
      <c r="CN660" s="11"/>
      <c r="CO660" s="11"/>
      <c r="CP660" s="11"/>
      <c r="CQ660" s="11"/>
      <c r="CR660" s="11"/>
      <c r="CS660" s="11"/>
      <c r="CT660" s="11"/>
      <c r="CU660" s="11"/>
      <c r="CV660" s="11"/>
      <c r="CW660" s="11"/>
      <c r="CX660" s="11"/>
      <c r="CY660" s="11"/>
      <c r="CZ660" s="11"/>
      <c r="DA660" s="11"/>
      <c r="DB660" s="11"/>
      <c r="DC660" s="11"/>
      <c r="DD660" s="11"/>
      <c r="DE660" s="11"/>
      <c r="DF660" s="11"/>
      <c r="DG660" s="11"/>
      <c r="DH660" s="11"/>
      <c r="DI660" s="11"/>
      <c r="DJ660" s="11"/>
      <c r="DK660" s="11"/>
      <c r="DL660" s="11"/>
      <c r="DM660" s="11"/>
      <c r="DN660" s="11"/>
      <c r="DO660" s="11"/>
      <c r="DP660" s="11"/>
      <c r="DQ660" s="11"/>
      <c r="DR660" s="11"/>
      <c r="DS660" s="11"/>
      <c r="DT660" s="11"/>
      <c r="DU660" s="11"/>
      <c r="DV660" s="11"/>
      <c r="DW660" s="11"/>
      <c r="DX660" s="11"/>
      <c r="DY660" s="11"/>
      <c r="DZ660" s="11"/>
      <c r="EA660" s="11"/>
      <c r="EB660" s="11"/>
      <c r="EC660" s="11"/>
      <c r="ED660" s="11"/>
      <c r="EE660" s="11"/>
      <c r="EF660" s="11"/>
      <c r="EG660" s="11"/>
      <c r="EH660" s="11"/>
      <c r="EI660" s="11"/>
      <c r="EJ660" s="11"/>
      <c r="EK660" s="11"/>
      <c r="EL660" s="11"/>
      <c r="EM660" s="11"/>
      <c r="EN660" s="11"/>
      <c r="EO660" s="11"/>
      <c r="EP660" s="11"/>
      <c r="EQ660" s="11"/>
      <c r="ER660" s="11"/>
      <c r="ES660" s="11"/>
      <c r="ET660" s="11"/>
      <c r="EU660" s="11"/>
      <c r="EV660" s="11"/>
      <c r="EW660" s="11"/>
      <c r="EX660" s="11"/>
      <c r="EY660" s="11"/>
      <c r="EZ660" s="11"/>
      <c r="FA660" s="11"/>
      <c r="FB660" s="11"/>
    </row>
    <row r="661" spans="1:158" s="27" customFormat="1">
      <c r="A661" s="165"/>
      <c r="B661" s="75">
        <v>14</v>
      </c>
      <c r="C661" s="19" t="s">
        <v>1711</v>
      </c>
      <c r="D661" s="19" t="s">
        <v>1712</v>
      </c>
      <c r="E661" s="19" t="s">
        <v>490</v>
      </c>
      <c r="F661" s="19" t="s">
        <v>481</v>
      </c>
      <c r="G661" s="19" t="s">
        <v>1713</v>
      </c>
      <c r="H661" s="19" t="s">
        <v>1714</v>
      </c>
      <c r="I661" s="19" t="s">
        <v>1743</v>
      </c>
      <c r="J661" s="19" t="s">
        <v>481</v>
      </c>
      <c r="K661" s="19" t="s">
        <v>1744</v>
      </c>
      <c r="L661" s="19" t="s">
        <v>100</v>
      </c>
      <c r="M661" s="19" t="s">
        <v>490</v>
      </c>
      <c r="N661" s="19" t="s">
        <v>481</v>
      </c>
      <c r="O661" s="19" t="s">
        <v>33</v>
      </c>
      <c r="P661" s="19" t="s">
        <v>256</v>
      </c>
      <c r="Q661" s="19" t="s">
        <v>28</v>
      </c>
      <c r="R661" s="20" t="s">
        <v>2324</v>
      </c>
      <c r="S661" s="21" t="s">
        <v>34</v>
      </c>
      <c r="T661" s="22">
        <v>11</v>
      </c>
      <c r="U661" s="78" t="s">
        <v>1745</v>
      </c>
      <c r="V661" s="78"/>
      <c r="W661" s="78"/>
      <c r="X661" s="78"/>
      <c r="Y661" s="93"/>
      <c r="Z661" s="93"/>
      <c r="AA661" s="7">
        <v>45658</v>
      </c>
      <c r="AB661" s="7">
        <v>46387</v>
      </c>
      <c r="AC661" s="31">
        <v>725</v>
      </c>
      <c r="AD661" s="31">
        <v>1516</v>
      </c>
      <c r="AE661" s="31"/>
      <c r="AF661" s="1">
        <f t="shared" si="24"/>
        <v>2241</v>
      </c>
      <c r="AG661" s="31">
        <v>725</v>
      </c>
      <c r="AH661" s="31">
        <v>1516</v>
      </c>
      <c r="AI661" s="31"/>
      <c r="AJ661" s="1">
        <f t="shared" si="25"/>
        <v>2241</v>
      </c>
      <c r="AK661" s="167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1"/>
      <c r="CL661" s="11"/>
      <c r="CM661" s="11"/>
      <c r="CN661" s="11"/>
      <c r="CO661" s="11"/>
      <c r="CP661" s="11"/>
      <c r="CQ661" s="11"/>
      <c r="CR661" s="11"/>
      <c r="CS661" s="11"/>
      <c r="CT661" s="11"/>
      <c r="CU661" s="11"/>
      <c r="CV661" s="11"/>
      <c r="CW661" s="11"/>
      <c r="CX661" s="11"/>
      <c r="CY661" s="11"/>
      <c r="CZ661" s="11"/>
      <c r="DA661" s="11"/>
      <c r="DB661" s="11"/>
      <c r="DC661" s="11"/>
      <c r="DD661" s="11"/>
      <c r="DE661" s="11"/>
      <c r="DF661" s="11"/>
      <c r="DG661" s="11"/>
      <c r="DH661" s="11"/>
      <c r="DI661" s="11"/>
      <c r="DJ661" s="11"/>
      <c r="DK661" s="11"/>
      <c r="DL661" s="11"/>
      <c r="DM661" s="11"/>
      <c r="DN661" s="11"/>
      <c r="DO661" s="11"/>
      <c r="DP661" s="11"/>
      <c r="DQ661" s="11"/>
      <c r="DR661" s="11"/>
      <c r="DS661" s="11"/>
      <c r="DT661" s="11"/>
      <c r="DU661" s="11"/>
      <c r="DV661" s="11"/>
      <c r="DW661" s="11"/>
      <c r="DX661" s="11"/>
      <c r="DY661" s="11"/>
      <c r="DZ661" s="11"/>
      <c r="EA661" s="11"/>
      <c r="EB661" s="11"/>
      <c r="EC661" s="11"/>
      <c r="ED661" s="11"/>
      <c r="EE661" s="11"/>
      <c r="EF661" s="11"/>
      <c r="EG661" s="11"/>
      <c r="EH661" s="11"/>
      <c r="EI661" s="11"/>
      <c r="EJ661" s="11"/>
      <c r="EK661" s="11"/>
      <c r="EL661" s="11"/>
      <c r="EM661" s="11"/>
      <c r="EN661" s="11"/>
      <c r="EO661" s="11"/>
      <c r="EP661" s="11"/>
      <c r="EQ661" s="11"/>
      <c r="ER661" s="11"/>
      <c r="ES661" s="11"/>
      <c r="ET661" s="11"/>
      <c r="EU661" s="11"/>
      <c r="EV661" s="11"/>
      <c r="EW661" s="11"/>
      <c r="EX661" s="11"/>
      <c r="EY661" s="11"/>
      <c r="EZ661" s="11"/>
      <c r="FA661" s="11"/>
      <c r="FB661" s="11"/>
    </row>
    <row r="662" spans="1:158" s="27" customFormat="1">
      <c r="A662" s="165"/>
      <c r="B662" s="75">
        <v>15</v>
      </c>
      <c r="C662" s="19" t="s">
        <v>1711</v>
      </c>
      <c r="D662" s="19" t="s">
        <v>1712</v>
      </c>
      <c r="E662" s="19" t="s">
        <v>490</v>
      </c>
      <c r="F662" s="19" t="s">
        <v>481</v>
      </c>
      <c r="G662" s="19" t="s">
        <v>1713</v>
      </c>
      <c r="H662" s="19" t="s">
        <v>1714</v>
      </c>
      <c r="I662" s="19" t="s">
        <v>30</v>
      </c>
      <c r="J662" s="19" t="s">
        <v>481</v>
      </c>
      <c r="K662" s="19" t="s">
        <v>1718</v>
      </c>
      <c r="L662" s="19" t="s">
        <v>1746</v>
      </c>
      <c r="M662" s="19" t="s">
        <v>490</v>
      </c>
      <c r="N662" s="19" t="s">
        <v>481</v>
      </c>
      <c r="O662" s="19" t="s">
        <v>33</v>
      </c>
      <c r="P662" s="19" t="s">
        <v>256</v>
      </c>
      <c r="Q662" s="19" t="s">
        <v>28</v>
      </c>
      <c r="R662" s="20" t="s">
        <v>2324</v>
      </c>
      <c r="S662" s="21" t="s">
        <v>34</v>
      </c>
      <c r="T662" s="22">
        <v>22</v>
      </c>
      <c r="U662" s="78" t="s">
        <v>1747</v>
      </c>
      <c r="V662" s="78"/>
      <c r="W662" s="78"/>
      <c r="X662" s="78"/>
      <c r="Y662" s="93"/>
      <c r="Z662" s="93"/>
      <c r="AA662" s="7">
        <v>45658</v>
      </c>
      <c r="AB662" s="7">
        <v>46387</v>
      </c>
      <c r="AC662" s="31">
        <v>9</v>
      </c>
      <c r="AD662" s="31">
        <v>70</v>
      </c>
      <c r="AE662" s="31"/>
      <c r="AF662" s="1">
        <f t="shared" si="24"/>
        <v>79</v>
      </c>
      <c r="AG662" s="31">
        <v>9</v>
      </c>
      <c r="AH662" s="31">
        <v>70</v>
      </c>
      <c r="AI662" s="31"/>
      <c r="AJ662" s="1">
        <f t="shared" si="25"/>
        <v>79</v>
      </c>
      <c r="AK662" s="167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1"/>
      <c r="CL662" s="11"/>
      <c r="CM662" s="11"/>
      <c r="CN662" s="11"/>
      <c r="CO662" s="11"/>
      <c r="CP662" s="11"/>
      <c r="CQ662" s="11"/>
      <c r="CR662" s="11"/>
      <c r="CS662" s="11"/>
      <c r="CT662" s="11"/>
      <c r="CU662" s="11"/>
      <c r="CV662" s="11"/>
      <c r="CW662" s="11"/>
      <c r="CX662" s="11"/>
      <c r="CY662" s="11"/>
      <c r="CZ662" s="11"/>
      <c r="DA662" s="11"/>
      <c r="DB662" s="11"/>
      <c r="DC662" s="11"/>
      <c r="DD662" s="11"/>
      <c r="DE662" s="11"/>
      <c r="DF662" s="11"/>
      <c r="DG662" s="11"/>
      <c r="DH662" s="11"/>
      <c r="DI662" s="11"/>
      <c r="DJ662" s="11"/>
      <c r="DK662" s="11"/>
      <c r="DL662" s="11"/>
      <c r="DM662" s="11"/>
      <c r="DN662" s="11"/>
      <c r="DO662" s="11"/>
      <c r="DP662" s="11"/>
      <c r="DQ662" s="11"/>
      <c r="DR662" s="11"/>
      <c r="DS662" s="11"/>
      <c r="DT662" s="11"/>
      <c r="DU662" s="11"/>
      <c r="DV662" s="11"/>
      <c r="DW662" s="11"/>
      <c r="DX662" s="11"/>
      <c r="DY662" s="11"/>
      <c r="DZ662" s="11"/>
      <c r="EA662" s="11"/>
      <c r="EB662" s="11"/>
      <c r="EC662" s="11"/>
      <c r="ED662" s="11"/>
      <c r="EE662" s="11"/>
      <c r="EF662" s="11"/>
      <c r="EG662" s="11"/>
      <c r="EH662" s="11"/>
      <c r="EI662" s="11"/>
      <c r="EJ662" s="11"/>
      <c r="EK662" s="11"/>
      <c r="EL662" s="11"/>
      <c r="EM662" s="11"/>
      <c r="EN662" s="11"/>
      <c r="EO662" s="11"/>
      <c r="EP662" s="11"/>
      <c r="EQ662" s="11"/>
      <c r="ER662" s="11"/>
      <c r="ES662" s="11"/>
      <c r="ET662" s="11"/>
      <c r="EU662" s="11"/>
      <c r="EV662" s="11"/>
      <c r="EW662" s="11"/>
      <c r="EX662" s="11"/>
      <c r="EY662" s="11"/>
      <c r="EZ662" s="11"/>
      <c r="FA662" s="11"/>
      <c r="FB662" s="11"/>
    </row>
    <row r="663" spans="1:158" s="27" customFormat="1">
      <c r="A663" s="165"/>
      <c r="B663" s="75">
        <v>16</v>
      </c>
      <c r="C663" s="19" t="s">
        <v>1711</v>
      </c>
      <c r="D663" s="19" t="s">
        <v>1712</v>
      </c>
      <c r="E663" s="19" t="s">
        <v>490</v>
      </c>
      <c r="F663" s="19" t="s">
        <v>481</v>
      </c>
      <c r="G663" s="19" t="s">
        <v>1713</v>
      </c>
      <c r="H663" s="19" t="s">
        <v>1714</v>
      </c>
      <c r="I663" s="19" t="s">
        <v>1748</v>
      </c>
      <c r="J663" s="19" t="s">
        <v>481</v>
      </c>
      <c r="K663" s="19" t="s">
        <v>1749</v>
      </c>
      <c r="L663" s="19" t="s">
        <v>1750</v>
      </c>
      <c r="M663" s="19" t="s">
        <v>490</v>
      </c>
      <c r="N663" s="19" t="s">
        <v>481</v>
      </c>
      <c r="O663" s="19" t="s">
        <v>33</v>
      </c>
      <c r="P663" s="19" t="s">
        <v>256</v>
      </c>
      <c r="Q663" s="19" t="s">
        <v>28</v>
      </c>
      <c r="R663" s="20" t="s">
        <v>2324</v>
      </c>
      <c r="S663" s="21" t="s">
        <v>34</v>
      </c>
      <c r="T663" s="22">
        <v>9</v>
      </c>
      <c r="U663" s="78" t="s">
        <v>1751</v>
      </c>
      <c r="V663" s="78"/>
      <c r="W663" s="78"/>
      <c r="X663" s="78"/>
      <c r="Y663" s="93"/>
      <c r="Z663" s="93"/>
      <c r="AA663" s="7">
        <v>45658</v>
      </c>
      <c r="AB663" s="7">
        <v>46387</v>
      </c>
      <c r="AC663" s="31">
        <v>24</v>
      </c>
      <c r="AD663" s="31">
        <v>101</v>
      </c>
      <c r="AE663" s="31"/>
      <c r="AF663" s="1">
        <f t="shared" si="24"/>
        <v>125</v>
      </c>
      <c r="AG663" s="31">
        <v>24</v>
      </c>
      <c r="AH663" s="31">
        <v>101</v>
      </c>
      <c r="AI663" s="31"/>
      <c r="AJ663" s="1">
        <f t="shared" si="25"/>
        <v>125</v>
      </c>
      <c r="AK663" s="167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1"/>
      <c r="CL663" s="11"/>
      <c r="CM663" s="11"/>
      <c r="CN663" s="11"/>
      <c r="CO663" s="11"/>
      <c r="CP663" s="11"/>
      <c r="CQ663" s="11"/>
      <c r="CR663" s="11"/>
      <c r="CS663" s="11"/>
      <c r="CT663" s="11"/>
      <c r="CU663" s="11"/>
      <c r="CV663" s="11"/>
      <c r="CW663" s="11"/>
      <c r="CX663" s="11"/>
      <c r="CY663" s="11"/>
      <c r="CZ663" s="11"/>
      <c r="DA663" s="11"/>
      <c r="DB663" s="11"/>
      <c r="DC663" s="11"/>
      <c r="DD663" s="11"/>
      <c r="DE663" s="11"/>
      <c r="DF663" s="11"/>
      <c r="DG663" s="11"/>
      <c r="DH663" s="11"/>
      <c r="DI663" s="11"/>
      <c r="DJ663" s="11"/>
      <c r="DK663" s="11"/>
      <c r="DL663" s="11"/>
      <c r="DM663" s="11"/>
      <c r="DN663" s="11"/>
      <c r="DO663" s="11"/>
      <c r="DP663" s="11"/>
      <c r="DQ663" s="11"/>
      <c r="DR663" s="11"/>
      <c r="DS663" s="11"/>
      <c r="DT663" s="11"/>
      <c r="DU663" s="11"/>
      <c r="DV663" s="11"/>
      <c r="DW663" s="11"/>
      <c r="DX663" s="11"/>
      <c r="DY663" s="11"/>
      <c r="DZ663" s="11"/>
      <c r="EA663" s="11"/>
      <c r="EB663" s="11"/>
      <c r="EC663" s="11"/>
      <c r="ED663" s="11"/>
      <c r="EE663" s="11"/>
      <c r="EF663" s="11"/>
      <c r="EG663" s="11"/>
      <c r="EH663" s="11"/>
      <c r="EI663" s="11"/>
      <c r="EJ663" s="11"/>
      <c r="EK663" s="11"/>
      <c r="EL663" s="11"/>
      <c r="EM663" s="11"/>
      <c r="EN663" s="11"/>
      <c r="EO663" s="11"/>
      <c r="EP663" s="11"/>
      <c r="EQ663" s="11"/>
      <c r="ER663" s="11"/>
      <c r="ES663" s="11"/>
      <c r="ET663" s="11"/>
      <c r="EU663" s="11"/>
      <c r="EV663" s="11"/>
      <c r="EW663" s="11"/>
      <c r="EX663" s="11"/>
      <c r="EY663" s="11"/>
      <c r="EZ663" s="11"/>
      <c r="FA663" s="11"/>
      <c r="FB663" s="11"/>
    </row>
    <row r="664" spans="1:158" s="27" customFormat="1">
      <c r="A664" s="165"/>
      <c r="B664" s="75">
        <v>17</v>
      </c>
      <c r="C664" s="19" t="s">
        <v>1711</v>
      </c>
      <c r="D664" s="19" t="s">
        <v>1712</v>
      </c>
      <c r="E664" s="19" t="s">
        <v>490</v>
      </c>
      <c r="F664" s="19" t="s">
        <v>481</v>
      </c>
      <c r="G664" s="19" t="s">
        <v>1713</v>
      </c>
      <c r="H664" s="19" t="s">
        <v>1714</v>
      </c>
      <c r="I664" s="19" t="s">
        <v>1682</v>
      </c>
      <c r="J664" s="19" t="s">
        <v>481</v>
      </c>
      <c r="K664" s="19" t="s">
        <v>1752</v>
      </c>
      <c r="L664" s="19" t="s">
        <v>38</v>
      </c>
      <c r="M664" s="19" t="s">
        <v>490</v>
      </c>
      <c r="N664" s="19" t="s">
        <v>481</v>
      </c>
      <c r="O664" s="19" t="s">
        <v>33</v>
      </c>
      <c r="P664" s="19" t="s">
        <v>256</v>
      </c>
      <c r="Q664" s="19" t="s">
        <v>28</v>
      </c>
      <c r="R664" s="20" t="s">
        <v>2324</v>
      </c>
      <c r="S664" s="21" t="s">
        <v>34</v>
      </c>
      <c r="T664" s="22">
        <v>14</v>
      </c>
      <c r="U664" s="78" t="s">
        <v>1753</v>
      </c>
      <c r="V664" s="78"/>
      <c r="W664" s="78"/>
      <c r="X664" s="78"/>
      <c r="Y664" s="93"/>
      <c r="Z664" s="93"/>
      <c r="AA664" s="7">
        <v>45658</v>
      </c>
      <c r="AB664" s="7">
        <v>46387</v>
      </c>
      <c r="AC664" s="31">
        <v>94</v>
      </c>
      <c r="AD664" s="31">
        <v>465</v>
      </c>
      <c r="AE664" s="31"/>
      <c r="AF664" s="1">
        <f t="shared" si="24"/>
        <v>559</v>
      </c>
      <c r="AG664" s="31">
        <v>94</v>
      </c>
      <c r="AH664" s="31">
        <v>465</v>
      </c>
      <c r="AI664" s="31"/>
      <c r="AJ664" s="1">
        <f t="shared" si="25"/>
        <v>559</v>
      </c>
      <c r="AK664" s="167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1"/>
      <c r="CI664" s="11"/>
      <c r="CJ664" s="11"/>
      <c r="CK664" s="11"/>
      <c r="CL664" s="11"/>
      <c r="CM664" s="11"/>
      <c r="CN664" s="11"/>
      <c r="CO664" s="11"/>
      <c r="CP664" s="11"/>
      <c r="CQ664" s="11"/>
      <c r="CR664" s="11"/>
      <c r="CS664" s="11"/>
      <c r="CT664" s="11"/>
      <c r="CU664" s="11"/>
      <c r="CV664" s="11"/>
      <c r="CW664" s="11"/>
      <c r="CX664" s="11"/>
      <c r="CY664" s="11"/>
      <c r="CZ664" s="11"/>
      <c r="DA664" s="11"/>
      <c r="DB664" s="11"/>
      <c r="DC664" s="11"/>
      <c r="DD664" s="11"/>
      <c r="DE664" s="11"/>
      <c r="DF664" s="11"/>
      <c r="DG664" s="11"/>
      <c r="DH664" s="11"/>
      <c r="DI664" s="11"/>
      <c r="DJ664" s="11"/>
      <c r="DK664" s="11"/>
      <c r="DL664" s="11"/>
      <c r="DM664" s="11"/>
      <c r="DN664" s="11"/>
      <c r="DO664" s="11"/>
      <c r="DP664" s="11"/>
      <c r="DQ664" s="11"/>
      <c r="DR664" s="11"/>
      <c r="DS664" s="11"/>
      <c r="DT664" s="11"/>
      <c r="DU664" s="11"/>
      <c r="DV664" s="11"/>
      <c r="DW664" s="11"/>
      <c r="DX664" s="11"/>
      <c r="DY664" s="11"/>
      <c r="DZ664" s="11"/>
      <c r="EA664" s="11"/>
      <c r="EB664" s="11"/>
      <c r="EC664" s="11"/>
      <c r="ED664" s="11"/>
      <c r="EE664" s="11"/>
      <c r="EF664" s="11"/>
      <c r="EG664" s="11"/>
      <c r="EH664" s="11"/>
      <c r="EI664" s="11"/>
      <c r="EJ664" s="11"/>
      <c r="EK664" s="11"/>
      <c r="EL664" s="11"/>
      <c r="EM664" s="11"/>
      <c r="EN664" s="11"/>
      <c r="EO664" s="11"/>
      <c r="EP664" s="11"/>
      <c r="EQ664" s="11"/>
      <c r="ER664" s="11"/>
      <c r="ES664" s="11"/>
      <c r="ET664" s="11"/>
      <c r="EU664" s="11"/>
      <c r="EV664" s="11"/>
      <c r="EW664" s="11"/>
      <c r="EX664" s="11"/>
      <c r="EY664" s="11"/>
      <c r="EZ664" s="11"/>
      <c r="FA664" s="11"/>
      <c r="FB664" s="11"/>
    </row>
    <row r="665" spans="1:158" s="27" customFormat="1">
      <c r="A665" s="165"/>
      <c r="B665" s="75">
        <v>18</v>
      </c>
      <c r="C665" s="19" t="s">
        <v>1711</v>
      </c>
      <c r="D665" s="19" t="s">
        <v>1712</v>
      </c>
      <c r="E665" s="19" t="s">
        <v>490</v>
      </c>
      <c r="F665" s="19" t="s">
        <v>481</v>
      </c>
      <c r="G665" s="19" t="s">
        <v>1713</v>
      </c>
      <c r="H665" s="19" t="s">
        <v>1714</v>
      </c>
      <c r="I665" s="19" t="s">
        <v>1682</v>
      </c>
      <c r="J665" s="19" t="s">
        <v>481</v>
      </c>
      <c r="K665" s="19" t="s">
        <v>1744</v>
      </c>
      <c r="L665" s="19" t="s">
        <v>143</v>
      </c>
      <c r="M665" s="19" t="s">
        <v>490</v>
      </c>
      <c r="N665" s="19" t="s">
        <v>481</v>
      </c>
      <c r="O665" s="19" t="s">
        <v>33</v>
      </c>
      <c r="P665" s="19" t="s">
        <v>256</v>
      </c>
      <c r="Q665" s="19" t="s">
        <v>28</v>
      </c>
      <c r="R665" s="20" t="s">
        <v>2324</v>
      </c>
      <c r="S665" s="21" t="s">
        <v>34</v>
      </c>
      <c r="T665" s="22">
        <v>11</v>
      </c>
      <c r="U665" s="78" t="s">
        <v>1754</v>
      </c>
      <c r="V665" s="78"/>
      <c r="W665" s="78"/>
      <c r="X665" s="78"/>
      <c r="Y665" s="93"/>
      <c r="Z665" s="93"/>
      <c r="AA665" s="7">
        <v>45658</v>
      </c>
      <c r="AB665" s="7">
        <v>46387</v>
      </c>
      <c r="AC665" s="31">
        <v>26</v>
      </c>
      <c r="AD665" s="31">
        <v>42</v>
      </c>
      <c r="AE665" s="31"/>
      <c r="AF665" s="1">
        <f t="shared" si="24"/>
        <v>68</v>
      </c>
      <c r="AG665" s="31">
        <v>26</v>
      </c>
      <c r="AH665" s="31">
        <v>42</v>
      </c>
      <c r="AI665" s="31"/>
      <c r="AJ665" s="1">
        <f t="shared" si="25"/>
        <v>68</v>
      </c>
      <c r="AK665" s="167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1"/>
      <c r="CN665" s="11"/>
      <c r="CO665" s="11"/>
      <c r="CP665" s="11"/>
      <c r="CQ665" s="11"/>
      <c r="CR665" s="11"/>
      <c r="CS665" s="11"/>
      <c r="CT665" s="11"/>
      <c r="CU665" s="11"/>
      <c r="CV665" s="11"/>
      <c r="CW665" s="11"/>
      <c r="CX665" s="11"/>
      <c r="CY665" s="11"/>
      <c r="CZ665" s="11"/>
      <c r="DA665" s="11"/>
      <c r="DB665" s="11"/>
      <c r="DC665" s="11"/>
      <c r="DD665" s="11"/>
      <c r="DE665" s="11"/>
      <c r="DF665" s="11"/>
      <c r="DG665" s="11"/>
      <c r="DH665" s="11"/>
      <c r="DI665" s="11"/>
      <c r="DJ665" s="11"/>
      <c r="DK665" s="11"/>
      <c r="DL665" s="11"/>
      <c r="DM665" s="11"/>
      <c r="DN665" s="11"/>
      <c r="DO665" s="11"/>
      <c r="DP665" s="11"/>
      <c r="DQ665" s="11"/>
      <c r="DR665" s="11"/>
      <c r="DS665" s="11"/>
      <c r="DT665" s="11"/>
      <c r="DU665" s="11"/>
      <c r="DV665" s="11"/>
      <c r="DW665" s="11"/>
      <c r="DX665" s="11"/>
      <c r="DY665" s="11"/>
      <c r="DZ665" s="11"/>
      <c r="EA665" s="11"/>
      <c r="EB665" s="11"/>
      <c r="EC665" s="11"/>
      <c r="ED665" s="11"/>
      <c r="EE665" s="11"/>
      <c r="EF665" s="11"/>
      <c r="EG665" s="11"/>
      <c r="EH665" s="11"/>
      <c r="EI665" s="11"/>
      <c r="EJ665" s="11"/>
      <c r="EK665" s="11"/>
      <c r="EL665" s="11"/>
      <c r="EM665" s="11"/>
      <c r="EN665" s="11"/>
      <c r="EO665" s="11"/>
      <c r="EP665" s="11"/>
      <c r="EQ665" s="11"/>
      <c r="ER665" s="11"/>
      <c r="ES665" s="11"/>
      <c r="ET665" s="11"/>
      <c r="EU665" s="11"/>
      <c r="EV665" s="11"/>
      <c r="EW665" s="11"/>
      <c r="EX665" s="11"/>
      <c r="EY665" s="11"/>
      <c r="EZ665" s="11"/>
      <c r="FA665" s="11"/>
      <c r="FB665" s="11"/>
    </row>
    <row r="666" spans="1:158" s="27" customFormat="1">
      <c r="A666" s="165"/>
      <c r="B666" s="75">
        <v>19</v>
      </c>
      <c r="C666" s="19" t="s">
        <v>1711</v>
      </c>
      <c r="D666" s="19" t="s">
        <v>1712</v>
      </c>
      <c r="E666" s="19" t="s">
        <v>490</v>
      </c>
      <c r="F666" s="19" t="s">
        <v>481</v>
      </c>
      <c r="G666" s="19" t="s">
        <v>1713</v>
      </c>
      <c r="H666" s="19" t="s">
        <v>1714</v>
      </c>
      <c r="I666" s="19" t="s">
        <v>502</v>
      </c>
      <c r="J666" s="19" t="s">
        <v>481</v>
      </c>
      <c r="K666" s="19" t="s">
        <v>1744</v>
      </c>
      <c r="L666" s="19" t="s">
        <v>1292</v>
      </c>
      <c r="M666" s="19" t="s">
        <v>490</v>
      </c>
      <c r="N666" s="19" t="s">
        <v>481</v>
      </c>
      <c r="O666" s="19" t="s">
        <v>33</v>
      </c>
      <c r="P666" s="19" t="s">
        <v>256</v>
      </c>
      <c r="Q666" s="19" t="s">
        <v>28</v>
      </c>
      <c r="R666" s="20" t="s">
        <v>2324</v>
      </c>
      <c r="S666" s="21" t="s">
        <v>34</v>
      </c>
      <c r="T666" s="22">
        <v>14</v>
      </c>
      <c r="U666" s="78" t="s">
        <v>1755</v>
      </c>
      <c r="V666" s="78"/>
      <c r="W666" s="78"/>
      <c r="X666" s="78"/>
      <c r="Y666" s="93"/>
      <c r="Z666" s="93"/>
      <c r="AA666" s="7">
        <v>45658</v>
      </c>
      <c r="AB666" s="7">
        <v>46387</v>
      </c>
      <c r="AC666" s="31">
        <v>572</v>
      </c>
      <c r="AD666" s="31">
        <v>1753</v>
      </c>
      <c r="AE666" s="31"/>
      <c r="AF666" s="1">
        <f t="shared" si="24"/>
        <v>2325</v>
      </c>
      <c r="AG666" s="31">
        <v>572</v>
      </c>
      <c r="AH666" s="31">
        <v>1753</v>
      </c>
      <c r="AI666" s="31"/>
      <c r="AJ666" s="1">
        <f t="shared" si="25"/>
        <v>2325</v>
      </c>
      <c r="AK666" s="167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1"/>
      <c r="CL666" s="11"/>
      <c r="CM666" s="11"/>
      <c r="CN666" s="11"/>
      <c r="CO666" s="11"/>
      <c r="CP666" s="11"/>
      <c r="CQ666" s="11"/>
      <c r="CR666" s="11"/>
      <c r="CS666" s="11"/>
      <c r="CT666" s="11"/>
      <c r="CU666" s="11"/>
      <c r="CV666" s="11"/>
      <c r="CW666" s="11"/>
      <c r="CX666" s="11"/>
      <c r="CY666" s="11"/>
      <c r="CZ666" s="11"/>
      <c r="DA666" s="11"/>
      <c r="DB666" s="11"/>
      <c r="DC666" s="11"/>
      <c r="DD666" s="11"/>
      <c r="DE666" s="11"/>
      <c r="DF666" s="11"/>
      <c r="DG666" s="11"/>
      <c r="DH666" s="11"/>
      <c r="DI666" s="11"/>
      <c r="DJ666" s="11"/>
      <c r="DK666" s="11"/>
      <c r="DL666" s="11"/>
      <c r="DM666" s="11"/>
      <c r="DN666" s="11"/>
      <c r="DO666" s="11"/>
      <c r="DP666" s="11"/>
      <c r="DQ666" s="11"/>
      <c r="DR666" s="11"/>
      <c r="DS666" s="11"/>
      <c r="DT666" s="11"/>
      <c r="DU666" s="11"/>
      <c r="DV666" s="11"/>
      <c r="DW666" s="11"/>
      <c r="DX666" s="11"/>
      <c r="DY666" s="11"/>
      <c r="DZ666" s="11"/>
      <c r="EA666" s="11"/>
      <c r="EB666" s="11"/>
      <c r="EC666" s="11"/>
      <c r="ED666" s="11"/>
      <c r="EE666" s="11"/>
      <c r="EF666" s="11"/>
      <c r="EG666" s="11"/>
      <c r="EH666" s="11"/>
      <c r="EI666" s="11"/>
      <c r="EJ666" s="11"/>
      <c r="EK666" s="11"/>
      <c r="EL666" s="11"/>
      <c r="EM666" s="11"/>
      <c r="EN666" s="11"/>
      <c r="EO666" s="11"/>
      <c r="EP666" s="11"/>
      <c r="EQ666" s="11"/>
      <c r="ER666" s="11"/>
      <c r="ES666" s="11"/>
      <c r="ET666" s="11"/>
      <c r="EU666" s="11"/>
      <c r="EV666" s="11"/>
      <c r="EW666" s="11"/>
      <c r="EX666" s="11"/>
      <c r="EY666" s="11"/>
      <c r="EZ666" s="11"/>
      <c r="FA666" s="11"/>
      <c r="FB666" s="11"/>
    </row>
    <row r="667" spans="1:158" s="27" customFormat="1">
      <c r="A667" s="165"/>
      <c r="B667" s="75">
        <v>20</v>
      </c>
      <c r="C667" s="19" t="s">
        <v>1711</v>
      </c>
      <c r="D667" s="19" t="s">
        <v>1712</v>
      </c>
      <c r="E667" s="19" t="s">
        <v>490</v>
      </c>
      <c r="F667" s="19" t="s">
        <v>481</v>
      </c>
      <c r="G667" s="19" t="s">
        <v>1713</v>
      </c>
      <c r="H667" s="19" t="s">
        <v>1714</v>
      </c>
      <c r="I667" s="19" t="s">
        <v>1756</v>
      </c>
      <c r="J667" s="19" t="s">
        <v>481</v>
      </c>
      <c r="K667" s="19" t="s">
        <v>1744</v>
      </c>
      <c r="L667" s="19" t="s">
        <v>151</v>
      </c>
      <c r="M667" s="19" t="s">
        <v>490</v>
      </c>
      <c r="N667" s="19" t="s">
        <v>481</v>
      </c>
      <c r="O667" s="19" t="s">
        <v>33</v>
      </c>
      <c r="P667" s="19" t="s">
        <v>256</v>
      </c>
      <c r="Q667" s="19" t="s">
        <v>28</v>
      </c>
      <c r="R667" s="20" t="s">
        <v>2324</v>
      </c>
      <c r="S667" s="21" t="s">
        <v>34</v>
      </c>
      <c r="T667" s="22">
        <v>17</v>
      </c>
      <c r="U667" s="78" t="s">
        <v>1757</v>
      </c>
      <c r="V667" s="78"/>
      <c r="W667" s="78"/>
      <c r="X667" s="78"/>
      <c r="Y667" s="93"/>
      <c r="Z667" s="93"/>
      <c r="AA667" s="7">
        <v>45658</v>
      </c>
      <c r="AB667" s="7">
        <v>46387</v>
      </c>
      <c r="AC667" s="31">
        <v>4023</v>
      </c>
      <c r="AD667" s="31">
        <v>10075</v>
      </c>
      <c r="AE667" s="31"/>
      <c r="AF667" s="1">
        <f t="shared" si="24"/>
        <v>14098</v>
      </c>
      <c r="AG667" s="31">
        <v>4023</v>
      </c>
      <c r="AH667" s="31">
        <v>10075</v>
      </c>
      <c r="AI667" s="31"/>
      <c r="AJ667" s="1">
        <f t="shared" si="25"/>
        <v>14098</v>
      </c>
      <c r="AK667" s="167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1"/>
      <c r="CI667" s="11"/>
      <c r="CJ667" s="11"/>
      <c r="CK667" s="11"/>
      <c r="CL667" s="11"/>
      <c r="CM667" s="11"/>
      <c r="CN667" s="11"/>
      <c r="CO667" s="11"/>
      <c r="CP667" s="11"/>
      <c r="CQ667" s="11"/>
      <c r="CR667" s="11"/>
      <c r="CS667" s="11"/>
      <c r="CT667" s="11"/>
      <c r="CU667" s="11"/>
      <c r="CV667" s="11"/>
      <c r="CW667" s="11"/>
      <c r="CX667" s="11"/>
      <c r="CY667" s="11"/>
      <c r="CZ667" s="11"/>
      <c r="DA667" s="11"/>
      <c r="DB667" s="11"/>
      <c r="DC667" s="11"/>
      <c r="DD667" s="11"/>
      <c r="DE667" s="11"/>
      <c r="DF667" s="11"/>
      <c r="DG667" s="11"/>
      <c r="DH667" s="11"/>
      <c r="DI667" s="11"/>
      <c r="DJ667" s="11"/>
      <c r="DK667" s="11"/>
      <c r="DL667" s="11"/>
      <c r="DM667" s="11"/>
      <c r="DN667" s="11"/>
      <c r="DO667" s="11"/>
      <c r="DP667" s="11"/>
      <c r="DQ667" s="11"/>
      <c r="DR667" s="11"/>
      <c r="DS667" s="11"/>
      <c r="DT667" s="11"/>
      <c r="DU667" s="11"/>
      <c r="DV667" s="11"/>
      <c r="DW667" s="11"/>
      <c r="DX667" s="11"/>
      <c r="DY667" s="11"/>
      <c r="DZ667" s="11"/>
      <c r="EA667" s="11"/>
      <c r="EB667" s="11"/>
      <c r="EC667" s="11"/>
      <c r="ED667" s="11"/>
      <c r="EE667" s="11"/>
      <c r="EF667" s="11"/>
      <c r="EG667" s="11"/>
      <c r="EH667" s="11"/>
      <c r="EI667" s="11"/>
      <c r="EJ667" s="11"/>
      <c r="EK667" s="11"/>
      <c r="EL667" s="11"/>
      <c r="EM667" s="11"/>
      <c r="EN667" s="11"/>
      <c r="EO667" s="11"/>
      <c r="EP667" s="11"/>
      <c r="EQ667" s="11"/>
      <c r="ER667" s="11"/>
      <c r="ES667" s="11"/>
      <c r="ET667" s="11"/>
      <c r="EU667" s="11"/>
      <c r="EV667" s="11"/>
      <c r="EW667" s="11"/>
      <c r="EX667" s="11"/>
      <c r="EY667" s="11"/>
      <c r="EZ667" s="11"/>
      <c r="FA667" s="11"/>
      <c r="FB667" s="11"/>
    </row>
    <row r="668" spans="1:158" s="27" customFormat="1">
      <c r="A668" s="165"/>
      <c r="B668" s="75">
        <v>21</v>
      </c>
      <c r="C668" s="19" t="s">
        <v>1711</v>
      </c>
      <c r="D668" s="19" t="s">
        <v>1712</v>
      </c>
      <c r="E668" s="19" t="s">
        <v>490</v>
      </c>
      <c r="F668" s="19" t="s">
        <v>481</v>
      </c>
      <c r="G668" s="19" t="s">
        <v>1713</v>
      </c>
      <c r="H668" s="19" t="s">
        <v>1714</v>
      </c>
      <c r="I668" s="19" t="s">
        <v>1758</v>
      </c>
      <c r="J668" s="19" t="s">
        <v>1728</v>
      </c>
      <c r="K668" s="19" t="s">
        <v>1728</v>
      </c>
      <c r="L668" s="19" t="s">
        <v>79</v>
      </c>
      <c r="M668" s="19" t="s">
        <v>490</v>
      </c>
      <c r="N668" s="19" t="s">
        <v>1728</v>
      </c>
      <c r="O668" s="19" t="s">
        <v>33</v>
      </c>
      <c r="P668" s="19" t="s">
        <v>256</v>
      </c>
      <c r="Q668" s="19" t="s">
        <v>28</v>
      </c>
      <c r="R668" s="20" t="s">
        <v>2324</v>
      </c>
      <c r="S668" s="21" t="s">
        <v>34</v>
      </c>
      <c r="T668" s="22">
        <v>11</v>
      </c>
      <c r="U668" s="78" t="s">
        <v>1759</v>
      </c>
      <c r="V668" s="78"/>
      <c r="W668" s="78"/>
      <c r="X668" s="78"/>
      <c r="Y668" s="93"/>
      <c r="Z668" s="93"/>
      <c r="AA668" s="7">
        <v>45658</v>
      </c>
      <c r="AB668" s="7">
        <v>46387</v>
      </c>
      <c r="AC668" s="31">
        <v>1998</v>
      </c>
      <c r="AD668" s="31">
        <v>5218</v>
      </c>
      <c r="AE668" s="31"/>
      <c r="AF668" s="1">
        <f t="shared" si="24"/>
        <v>7216</v>
      </c>
      <c r="AG668" s="31">
        <v>1998</v>
      </c>
      <c r="AH668" s="31">
        <v>5218</v>
      </c>
      <c r="AI668" s="31"/>
      <c r="AJ668" s="1">
        <f t="shared" si="25"/>
        <v>7216</v>
      </c>
      <c r="AK668" s="167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1"/>
      <c r="CL668" s="11"/>
      <c r="CM668" s="11"/>
      <c r="CN668" s="11"/>
      <c r="CO668" s="11"/>
      <c r="CP668" s="11"/>
      <c r="CQ668" s="11"/>
      <c r="CR668" s="11"/>
      <c r="CS668" s="11"/>
      <c r="CT668" s="11"/>
      <c r="CU668" s="11"/>
      <c r="CV668" s="11"/>
      <c r="CW668" s="11"/>
      <c r="CX668" s="11"/>
      <c r="CY668" s="11"/>
      <c r="CZ668" s="11"/>
      <c r="DA668" s="11"/>
      <c r="DB668" s="11"/>
      <c r="DC668" s="11"/>
      <c r="DD668" s="11"/>
      <c r="DE668" s="11"/>
      <c r="DF668" s="11"/>
      <c r="DG668" s="11"/>
      <c r="DH668" s="11"/>
      <c r="DI668" s="11"/>
      <c r="DJ668" s="11"/>
      <c r="DK668" s="11"/>
      <c r="DL668" s="11"/>
      <c r="DM668" s="11"/>
      <c r="DN668" s="11"/>
      <c r="DO668" s="11"/>
      <c r="DP668" s="11"/>
      <c r="DQ668" s="11"/>
      <c r="DR668" s="11"/>
      <c r="DS668" s="11"/>
      <c r="DT668" s="11"/>
      <c r="DU668" s="11"/>
      <c r="DV668" s="11"/>
      <c r="DW668" s="11"/>
      <c r="DX668" s="11"/>
      <c r="DY668" s="11"/>
      <c r="DZ668" s="11"/>
      <c r="EA668" s="11"/>
      <c r="EB668" s="11"/>
      <c r="EC668" s="11"/>
      <c r="ED668" s="11"/>
      <c r="EE668" s="11"/>
      <c r="EF668" s="11"/>
      <c r="EG668" s="11"/>
      <c r="EH668" s="11"/>
      <c r="EI668" s="11"/>
      <c r="EJ668" s="11"/>
      <c r="EK668" s="11"/>
      <c r="EL668" s="11"/>
      <c r="EM668" s="11"/>
      <c r="EN668" s="11"/>
      <c r="EO668" s="11"/>
      <c r="EP668" s="11"/>
      <c r="EQ668" s="11"/>
      <c r="ER668" s="11"/>
      <c r="ES668" s="11"/>
      <c r="ET668" s="11"/>
      <c r="EU668" s="11"/>
      <c r="EV668" s="11"/>
      <c r="EW668" s="11"/>
      <c r="EX668" s="11"/>
      <c r="EY668" s="11"/>
      <c r="EZ668" s="11"/>
      <c r="FA668" s="11"/>
      <c r="FB668" s="11"/>
    </row>
    <row r="669" spans="1:158" s="27" customFormat="1">
      <c r="A669" s="165"/>
      <c r="B669" s="75">
        <v>22</v>
      </c>
      <c r="C669" s="19" t="s">
        <v>1711</v>
      </c>
      <c r="D669" s="19" t="s">
        <v>1712</v>
      </c>
      <c r="E669" s="19" t="s">
        <v>490</v>
      </c>
      <c r="F669" s="19" t="s">
        <v>481</v>
      </c>
      <c r="G669" s="19" t="s">
        <v>1713</v>
      </c>
      <c r="H669" s="19" t="s">
        <v>1714</v>
      </c>
      <c r="I669" s="19" t="s">
        <v>307</v>
      </c>
      <c r="J669" s="19" t="s">
        <v>1760</v>
      </c>
      <c r="K669" s="19" t="s">
        <v>1760</v>
      </c>
      <c r="L669" s="19" t="s">
        <v>153</v>
      </c>
      <c r="M669" s="19" t="s">
        <v>490</v>
      </c>
      <c r="N669" s="19" t="s">
        <v>1760</v>
      </c>
      <c r="O669" s="19" t="s">
        <v>33</v>
      </c>
      <c r="P669" s="19" t="s">
        <v>256</v>
      </c>
      <c r="Q669" s="19" t="s">
        <v>28</v>
      </c>
      <c r="R669" s="20" t="s">
        <v>2324</v>
      </c>
      <c r="S669" s="21" t="s">
        <v>34</v>
      </c>
      <c r="T669" s="22">
        <v>11</v>
      </c>
      <c r="U669" s="78" t="s">
        <v>1761</v>
      </c>
      <c r="V669" s="78"/>
      <c r="W669" s="78"/>
      <c r="X669" s="78"/>
      <c r="Y669" s="93"/>
      <c r="Z669" s="93"/>
      <c r="AA669" s="7">
        <v>45658</v>
      </c>
      <c r="AB669" s="7">
        <v>46387</v>
      </c>
      <c r="AC669" s="31">
        <v>72</v>
      </c>
      <c r="AD669" s="31">
        <v>357</v>
      </c>
      <c r="AE669" s="31"/>
      <c r="AF669" s="1">
        <f t="shared" si="24"/>
        <v>429</v>
      </c>
      <c r="AG669" s="31">
        <v>72</v>
      </c>
      <c r="AH669" s="31">
        <v>357</v>
      </c>
      <c r="AI669" s="31"/>
      <c r="AJ669" s="1">
        <f t="shared" si="25"/>
        <v>429</v>
      </c>
      <c r="AK669" s="167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  <c r="BS669" s="11"/>
      <c r="BT669" s="11"/>
      <c r="BU669" s="11"/>
      <c r="BV669" s="11"/>
      <c r="BW669" s="11"/>
      <c r="BX669" s="11"/>
      <c r="BY669" s="11"/>
      <c r="BZ669" s="11"/>
      <c r="CA669" s="11"/>
      <c r="CB669" s="11"/>
      <c r="CC669" s="11"/>
      <c r="CD669" s="11"/>
      <c r="CE669" s="11"/>
      <c r="CF669" s="11"/>
      <c r="CG669" s="11"/>
      <c r="CH669" s="11"/>
      <c r="CI669" s="11"/>
      <c r="CJ669" s="11"/>
      <c r="CK669" s="11"/>
      <c r="CL669" s="11"/>
      <c r="CM669" s="11"/>
      <c r="CN669" s="11"/>
      <c r="CO669" s="11"/>
      <c r="CP669" s="11"/>
      <c r="CQ669" s="11"/>
      <c r="CR669" s="11"/>
      <c r="CS669" s="11"/>
      <c r="CT669" s="11"/>
      <c r="CU669" s="11"/>
      <c r="CV669" s="11"/>
      <c r="CW669" s="11"/>
      <c r="CX669" s="11"/>
      <c r="CY669" s="11"/>
      <c r="CZ669" s="11"/>
      <c r="DA669" s="11"/>
      <c r="DB669" s="11"/>
      <c r="DC669" s="11"/>
      <c r="DD669" s="11"/>
      <c r="DE669" s="11"/>
      <c r="DF669" s="11"/>
      <c r="DG669" s="11"/>
      <c r="DH669" s="11"/>
      <c r="DI669" s="11"/>
      <c r="DJ669" s="11"/>
      <c r="DK669" s="11"/>
      <c r="DL669" s="11"/>
      <c r="DM669" s="11"/>
      <c r="DN669" s="11"/>
      <c r="DO669" s="11"/>
      <c r="DP669" s="11"/>
      <c r="DQ669" s="11"/>
      <c r="DR669" s="11"/>
      <c r="DS669" s="11"/>
      <c r="DT669" s="11"/>
      <c r="DU669" s="11"/>
      <c r="DV669" s="11"/>
      <c r="DW669" s="11"/>
      <c r="DX669" s="11"/>
      <c r="DY669" s="11"/>
      <c r="DZ669" s="11"/>
      <c r="EA669" s="11"/>
      <c r="EB669" s="11"/>
      <c r="EC669" s="11"/>
      <c r="ED669" s="11"/>
      <c r="EE669" s="11"/>
      <c r="EF669" s="11"/>
      <c r="EG669" s="11"/>
      <c r="EH669" s="11"/>
      <c r="EI669" s="11"/>
      <c r="EJ669" s="11"/>
      <c r="EK669" s="11"/>
      <c r="EL669" s="11"/>
      <c r="EM669" s="11"/>
      <c r="EN669" s="11"/>
      <c r="EO669" s="11"/>
      <c r="EP669" s="11"/>
      <c r="EQ669" s="11"/>
      <c r="ER669" s="11"/>
      <c r="ES669" s="11"/>
      <c r="ET669" s="11"/>
      <c r="EU669" s="11"/>
      <c r="EV669" s="11"/>
      <c r="EW669" s="11"/>
      <c r="EX669" s="11"/>
      <c r="EY669" s="11"/>
      <c r="EZ669" s="11"/>
      <c r="FA669" s="11"/>
      <c r="FB669" s="11"/>
    </row>
    <row r="670" spans="1:158" s="27" customFormat="1">
      <c r="A670" s="165"/>
      <c r="B670" s="75">
        <v>23</v>
      </c>
      <c r="C670" s="19" t="s">
        <v>1711</v>
      </c>
      <c r="D670" s="19" t="s">
        <v>1712</v>
      </c>
      <c r="E670" s="19" t="s">
        <v>490</v>
      </c>
      <c r="F670" s="19" t="s">
        <v>481</v>
      </c>
      <c r="G670" s="19" t="s">
        <v>1713</v>
      </c>
      <c r="H670" s="19" t="s">
        <v>1714</v>
      </c>
      <c r="I670" s="19" t="s">
        <v>1682</v>
      </c>
      <c r="J670" s="19" t="s">
        <v>481</v>
      </c>
      <c r="K670" s="19" t="s">
        <v>1744</v>
      </c>
      <c r="L670" s="19" t="s">
        <v>1762</v>
      </c>
      <c r="M670" s="19" t="s">
        <v>490</v>
      </c>
      <c r="N670" s="19" t="s">
        <v>481</v>
      </c>
      <c r="O670" s="19" t="s">
        <v>33</v>
      </c>
      <c r="P670" s="19" t="s">
        <v>256</v>
      </c>
      <c r="Q670" s="19" t="s">
        <v>28</v>
      </c>
      <c r="R670" s="20" t="s">
        <v>2324</v>
      </c>
      <c r="S670" s="21" t="s">
        <v>51</v>
      </c>
      <c r="T670" s="22">
        <v>11</v>
      </c>
      <c r="U670" s="78" t="s">
        <v>1763</v>
      </c>
      <c r="V670" s="82"/>
      <c r="W670" s="78"/>
      <c r="X670" s="78"/>
      <c r="Y670" s="93"/>
      <c r="Z670" s="93"/>
      <c r="AA670" s="7">
        <v>45658</v>
      </c>
      <c r="AB670" s="7">
        <v>46387</v>
      </c>
      <c r="AC670" s="31">
        <v>736</v>
      </c>
      <c r="AD670" s="31"/>
      <c r="AE670" s="31"/>
      <c r="AF670" s="1">
        <f t="shared" si="24"/>
        <v>736</v>
      </c>
      <c r="AG670" s="31">
        <v>736</v>
      </c>
      <c r="AH670" s="31"/>
      <c r="AI670" s="31"/>
      <c r="AJ670" s="1">
        <f t="shared" si="25"/>
        <v>736</v>
      </c>
      <c r="AK670" s="167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  <c r="BS670" s="11"/>
      <c r="BT670" s="11"/>
      <c r="BU670" s="11"/>
      <c r="BV670" s="11"/>
      <c r="BW670" s="11"/>
      <c r="BX670" s="11"/>
      <c r="BY670" s="11"/>
      <c r="BZ670" s="11"/>
      <c r="CA670" s="11"/>
      <c r="CB670" s="11"/>
      <c r="CC670" s="11"/>
      <c r="CD670" s="11"/>
      <c r="CE670" s="11"/>
      <c r="CF670" s="11"/>
      <c r="CG670" s="11"/>
      <c r="CH670" s="11"/>
      <c r="CI670" s="11"/>
      <c r="CJ670" s="11"/>
      <c r="CK670" s="11"/>
      <c r="CL670" s="11"/>
      <c r="CM670" s="11"/>
      <c r="CN670" s="11"/>
      <c r="CO670" s="11"/>
      <c r="CP670" s="11"/>
      <c r="CQ670" s="11"/>
      <c r="CR670" s="11"/>
      <c r="CS670" s="11"/>
      <c r="CT670" s="11"/>
      <c r="CU670" s="11"/>
      <c r="CV670" s="11"/>
      <c r="CW670" s="11"/>
      <c r="CX670" s="11"/>
      <c r="CY670" s="11"/>
      <c r="CZ670" s="11"/>
      <c r="DA670" s="11"/>
      <c r="DB670" s="11"/>
      <c r="DC670" s="11"/>
      <c r="DD670" s="11"/>
      <c r="DE670" s="11"/>
      <c r="DF670" s="11"/>
      <c r="DG670" s="11"/>
      <c r="DH670" s="11"/>
      <c r="DI670" s="11"/>
      <c r="DJ670" s="11"/>
      <c r="DK670" s="11"/>
      <c r="DL670" s="11"/>
      <c r="DM670" s="11"/>
      <c r="DN670" s="11"/>
      <c r="DO670" s="11"/>
      <c r="DP670" s="11"/>
      <c r="DQ670" s="11"/>
      <c r="DR670" s="11"/>
      <c r="DS670" s="11"/>
      <c r="DT670" s="11"/>
      <c r="DU670" s="11"/>
      <c r="DV670" s="11"/>
      <c r="DW670" s="11"/>
      <c r="DX670" s="11"/>
      <c r="DY670" s="11"/>
      <c r="DZ670" s="11"/>
      <c r="EA670" s="11"/>
      <c r="EB670" s="11"/>
      <c r="EC670" s="11"/>
      <c r="ED670" s="11"/>
      <c r="EE670" s="11"/>
      <c r="EF670" s="11"/>
      <c r="EG670" s="11"/>
      <c r="EH670" s="11"/>
      <c r="EI670" s="11"/>
      <c r="EJ670" s="11"/>
      <c r="EK670" s="11"/>
      <c r="EL670" s="11"/>
      <c r="EM670" s="11"/>
      <c r="EN670" s="11"/>
      <c r="EO670" s="11"/>
      <c r="EP670" s="11"/>
      <c r="EQ670" s="11"/>
      <c r="ER670" s="11"/>
      <c r="ES670" s="11"/>
      <c r="ET670" s="11"/>
      <c r="EU670" s="11"/>
      <c r="EV670" s="11"/>
      <c r="EW670" s="11"/>
      <c r="EX670" s="11"/>
      <c r="EY670" s="11"/>
      <c r="EZ670" s="11"/>
      <c r="FA670" s="11"/>
      <c r="FB670" s="11"/>
    </row>
    <row r="671" spans="1:158" s="27" customFormat="1">
      <c r="A671" s="165"/>
      <c r="B671" s="75">
        <v>24</v>
      </c>
      <c r="C671" s="19" t="s">
        <v>1711</v>
      </c>
      <c r="D671" s="19" t="s">
        <v>1712</v>
      </c>
      <c r="E671" s="19" t="s">
        <v>490</v>
      </c>
      <c r="F671" s="19" t="s">
        <v>481</v>
      </c>
      <c r="G671" s="19" t="s">
        <v>1713</v>
      </c>
      <c r="H671" s="19" t="s">
        <v>1714</v>
      </c>
      <c r="I671" s="19" t="s">
        <v>1682</v>
      </c>
      <c r="J671" s="19" t="s">
        <v>481</v>
      </c>
      <c r="K671" s="19" t="s">
        <v>1744</v>
      </c>
      <c r="L671" s="19" t="s">
        <v>278</v>
      </c>
      <c r="M671" s="19" t="s">
        <v>490</v>
      </c>
      <c r="N671" s="19" t="s">
        <v>481</v>
      </c>
      <c r="O671" s="19" t="s">
        <v>33</v>
      </c>
      <c r="P671" s="19" t="s">
        <v>256</v>
      </c>
      <c r="Q671" s="19" t="s">
        <v>28</v>
      </c>
      <c r="R671" s="20" t="s">
        <v>2324</v>
      </c>
      <c r="S671" s="21" t="s">
        <v>51</v>
      </c>
      <c r="T671" s="22">
        <v>3</v>
      </c>
      <c r="U671" s="78" t="s">
        <v>1764</v>
      </c>
      <c r="V671" s="82"/>
      <c r="W671" s="78"/>
      <c r="X671" s="78"/>
      <c r="Y671" s="93"/>
      <c r="Z671" s="93"/>
      <c r="AA671" s="7">
        <v>45658</v>
      </c>
      <c r="AB671" s="7">
        <v>46387</v>
      </c>
      <c r="AC671" s="31">
        <v>165</v>
      </c>
      <c r="AD671" s="31"/>
      <c r="AE671" s="31"/>
      <c r="AF671" s="1">
        <f t="shared" si="24"/>
        <v>165</v>
      </c>
      <c r="AG671" s="31">
        <v>165</v>
      </c>
      <c r="AH671" s="31"/>
      <c r="AI671" s="31"/>
      <c r="AJ671" s="1">
        <f t="shared" si="25"/>
        <v>165</v>
      </c>
      <c r="AK671" s="167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  <c r="BS671" s="11"/>
      <c r="BT671" s="11"/>
      <c r="BU671" s="11"/>
      <c r="BV671" s="11"/>
      <c r="BW671" s="11"/>
      <c r="BX671" s="11"/>
      <c r="BY671" s="11"/>
      <c r="BZ671" s="11"/>
      <c r="CA671" s="11"/>
      <c r="CB671" s="11"/>
      <c r="CC671" s="11"/>
      <c r="CD671" s="11"/>
      <c r="CE671" s="11"/>
      <c r="CF671" s="11"/>
      <c r="CG671" s="11"/>
      <c r="CH671" s="11"/>
      <c r="CI671" s="11"/>
      <c r="CJ671" s="11"/>
      <c r="CK671" s="11"/>
      <c r="CL671" s="11"/>
      <c r="CM671" s="11"/>
      <c r="CN671" s="11"/>
      <c r="CO671" s="11"/>
      <c r="CP671" s="11"/>
      <c r="CQ671" s="11"/>
      <c r="CR671" s="11"/>
      <c r="CS671" s="11"/>
      <c r="CT671" s="11"/>
      <c r="CU671" s="11"/>
      <c r="CV671" s="11"/>
      <c r="CW671" s="11"/>
      <c r="CX671" s="11"/>
      <c r="CY671" s="11"/>
      <c r="CZ671" s="11"/>
      <c r="DA671" s="11"/>
      <c r="DB671" s="11"/>
      <c r="DC671" s="11"/>
      <c r="DD671" s="11"/>
      <c r="DE671" s="11"/>
      <c r="DF671" s="11"/>
      <c r="DG671" s="11"/>
      <c r="DH671" s="11"/>
      <c r="DI671" s="11"/>
      <c r="DJ671" s="11"/>
      <c r="DK671" s="11"/>
      <c r="DL671" s="11"/>
      <c r="DM671" s="11"/>
      <c r="DN671" s="11"/>
      <c r="DO671" s="11"/>
      <c r="DP671" s="11"/>
      <c r="DQ671" s="11"/>
      <c r="DR671" s="11"/>
      <c r="DS671" s="11"/>
      <c r="DT671" s="11"/>
      <c r="DU671" s="11"/>
      <c r="DV671" s="11"/>
      <c r="DW671" s="11"/>
      <c r="DX671" s="11"/>
      <c r="DY671" s="11"/>
      <c r="DZ671" s="11"/>
      <c r="EA671" s="11"/>
      <c r="EB671" s="11"/>
      <c r="EC671" s="11"/>
      <c r="ED671" s="11"/>
      <c r="EE671" s="11"/>
      <c r="EF671" s="11"/>
      <c r="EG671" s="11"/>
      <c r="EH671" s="11"/>
      <c r="EI671" s="11"/>
      <c r="EJ671" s="11"/>
      <c r="EK671" s="11"/>
      <c r="EL671" s="11"/>
      <c r="EM671" s="11"/>
      <c r="EN671" s="11"/>
      <c r="EO671" s="11"/>
      <c r="EP671" s="11"/>
      <c r="EQ671" s="11"/>
      <c r="ER671" s="11"/>
      <c r="ES671" s="11"/>
      <c r="ET671" s="11"/>
      <c r="EU671" s="11"/>
      <c r="EV671" s="11"/>
      <c r="EW671" s="11"/>
      <c r="EX671" s="11"/>
      <c r="EY671" s="11"/>
      <c r="EZ671" s="11"/>
      <c r="FA671" s="11"/>
      <c r="FB671" s="11"/>
    </row>
    <row r="672" spans="1:158" s="27" customFormat="1">
      <c r="A672" s="165"/>
      <c r="B672" s="75">
        <v>25</v>
      </c>
      <c r="C672" s="19" t="s">
        <v>1711</v>
      </c>
      <c r="D672" s="19" t="s">
        <v>1712</v>
      </c>
      <c r="E672" s="19" t="s">
        <v>490</v>
      </c>
      <c r="F672" s="19" t="s">
        <v>481</v>
      </c>
      <c r="G672" s="19" t="s">
        <v>1713</v>
      </c>
      <c r="H672" s="19" t="s">
        <v>1714</v>
      </c>
      <c r="I672" s="19" t="s">
        <v>1682</v>
      </c>
      <c r="J672" s="19" t="s">
        <v>481</v>
      </c>
      <c r="K672" s="19" t="s">
        <v>1718</v>
      </c>
      <c r="L672" s="19" t="s">
        <v>56</v>
      </c>
      <c r="M672" s="19" t="s">
        <v>490</v>
      </c>
      <c r="N672" s="19" t="s">
        <v>481</v>
      </c>
      <c r="O672" s="19" t="s">
        <v>33</v>
      </c>
      <c r="P672" s="19" t="s">
        <v>256</v>
      </c>
      <c r="Q672" s="19" t="s">
        <v>28</v>
      </c>
      <c r="R672" s="20" t="s">
        <v>2324</v>
      </c>
      <c r="S672" s="21" t="s">
        <v>51</v>
      </c>
      <c r="T672" s="22">
        <v>3</v>
      </c>
      <c r="U672" s="78" t="s">
        <v>1765</v>
      </c>
      <c r="V672" s="82"/>
      <c r="W672" s="78"/>
      <c r="X672" s="78"/>
      <c r="Y672" s="93"/>
      <c r="Z672" s="93"/>
      <c r="AA672" s="7">
        <v>45658</v>
      </c>
      <c r="AB672" s="7">
        <v>46387</v>
      </c>
      <c r="AC672" s="31">
        <v>893</v>
      </c>
      <c r="AD672" s="31"/>
      <c r="AE672" s="31"/>
      <c r="AF672" s="1">
        <f t="shared" si="24"/>
        <v>893</v>
      </c>
      <c r="AG672" s="31">
        <v>893</v>
      </c>
      <c r="AH672" s="31"/>
      <c r="AI672" s="31"/>
      <c r="AJ672" s="1">
        <f t="shared" si="25"/>
        <v>893</v>
      </c>
      <c r="AK672" s="167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  <c r="BR672" s="11"/>
      <c r="BS672" s="11"/>
      <c r="BT672" s="11"/>
      <c r="BU672" s="11"/>
      <c r="BV672" s="11"/>
      <c r="BW672" s="11"/>
      <c r="BX672" s="11"/>
      <c r="BY672" s="11"/>
      <c r="BZ672" s="11"/>
      <c r="CA672" s="11"/>
      <c r="CB672" s="11"/>
      <c r="CC672" s="11"/>
      <c r="CD672" s="11"/>
      <c r="CE672" s="11"/>
      <c r="CF672" s="11"/>
      <c r="CG672" s="11"/>
      <c r="CH672" s="11"/>
      <c r="CI672" s="11"/>
      <c r="CJ672" s="11"/>
      <c r="CK672" s="11"/>
      <c r="CL672" s="11"/>
      <c r="CM672" s="11"/>
      <c r="CN672" s="11"/>
      <c r="CO672" s="11"/>
      <c r="CP672" s="11"/>
      <c r="CQ672" s="11"/>
      <c r="CR672" s="11"/>
      <c r="CS672" s="11"/>
      <c r="CT672" s="11"/>
      <c r="CU672" s="11"/>
      <c r="CV672" s="11"/>
      <c r="CW672" s="11"/>
      <c r="CX672" s="11"/>
      <c r="CY672" s="11"/>
      <c r="CZ672" s="11"/>
      <c r="DA672" s="11"/>
      <c r="DB672" s="11"/>
      <c r="DC672" s="11"/>
      <c r="DD672" s="11"/>
      <c r="DE672" s="11"/>
      <c r="DF672" s="11"/>
      <c r="DG672" s="11"/>
      <c r="DH672" s="11"/>
      <c r="DI672" s="11"/>
      <c r="DJ672" s="11"/>
      <c r="DK672" s="11"/>
      <c r="DL672" s="11"/>
      <c r="DM672" s="11"/>
      <c r="DN672" s="11"/>
      <c r="DO672" s="11"/>
      <c r="DP672" s="11"/>
      <c r="DQ672" s="11"/>
      <c r="DR672" s="11"/>
      <c r="DS672" s="11"/>
      <c r="DT672" s="11"/>
      <c r="DU672" s="11"/>
      <c r="DV672" s="11"/>
      <c r="DW672" s="11"/>
      <c r="DX672" s="11"/>
      <c r="DY672" s="11"/>
      <c r="DZ672" s="11"/>
      <c r="EA672" s="11"/>
      <c r="EB672" s="11"/>
      <c r="EC672" s="11"/>
      <c r="ED672" s="11"/>
      <c r="EE672" s="11"/>
      <c r="EF672" s="11"/>
      <c r="EG672" s="11"/>
      <c r="EH672" s="11"/>
      <c r="EI672" s="11"/>
      <c r="EJ672" s="11"/>
      <c r="EK672" s="11"/>
      <c r="EL672" s="11"/>
      <c r="EM672" s="11"/>
      <c r="EN672" s="11"/>
      <c r="EO672" s="11"/>
      <c r="EP672" s="11"/>
      <c r="EQ672" s="11"/>
      <c r="ER672" s="11"/>
      <c r="ES672" s="11"/>
      <c r="ET672" s="11"/>
      <c r="EU672" s="11"/>
      <c r="EV672" s="11"/>
      <c r="EW672" s="11"/>
      <c r="EX672" s="11"/>
      <c r="EY672" s="11"/>
      <c r="EZ672" s="11"/>
      <c r="FA672" s="11"/>
      <c r="FB672" s="11"/>
    </row>
    <row r="673" spans="1:158" s="27" customFormat="1">
      <c r="A673" s="165"/>
      <c r="B673" s="75">
        <v>26</v>
      </c>
      <c r="C673" s="19" t="s">
        <v>1711</v>
      </c>
      <c r="D673" s="19" t="s">
        <v>1712</v>
      </c>
      <c r="E673" s="19" t="s">
        <v>490</v>
      </c>
      <c r="F673" s="19" t="s">
        <v>481</v>
      </c>
      <c r="G673" s="19" t="s">
        <v>1713</v>
      </c>
      <c r="H673" s="19" t="s">
        <v>1714</v>
      </c>
      <c r="I673" s="19" t="s">
        <v>1349</v>
      </c>
      <c r="J673" s="19" t="s">
        <v>483</v>
      </c>
      <c r="K673" s="19" t="s">
        <v>30</v>
      </c>
      <c r="L673" s="19" t="s">
        <v>1766</v>
      </c>
      <c r="M673" s="19" t="s">
        <v>490</v>
      </c>
      <c r="N673" s="19" t="s">
        <v>483</v>
      </c>
      <c r="O673" s="19" t="s">
        <v>33</v>
      </c>
      <c r="P673" s="19" t="s">
        <v>256</v>
      </c>
      <c r="Q673" s="19" t="s">
        <v>28</v>
      </c>
      <c r="R673" s="20" t="s">
        <v>2324</v>
      </c>
      <c r="S673" s="21" t="s">
        <v>36</v>
      </c>
      <c r="T673" s="22">
        <v>27</v>
      </c>
      <c r="U673" s="78" t="s">
        <v>1767</v>
      </c>
      <c r="V673" s="78"/>
      <c r="W673" s="78"/>
      <c r="X673" s="78"/>
      <c r="Y673" s="93"/>
      <c r="Z673" s="93"/>
      <c r="AA673" s="7">
        <v>45658</v>
      </c>
      <c r="AB673" s="7">
        <v>46387</v>
      </c>
      <c r="AC673" s="31">
        <v>1114</v>
      </c>
      <c r="AD673" s="31"/>
      <c r="AE673" s="31"/>
      <c r="AF673" s="1">
        <f t="shared" si="24"/>
        <v>1114</v>
      </c>
      <c r="AG673" s="31">
        <v>1114</v>
      </c>
      <c r="AH673" s="31"/>
      <c r="AI673" s="31"/>
      <c r="AJ673" s="1">
        <f t="shared" si="25"/>
        <v>1114</v>
      </c>
      <c r="AK673" s="167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  <c r="BR673" s="11"/>
      <c r="BS673" s="11"/>
      <c r="BT673" s="11"/>
      <c r="BU673" s="11"/>
      <c r="BV673" s="11"/>
      <c r="BW673" s="11"/>
      <c r="BX673" s="11"/>
      <c r="BY673" s="11"/>
      <c r="BZ673" s="11"/>
      <c r="CA673" s="11"/>
      <c r="CB673" s="11"/>
      <c r="CC673" s="11"/>
      <c r="CD673" s="11"/>
      <c r="CE673" s="11"/>
      <c r="CF673" s="11"/>
      <c r="CG673" s="11"/>
      <c r="CH673" s="11"/>
      <c r="CI673" s="11"/>
      <c r="CJ673" s="11"/>
      <c r="CK673" s="11"/>
      <c r="CL673" s="11"/>
      <c r="CM673" s="11"/>
      <c r="CN673" s="11"/>
      <c r="CO673" s="11"/>
      <c r="CP673" s="11"/>
      <c r="CQ673" s="11"/>
      <c r="CR673" s="11"/>
      <c r="CS673" s="11"/>
      <c r="CT673" s="11"/>
      <c r="CU673" s="11"/>
      <c r="CV673" s="11"/>
      <c r="CW673" s="11"/>
      <c r="CX673" s="11"/>
      <c r="CY673" s="11"/>
      <c r="CZ673" s="11"/>
      <c r="DA673" s="11"/>
      <c r="DB673" s="11"/>
      <c r="DC673" s="11"/>
      <c r="DD673" s="11"/>
      <c r="DE673" s="11"/>
      <c r="DF673" s="11"/>
      <c r="DG673" s="11"/>
      <c r="DH673" s="11"/>
      <c r="DI673" s="11"/>
      <c r="DJ673" s="11"/>
      <c r="DK673" s="11"/>
      <c r="DL673" s="11"/>
      <c r="DM673" s="11"/>
      <c r="DN673" s="11"/>
      <c r="DO673" s="11"/>
      <c r="DP673" s="11"/>
      <c r="DQ673" s="11"/>
      <c r="DR673" s="11"/>
      <c r="DS673" s="11"/>
      <c r="DT673" s="11"/>
      <c r="DU673" s="11"/>
      <c r="DV673" s="11"/>
      <c r="DW673" s="11"/>
      <c r="DX673" s="11"/>
      <c r="DY673" s="11"/>
      <c r="DZ673" s="11"/>
      <c r="EA673" s="11"/>
      <c r="EB673" s="11"/>
      <c r="EC673" s="11"/>
      <c r="ED673" s="11"/>
      <c r="EE673" s="11"/>
      <c r="EF673" s="11"/>
      <c r="EG673" s="11"/>
      <c r="EH673" s="11"/>
      <c r="EI673" s="11"/>
      <c r="EJ673" s="11"/>
      <c r="EK673" s="11"/>
      <c r="EL673" s="11"/>
      <c r="EM673" s="11"/>
      <c r="EN673" s="11"/>
      <c r="EO673" s="11"/>
      <c r="EP673" s="11"/>
      <c r="EQ673" s="11"/>
      <c r="ER673" s="11"/>
      <c r="ES673" s="11"/>
      <c r="ET673" s="11"/>
      <c r="EU673" s="11"/>
      <c r="EV673" s="11"/>
      <c r="EW673" s="11"/>
      <c r="EX673" s="11"/>
      <c r="EY673" s="11"/>
      <c r="EZ673" s="11"/>
      <c r="FA673" s="11"/>
      <c r="FB673" s="11"/>
    </row>
    <row r="674" spans="1:158" s="27" customFormat="1">
      <c r="A674" s="165"/>
      <c r="B674" s="75">
        <v>27</v>
      </c>
      <c r="C674" s="19" t="s">
        <v>1711</v>
      </c>
      <c r="D674" s="19" t="s">
        <v>1768</v>
      </c>
      <c r="E674" s="19" t="s">
        <v>490</v>
      </c>
      <c r="F674" s="19" t="s">
        <v>481</v>
      </c>
      <c r="G674" s="19" t="s">
        <v>1713</v>
      </c>
      <c r="H674" s="19" t="s">
        <v>2306</v>
      </c>
      <c r="I674" s="19" t="s">
        <v>759</v>
      </c>
      <c r="J674" s="19" t="s">
        <v>1728</v>
      </c>
      <c r="K674" s="19" t="s">
        <v>1728</v>
      </c>
      <c r="L674" s="19" t="s">
        <v>1769</v>
      </c>
      <c r="M674" s="19" t="s">
        <v>490</v>
      </c>
      <c r="N674" s="19" t="s">
        <v>481</v>
      </c>
      <c r="O674" s="19" t="s">
        <v>33</v>
      </c>
      <c r="P674" s="19" t="s">
        <v>256</v>
      </c>
      <c r="Q674" s="19" t="s">
        <v>28</v>
      </c>
      <c r="R674" s="20" t="s">
        <v>2324</v>
      </c>
      <c r="S674" s="21" t="s">
        <v>34</v>
      </c>
      <c r="T674" s="22">
        <v>32</v>
      </c>
      <c r="U674" s="78" t="s">
        <v>1770</v>
      </c>
      <c r="V674" s="78"/>
      <c r="W674" s="78"/>
      <c r="X674" s="78"/>
      <c r="Y674" s="93"/>
      <c r="Z674" s="93"/>
      <c r="AA674" s="7">
        <v>45658</v>
      </c>
      <c r="AB674" s="7">
        <v>46387</v>
      </c>
      <c r="AC674" s="31">
        <v>6011</v>
      </c>
      <c r="AD674" s="31">
        <v>14062</v>
      </c>
      <c r="AE674" s="31"/>
      <c r="AF674" s="1">
        <f t="shared" si="24"/>
        <v>20073</v>
      </c>
      <c r="AG674" s="31">
        <v>6011</v>
      </c>
      <c r="AH674" s="31">
        <v>14062</v>
      </c>
      <c r="AI674" s="31"/>
      <c r="AJ674" s="1">
        <f t="shared" si="25"/>
        <v>20073</v>
      </c>
      <c r="AK674" s="167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  <c r="BR674" s="11"/>
      <c r="BS674" s="11"/>
      <c r="BT674" s="11"/>
      <c r="BU674" s="11"/>
      <c r="BV674" s="11"/>
      <c r="BW674" s="11"/>
      <c r="BX674" s="11"/>
      <c r="BY674" s="11"/>
      <c r="BZ674" s="11"/>
      <c r="CA674" s="11"/>
      <c r="CB674" s="11"/>
      <c r="CC674" s="11"/>
      <c r="CD674" s="11"/>
      <c r="CE674" s="11"/>
      <c r="CF674" s="11"/>
      <c r="CG674" s="11"/>
      <c r="CH674" s="11"/>
      <c r="CI674" s="11"/>
      <c r="CJ674" s="11"/>
      <c r="CK674" s="11"/>
      <c r="CL674" s="11"/>
      <c r="CM674" s="11"/>
      <c r="CN674" s="11"/>
      <c r="CO674" s="11"/>
      <c r="CP674" s="11"/>
      <c r="CQ674" s="11"/>
      <c r="CR674" s="11"/>
      <c r="CS674" s="11"/>
      <c r="CT674" s="11"/>
      <c r="CU674" s="11"/>
      <c r="CV674" s="11"/>
      <c r="CW674" s="11"/>
      <c r="CX674" s="11"/>
      <c r="CY674" s="11"/>
      <c r="CZ674" s="11"/>
      <c r="DA674" s="11"/>
      <c r="DB674" s="11"/>
      <c r="DC674" s="11"/>
      <c r="DD674" s="11"/>
      <c r="DE674" s="11"/>
      <c r="DF674" s="11"/>
      <c r="DG674" s="11"/>
      <c r="DH674" s="11"/>
      <c r="DI674" s="11"/>
      <c r="DJ674" s="11"/>
      <c r="DK674" s="11"/>
      <c r="DL674" s="11"/>
      <c r="DM674" s="11"/>
      <c r="DN674" s="11"/>
      <c r="DO674" s="11"/>
      <c r="DP674" s="11"/>
      <c r="DQ674" s="11"/>
      <c r="DR674" s="11"/>
      <c r="DS674" s="11"/>
      <c r="DT674" s="11"/>
      <c r="DU674" s="11"/>
      <c r="DV674" s="11"/>
      <c r="DW674" s="11"/>
      <c r="DX674" s="11"/>
      <c r="DY674" s="11"/>
      <c r="DZ674" s="11"/>
      <c r="EA674" s="11"/>
      <c r="EB674" s="11"/>
      <c r="EC674" s="11"/>
      <c r="ED674" s="11"/>
      <c r="EE674" s="11"/>
      <c r="EF674" s="11"/>
      <c r="EG674" s="11"/>
      <c r="EH674" s="11"/>
      <c r="EI674" s="11"/>
      <c r="EJ674" s="11"/>
      <c r="EK674" s="11"/>
      <c r="EL674" s="11"/>
      <c r="EM674" s="11"/>
      <c r="EN674" s="11"/>
      <c r="EO674" s="11"/>
      <c r="EP674" s="11"/>
      <c r="EQ674" s="11"/>
      <c r="ER674" s="11"/>
      <c r="ES674" s="11"/>
      <c r="ET674" s="11"/>
      <c r="EU674" s="11"/>
      <c r="EV674" s="11"/>
      <c r="EW674" s="11"/>
      <c r="EX674" s="11"/>
      <c r="EY674" s="11"/>
      <c r="EZ674" s="11"/>
      <c r="FA674" s="11"/>
      <c r="FB674" s="11"/>
    </row>
    <row r="675" spans="1:158" s="27" customFormat="1">
      <c r="A675" s="165"/>
      <c r="B675" s="75">
        <v>28</v>
      </c>
      <c r="C675" s="19" t="s">
        <v>1711</v>
      </c>
      <c r="D675" s="19" t="s">
        <v>1768</v>
      </c>
      <c r="E675" s="19" t="s">
        <v>490</v>
      </c>
      <c r="F675" s="19" t="s">
        <v>481</v>
      </c>
      <c r="G675" s="19" t="s">
        <v>1713</v>
      </c>
      <c r="H675" s="19" t="s">
        <v>2306</v>
      </c>
      <c r="I675" s="19" t="s">
        <v>759</v>
      </c>
      <c r="J675" s="19" t="s">
        <v>1728</v>
      </c>
      <c r="K675" s="19" t="s">
        <v>1728</v>
      </c>
      <c r="L675" s="19" t="s">
        <v>1769</v>
      </c>
      <c r="M675" s="19" t="s">
        <v>490</v>
      </c>
      <c r="N675" s="19" t="s">
        <v>481</v>
      </c>
      <c r="O675" s="19" t="s">
        <v>33</v>
      </c>
      <c r="P675" s="19" t="s">
        <v>256</v>
      </c>
      <c r="Q675" s="19" t="s">
        <v>28</v>
      </c>
      <c r="R675" s="20" t="s">
        <v>2324</v>
      </c>
      <c r="S675" s="21" t="s">
        <v>34</v>
      </c>
      <c r="T675" s="22">
        <v>4</v>
      </c>
      <c r="U675" s="78" t="s">
        <v>1771</v>
      </c>
      <c r="V675" s="78"/>
      <c r="W675" s="78"/>
      <c r="X675" s="78"/>
      <c r="Y675" s="93"/>
      <c r="Z675" s="93"/>
      <c r="AA675" s="7">
        <v>45658</v>
      </c>
      <c r="AB675" s="7">
        <v>46387</v>
      </c>
      <c r="AC675" s="31">
        <v>944</v>
      </c>
      <c r="AD675" s="31">
        <v>1415</v>
      </c>
      <c r="AE675" s="31"/>
      <c r="AF675" s="1">
        <f t="shared" si="24"/>
        <v>2359</v>
      </c>
      <c r="AG675" s="31">
        <v>944</v>
      </c>
      <c r="AH675" s="31">
        <v>1415</v>
      </c>
      <c r="AI675" s="31"/>
      <c r="AJ675" s="1">
        <f t="shared" si="25"/>
        <v>2359</v>
      </c>
      <c r="AK675" s="167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  <c r="BS675" s="11"/>
      <c r="BT675" s="11"/>
      <c r="BU675" s="11"/>
      <c r="BV675" s="11"/>
      <c r="BW675" s="11"/>
      <c r="BX675" s="11"/>
      <c r="BY675" s="11"/>
      <c r="BZ675" s="11"/>
      <c r="CA675" s="11"/>
      <c r="CB675" s="11"/>
      <c r="CC675" s="11"/>
      <c r="CD675" s="11"/>
      <c r="CE675" s="11"/>
      <c r="CF675" s="11"/>
      <c r="CG675" s="11"/>
      <c r="CH675" s="11"/>
      <c r="CI675" s="11"/>
      <c r="CJ675" s="11"/>
      <c r="CK675" s="11"/>
      <c r="CL675" s="11"/>
      <c r="CM675" s="11"/>
      <c r="CN675" s="11"/>
      <c r="CO675" s="11"/>
      <c r="CP675" s="11"/>
      <c r="CQ675" s="11"/>
      <c r="CR675" s="11"/>
      <c r="CS675" s="11"/>
      <c r="CT675" s="11"/>
      <c r="CU675" s="11"/>
      <c r="CV675" s="11"/>
      <c r="CW675" s="11"/>
      <c r="CX675" s="11"/>
      <c r="CY675" s="11"/>
      <c r="CZ675" s="11"/>
      <c r="DA675" s="11"/>
      <c r="DB675" s="11"/>
      <c r="DC675" s="11"/>
      <c r="DD675" s="11"/>
      <c r="DE675" s="11"/>
      <c r="DF675" s="11"/>
      <c r="DG675" s="11"/>
      <c r="DH675" s="11"/>
      <c r="DI675" s="11"/>
      <c r="DJ675" s="11"/>
      <c r="DK675" s="11"/>
      <c r="DL675" s="11"/>
      <c r="DM675" s="11"/>
      <c r="DN675" s="11"/>
      <c r="DO675" s="11"/>
      <c r="DP675" s="11"/>
      <c r="DQ675" s="11"/>
      <c r="DR675" s="11"/>
      <c r="DS675" s="11"/>
      <c r="DT675" s="11"/>
      <c r="DU675" s="11"/>
      <c r="DV675" s="11"/>
      <c r="DW675" s="11"/>
      <c r="DX675" s="11"/>
      <c r="DY675" s="11"/>
      <c r="DZ675" s="11"/>
      <c r="EA675" s="11"/>
      <c r="EB675" s="11"/>
      <c r="EC675" s="11"/>
      <c r="ED675" s="11"/>
      <c r="EE675" s="11"/>
      <c r="EF675" s="11"/>
      <c r="EG675" s="11"/>
      <c r="EH675" s="11"/>
      <c r="EI675" s="11"/>
      <c r="EJ675" s="11"/>
      <c r="EK675" s="11"/>
      <c r="EL675" s="11"/>
      <c r="EM675" s="11"/>
      <c r="EN675" s="11"/>
      <c r="EO675" s="11"/>
      <c r="EP675" s="11"/>
      <c r="EQ675" s="11"/>
      <c r="ER675" s="11"/>
      <c r="ES675" s="11"/>
      <c r="ET675" s="11"/>
      <c r="EU675" s="11"/>
      <c r="EV675" s="11"/>
      <c r="EW675" s="11"/>
      <c r="EX675" s="11"/>
      <c r="EY675" s="11"/>
      <c r="EZ675" s="11"/>
      <c r="FA675" s="11"/>
      <c r="FB675" s="11"/>
    </row>
    <row r="676" spans="1:158" s="27" customFormat="1">
      <c r="A676" s="165"/>
      <c r="B676" s="75">
        <v>29</v>
      </c>
      <c r="C676" s="19" t="s">
        <v>1772</v>
      </c>
      <c r="D676" s="19" t="s">
        <v>1773</v>
      </c>
      <c r="E676" s="19" t="s">
        <v>490</v>
      </c>
      <c r="F676" s="19" t="s">
        <v>481</v>
      </c>
      <c r="G676" s="19" t="s">
        <v>1774</v>
      </c>
      <c r="H676" s="19" t="s">
        <v>1775</v>
      </c>
      <c r="I676" s="19" t="s">
        <v>1776</v>
      </c>
      <c r="J676" s="19" t="s">
        <v>481</v>
      </c>
      <c r="K676" s="19" t="s">
        <v>1718</v>
      </c>
      <c r="L676" s="19" t="s">
        <v>101</v>
      </c>
      <c r="M676" s="19" t="s">
        <v>490</v>
      </c>
      <c r="N676" s="19" t="s">
        <v>481</v>
      </c>
      <c r="O676" s="19" t="s">
        <v>33</v>
      </c>
      <c r="P676" s="19" t="s">
        <v>256</v>
      </c>
      <c r="Q676" s="19" t="s">
        <v>28</v>
      </c>
      <c r="R676" s="20" t="s">
        <v>2324</v>
      </c>
      <c r="S676" s="21" t="s">
        <v>62</v>
      </c>
      <c r="T676" s="22">
        <v>60</v>
      </c>
      <c r="U676" s="78" t="s">
        <v>1777</v>
      </c>
      <c r="V676" s="78"/>
      <c r="W676" s="78"/>
      <c r="X676" s="78"/>
      <c r="Y676" s="93"/>
      <c r="Z676" s="93"/>
      <c r="AA676" s="7">
        <v>45658</v>
      </c>
      <c r="AB676" s="7">
        <v>46387</v>
      </c>
      <c r="AC676" s="31">
        <v>72405</v>
      </c>
      <c r="AD676" s="31"/>
      <c r="AE676" s="31"/>
      <c r="AF676" s="1">
        <f t="shared" si="24"/>
        <v>72405</v>
      </c>
      <c r="AG676" s="31">
        <v>72405</v>
      </c>
      <c r="AH676" s="31"/>
      <c r="AI676" s="31"/>
      <c r="AJ676" s="1">
        <f t="shared" si="25"/>
        <v>72405</v>
      </c>
      <c r="AK676" s="167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  <c r="BS676" s="11"/>
      <c r="BT676" s="11"/>
      <c r="BU676" s="11"/>
      <c r="BV676" s="11"/>
      <c r="BW676" s="11"/>
      <c r="BX676" s="11"/>
      <c r="BY676" s="11"/>
      <c r="BZ676" s="11"/>
      <c r="CA676" s="11"/>
      <c r="CB676" s="11"/>
      <c r="CC676" s="11"/>
      <c r="CD676" s="11"/>
      <c r="CE676" s="11"/>
      <c r="CF676" s="11"/>
      <c r="CG676" s="11"/>
      <c r="CH676" s="11"/>
      <c r="CI676" s="11"/>
      <c r="CJ676" s="11"/>
      <c r="CK676" s="11"/>
      <c r="CL676" s="11"/>
      <c r="CM676" s="11"/>
      <c r="CN676" s="11"/>
      <c r="CO676" s="11"/>
      <c r="CP676" s="11"/>
      <c r="CQ676" s="11"/>
      <c r="CR676" s="11"/>
      <c r="CS676" s="11"/>
      <c r="CT676" s="11"/>
      <c r="CU676" s="11"/>
      <c r="CV676" s="11"/>
      <c r="CW676" s="11"/>
      <c r="CX676" s="11"/>
      <c r="CY676" s="11"/>
      <c r="CZ676" s="11"/>
      <c r="DA676" s="11"/>
      <c r="DB676" s="11"/>
      <c r="DC676" s="11"/>
      <c r="DD676" s="11"/>
      <c r="DE676" s="11"/>
      <c r="DF676" s="11"/>
      <c r="DG676" s="11"/>
      <c r="DH676" s="11"/>
      <c r="DI676" s="11"/>
      <c r="DJ676" s="11"/>
      <c r="DK676" s="11"/>
      <c r="DL676" s="11"/>
      <c r="DM676" s="11"/>
      <c r="DN676" s="11"/>
      <c r="DO676" s="11"/>
      <c r="DP676" s="11"/>
      <c r="DQ676" s="11"/>
      <c r="DR676" s="11"/>
      <c r="DS676" s="11"/>
      <c r="DT676" s="11"/>
      <c r="DU676" s="11"/>
      <c r="DV676" s="11"/>
      <c r="DW676" s="11"/>
      <c r="DX676" s="11"/>
      <c r="DY676" s="11"/>
      <c r="DZ676" s="11"/>
      <c r="EA676" s="11"/>
      <c r="EB676" s="11"/>
      <c r="EC676" s="11"/>
      <c r="ED676" s="11"/>
      <c r="EE676" s="11"/>
      <c r="EF676" s="11"/>
      <c r="EG676" s="11"/>
      <c r="EH676" s="11"/>
      <c r="EI676" s="11"/>
      <c r="EJ676" s="11"/>
      <c r="EK676" s="11"/>
      <c r="EL676" s="11"/>
      <c r="EM676" s="11"/>
      <c r="EN676" s="11"/>
      <c r="EO676" s="11"/>
      <c r="EP676" s="11"/>
      <c r="EQ676" s="11"/>
      <c r="ER676" s="11"/>
      <c r="ES676" s="11"/>
      <c r="ET676" s="11"/>
      <c r="EU676" s="11"/>
      <c r="EV676" s="11"/>
      <c r="EW676" s="11"/>
      <c r="EX676" s="11"/>
      <c r="EY676" s="11"/>
      <c r="EZ676" s="11"/>
      <c r="FA676" s="11"/>
      <c r="FB676" s="11"/>
    </row>
    <row r="677" spans="1:158" s="27" customFormat="1">
      <c r="A677" s="165"/>
      <c r="B677" s="75">
        <v>30</v>
      </c>
      <c r="C677" s="19" t="s">
        <v>1778</v>
      </c>
      <c r="D677" s="19" t="s">
        <v>1779</v>
      </c>
      <c r="E677" s="19" t="s">
        <v>490</v>
      </c>
      <c r="F677" s="19" t="s">
        <v>481</v>
      </c>
      <c r="G677" s="19" t="s">
        <v>1780</v>
      </c>
      <c r="H677" s="19" t="s">
        <v>1781</v>
      </c>
      <c r="I677" s="19" t="s">
        <v>1782</v>
      </c>
      <c r="J677" s="19" t="s">
        <v>481</v>
      </c>
      <c r="K677" s="19" t="s">
        <v>1783</v>
      </c>
      <c r="L677" s="19" t="s">
        <v>1762</v>
      </c>
      <c r="M677" s="19" t="s">
        <v>490</v>
      </c>
      <c r="N677" s="19" t="s">
        <v>481</v>
      </c>
      <c r="O677" s="19" t="s">
        <v>33</v>
      </c>
      <c r="P677" s="19" t="s">
        <v>256</v>
      </c>
      <c r="Q677" s="19" t="s">
        <v>28</v>
      </c>
      <c r="R677" s="20" t="s">
        <v>2324</v>
      </c>
      <c r="S677" s="21" t="s">
        <v>34</v>
      </c>
      <c r="T677" s="22">
        <v>14</v>
      </c>
      <c r="U677" s="78" t="s">
        <v>1784</v>
      </c>
      <c r="V677" s="78"/>
      <c r="W677" s="78"/>
      <c r="X677" s="78"/>
      <c r="Y677" s="93"/>
      <c r="Z677" s="93"/>
      <c r="AA677" s="7">
        <v>45658</v>
      </c>
      <c r="AB677" s="7">
        <v>46387</v>
      </c>
      <c r="AC677" s="31">
        <v>367</v>
      </c>
      <c r="AD677" s="31">
        <v>953</v>
      </c>
      <c r="AE677" s="31"/>
      <c r="AF677" s="1">
        <f t="shared" si="24"/>
        <v>1320</v>
      </c>
      <c r="AG677" s="31">
        <v>367</v>
      </c>
      <c r="AH677" s="31">
        <v>953</v>
      </c>
      <c r="AI677" s="31"/>
      <c r="AJ677" s="1">
        <f t="shared" si="25"/>
        <v>1320</v>
      </c>
      <c r="AK677" s="167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  <c r="BS677" s="11"/>
      <c r="BT677" s="11"/>
      <c r="BU677" s="11"/>
      <c r="BV677" s="11"/>
      <c r="BW677" s="11"/>
      <c r="BX677" s="11"/>
      <c r="BY677" s="11"/>
      <c r="BZ677" s="11"/>
      <c r="CA677" s="11"/>
      <c r="CB677" s="11"/>
      <c r="CC677" s="11"/>
      <c r="CD677" s="11"/>
      <c r="CE677" s="11"/>
      <c r="CF677" s="11"/>
      <c r="CG677" s="11"/>
      <c r="CH677" s="11"/>
      <c r="CI677" s="11"/>
      <c r="CJ677" s="11"/>
      <c r="CK677" s="11"/>
      <c r="CL677" s="11"/>
      <c r="CM677" s="11"/>
      <c r="CN677" s="11"/>
      <c r="CO677" s="11"/>
      <c r="CP677" s="11"/>
      <c r="CQ677" s="11"/>
      <c r="CR677" s="11"/>
      <c r="CS677" s="11"/>
      <c r="CT677" s="11"/>
      <c r="CU677" s="11"/>
      <c r="CV677" s="11"/>
      <c r="CW677" s="11"/>
      <c r="CX677" s="11"/>
      <c r="CY677" s="11"/>
      <c r="CZ677" s="11"/>
      <c r="DA677" s="11"/>
      <c r="DB677" s="11"/>
      <c r="DC677" s="11"/>
      <c r="DD677" s="11"/>
      <c r="DE677" s="11"/>
      <c r="DF677" s="11"/>
      <c r="DG677" s="11"/>
      <c r="DH677" s="11"/>
      <c r="DI677" s="11"/>
      <c r="DJ677" s="11"/>
      <c r="DK677" s="11"/>
      <c r="DL677" s="11"/>
      <c r="DM677" s="11"/>
      <c r="DN677" s="11"/>
      <c r="DO677" s="11"/>
      <c r="DP677" s="11"/>
      <c r="DQ677" s="11"/>
      <c r="DR677" s="11"/>
      <c r="DS677" s="11"/>
      <c r="DT677" s="11"/>
      <c r="DU677" s="11"/>
      <c r="DV677" s="11"/>
      <c r="DW677" s="11"/>
      <c r="DX677" s="11"/>
      <c r="DY677" s="11"/>
      <c r="DZ677" s="11"/>
      <c r="EA677" s="11"/>
      <c r="EB677" s="11"/>
      <c r="EC677" s="11"/>
      <c r="ED677" s="11"/>
      <c r="EE677" s="11"/>
      <c r="EF677" s="11"/>
      <c r="EG677" s="11"/>
      <c r="EH677" s="11"/>
      <c r="EI677" s="11"/>
      <c r="EJ677" s="11"/>
      <c r="EK677" s="11"/>
      <c r="EL677" s="11"/>
      <c r="EM677" s="11"/>
      <c r="EN677" s="11"/>
      <c r="EO677" s="11"/>
      <c r="EP677" s="11"/>
      <c r="EQ677" s="11"/>
      <c r="ER677" s="11"/>
      <c r="ES677" s="11"/>
      <c r="ET677" s="11"/>
      <c r="EU677" s="11"/>
      <c r="EV677" s="11"/>
      <c r="EW677" s="11"/>
      <c r="EX677" s="11"/>
      <c r="EY677" s="11"/>
      <c r="EZ677" s="11"/>
      <c r="FA677" s="11"/>
      <c r="FB677" s="11"/>
    </row>
    <row r="678" spans="1:158" s="27" customFormat="1">
      <c r="A678" s="165"/>
      <c r="B678" s="75">
        <v>31</v>
      </c>
      <c r="C678" s="19" t="s">
        <v>1778</v>
      </c>
      <c r="D678" s="19" t="s">
        <v>1779</v>
      </c>
      <c r="E678" s="19" t="s">
        <v>490</v>
      </c>
      <c r="F678" s="19" t="s">
        <v>481</v>
      </c>
      <c r="G678" s="19" t="s">
        <v>1780</v>
      </c>
      <c r="H678" s="19" t="s">
        <v>1781</v>
      </c>
      <c r="I678" s="19" t="s">
        <v>1785</v>
      </c>
      <c r="J678" s="19" t="s">
        <v>481</v>
      </c>
      <c r="K678" s="19" t="s">
        <v>1783</v>
      </c>
      <c r="L678" s="19" t="s">
        <v>1762</v>
      </c>
      <c r="M678" s="19" t="s">
        <v>490</v>
      </c>
      <c r="N678" s="19" t="s">
        <v>481</v>
      </c>
      <c r="O678" s="19" t="s">
        <v>33</v>
      </c>
      <c r="P678" s="19" t="s">
        <v>256</v>
      </c>
      <c r="Q678" s="19" t="s">
        <v>28</v>
      </c>
      <c r="R678" s="20" t="s">
        <v>2324</v>
      </c>
      <c r="S678" s="21" t="s">
        <v>34</v>
      </c>
      <c r="T678" s="22">
        <v>23</v>
      </c>
      <c r="U678" s="78" t="s">
        <v>1786</v>
      </c>
      <c r="V678" s="78"/>
      <c r="W678" s="78"/>
      <c r="X678" s="78"/>
      <c r="Y678" s="93"/>
      <c r="Z678" s="93"/>
      <c r="AA678" s="7">
        <v>45658</v>
      </c>
      <c r="AB678" s="7">
        <v>46387</v>
      </c>
      <c r="AC678" s="31">
        <v>3919</v>
      </c>
      <c r="AD678" s="31">
        <v>6501</v>
      </c>
      <c r="AE678" s="31"/>
      <c r="AF678" s="1">
        <f t="shared" si="24"/>
        <v>10420</v>
      </c>
      <c r="AG678" s="31">
        <v>3919</v>
      </c>
      <c r="AH678" s="31">
        <v>6501</v>
      </c>
      <c r="AI678" s="31"/>
      <c r="AJ678" s="1">
        <f t="shared" si="25"/>
        <v>10420</v>
      </c>
      <c r="AK678" s="167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  <c r="BS678" s="11"/>
      <c r="BT678" s="11"/>
      <c r="BU678" s="11"/>
      <c r="BV678" s="11"/>
      <c r="BW678" s="11"/>
      <c r="BX678" s="11"/>
      <c r="BY678" s="11"/>
      <c r="BZ678" s="11"/>
      <c r="CA678" s="11"/>
      <c r="CB678" s="11"/>
      <c r="CC678" s="11"/>
      <c r="CD678" s="11"/>
      <c r="CE678" s="11"/>
      <c r="CF678" s="11"/>
      <c r="CG678" s="11"/>
      <c r="CH678" s="11"/>
      <c r="CI678" s="11"/>
      <c r="CJ678" s="11"/>
      <c r="CK678" s="11"/>
      <c r="CL678" s="11"/>
      <c r="CM678" s="11"/>
      <c r="CN678" s="11"/>
      <c r="CO678" s="11"/>
      <c r="CP678" s="11"/>
      <c r="CQ678" s="11"/>
      <c r="CR678" s="11"/>
      <c r="CS678" s="11"/>
      <c r="CT678" s="11"/>
      <c r="CU678" s="11"/>
      <c r="CV678" s="11"/>
      <c r="CW678" s="11"/>
      <c r="CX678" s="11"/>
      <c r="CY678" s="11"/>
      <c r="CZ678" s="11"/>
      <c r="DA678" s="11"/>
      <c r="DB678" s="11"/>
      <c r="DC678" s="11"/>
      <c r="DD678" s="11"/>
      <c r="DE678" s="11"/>
      <c r="DF678" s="11"/>
      <c r="DG678" s="11"/>
      <c r="DH678" s="11"/>
      <c r="DI678" s="11"/>
      <c r="DJ678" s="11"/>
      <c r="DK678" s="11"/>
      <c r="DL678" s="11"/>
      <c r="DM678" s="11"/>
      <c r="DN678" s="11"/>
      <c r="DO678" s="11"/>
      <c r="DP678" s="11"/>
      <c r="DQ678" s="11"/>
      <c r="DR678" s="11"/>
      <c r="DS678" s="11"/>
      <c r="DT678" s="11"/>
      <c r="DU678" s="11"/>
      <c r="DV678" s="11"/>
      <c r="DW678" s="11"/>
      <c r="DX678" s="11"/>
      <c r="DY678" s="11"/>
      <c r="DZ678" s="11"/>
      <c r="EA678" s="11"/>
      <c r="EB678" s="11"/>
      <c r="EC678" s="11"/>
      <c r="ED678" s="11"/>
      <c r="EE678" s="11"/>
      <c r="EF678" s="11"/>
      <c r="EG678" s="11"/>
      <c r="EH678" s="11"/>
      <c r="EI678" s="11"/>
      <c r="EJ678" s="11"/>
      <c r="EK678" s="11"/>
      <c r="EL678" s="11"/>
      <c r="EM678" s="11"/>
      <c r="EN678" s="11"/>
      <c r="EO678" s="11"/>
      <c r="EP678" s="11"/>
      <c r="EQ678" s="11"/>
      <c r="ER678" s="11"/>
      <c r="ES678" s="11"/>
      <c r="ET678" s="11"/>
      <c r="EU678" s="11"/>
      <c r="EV678" s="11"/>
      <c r="EW678" s="11"/>
      <c r="EX678" s="11"/>
      <c r="EY678" s="11"/>
      <c r="EZ678" s="11"/>
      <c r="FA678" s="11"/>
      <c r="FB678" s="11"/>
    </row>
    <row r="679" spans="1:158" s="27" customFormat="1">
      <c r="A679" s="165"/>
      <c r="B679" s="75">
        <v>1</v>
      </c>
      <c r="C679" s="19" t="s">
        <v>1787</v>
      </c>
      <c r="D679" s="19" t="s">
        <v>1788</v>
      </c>
      <c r="E679" s="19" t="s">
        <v>1789</v>
      </c>
      <c r="F679" s="19" t="s">
        <v>1790</v>
      </c>
      <c r="G679" s="19" t="s">
        <v>1791</v>
      </c>
      <c r="H679" s="19" t="s">
        <v>1792</v>
      </c>
      <c r="I679" s="19" t="s">
        <v>307</v>
      </c>
      <c r="J679" s="19" t="s">
        <v>1790</v>
      </c>
      <c r="K679" s="19" t="s">
        <v>911</v>
      </c>
      <c r="L679" s="19" t="s">
        <v>93</v>
      </c>
      <c r="M679" s="19" t="s">
        <v>1789</v>
      </c>
      <c r="N679" s="19" t="s">
        <v>1790</v>
      </c>
      <c r="O679" s="29" t="s">
        <v>138</v>
      </c>
      <c r="P679" s="19" t="s">
        <v>256</v>
      </c>
      <c r="Q679" s="19" t="s">
        <v>28</v>
      </c>
      <c r="R679" s="20" t="s">
        <v>2324</v>
      </c>
      <c r="S679" s="21" t="s">
        <v>36</v>
      </c>
      <c r="T679" s="22">
        <v>40</v>
      </c>
      <c r="U679" s="33" t="s">
        <v>1793</v>
      </c>
      <c r="V679" s="25"/>
      <c r="W679" s="25"/>
      <c r="X679" s="25"/>
      <c r="Y679" s="26"/>
      <c r="Z679" s="26"/>
      <c r="AA679" s="7">
        <v>45658</v>
      </c>
      <c r="AB679" s="7">
        <v>46387</v>
      </c>
      <c r="AC679" s="100">
        <v>3886</v>
      </c>
      <c r="AD679" s="100"/>
      <c r="AE679" s="100"/>
      <c r="AF679" s="1">
        <f t="shared" si="24"/>
        <v>3886</v>
      </c>
      <c r="AG679" s="100">
        <v>3886</v>
      </c>
      <c r="AH679" s="100"/>
      <c r="AI679" s="100"/>
      <c r="AJ679" s="1">
        <f t="shared" si="25"/>
        <v>3886</v>
      </c>
      <c r="AK679" s="172">
        <v>1</v>
      </c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  <c r="BR679" s="11"/>
      <c r="BS679" s="11"/>
      <c r="BT679" s="11"/>
      <c r="BU679" s="11"/>
      <c r="BV679" s="11"/>
      <c r="BW679" s="11"/>
      <c r="BX679" s="11"/>
      <c r="BY679" s="11"/>
      <c r="BZ679" s="11"/>
      <c r="CA679" s="11"/>
      <c r="CB679" s="11"/>
      <c r="CC679" s="11"/>
      <c r="CD679" s="11"/>
      <c r="CE679" s="11"/>
      <c r="CF679" s="11"/>
      <c r="CG679" s="11"/>
      <c r="CH679" s="11"/>
      <c r="CI679" s="11"/>
      <c r="CJ679" s="11"/>
      <c r="CK679" s="11"/>
      <c r="CL679" s="11"/>
      <c r="CM679" s="11"/>
      <c r="CN679" s="11"/>
      <c r="CO679" s="11"/>
      <c r="CP679" s="11"/>
      <c r="CQ679" s="11"/>
      <c r="CR679" s="11"/>
      <c r="CS679" s="11"/>
      <c r="CT679" s="11"/>
      <c r="CU679" s="11"/>
      <c r="CV679" s="11"/>
      <c r="CW679" s="11"/>
      <c r="CX679" s="11"/>
      <c r="CY679" s="11"/>
      <c r="CZ679" s="11"/>
      <c r="DA679" s="11"/>
      <c r="DB679" s="11"/>
      <c r="DC679" s="11"/>
      <c r="DD679" s="11"/>
      <c r="DE679" s="11"/>
      <c r="DF679" s="11"/>
      <c r="DG679" s="11"/>
      <c r="DH679" s="11"/>
      <c r="DI679" s="11"/>
      <c r="DJ679" s="11"/>
      <c r="DK679" s="11"/>
      <c r="DL679" s="11"/>
      <c r="DM679" s="11"/>
      <c r="DN679" s="11"/>
      <c r="DO679" s="11"/>
      <c r="DP679" s="11"/>
      <c r="DQ679" s="11"/>
      <c r="DR679" s="11"/>
      <c r="DS679" s="11"/>
      <c r="DT679" s="11"/>
      <c r="DU679" s="11"/>
      <c r="DV679" s="11"/>
      <c r="DW679" s="11"/>
      <c r="DX679" s="11"/>
      <c r="DY679" s="11"/>
      <c r="DZ679" s="11"/>
      <c r="EA679" s="11"/>
      <c r="EB679" s="11"/>
      <c r="EC679" s="11"/>
      <c r="ED679" s="11"/>
      <c r="EE679" s="11"/>
      <c r="EF679" s="11"/>
      <c r="EG679" s="11"/>
      <c r="EH679" s="11"/>
      <c r="EI679" s="11"/>
      <c r="EJ679" s="11"/>
      <c r="EK679" s="11"/>
      <c r="EL679" s="11"/>
      <c r="EM679" s="11"/>
      <c r="EN679" s="11"/>
      <c r="EO679" s="11"/>
      <c r="EP679" s="11"/>
      <c r="EQ679" s="11"/>
      <c r="ER679" s="11"/>
      <c r="ES679" s="11"/>
      <c r="ET679" s="11"/>
      <c r="EU679" s="11"/>
      <c r="EV679" s="11"/>
      <c r="EW679" s="11"/>
      <c r="EX679" s="11"/>
      <c r="EY679" s="11"/>
      <c r="EZ679" s="11"/>
      <c r="FA679" s="11"/>
      <c r="FB679" s="11"/>
    </row>
    <row r="680" spans="1:158" s="27" customFormat="1">
      <c r="A680" s="165"/>
      <c r="B680" s="75">
        <v>2</v>
      </c>
      <c r="C680" s="19" t="s">
        <v>1787</v>
      </c>
      <c r="D680" s="19" t="s">
        <v>1788</v>
      </c>
      <c r="E680" s="19" t="s">
        <v>1789</v>
      </c>
      <c r="F680" s="19" t="s">
        <v>1790</v>
      </c>
      <c r="G680" s="19" t="s">
        <v>1791</v>
      </c>
      <c r="H680" s="19" t="s">
        <v>1792</v>
      </c>
      <c r="I680" s="19" t="s">
        <v>307</v>
      </c>
      <c r="J680" s="19" t="s">
        <v>1794</v>
      </c>
      <c r="K680" s="19" t="s">
        <v>30</v>
      </c>
      <c r="L680" s="19" t="s">
        <v>1292</v>
      </c>
      <c r="M680" s="19" t="s">
        <v>1789</v>
      </c>
      <c r="N680" s="19" t="s">
        <v>1794</v>
      </c>
      <c r="O680" s="29" t="s">
        <v>138</v>
      </c>
      <c r="P680" s="19" t="s">
        <v>256</v>
      </c>
      <c r="Q680" s="19" t="s">
        <v>28</v>
      </c>
      <c r="R680" s="20" t="s">
        <v>2324</v>
      </c>
      <c r="S680" s="21" t="s">
        <v>36</v>
      </c>
      <c r="T680" s="22">
        <v>16.100000000000001</v>
      </c>
      <c r="U680" s="33" t="s">
        <v>1795</v>
      </c>
      <c r="V680" s="24"/>
      <c r="W680" s="25"/>
      <c r="X680" s="25"/>
      <c r="Y680" s="26"/>
      <c r="Z680" s="26"/>
      <c r="AA680" s="7">
        <v>45658</v>
      </c>
      <c r="AB680" s="7">
        <v>46387</v>
      </c>
      <c r="AC680" s="100">
        <v>706</v>
      </c>
      <c r="AD680" s="100"/>
      <c r="AE680" s="100"/>
      <c r="AF680" s="1">
        <f t="shared" si="24"/>
        <v>706</v>
      </c>
      <c r="AG680" s="100">
        <v>706</v>
      </c>
      <c r="AH680" s="100"/>
      <c r="AI680" s="100"/>
      <c r="AJ680" s="1">
        <f t="shared" si="25"/>
        <v>706</v>
      </c>
      <c r="AK680" s="172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  <c r="BS680" s="11"/>
      <c r="BT680" s="11"/>
      <c r="BU680" s="11"/>
      <c r="BV680" s="11"/>
      <c r="BW680" s="11"/>
      <c r="BX680" s="11"/>
      <c r="BY680" s="11"/>
      <c r="BZ680" s="11"/>
      <c r="CA680" s="11"/>
      <c r="CB680" s="11"/>
      <c r="CC680" s="11"/>
      <c r="CD680" s="11"/>
      <c r="CE680" s="11"/>
      <c r="CF680" s="11"/>
      <c r="CG680" s="11"/>
      <c r="CH680" s="11"/>
      <c r="CI680" s="11"/>
      <c r="CJ680" s="11"/>
      <c r="CK680" s="11"/>
      <c r="CL680" s="11"/>
      <c r="CM680" s="11"/>
      <c r="CN680" s="11"/>
      <c r="CO680" s="11"/>
      <c r="CP680" s="11"/>
      <c r="CQ680" s="11"/>
      <c r="CR680" s="11"/>
      <c r="CS680" s="11"/>
      <c r="CT680" s="11"/>
      <c r="CU680" s="11"/>
      <c r="CV680" s="11"/>
      <c r="CW680" s="11"/>
      <c r="CX680" s="11"/>
      <c r="CY680" s="11"/>
      <c r="CZ680" s="11"/>
      <c r="DA680" s="11"/>
      <c r="DB680" s="11"/>
      <c r="DC680" s="11"/>
      <c r="DD680" s="11"/>
      <c r="DE680" s="11"/>
      <c r="DF680" s="11"/>
      <c r="DG680" s="11"/>
      <c r="DH680" s="11"/>
      <c r="DI680" s="11"/>
      <c r="DJ680" s="11"/>
      <c r="DK680" s="11"/>
      <c r="DL680" s="11"/>
      <c r="DM680" s="11"/>
      <c r="DN680" s="11"/>
      <c r="DO680" s="11"/>
      <c r="DP680" s="11"/>
      <c r="DQ680" s="11"/>
      <c r="DR680" s="11"/>
      <c r="DS680" s="11"/>
      <c r="DT680" s="11"/>
      <c r="DU680" s="11"/>
      <c r="DV680" s="11"/>
      <c r="DW680" s="11"/>
      <c r="DX680" s="11"/>
      <c r="DY680" s="11"/>
      <c r="DZ680" s="11"/>
      <c r="EA680" s="11"/>
      <c r="EB680" s="11"/>
      <c r="EC680" s="11"/>
      <c r="ED680" s="11"/>
      <c r="EE680" s="11"/>
      <c r="EF680" s="11"/>
      <c r="EG680" s="11"/>
      <c r="EH680" s="11"/>
      <c r="EI680" s="11"/>
      <c r="EJ680" s="11"/>
      <c r="EK680" s="11"/>
      <c r="EL680" s="11"/>
      <c r="EM680" s="11"/>
      <c r="EN680" s="11"/>
      <c r="EO680" s="11"/>
      <c r="EP680" s="11"/>
      <c r="EQ680" s="11"/>
      <c r="ER680" s="11"/>
      <c r="ES680" s="11"/>
      <c r="ET680" s="11"/>
      <c r="EU680" s="11"/>
      <c r="EV680" s="11"/>
      <c r="EW680" s="11"/>
      <c r="EX680" s="11"/>
      <c r="EY680" s="11"/>
      <c r="EZ680" s="11"/>
      <c r="FA680" s="11"/>
      <c r="FB680" s="11"/>
    </row>
    <row r="681" spans="1:158" s="27" customFormat="1">
      <c r="A681" s="165"/>
      <c r="B681" s="75">
        <v>3</v>
      </c>
      <c r="C681" s="19" t="s">
        <v>1787</v>
      </c>
      <c r="D681" s="19" t="s">
        <v>1788</v>
      </c>
      <c r="E681" s="19" t="s">
        <v>1789</v>
      </c>
      <c r="F681" s="19" t="s">
        <v>1790</v>
      </c>
      <c r="G681" s="19" t="s">
        <v>1791</v>
      </c>
      <c r="H681" s="19" t="s">
        <v>1792</v>
      </c>
      <c r="I681" s="19" t="s">
        <v>307</v>
      </c>
      <c r="J681" s="19" t="s">
        <v>1796</v>
      </c>
      <c r="K681" s="19" t="s">
        <v>30</v>
      </c>
      <c r="L681" s="19" t="s">
        <v>143</v>
      </c>
      <c r="M681" s="19" t="s">
        <v>1797</v>
      </c>
      <c r="N681" s="19" t="s">
        <v>1796</v>
      </c>
      <c r="O681" s="29" t="s">
        <v>138</v>
      </c>
      <c r="P681" s="19" t="s">
        <v>256</v>
      </c>
      <c r="Q681" s="19" t="s">
        <v>28</v>
      </c>
      <c r="R681" s="20" t="s">
        <v>2324</v>
      </c>
      <c r="S681" s="21" t="s">
        <v>36</v>
      </c>
      <c r="T681" s="22">
        <v>8</v>
      </c>
      <c r="U681" s="33" t="s">
        <v>1798</v>
      </c>
      <c r="V681" s="24"/>
      <c r="W681" s="25"/>
      <c r="X681" s="25"/>
      <c r="Y681" s="26"/>
      <c r="Z681" s="26"/>
      <c r="AA681" s="7">
        <v>45658</v>
      </c>
      <c r="AB681" s="7">
        <v>46387</v>
      </c>
      <c r="AC681" s="100">
        <v>2278</v>
      </c>
      <c r="AD681" s="100"/>
      <c r="AE681" s="100"/>
      <c r="AF681" s="1">
        <f t="shared" si="24"/>
        <v>2278</v>
      </c>
      <c r="AG681" s="100">
        <v>2278</v>
      </c>
      <c r="AH681" s="100"/>
      <c r="AI681" s="100"/>
      <c r="AJ681" s="1">
        <f t="shared" si="25"/>
        <v>2278</v>
      </c>
      <c r="AK681" s="172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  <c r="BR681" s="11"/>
      <c r="BS681" s="11"/>
      <c r="BT681" s="11"/>
      <c r="BU681" s="11"/>
      <c r="BV681" s="11"/>
      <c r="BW681" s="11"/>
      <c r="BX681" s="11"/>
      <c r="BY681" s="11"/>
      <c r="BZ681" s="11"/>
      <c r="CA681" s="11"/>
      <c r="CB681" s="11"/>
      <c r="CC681" s="11"/>
      <c r="CD681" s="11"/>
      <c r="CE681" s="11"/>
      <c r="CF681" s="11"/>
      <c r="CG681" s="11"/>
      <c r="CH681" s="11"/>
      <c r="CI681" s="11"/>
      <c r="CJ681" s="11"/>
      <c r="CK681" s="11"/>
      <c r="CL681" s="11"/>
      <c r="CM681" s="11"/>
      <c r="CN681" s="11"/>
      <c r="CO681" s="11"/>
      <c r="CP681" s="11"/>
      <c r="CQ681" s="11"/>
      <c r="CR681" s="11"/>
      <c r="CS681" s="11"/>
      <c r="CT681" s="11"/>
      <c r="CU681" s="11"/>
      <c r="CV681" s="11"/>
      <c r="CW681" s="11"/>
      <c r="CX681" s="11"/>
      <c r="CY681" s="11"/>
      <c r="CZ681" s="11"/>
      <c r="DA681" s="11"/>
      <c r="DB681" s="11"/>
      <c r="DC681" s="11"/>
      <c r="DD681" s="11"/>
      <c r="DE681" s="11"/>
      <c r="DF681" s="11"/>
      <c r="DG681" s="11"/>
      <c r="DH681" s="11"/>
      <c r="DI681" s="11"/>
      <c r="DJ681" s="11"/>
      <c r="DK681" s="11"/>
      <c r="DL681" s="11"/>
      <c r="DM681" s="11"/>
      <c r="DN681" s="11"/>
      <c r="DO681" s="11"/>
      <c r="DP681" s="11"/>
      <c r="DQ681" s="11"/>
      <c r="DR681" s="11"/>
      <c r="DS681" s="11"/>
      <c r="DT681" s="11"/>
      <c r="DU681" s="11"/>
      <c r="DV681" s="11"/>
      <c r="DW681" s="11"/>
      <c r="DX681" s="11"/>
      <c r="DY681" s="11"/>
      <c r="DZ681" s="11"/>
      <c r="EA681" s="11"/>
      <c r="EB681" s="11"/>
      <c r="EC681" s="11"/>
      <c r="ED681" s="11"/>
      <c r="EE681" s="11"/>
      <c r="EF681" s="11"/>
      <c r="EG681" s="11"/>
      <c r="EH681" s="11"/>
      <c r="EI681" s="11"/>
      <c r="EJ681" s="11"/>
      <c r="EK681" s="11"/>
      <c r="EL681" s="11"/>
      <c r="EM681" s="11"/>
      <c r="EN681" s="11"/>
      <c r="EO681" s="11"/>
      <c r="EP681" s="11"/>
      <c r="EQ681" s="11"/>
      <c r="ER681" s="11"/>
      <c r="ES681" s="11"/>
      <c r="ET681" s="11"/>
      <c r="EU681" s="11"/>
      <c r="EV681" s="11"/>
      <c r="EW681" s="11"/>
      <c r="EX681" s="11"/>
      <c r="EY681" s="11"/>
      <c r="EZ681" s="11"/>
      <c r="FA681" s="11"/>
      <c r="FB681" s="11"/>
    </row>
    <row r="682" spans="1:158" s="27" customFormat="1">
      <c r="A682" s="165"/>
      <c r="B682" s="75">
        <v>4</v>
      </c>
      <c r="C682" s="19" t="s">
        <v>1787</v>
      </c>
      <c r="D682" s="19" t="s">
        <v>1788</v>
      </c>
      <c r="E682" s="19" t="s">
        <v>1789</v>
      </c>
      <c r="F682" s="19" t="s">
        <v>1790</v>
      </c>
      <c r="G682" s="19" t="s">
        <v>1791</v>
      </c>
      <c r="H682" s="19" t="s">
        <v>1792</v>
      </c>
      <c r="I682" s="19" t="s">
        <v>1801</v>
      </c>
      <c r="J682" s="19" t="s">
        <v>1790</v>
      </c>
      <c r="K682" s="19" t="s">
        <v>911</v>
      </c>
      <c r="L682" s="19"/>
      <c r="M682" s="19" t="s">
        <v>1789</v>
      </c>
      <c r="N682" s="19" t="s">
        <v>1790</v>
      </c>
      <c r="O682" s="29" t="s">
        <v>138</v>
      </c>
      <c r="P682" s="19" t="s">
        <v>256</v>
      </c>
      <c r="Q682" s="19" t="s">
        <v>28</v>
      </c>
      <c r="R682" s="20" t="s">
        <v>2324</v>
      </c>
      <c r="S682" s="21" t="s">
        <v>36</v>
      </c>
      <c r="T682" s="22">
        <v>9</v>
      </c>
      <c r="U682" s="33" t="s">
        <v>1802</v>
      </c>
      <c r="V682" s="24"/>
      <c r="W682" s="25"/>
      <c r="X682" s="25"/>
      <c r="Y682" s="26"/>
      <c r="Z682" s="26"/>
      <c r="AA682" s="7">
        <v>45658</v>
      </c>
      <c r="AB682" s="7">
        <v>46387</v>
      </c>
      <c r="AC682" s="100">
        <v>526</v>
      </c>
      <c r="AD682" s="100"/>
      <c r="AE682" s="100"/>
      <c r="AF682" s="1">
        <f t="shared" si="24"/>
        <v>526</v>
      </c>
      <c r="AG682" s="100">
        <v>526</v>
      </c>
      <c r="AH682" s="100"/>
      <c r="AI682" s="100"/>
      <c r="AJ682" s="1">
        <f t="shared" si="25"/>
        <v>526</v>
      </c>
      <c r="AK682" s="172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  <c r="BR682" s="11"/>
      <c r="BS682" s="11"/>
      <c r="BT682" s="11"/>
      <c r="BU682" s="11"/>
      <c r="BV682" s="11"/>
      <c r="BW682" s="11"/>
      <c r="BX682" s="11"/>
      <c r="BY682" s="11"/>
      <c r="BZ682" s="11"/>
      <c r="CA682" s="11"/>
      <c r="CB682" s="11"/>
      <c r="CC682" s="11"/>
      <c r="CD682" s="11"/>
      <c r="CE682" s="11"/>
      <c r="CF682" s="11"/>
      <c r="CG682" s="11"/>
      <c r="CH682" s="11"/>
      <c r="CI682" s="11"/>
      <c r="CJ682" s="11"/>
      <c r="CK682" s="11"/>
      <c r="CL682" s="11"/>
      <c r="CM682" s="11"/>
      <c r="CN682" s="11"/>
      <c r="CO682" s="11"/>
      <c r="CP682" s="11"/>
      <c r="CQ682" s="11"/>
      <c r="CR682" s="11"/>
      <c r="CS682" s="11"/>
      <c r="CT682" s="11"/>
      <c r="CU682" s="11"/>
      <c r="CV682" s="11"/>
      <c r="CW682" s="11"/>
      <c r="CX682" s="11"/>
      <c r="CY682" s="11"/>
      <c r="CZ682" s="11"/>
      <c r="DA682" s="11"/>
      <c r="DB682" s="11"/>
      <c r="DC682" s="11"/>
      <c r="DD682" s="11"/>
      <c r="DE682" s="11"/>
      <c r="DF682" s="11"/>
      <c r="DG682" s="11"/>
      <c r="DH682" s="11"/>
      <c r="DI682" s="11"/>
      <c r="DJ682" s="11"/>
      <c r="DK682" s="11"/>
      <c r="DL682" s="11"/>
      <c r="DM682" s="11"/>
      <c r="DN682" s="11"/>
      <c r="DO682" s="11"/>
      <c r="DP682" s="11"/>
      <c r="DQ682" s="11"/>
      <c r="DR682" s="11"/>
      <c r="DS682" s="11"/>
      <c r="DT682" s="11"/>
      <c r="DU682" s="11"/>
      <c r="DV682" s="11"/>
      <c r="DW682" s="11"/>
      <c r="DX682" s="11"/>
      <c r="DY682" s="11"/>
      <c r="DZ682" s="11"/>
      <c r="EA682" s="11"/>
      <c r="EB682" s="11"/>
      <c r="EC682" s="11"/>
      <c r="ED682" s="11"/>
      <c r="EE682" s="11"/>
      <c r="EF682" s="11"/>
      <c r="EG682" s="11"/>
      <c r="EH682" s="11"/>
      <c r="EI682" s="11"/>
      <c r="EJ682" s="11"/>
      <c r="EK682" s="11"/>
      <c r="EL682" s="11"/>
      <c r="EM682" s="11"/>
      <c r="EN682" s="11"/>
      <c r="EO682" s="11"/>
      <c r="EP682" s="11"/>
      <c r="EQ682" s="11"/>
      <c r="ER682" s="11"/>
      <c r="ES682" s="11"/>
      <c r="ET682" s="11"/>
      <c r="EU682" s="11"/>
      <c r="EV682" s="11"/>
      <c r="EW682" s="11"/>
      <c r="EX682" s="11"/>
      <c r="EY682" s="11"/>
      <c r="EZ682" s="11"/>
      <c r="FA682" s="11"/>
      <c r="FB682" s="11"/>
    </row>
    <row r="683" spans="1:158" s="27" customFormat="1">
      <c r="A683" s="165"/>
      <c r="B683" s="75">
        <v>5</v>
      </c>
      <c r="C683" s="19" t="s">
        <v>1787</v>
      </c>
      <c r="D683" s="19" t="s">
        <v>1788</v>
      </c>
      <c r="E683" s="19" t="s">
        <v>1789</v>
      </c>
      <c r="F683" s="19" t="s">
        <v>1790</v>
      </c>
      <c r="G683" s="19" t="s">
        <v>1791</v>
      </c>
      <c r="H683" s="19" t="s">
        <v>1792</v>
      </c>
      <c r="I683" s="19" t="s">
        <v>1803</v>
      </c>
      <c r="J683" s="19" t="s">
        <v>1790</v>
      </c>
      <c r="K683" s="19" t="s">
        <v>911</v>
      </c>
      <c r="L683" s="19" t="s">
        <v>30</v>
      </c>
      <c r="M683" s="19" t="s">
        <v>1789</v>
      </c>
      <c r="N683" s="19" t="s">
        <v>1790</v>
      </c>
      <c r="O683" s="29" t="s">
        <v>138</v>
      </c>
      <c r="P683" s="19" t="s">
        <v>256</v>
      </c>
      <c r="Q683" s="19" t="s">
        <v>28</v>
      </c>
      <c r="R683" s="20" t="s">
        <v>2324</v>
      </c>
      <c r="S683" s="21" t="s">
        <v>36</v>
      </c>
      <c r="T683" s="22">
        <v>22</v>
      </c>
      <c r="U683" s="23" t="s">
        <v>1804</v>
      </c>
      <c r="V683" s="24"/>
      <c r="W683" s="25"/>
      <c r="X683" s="25"/>
      <c r="Y683" s="26"/>
      <c r="Z683" s="26"/>
      <c r="AA683" s="7">
        <v>45658</v>
      </c>
      <c r="AB683" s="7">
        <v>46387</v>
      </c>
      <c r="AC683" s="100">
        <v>3486</v>
      </c>
      <c r="AD683" s="100"/>
      <c r="AE683" s="100"/>
      <c r="AF683" s="1">
        <f t="shared" si="24"/>
        <v>3486</v>
      </c>
      <c r="AG683" s="100">
        <v>3486</v>
      </c>
      <c r="AH683" s="100"/>
      <c r="AI683" s="100"/>
      <c r="AJ683" s="1">
        <f t="shared" si="25"/>
        <v>3486</v>
      </c>
      <c r="AK683" s="172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  <c r="BS683" s="11"/>
      <c r="BT683" s="11"/>
      <c r="BU683" s="11"/>
      <c r="BV683" s="11"/>
      <c r="BW683" s="11"/>
      <c r="BX683" s="11"/>
      <c r="BY683" s="11"/>
      <c r="BZ683" s="11"/>
      <c r="CA683" s="11"/>
      <c r="CB683" s="11"/>
      <c r="CC683" s="11"/>
      <c r="CD683" s="11"/>
      <c r="CE683" s="11"/>
      <c r="CF683" s="11"/>
      <c r="CG683" s="11"/>
      <c r="CH683" s="11"/>
      <c r="CI683" s="11"/>
      <c r="CJ683" s="11"/>
      <c r="CK683" s="11"/>
      <c r="CL683" s="11"/>
      <c r="CM683" s="11"/>
      <c r="CN683" s="11"/>
      <c r="CO683" s="11"/>
      <c r="CP683" s="11"/>
      <c r="CQ683" s="11"/>
      <c r="CR683" s="11"/>
      <c r="CS683" s="11"/>
      <c r="CT683" s="11"/>
      <c r="CU683" s="11"/>
      <c r="CV683" s="11"/>
      <c r="CW683" s="11"/>
      <c r="CX683" s="11"/>
      <c r="CY683" s="11"/>
      <c r="CZ683" s="11"/>
      <c r="DA683" s="11"/>
      <c r="DB683" s="11"/>
      <c r="DC683" s="11"/>
      <c r="DD683" s="11"/>
      <c r="DE683" s="11"/>
      <c r="DF683" s="11"/>
      <c r="DG683" s="11"/>
      <c r="DH683" s="11"/>
      <c r="DI683" s="11"/>
      <c r="DJ683" s="11"/>
      <c r="DK683" s="11"/>
      <c r="DL683" s="11"/>
      <c r="DM683" s="11"/>
      <c r="DN683" s="11"/>
      <c r="DO683" s="11"/>
      <c r="DP683" s="11"/>
      <c r="DQ683" s="11"/>
      <c r="DR683" s="11"/>
      <c r="DS683" s="11"/>
      <c r="DT683" s="11"/>
      <c r="DU683" s="11"/>
      <c r="DV683" s="11"/>
      <c r="DW683" s="11"/>
      <c r="DX683" s="11"/>
      <c r="DY683" s="11"/>
      <c r="DZ683" s="11"/>
      <c r="EA683" s="11"/>
      <c r="EB683" s="11"/>
      <c r="EC683" s="11"/>
      <c r="ED683" s="11"/>
      <c r="EE683" s="11"/>
      <c r="EF683" s="11"/>
      <c r="EG683" s="11"/>
      <c r="EH683" s="11"/>
      <c r="EI683" s="11"/>
      <c r="EJ683" s="11"/>
      <c r="EK683" s="11"/>
      <c r="EL683" s="11"/>
      <c r="EM683" s="11"/>
      <c r="EN683" s="11"/>
      <c r="EO683" s="11"/>
      <c r="EP683" s="11"/>
      <c r="EQ683" s="11"/>
      <c r="ER683" s="11"/>
      <c r="ES683" s="11"/>
      <c r="ET683" s="11"/>
      <c r="EU683" s="11"/>
      <c r="EV683" s="11"/>
      <c r="EW683" s="11"/>
      <c r="EX683" s="11"/>
      <c r="EY683" s="11"/>
      <c r="EZ683" s="11"/>
      <c r="FA683" s="11"/>
      <c r="FB683" s="11"/>
    </row>
    <row r="684" spans="1:158" s="27" customFormat="1">
      <c r="A684" s="165"/>
      <c r="B684" s="75">
        <v>6</v>
      </c>
      <c r="C684" s="20" t="s">
        <v>1787</v>
      </c>
      <c r="D684" s="20" t="s">
        <v>1788</v>
      </c>
      <c r="E684" s="20" t="s">
        <v>1789</v>
      </c>
      <c r="F684" s="20" t="s">
        <v>1790</v>
      </c>
      <c r="G684" s="20">
        <v>8862572827</v>
      </c>
      <c r="H684" s="20" t="s">
        <v>1792</v>
      </c>
      <c r="I684" s="20" t="s">
        <v>1805</v>
      </c>
      <c r="J684" s="20" t="s">
        <v>1806</v>
      </c>
      <c r="K684" s="20" t="s">
        <v>478</v>
      </c>
      <c r="L684" s="20" t="s">
        <v>1807</v>
      </c>
      <c r="M684" s="20" t="s">
        <v>1797</v>
      </c>
      <c r="N684" s="20" t="s">
        <v>1806</v>
      </c>
      <c r="O684" s="20" t="s">
        <v>138</v>
      </c>
      <c r="P684" s="19" t="s">
        <v>256</v>
      </c>
      <c r="Q684" s="19" t="s">
        <v>28</v>
      </c>
      <c r="R684" s="20" t="s">
        <v>2324</v>
      </c>
      <c r="S684" s="75" t="s">
        <v>36</v>
      </c>
      <c r="T684" s="2">
        <v>1</v>
      </c>
      <c r="U684" s="19" t="s">
        <v>1808</v>
      </c>
      <c r="V684" s="24"/>
      <c r="W684" s="25"/>
      <c r="X684" s="25"/>
      <c r="Y684" s="26"/>
      <c r="Z684" s="26"/>
      <c r="AA684" s="7">
        <v>45658</v>
      </c>
      <c r="AB684" s="7">
        <v>46387</v>
      </c>
      <c r="AC684" s="88">
        <v>138</v>
      </c>
      <c r="AD684" s="1"/>
      <c r="AE684" s="1"/>
      <c r="AF684" s="1">
        <f t="shared" si="24"/>
        <v>138</v>
      </c>
      <c r="AG684" s="88">
        <v>138</v>
      </c>
      <c r="AH684" s="1"/>
      <c r="AI684" s="1"/>
      <c r="AJ684" s="1">
        <f t="shared" si="25"/>
        <v>138</v>
      </c>
      <c r="AK684" s="172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  <c r="BR684" s="11"/>
      <c r="BS684" s="11"/>
      <c r="BT684" s="11"/>
      <c r="BU684" s="11"/>
      <c r="BV684" s="11"/>
      <c r="BW684" s="11"/>
      <c r="BX684" s="11"/>
      <c r="BY684" s="11"/>
      <c r="BZ684" s="11"/>
      <c r="CA684" s="11"/>
      <c r="CB684" s="11"/>
      <c r="CC684" s="11"/>
      <c r="CD684" s="11"/>
      <c r="CE684" s="11"/>
      <c r="CF684" s="11"/>
      <c r="CG684" s="11"/>
      <c r="CH684" s="11"/>
      <c r="CI684" s="11"/>
      <c r="CJ684" s="11"/>
      <c r="CK684" s="11"/>
      <c r="CL684" s="11"/>
      <c r="CM684" s="11"/>
      <c r="CN684" s="11"/>
      <c r="CO684" s="11"/>
      <c r="CP684" s="11"/>
      <c r="CQ684" s="11"/>
      <c r="CR684" s="11"/>
      <c r="CS684" s="11"/>
      <c r="CT684" s="11"/>
      <c r="CU684" s="11"/>
      <c r="CV684" s="11"/>
      <c r="CW684" s="11"/>
      <c r="CX684" s="11"/>
      <c r="CY684" s="11"/>
      <c r="CZ684" s="11"/>
      <c r="DA684" s="11"/>
      <c r="DB684" s="11"/>
      <c r="DC684" s="11"/>
      <c r="DD684" s="11"/>
      <c r="DE684" s="11"/>
      <c r="DF684" s="11"/>
      <c r="DG684" s="11"/>
      <c r="DH684" s="11"/>
      <c r="DI684" s="11"/>
      <c r="DJ684" s="11"/>
      <c r="DK684" s="11"/>
      <c r="DL684" s="11"/>
      <c r="DM684" s="11"/>
      <c r="DN684" s="11"/>
      <c r="DO684" s="11"/>
      <c r="DP684" s="11"/>
      <c r="DQ684" s="11"/>
      <c r="DR684" s="11"/>
      <c r="DS684" s="11"/>
      <c r="DT684" s="11"/>
      <c r="DU684" s="11"/>
      <c r="DV684" s="11"/>
      <c r="DW684" s="11"/>
      <c r="DX684" s="11"/>
      <c r="DY684" s="11"/>
      <c r="DZ684" s="11"/>
      <c r="EA684" s="11"/>
      <c r="EB684" s="11"/>
      <c r="EC684" s="11"/>
      <c r="ED684" s="11"/>
      <c r="EE684" s="11"/>
      <c r="EF684" s="11"/>
      <c r="EG684" s="11"/>
      <c r="EH684" s="11"/>
      <c r="EI684" s="11"/>
      <c r="EJ684" s="11"/>
      <c r="EK684" s="11"/>
      <c r="EL684" s="11"/>
      <c r="EM684" s="11"/>
      <c r="EN684" s="11"/>
      <c r="EO684" s="11"/>
      <c r="EP684" s="11"/>
      <c r="EQ684" s="11"/>
      <c r="ER684" s="11"/>
      <c r="ES684" s="11"/>
      <c r="ET684" s="11"/>
      <c r="EU684" s="11"/>
      <c r="EV684" s="11"/>
      <c r="EW684" s="11"/>
      <c r="EX684" s="11"/>
      <c r="EY684" s="11"/>
      <c r="EZ684" s="11"/>
      <c r="FA684" s="11"/>
      <c r="FB684" s="11"/>
    </row>
    <row r="685" spans="1:158" s="27" customFormat="1">
      <c r="A685" s="165"/>
      <c r="B685" s="75">
        <v>7</v>
      </c>
      <c r="C685" s="20" t="s">
        <v>1787</v>
      </c>
      <c r="D685" s="20" t="s">
        <v>1788</v>
      </c>
      <c r="E685" s="20" t="s">
        <v>1789</v>
      </c>
      <c r="F685" s="20" t="s">
        <v>1790</v>
      </c>
      <c r="G685" s="20">
        <v>8862572827</v>
      </c>
      <c r="H685" s="20" t="s">
        <v>1792</v>
      </c>
      <c r="I685" s="20" t="s">
        <v>1805</v>
      </c>
      <c r="J685" s="20" t="s">
        <v>1806</v>
      </c>
      <c r="K685" s="20" t="s">
        <v>911</v>
      </c>
      <c r="L685" s="20" t="s">
        <v>1809</v>
      </c>
      <c r="M685" s="20" t="s">
        <v>1797</v>
      </c>
      <c r="N685" s="20" t="s">
        <v>1806</v>
      </c>
      <c r="O685" s="20" t="s">
        <v>138</v>
      </c>
      <c r="P685" s="19" t="s">
        <v>256</v>
      </c>
      <c r="Q685" s="19" t="s">
        <v>28</v>
      </c>
      <c r="R685" s="20" t="s">
        <v>2324</v>
      </c>
      <c r="S685" s="75" t="s">
        <v>36</v>
      </c>
      <c r="T685" s="2">
        <v>1</v>
      </c>
      <c r="U685" s="19" t="s">
        <v>1810</v>
      </c>
      <c r="V685" s="24"/>
      <c r="W685" s="25"/>
      <c r="X685" s="25"/>
      <c r="Y685" s="26"/>
      <c r="Z685" s="26"/>
      <c r="AA685" s="7">
        <v>45658</v>
      </c>
      <c r="AB685" s="7">
        <v>46387</v>
      </c>
      <c r="AC685" s="88">
        <v>115</v>
      </c>
      <c r="AD685" s="1"/>
      <c r="AE685" s="1"/>
      <c r="AF685" s="1">
        <f t="shared" si="24"/>
        <v>115</v>
      </c>
      <c r="AG685" s="88">
        <v>115</v>
      </c>
      <c r="AH685" s="1"/>
      <c r="AI685" s="1"/>
      <c r="AJ685" s="1">
        <f t="shared" si="25"/>
        <v>115</v>
      </c>
      <c r="AK685" s="172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  <c r="BR685" s="11"/>
      <c r="BS685" s="11"/>
      <c r="BT685" s="11"/>
      <c r="BU685" s="11"/>
      <c r="BV685" s="11"/>
      <c r="BW685" s="11"/>
      <c r="BX685" s="11"/>
      <c r="BY685" s="11"/>
      <c r="BZ685" s="11"/>
      <c r="CA685" s="11"/>
      <c r="CB685" s="11"/>
      <c r="CC685" s="11"/>
      <c r="CD685" s="11"/>
      <c r="CE685" s="11"/>
      <c r="CF685" s="11"/>
      <c r="CG685" s="11"/>
      <c r="CH685" s="11"/>
      <c r="CI685" s="11"/>
      <c r="CJ685" s="11"/>
      <c r="CK685" s="11"/>
      <c r="CL685" s="11"/>
      <c r="CM685" s="11"/>
      <c r="CN685" s="11"/>
      <c r="CO685" s="11"/>
      <c r="CP685" s="11"/>
      <c r="CQ685" s="11"/>
      <c r="CR685" s="11"/>
      <c r="CS685" s="11"/>
      <c r="CT685" s="11"/>
      <c r="CU685" s="11"/>
      <c r="CV685" s="11"/>
      <c r="CW685" s="11"/>
      <c r="CX685" s="11"/>
      <c r="CY685" s="11"/>
      <c r="CZ685" s="11"/>
      <c r="DA685" s="11"/>
      <c r="DB685" s="11"/>
      <c r="DC685" s="11"/>
      <c r="DD685" s="11"/>
      <c r="DE685" s="11"/>
      <c r="DF685" s="11"/>
      <c r="DG685" s="11"/>
      <c r="DH685" s="11"/>
      <c r="DI685" s="11"/>
      <c r="DJ685" s="11"/>
      <c r="DK685" s="11"/>
      <c r="DL685" s="11"/>
      <c r="DM685" s="11"/>
      <c r="DN685" s="11"/>
      <c r="DO685" s="11"/>
      <c r="DP685" s="11"/>
      <c r="DQ685" s="11"/>
      <c r="DR685" s="11"/>
      <c r="DS685" s="11"/>
      <c r="DT685" s="11"/>
      <c r="DU685" s="11"/>
      <c r="DV685" s="11"/>
      <c r="DW685" s="11"/>
      <c r="DX685" s="11"/>
      <c r="DY685" s="11"/>
      <c r="DZ685" s="11"/>
      <c r="EA685" s="11"/>
      <c r="EB685" s="11"/>
      <c r="EC685" s="11"/>
      <c r="ED685" s="11"/>
      <c r="EE685" s="11"/>
      <c r="EF685" s="11"/>
      <c r="EG685" s="11"/>
      <c r="EH685" s="11"/>
      <c r="EI685" s="11"/>
      <c r="EJ685" s="11"/>
      <c r="EK685" s="11"/>
      <c r="EL685" s="11"/>
      <c r="EM685" s="11"/>
      <c r="EN685" s="11"/>
      <c r="EO685" s="11"/>
      <c r="EP685" s="11"/>
      <c r="EQ685" s="11"/>
      <c r="ER685" s="11"/>
      <c r="ES685" s="11"/>
      <c r="ET685" s="11"/>
      <c r="EU685" s="11"/>
      <c r="EV685" s="11"/>
      <c r="EW685" s="11"/>
      <c r="EX685" s="11"/>
      <c r="EY685" s="11"/>
      <c r="EZ685" s="11"/>
      <c r="FA685" s="11"/>
      <c r="FB685" s="11"/>
    </row>
    <row r="686" spans="1:158" s="27" customFormat="1">
      <c r="A686" s="165"/>
      <c r="B686" s="75">
        <v>8</v>
      </c>
      <c r="C686" s="20" t="s">
        <v>1787</v>
      </c>
      <c r="D686" s="20" t="s">
        <v>1788</v>
      </c>
      <c r="E686" s="20" t="s">
        <v>1789</v>
      </c>
      <c r="F686" s="20" t="s">
        <v>1790</v>
      </c>
      <c r="G686" s="20">
        <v>8862572827</v>
      </c>
      <c r="H686" s="20" t="s">
        <v>1792</v>
      </c>
      <c r="I686" s="20" t="s">
        <v>1805</v>
      </c>
      <c r="J686" s="20" t="s">
        <v>1811</v>
      </c>
      <c r="K686" s="20" t="s">
        <v>1812</v>
      </c>
      <c r="L686" s="20" t="s">
        <v>1813</v>
      </c>
      <c r="M686" s="20" t="s">
        <v>1789</v>
      </c>
      <c r="N686" s="20" t="s">
        <v>1790</v>
      </c>
      <c r="O686" s="20" t="s">
        <v>138</v>
      </c>
      <c r="P686" s="19" t="s">
        <v>256</v>
      </c>
      <c r="Q686" s="19" t="s">
        <v>28</v>
      </c>
      <c r="R686" s="20" t="s">
        <v>2324</v>
      </c>
      <c r="S686" s="75" t="s">
        <v>36</v>
      </c>
      <c r="T686" s="2">
        <v>1</v>
      </c>
      <c r="U686" s="19" t="s">
        <v>1814</v>
      </c>
      <c r="V686" s="24"/>
      <c r="W686" s="25"/>
      <c r="X686" s="25"/>
      <c r="Y686" s="26"/>
      <c r="Z686" s="26"/>
      <c r="AA686" s="7">
        <v>45658</v>
      </c>
      <c r="AB686" s="7">
        <v>46387</v>
      </c>
      <c r="AC686" s="88">
        <v>142</v>
      </c>
      <c r="AD686" s="1"/>
      <c r="AE686" s="1"/>
      <c r="AF686" s="1">
        <f t="shared" si="24"/>
        <v>142</v>
      </c>
      <c r="AG686" s="88">
        <v>142</v>
      </c>
      <c r="AH686" s="1"/>
      <c r="AI686" s="1"/>
      <c r="AJ686" s="1">
        <f t="shared" si="25"/>
        <v>142</v>
      </c>
      <c r="AK686" s="172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1"/>
      <c r="CG686" s="11"/>
      <c r="CH686" s="11"/>
      <c r="CI686" s="11"/>
      <c r="CJ686" s="11"/>
      <c r="CK686" s="11"/>
      <c r="CL686" s="11"/>
      <c r="CM686" s="11"/>
      <c r="CN686" s="11"/>
      <c r="CO686" s="11"/>
      <c r="CP686" s="11"/>
      <c r="CQ686" s="11"/>
      <c r="CR686" s="11"/>
      <c r="CS686" s="11"/>
      <c r="CT686" s="11"/>
      <c r="CU686" s="11"/>
      <c r="CV686" s="11"/>
      <c r="CW686" s="11"/>
      <c r="CX686" s="11"/>
      <c r="CY686" s="11"/>
      <c r="CZ686" s="11"/>
      <c r="DA686" s="11"/>
      <c r="DB686" s="11"/>
      <c r="DC686" s="11"/>
      <c r="DD686" s="11"/>
      <c r="DE686" s="11"/>
      <c r="DF686" s="11"/>
      <c r="DG686" s="11"/>
      <c r="DH686" s="11"/>
      <c r="DI686" s="11"/>
      <c r="DJ686" s="11"/>
      <c r="DK686" s="11"/>
      <c r="DL686" s="11"/>
      <c r="DM686" s="11"/>
      <c r="DN686" s="11"/>
      <c r="DO686" s="11"/>
      <c r="DP686" s="11"/>
      <c r="DQ686" s="11"/>
      <c r="DR686" s="11"/>
      <c r="DS686" s="11"/>
      <c r="DT686" s="11"/>
      <c r="DU686" s="11"/>
      <c r="DV686" s="11"/>
      <c r="DW686" s="11"/>
      <c r="DX686" s="11"/>
      <c r="DY686" s="11"/>
      <c r="DZ686" s="11"/>
      <c r="EA686" s="11"/>
      <c r="EB686" s="11"/>
      <c r="EC686" s="11"/>
      <c r="ED686" s="11"/>
      <c r="EE686" s="11"/>
      <c r="EF686" s="11"/>
      <c r="EG686" s="11"/>
      <c r="EH686" s="11"/>
      <c r="EI686" s="11"/>
      <c r="EJ686" s="11"/>
      <c r="EK686" s="11"/>
      <c r="EL686" s="11"/>
      <c r="EM686" s="11"/>
      <c r="EN686" s="11"/>
      <c r="EO686" s="11"/>
      <c r="EP686" s="11"/>
      <c r="EQ686" s="11"/>
      <c r="ER686" s="11"/>
      <c r="ES686" s="11"/>
      <c r="ET686" s="11"/>
      <c r="EU686" s="11"/>
      <c r="EV686" s="11"/>
      <c r="EW686" s="11"/>
      <c r="EX686" s="11"/>
      <c r="EY686" s="11"/>
      <c r="EZ686" s="11"/>
      <c r="FA686" s="11"/>
      <c r="FB686" s="11"/>
    </row>
    <row r="687" spans="1:158" s="27" customFormat="1">
      <c r="A687" s="165"/>
      <c r="B687" s="75">
        <v>9</v>
      </c>
      <c r="C687" s="20" t="s">
        <v>1787</v>
      </c>
      <c r="D687" s="20" t="s">
        <v>1788</v>
      </c>
      <c r="E687" s="20" t="s">
        <v>1789</v>
      </c>
      <c r="F687" s="20" t="s">
        <v>1790</v>
      </c>
      <c r="G687" s="20">
        <v>8862572827</v>
      </c>
      <c r="H687" s="20" t="s">
        <v>1792</v>
      </c>
      <c r="I687" s="20" t="s">
        <v>1805</v>
      </c>
      <c r="J687" s="20" t="s">
        <v>1799</v>
      </c>
      <c r="K687" s="20" t="s">
        <v>911</v>
      </c>
      <c r="L687" s="20" t="s">
        <v>1815</v>
      </c>
      <c r="M687" s="20" t="s">
        <v>1789</v>
      </c>
      <c r="N687" s="20" t="s">
        <v>1790</v>
      </c>
      <c r="O687" s="20" t="s">
        <v>138</v>
      </c>
      <c r="P687" s="19" t="s">
        <v>256</v>
      </c>
      <c r="Q687" s="19" t="s">
        <v>28</v>
      </c>
      <c r="R687" s="20" t="s">
        <v>2324</v>
      </c>
      <c r="S687" s="75" t="s">
        <v>36</v>
      </c>
      <c r="T687" s="2">
        <v>1</v>
      </c>
      <c r="U687" s="19" t="s">
        <v>1816</v>
      </c>
      <c r="V687" s="25"/>
      <c r="W687" s="25"/>
      <c r="X687" s="25"/>
      <c r="Y687" s="26"/>
      <c r="Z687" s="26"/>
      <c r="AA687" s="7">
        <v>45658</v>
      </c>
      <c r="AB687" s="7">
        <v>46387</v>
      </c>
      <c r="AC687" s="88">
        <v>152</v>
      </c>
      <c r="AD687" s="1"/>
      <c r="AE687" s="1"/>
      <c r="AF687" s="1">
        <f t="shared" si="24"/>
        <v>152</v>
      </c>
      <c r="AG687" s="88">
        <v>152</v>
      </c>
      <c r="AH687" s="1"/>
      <c r="AI687" s="1"/>
      <c r="AJ687" s="1">
        <f t="shared" si="25"/>
        <v>152</v>
      </c>
      <c r="AK687" s="172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  <c r="BR687" s="11"/>
      <c r="BS687" s="11"/>
      <c r="BT687" s="11"/>
      <c r="BU687" s="11"/>
      <c r="BV687" s="11"/>
      <c r="BW687" s="11"/>
      <c r="BX687" s="11"/>
      <c r="BY687" s="11"/>
      <c r="BZ687" s="11"/>
      <c r="CA687" s="11"/>
      <c r="CB687" s="11"/>
      <c r="CC687" s="11"/>
      <c r="CD687" s="11"/>
      <c r="CE687" s="11"/>
      <c r="CF687" s="11"/>
      <c r="CG687" s="11"/>
      <c r="CH687" s="11"/>
      <c r="CI687" s="11"/>
      <c r="CJ687" s="11"/>
      <c r="CK687" s="11"/>
      <c r="CL687" s="11"/>
      <c r="CM687" s="11"/>
      <c r="CN687" s="11"/>
      <c r="CO687" s="11"/>
      <c r="CP687" s="11"/>
      <c r="CQ687" s="11"/>
      <c r="CR687" s="11"/>
      <c r="CS687" s="11"/>
      <c r="CT687" s="11"/>
      <c r="CU687" s="11"/>
      <c r="CV687" s="11"/>
      <c r="CW687" s="11"/>
      <c r="CX687" s="11"/>
      <c r="CY687" s="11"/>
      <c r="CZ687" s="11"/>
      <c r="DA687" s="11"/>
      <c r="DB687" s="11"/>
      <c r="DC687" s="11"/>
      <c r="DD687" s="11"/>
      <c r="DE687" s="11"/>
      <c r="DF687" s="11"/>
      <c r="DG687" s="11"/>
      <c r="DH687" s="11"/>
      <c r="DI687" s="11"/>
      <c r="DJ687" s="11"/>
      <c r="DK687" s="11"/>
      <c r="DL687" s="11"/>
      <c r="DM687" s="11"/>
      <c r="DN687" s="11"/>
      <c r="DO687" s="11"/>
      <c r="DP687" s="11"/>
      <c r="DQ687" s="11"/>
      <c r="DR687" s="11"/>
      <c r="DS687" s="11"/>
      <c r="DT687" s="11"/>
      <c r="DU687" s="11"/>
      <c r="DV687" s="11"/>
      <c r="DW687" s="11"/>
      <c r="DX687" s="11"/>
      <c r="DY687" s="11"/>
      <c r="DZ687" s="11"/>
      <c r="EA687" s="11"/>
      <c r="EB687" s="11"/>
      <c r="EC687" s="11"/>
      <c r="ED687" s="11"/>
      <c r="EE687" s="11"/>
      <c r="EF687" s="11"/>
      <c r="EG687" s="11"/>
      <c r="EH687" s="11"/>
      <c r="EI687" s="11"/>
      <c r="EJ687" s="11"/>
      <c r="EK687" s="11"/>
      <c r="EL687" s="11"/>
      <c r="EM687" s="11"/>
      <c r="EN687" s="11"/>
      <c r="EO687" s="11"/>
      <c r="EP687" s="11"/>
      <c r="EQ687" s="11"/>
      <c r="ER687" s="11"/>
      <c r="ES687" s="11"/>
      <c r="ET687" s="11"/>
      <c r="EU687" s="11"/>
      <c r="EV687" s="11"/>
      <c r="EW687" s="11"/>
      <c r="EX687" s="11"/>
      <c r="EY687" s="11"/>
      <c r="EZ687" s="11"/>
      <c r="FA687" s="11"/>
      <c r="FB687" s="11"/>
    </row>
    <row r="688" spans="1:158" s="27" customFormat="1">
      <c r="A688" s="165"/>
      <c r="B688" s="75">
        <v>10</v>
      </c>
      <c r="C688" s="20" t="s">
        <v>1787</v>
      </c>
      <c r="D688" s="20" t="s">
        <v>1788</v>
      </c>
      <c r="E688" s="20" t="s">
        <v>1789</v>
      </c>
      <c r="F688" s="20" t="s">
        <v>1790</v>
      </c>
      <c r="G688" s="20">
        <v>8862572827</v>
      </c>
      <c r="H688" s="20" t="s">
        <v>1792</v>
      </c>
      <c r="I688" s="20" t="s">
        <v>2493</v>
      </c>
      <c r="J688" s="20" t="s">
        <v>1790</v>
      </c>
      <c r="K688" s="20" t="s">
        <v>2444</v>
      </c>
      <c r="L688" s="20">
        <v>132</v>
      </c>
      <c r="M688" s="20" t="s">
        <v>1789</v>
      </c>
      <c r="N688" s="20" t="s">
        <v>1790</v>
      </c>
      <c r="O688" s="20" t="s">
        <v>138</v>
      </c>
      <c r="P688" s="19" t="s">
        <v>256</v>
      </c>
      <c r="Q688" s="19"/>
      <c r="R688" s="20"/>
      <c r="S688" s="75" t="s">
        <v>36</v>
      </c>
      <c r="T688" s="2">
        <v>4</v>
      </c>
      <c r="U688" s="89" t="s">
        <v>2514</v>
      </c>
      <c r="V688" s="25"/>
      <c r="W688" s="25"/>
      <c r="X688" s="25"/>
      <c r="Y688" s="26"/>
      <c r="Z688" s="26"/>
      <c r="AA688" s="7">
        <v>45658</v>
      </c>
      <c r="AB688" s="7">
        <v>46387</v>
      </c>
      <c r="AC688" s="88">
        <v>345</v>
      </c>
      <c r="AD688" s="1"/>
      <c r="AE688" s="1"/>
      <c r="AF688" s="1">
        <f t="shared" si="24"/>
        <v>345</v>
      </c>
      <c r="AG688" s="88">
        <v>345</v>
      </c>
      <c r="AH688" s="1"/>
      <c r="AI688" s="1"/>
      <c r="AJ688" s="1">
        <f t="shared" si="25"/>
        <v>345</v>
      </c>
      <c r="AK688" s="172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  <c r="BQ688" s="11"/>
      <c r="BR688" s="11"/>
      <c r="BS688" s="11"/>
      <c r="BT688" s="11"/>
      <c r="BU688" s="11"/>
      <c r="BV688" s="11"/>
      <c r="BW688" s="11"/>
      <c r="BX688" s="11"/>
      <c r="BY688" s="11"/>
      <c r="BZ688" s="11"/>
      <c r="CA688" s="11"/>
      <c r="CB688" s="11"/>
      <c r="CC688" s="11"/>
      <c r="CD688" s="11"/>
      <c r="CE688" s="11"/>
      <c r="CF688" s="11"/>
      <c r="CG688" s="11"/>
      <c r="CH688" s="11"/>
      <c r="CI688" s="11"/>
      <c r="CJ688" s="11"/>
      <c r="CK688" s="11"/>
      <c r="CL688" s="11"/>
      <c r="CM688" s="11"/>
      <c r="CN688" s="11"/>
      <c r="CO688" s="11"/>
      <c r="CP688" s="11"/>
      <c r="CQ688" s="11"/>
      <c r="CR688" s="11"/>
      <c r="CS688" s="11"/>
      <c r="CT688" s="11"/>
      <c r="CU688" s="11"/>
      <c r="CV688" s="11"/>
      <c r="CW688" s="11"/>
      <c r="CX688" s="11"/>
      <c r="CY688" s="11"/>
      <c r="CZ688" s="11"/>
      <c r="DA688" s="11"/>
      <c r="DB688" s="11"/>
      <c r="DC688" s="11"/>
      <c r="DD688" s="11"/>
      <c r="DE688" s="11"/>
      <c r="DF688" s="11"/>
      <c r="DG688" s="11"/>
      <c r="DH688" s="11"/>
      <c r="DI688" s="11"/>
      <c r="DJ688" s="11"/>
      <c r="DK688" s="11"/>
      <c r="DL688" s="11"/>
      <c r="DM688" s="11"/>
      <c r="DN688" s="11"/>
      <c r="DO688" s="11"/>
      <c r="DP688" s="11"/>
      <c r="DQ688" s="11"/>
      <c r="DR688" s="11"/>
      <c r="DS688" s="11"/>
      <c r="DT688" s="11"/>
      <c r="DU688" s="11"/>
      <c r="DV688" s="11"/>
      <c r="DW688" s="11"/>
      <c r="DX688" s="11"/>
      <c r="DY688" s="11"/>
      <c r="DZ688" s="11"/>
      <c r="EA688" s="11"/>
      <c r="EB688" s="11"/>
      <c r="EC688" s="11"/>
      <c r="ED688" s="11"/>
      <c r="EE688" s="11"/>
      <c r="EF688" s="11"/>
      <c r="EG688" s="11"/>
      <c r="EH688" s="11"/>
      <c r="EI688" s="11"/>
      <c r="EJ688" s="11"/>
      <c r="EK688" s="11"/>
      <c r="EL688" s="11"/>
      <c r="EM688" s="11"/>
      <c r="EN688" s="11"/>
      <c r="EO688" s="11"/>
      <c r="EP688" s="11"/>
      <c r="EQ688" s="11"/>
      <c r="ER688" s="11"/>
      <c r="ES688" s="11"/>
      <c r="ET688" s="11"/>
      <c r="EU688" s="11"/>
      <c r="EV688" s="11"/>
      <c r="EW688" s="11"/>
      <c r="EX688" s="11"/>
      <c r="EY688" s="11"/>
      <c r="EZ688" s="11"/>
      <c r="FA688" s="11"/>
      <c r="FB688" s="11"/>
    </row>
    <row r="689" spans="1:1005" s="27" customFormat="1">
      <c r="A689" s="165"/>
      <c r="B689" s="75">
        <v>11</v>
      </c>
      <c r="C689" s="20" t="s">
        <v>1787</v>
      </c>
      <c r="D689" s="20" t="s">
        <v>1788</v>
      </c>
      <c r="E689" s="20" t="s">
        <v>1789</v>
      </c>
      <c r="F689" s="20" t="s">
        <v>1790</v>
      </c>
      <c r="G689" s="20">
        <v>8862572827</v>
      </c>
      <c r="H689" s="20" t="s">
        <v>1792</v>
      </c>
      <c r="I689" s="20" t="s">
        <v>2493</v>
      </c>
      <c r="J689" s="20" t="s">
        <v>1790</v>
      </c>
      <c r="K689" s="20" t="s">
        <v>2494</v>
      </c>
      <c r="L689" s="20">
        <v>132</v>
      </c>
      <c r="M689" s="20" t="s">
        <v>1789</v>
      </c>
      <c r="N689" s="20" t="s">
        <v>2495</v>
      </c>
      <c r="O689" s="20" t="s">
        <v>138</v>
      </c>
      <c r="P689" s="19" t="s">
        <v>256</v>
      </c>
      <c r="Q689" s="19"/>
      <c r="R689" s="20"/>
      <c r="S689" s="75" t="s">
        <v>36</v>
      </c>
      <c r="T689" s="2">
        <v>15</v>
      </c>
      <c r="U689" s="19" t="s">
        <v>2496</v>
      </c>
      <c r="V689" s="25"/>
      <c r="W689" s="25"/>
      <c r="X689" s="25"/>
      <c r="Y689" s="26"/>
      <c r="Z689" s="26"/>
      <c r="AA689" s="7">
        <v>45658</v>
      </c>
      <c r="AB689" s="7">
        <v>46387</v>
      </c>
      <c r="AC689" s="88">
        <v>3226</v>
      </c>
      <c r="AD689" s="1"/>
      <c r="AE689" s="1"/>
      <c r="AF689" s="1">
        <f t="shared" si="24"/>
        <v>3226</v>
      </c>
      <c r="AG689" s="88">
        <v>3226</v>
      </c>
      <c r="AH689" s="1"/>
      <c r="AI689" s="1"/>
      <c r="AJ689" s="1">
        <f t="shared" si="25"/>
        <v>3226</v>
      </c>
      <c r="AK689" s="172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  <c r="BQ689" s="11"/>
      <c r="BR689" s="11"/>
      <c r="BS689" s="11"/>
      <c r="BT689" s="11"/>
      <c r="BU689" s="11"/>
      <c r="BV689" s="11"/>
      <c r="BW689" s="11"/>
      <c r="BX689" s="11"/>
      <c r="BY689" s="11"/>
      <c r="BZ689" s="11"/>
      <c r="CA689" s="11"/>
      <c r="CB689" s="11"/>
      <c r="CC689" s="11"/>
      <c r="CD689" s="11"/>
      <c r="CE689" s="11"/>
      <c r="CF689" s="11"/>
      <c r="CG689" s="11"/>
      <c r="CH689" s="11"/>
      <c r="CI689" s="11"/>
      <c r="CJ689" s="11"/>
      <c r="CK689" s="11"/>
      <c r="CL689" s="11"/>
      <c r="CM689" s="11"/>
      <c r="CN689" s="11"/>
      <c r="CO689" s="11"/>
      <c r="CP689" s="11"/>
      <c r="CQ689" s="11"/>
      <c r="CR689" s="11"/>
      <c r="CS689" s="11"/>
      <c r="CT689" s="11"/>
      <c r="CU689" s="11"/>
      <c r="CV689" s="11"/>
      <c r="CW689" s="11"/>
      <c r="CX689" s="11"/>
      <c r="CY689" s="11"/>
      <c r="CZ689" s="11"/>
      <c r="DA689" s="11"/>
      <c r="DB689" s="11"/>
      <c r="DC689" s="11"/>
      <c r="DD689" s="11"/>
      <c r="DE689" s="11"/>
      <c r="DF689" s="11"/>
      <c r="DG689" s="11"/>
      <c r="DH689" s="11"/>
      <c r="DI689" s="11"/>
      <c r="DJ689" s="11"/>
      <c r="DK689" s="11"/>
      <c r="DL689" s="11"/>
      <c r="DM689" s="11"/>
      <c r="DN689" s="11"/>
      <c r="DO689" s="11"/>
      <c r="DP689" s="11"/>
      <c r="DQ689" s="11"/>
      <c r="DR689" s="11"/>
      <c r="DS689" s="11"/>
      <c r="DT689" s="11"/>
      <c r="DU689" s="11"/>
      <c r="DV689" s="11"/>
      <c r="DW689" s="11"/>
      <c r="DX689" s="11"/>
      <c r="DY689" s="11"/>
      <c r="DZ689" s="11"/>
      <c r="EA689" s="11"/>
      <c r="EB689" s="11"/>
      <c r="EC689" s="11"/>
      <c r="ED689" s="11"/>
      <c r="EE689" s="11"/>
      <c r="EF689" s="11"/>
      <c r="EG689" s="11"/>
      <c r="EH689" s="11"/>
      <c r="EI689" s="11"/>
      <c r="EJ689" s="11"/>
      <c r="EK689" s="11"/>
      <c r="EL689" s="11"/>
      <c r="EM689" s="11"/>
      <c r="EN689" s="11"/>
      <c r="EO689" s="11"/>
      <c r="EP689" s="11"/>
      <c r="EQ689" s="11"/>
      <c r="ER689" s="11"/>
      <c r="ES689" s="11"/>
      <c r="ET689" s="11"/>
      <c r="EU689" s="11"/>
      <c r="EV689" s="11"/>
      <c r="EW689" s="11"/>
      <c r="EX689" s="11"/>
      <c r="EY689" s="11"/>
      <c r="EZ689" s="11"/>
      <c r="FA689" s="11"/>
      <c r="FB689" s="11"/>
    </row>
    <row r="690" spans="1:1005" s="27" customFormat="1">
      <c r="A690" s="165"/>
      <c r="B690" s="75">
        <v>12</v>
      </c>
      <c r="C690" s="20" t="s">
        <v>1787</v>
      </c>
      <c r="D690" s="20" t="s">
        <v>1788</v>
      </c>
      <c r="E690" s="20" t="s">
        <v>1789</v>
      </c>
      <c r="F690" s="20" t="s">
        <v>1790</v>
      </c>
      <c r="G690" s="20">
        <v>8862572827</v>
      </c>
      <c r="H690" s="20" t="s">
        <v>1792</v>
      </c>
      <c r="I690" s="20" t="s">
        <v>2497</v>
      </c>
      <c r="J690" s="20" t="s">
        <v>1806</v>
      </c>
      <c r="K690" s="20" t="s">
        <v>855</v>
      </c>
      <c r="L690" s="20" t="s">
        <v>2516</v>
      </c>
      <c r="M690" s="20" t="s">
        <v>1797</v>
      </c>
      <c r="N690" s="20" t="s">
        <v>1806</v>
      </c>
      <c r="O690" s="20" t="s">
        <v>138</v>
      </c>
      <c r="P690" s="19" t="s">
        <v>256</v>
      </c>
      <c r="Q690" s="19" t="s">
        <v>28</v>
      </c>
      <c r="R690" s="20" t="s">
        <v>2324</v>
      </c>
      <c r="S690" s="75" t="s">
        <v>36</v>
      </c>
      <c r="T690" s="2" t="s">
        <v>2552</v>
      </c>
      <c r="U690" s="19" t="s">
        <v>2498</v>
      </c>
      <c r="V690" s="25"/>
      <c r="W690" s="25"/>
      <c r="X690" s="25"/>
      <c r="Y690" s="26"/>
      <c r="Z690" s="26"/>
      <c r="AA690" s="7">
        <v>45658</v>
      </c>
      <c r="AB690" s="7">
        <v>46387</v>
      </c>
      <c r="AC690" s="88">
        <v>1046</v>
      </c>
      <c r="AD690" s="1"/>
      <c r="AE690" s="1"/>
      <c r="AF690" s="1">
        <f t="shared" si="24"/>
        <v>1046</v>
      </c>
      <c r="AG690" s="88">
        <v>1046</v>
      </c>
      <c r="AH690" s="1"/>
      <c r="AI690" s="1"/>
      <c r="AJ690" s="1">
        <f t="shared" si="25"/>
        <v>1046</v>
      </c>
      <c r="AK690" s="172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  <c r="BQ690" s="11"/>
      <c r="BR690" s="11"/>
      <c r="BS690" s="11"/>
      <c r="BT690" s="11"/>
      <c r="BU690" s="11"/>
      <c r="BV690" s="11"/>
      <c r="BW690" s="11"/>
      <c r="BX690" s="11"/>
      <c r="BY690" s="11"/>
      <c r="BZ690" s="11"/>
      <c r="CA690" s="11"/>
      <c r="CB690" s="11"/>
      <c r="CC690" s="11"/>
      <c r="CD690" s="11"/>
      <c r="CE690" s="11"/>
      <c r="CF690" s="11"/>
      <c r="CG690" s="11"/>
      <c r="CH690" s="11"/>
      <c r="CI690" s="11"/>
      <c r="CJ690" s="11"/>
      <c r="CK690" s="11"/>
      <c r="CL690" s="11"/>
      <c r="CM690" s="11"/>
      <c r="CN690" s="11"/>
      <c r="CO690" s="11"/>
      <c r="CP690" s="11"/>
      <c r="CQ690" s="11"/>
      <c r="CR690" s="11"/>
      <c r="CS690" s="11"/>
      <c r="CT690" s="11"/>
      <c r="CU690" s="11"/>
      <c r="CV690" s="11"/>
      <c r="CW690" s="11"/>
      <c r="CX690" s="11"/>
      <c r="CY690" s="11"/>
      <c r="CZ690" s="11"/>
      <c r="DA690" s="11"/>
      <c r="DB690" s="11"/>
      <c r="DC690" s="11"/>
      <c r="DD690" s="11"/>
      <c r="DE690" s="11"/>
      <c r="DF690" s="11"/>
      <c r="DG690" s="11"/>
      <c r="DH690" s="11"/>
      <c r="DI690" s="11"/>
      <c r="DJ690" s="11"/>
      <c r="DK690" s="11"/>
      <c r="DL690" s="11"/>
      <c r="DM690" s="11"/>
      <c r="DN690" s="11"/>
      <c r="DO690" s="11"/>
      <c r="DP690" s="11"/>
      <c r="DQ690" s="11"/>
      <c r="DR690" s="11"/>
      <c r="DS690" s="11"/>
      <c r="DT690" s="11"/>
      <c r="DU690" s="11"/>
      <c r="DV690" s="11"/>
      <c r="DW690" s="11"/>
      <c r="DX690" s="11"/>
      <c r="DY690" s="11"/>
      <c r="DZ690" s="11"/>
      <c r="EA690" s="11"/>
      <c r="EB690" s="11"/>
      <c r="EC690" s="11"/>
      <c r="ED690" s="11"/>
      <c r="EE690" s="11"/>
      <c r="EF690" s="11"/>
      <c r="EG690" s="11"/>
      <c r="EH690" s="11"/>
      <c r="EI690" s="11"/>
      <c r="EJ690" s="11"/>
      <c r="EK690" s="11"/>
      <c r="EL690" s="11"/>
      <c r="EM690" s="11"/>
      <c r="EN690" s="11"/>
      <c r="EO690" s="11"/>
      <c r="EP690" s="11"/>
      <c r="EQ690" s="11"/>
      <c r="ER690" s="11"/>
      <c r="ES690" s="11"/>
      <c r="ET690" s="11"/>
      <c r="EU690" s="11"/>
      <c r="EV690" s="11"/>
      <c r="EW690" s="11"/>
      <c r="EX690" s="11"/>
      <c r="EY690" s="11"/>
      <c r="EZ690" s="11"/>
      <c r="FA690" s="11"/>
      <c r="FB690" s="11"/>
    </row>
    <row r="691" spans="1:1005" s="27" customFormat="1">
      <c r="A691" s="165"/>
      <c r="B691" s="75">
        <v>13</v>
      </c>
      <c r="C691" s="20" t="s">
        <v>1787</v>
      </c>
      <c r="D691" s="20" t="s">
        <v>1788</v>
      </c>
      <c r="E691" s="20" t="s">
        <v>1789</v>
      </c>
      <c r="F691" s="20" t="s">
        <v>1790</v>
      </c>
      <c r="G691" s="20">
        <v>8862572827</v>
      </c>
      <c r="H691" s="20" t="s">
        <v>1792</v>
      </c>
      <c r="I691" s="20" t="s">
        <v>2499</v>
      </c>
      <c r="J691" s="20" t="s">
        <v>1806</v>
      </c>
      <c r="K691" s="20" t="s">
        <v>855</v>
      </c>
      <c r="L691" s="20" t="s">
        <v>2515</v>
      </c>
      <c r="M691" s="20" t="s">
        <v>1797</v>
      </c>
      <c r="N691" s="20" t="s">
        <v>1806</v>
      </c>
      <c r="O691" s="20" t="s">
        <v>138</v>
      </c>
      <c r="P691" s="19" t="s">
        <v>256</v>
      </c>
      <c r="Q691" s="19" t="s">
        <v>28</v>
      </c>
      <c r="R691" s="20" t="s">
        <v>2324</v>
      </c>
      <c r="S691" s="75" t="s">
        <v>36</v>
      </c>
      <c r="T691" s="2" t="s">
        <v>2552</v>
      </c>
      <c r="U691" s="19" t="s">
        <v>2500</v>
      </c>
      <c r="V691" s="25"/>
      <c r="W691" s="25"/>
      <c r="X691" s="25"/>
      <c r="Y691" s="26"/>
      <c r="Z691" s="26"/>
      <c r="AA691" s="7">
        <v>45658</v>
      </c>
      <c r="AB691" s="7">
        <v>46387</v>
      </c>
      <c r="AC691" s="88">
        <v>1220</v>
      </c>
      <c r="AD691" s="1"/>
      <c r="AE691" s="1"/>
      <c r="AF691" s="1">
        <f t="shared" si="24"/>
        <v>1220</v>
      </c>
      <c r="AG691" s="88">
        <v>1220</v>
      </c>
      <c r="AH691" s="1"/>
      <c r="AI691" s="1"/>
      <c r="AJ691" s="1">
        <f t="shared" si="25"/>
        <v>1220</v>
      </c>
      <c r="AK691" s="172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  <c r="BQ691" s="11"/>
      <c r="BR691" s="11"/>
      <c r="BS691" s="11"/>
      <c r="BT691" s="11"/>
      <c r="BU691" s="11"/>
      <c r="BV691" s="11"/>
      <c r="BW691" s="11"/>
      <c r="BX691" s="11"/>
      <c r="BY691" s="11"/>
      <c r="BZ691" s="11"/>
      <c r="CA691" s="11"/>
      <c r="CB691" s="11"/>
      <c r="CC691" s="11"/>
      <c r="CD691" s="11"/>
      <c r="CE691" s="11"/>
      <c r="CF691" s="11"/>
      <c r="CG691" s="11"/>
      <c r="CH691" s="11"/>
      <c r="CI691" s="11"/>
      <c r="CJ691" s="11"/>
      <c r="CK691" s="11"/>
      <c r="CL691" s="11"/>
      <c r="CM691" s="11"/>
      <c r="CN691" s="11"/>
      <c r="CO691" s="11"/>
      <c r="CP691" s="11"/>
      <c r="CQ691" s="11"/>
      <c r="CR691" s="11"/>
      <c r="CS691" s="11"/>
      <c r="CT691" s="11"/>
      <c r="CU691" s="11"/>
      <c r="CV691" s="11"/>
      <c r="CW691" s="11"/>
      <c r="CX691" s="11"/>
      <c r="CY691" s="11"/>
      <c r="CZ691" s="11"/>
      <c r="DA691" s="11"/>
      <c r="DB691" s="11"/>
      <c r="DC691" s="11"/>
      <c r="DD691" s="11"/>
      <c r="DE691" s="11"/>
      <c r="DF691" s="11"/>
      <c r="DG691" s="11"/>
      <c r="DH691" s="11"/>
      <c r="DI691" s="11"/>
      <c r="DJ691" s="11"/>
      <c r="DK691" s="11"/>
      <c r="DL691" s="11"/>
      <c r="DM691" s="11"/>
      <c r="DN691" s="11"/>
      <c r="DO691" s="11"/>
      <c r="DP691" s="11"/>
      <c r="DQ691" s="11"/>
      <c r="DR691" s="11"/>
      <c r="DS691" s="11"/>
      <c r="DT691" s="11"/>
      <c r="DU691" s="11"/>
      <c r="DV691" s="11"/>
      <c r="DW691" s="11"/>
      <c r="DX691" s="11"/>
      <c r="DY691" s="11"/>
      <c r="DZ691" s="11"/>
      <c r="EA691" s="11"/>
      <c r="EB691" s="11"/>
      <c r="EC691" s="11"/>
      <c r="ED691" s="11"/>
      <c r="EE691" s="11"/>
      <c r="EF691" s="11"/>
      <c r="EG691" s="11"/>
      <c r="EH691" s="11"/>
      <c r="EI691" s="11"/>
      <c r="EJ691" s="11"/>
      <c r="EK691" s="11"/>
      <c r="EL691" s="11"/>
      <c r="EM691" s="11"/>
      <c r="EN691" s="11"/>
      <c r="EO691" s="11"/>
      <c r="EP691" s="11"/>
      <c r="EQ691" s="11"/>
      <c r="ER691" s="11"/>
      <c r="ES691" s="11"/>
      <c r="ET691" s="11"/>
      <c r="EU691" s="11"/>
      <c r="EV691" s="11"/>
      <c r="EW691" s="11"/>
      <c r="EX691" s="11"/>
      <c r="EY691" s="11"/>
      <c r="EZ691" s="11"/>
      <c r="FA691" s="11"/>
      <c r="FB691" s="11"/>
    </row>
    <row r="692" spans="1:1005" s="27" customFormat="1">
      <c r="A692" s="165"/>
      <c r="B692" s="75">
        <v>14</v>
      </c>
      <c r="C692" s="20" t="s">
        <v>1787</v>
      </c>
      <c r="D692" s="20" t="s">
        <v>1788</v>
      </c>
      <c r="E692" s="20" t="s">
        <v>1789</v>
      </c>
      <c r="F692" s="20" t="s">
        <v>1790</v>
      </c>
      <c r="G692" s="20">
        <v>8862572827</v>
      </c>
      <c r="H692" s="20" t="s">
        <v>1792</v>
      </c>
      <c r="I692" s="20" t="s">
        <v>2501</v>
      </c>
      <c r="J692" s="20" t="s">
        <v>1806</v>
      </c>
      <c r="K692" s="20" t="s">
        <v>855</v>
      </c>
      <c r="L692" s="20" t="s">
        <v>2515</v>
      </c>
      <c r="M692" s="20" t="s">
        <v>1797</v>
      </c>
      <c r="N692" s="20" t="s">
        <v>1806</v>
      </c>
      <c r="O692" s="20" t="s">
        <v>138</v>
      </c>
      <c r="P692" s="19" t="s">
        <v>256</v>
      </c>
      <c r="Q692" s="19" t="s">
        <v>28</v>
      </c>
      <c r="R692" s="20" t="s">
        <v>2324</v>
      </c>
      <c r="S692" s="75" t="s">
        <v>36</v>
      </c>
      <c r="T692" s="2" t="s">
        <v>2552</v>
      </c>
      <c r="U692" s="19" t="s">
        <v>2502</v>
      </c>
      <c r="V692" s="25"/>
      <c r="W692" s="25"/>
      <c r="X692" s="25"/>
      <c r="Y692" s="26"/>
      <c r="Z692" s="26"/>
      <c r="AA692" s="7">
        <v>45658</v>
      </c>
      <c r="AB692" s="7">
        <v>46387</v>
      </c>
      <c r="AC692" s="88">
        <v>3105</v>
      </c>
      <c r="AD692" s="1"/>
      <c r="AE692" s="1"/>
      <c r="AF692" s="1">
        <f t="shared" si="24"/>
        <v>3105</v>
      </c>
      <c r="AG692" s="88">
        <v>3105</v>
      </c>
      <c r="AH692" s="1"/>
      <c r="AI692" s="1"/>
      <c r="AJ692" s="1">
        <f t="shared" si="25"/>
        <v>3105</v>
      </c>
      <c r="AK692" s="172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  <c r="BQ692" s="11"/>
      <c r="BR692" s="11"/>
      <c r="BS692" s="11"/>
      <c r="BT692" s="11"/>
      <c r="BU692" s="11"/>
      <c r="BV692" s="11"/>
      <c r="BW692" s="11"/>
      <c r="BX692" s="11"/>
      <c r="BY692" s="11"/>
      <c r="BZ692" s="11"/>
      <c r="CA692" s="11"/>
      <c r="CB692" s="11"/>
      <c r="CC692" s="11"/>
      <c r="CD692" s="11"/>
      <c r="CE692" s="11"/>
      <c r="CF692" s="11"/>
      <c r="CG692" s="11"/>
      <c r="CH692" s="11"/>
      <c r="CI692" s="11"/>
      <c r="CJ692" s="11"/>
      <c r="CK692" s="11"/>
      <c r="CL692" s="11"/>
      <c r="CM692" s="11"/>
      <c r="CN692" s="11"/>
      <c r="CO692" s="11"/>
      <c r="CP692" s="11"/>
      <c r="CQ692" s="11"/>
      <c r="CR692" s="11"/>
      <c r="CS692" s="11"/>
      <c r="CT692" s="11"/>
      <c r="CU692" s="11"/>
      <c r="CV692" s="11"/>
      <c r="CW692" s="11"/>
      <c r="CX692" s="11"/>
      <c r="CY692" s="11"/>
      <c r="CZ692" s="11"/>
      <c r="DA692" s="11"/>
      <c r="DB692" s="11"/>
      <c r="DC692" s="11"/>
      <c r="DD692" s="11"/>
      <c r="DE692" s="11"/>
      <c r="DF692" s="11"/>
      <c r="DG692" s="11"/>
      <c r="DH692" s="11"/>
      <c r="DI692" s="11"/>
      <c r="DJ692" s="11"/>
      <c r="DK692" s="11"/>
      <c r="DL692" s="11"/>
      <c r="DM692" s="11"/>
      <c r="DN692" s="11"/>
      <c r="DO692" s="11"/>
      <c r="DP692" s="11"/>
      <c r="DQ692" s="11"/>
      <c r="DR692" s="11"/>
      <c r="DS692" s="11"/>
      <c r="DT692" s="11"/>
      <c r="DU692" s="11"/>
      <c r="DV692" s="11"/>
      <c r="DW692" s="11"/>
      <c r="DX692" s="11"/>
      <c r="DY692" s="11"/>
      <c r="DZ692" s="11"/>
      <c r="EA692" s="11"/>
      <c r="EB692" s="11"/>
      <c r="EC692" s="11"/>
      <c r="ED692" s="11"/>
      <c r="EE692" s="11"/>
      <c r="EF692" s="11"/>
      <c r="EG692" s="11"/>
      <c r="EH692" s="11"/>
      <c r="EI692" s="11"/>
      <c r="EJ692" s="11"/>
      <c r="EK692" s="11"/>
      <c r="EL692" s="11"/>
      <c r="EM692" s="11"/>
      <c r="EN692" s="11"/>
      <c r="EO692" s="11"/>
      <c r="EP692" s="11"/>
      <c r="EQ692" s="11"/>
      <c r="ER692" s="11"/>
      <c r="ES692" s="11"/>
      <c r="ET692" s="11"/>
      <c r="EU692" s="11"/>
      <c r="EV692" s="11"/>
      <c r="EW692" s="11"/>
      <c r="EX692" s="11"/>
      <c r="EY692" s="11"/>
      <c r="EZ692" s="11"/>
      <c r="FA692" s="11"/>
      <c r="FB692" s="11"/>
    </row>
    <row r="693" spans="1:1005" s="27" customFormat="1">
      <c r="A693" s="165"/>
      <c r="B693" s="75">
        <v>15</v>
      </c>
      <c r="C693" s="20" t="s">
        <v>1787</v>
      </c>
      <c r="D693" s="20" t="s">
        <v>1788</v>
      </c>
      <c r="E693" s="20" t="s">
        <v>1789</v>
      </c>
      <c r="F693" s="20" t="s">
        <v>1790</v>
      </c>
      <c r="G693" s="20">
        <v>8862572827</v>
      </c>
      <c r="H693" s="20" t="s">
        <v>1792</v>
      </c>
      <c r="I693" s="20" t="s">
        <v>2503</v>
      </c>
      <c r="J693" s="20" t="s">
        <v>1806</v>
      </c>
      <c r="K693" s="20" t="s">
        <v>855</v>
      </c>
      <c r="L693" s="20" t="s">
        <v>2516</v>
      </c>
      <c r="M693" s="20" t="s">
        <v>1797</v>
      </c>
      <c r="N693" s="20" t="s">
        <v>1806</v>
      </c>
      <c r="O693" s="20" t="s">
        <v>138</v>
      </c>
      <c r="P693" s="19" t="s">
        <v>256</v>
      </c>
      <c r="Q693" s="19" t="s">
        <v>28</v>
      </c>
      <c r="R693" s="20" t="s">
        <v>2324</v>
      </c>
      <c r="S693" s="75" t="s">
        <v>36</v>
      </c>
      <c r="T693" s="2" t="s">
        <v>2552</v>
      </c>
      <c r="U693" s="19" t="s">
        <v>2504</v>
      </c>
      <c r="V693" s="25"/>
      <c r="W693" s="25"/>
      <c r="X693" s="25"/>
      <c r="Y693" s="26"/>
      <c r="Z693" s="26"/>
      <c r="AA693" s="7">
        <v>45658</v>
      </c>
      <c r="AB693" s="7">
        <v>46387</v>
      </c>
      <c r="AC693" s="88">
        <v>1364</v>
      </c>
      <c r="AD693" s="1"/>
      <c r="AE693" s="1"/>
      <c r="AF693" s="1">
        <f t="shared" si="24"/>
        <v>1364</v>
      </c>
      <c r="AG693" s="88">
        <v>1364</v>
      </c>
      <c r="AH693" s="1"/>
      <c r="AI693" s="1"/>
      <c r="AJ693" s="1">
        <f t="shared" si="25"/>
        <v>1364</v>
      </c>
      <c r="AK693" s="172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  <c r="BQ693" s="11"/>
      <c r="BR693" s="11"/>
      <c r="BS693" s="11"/>
      <c r="BT693" s="11"/>
      <c r="BU693" s="11"/>
      <c r="BV693" s="11"/>
      <c r="BW693" s="11"/>
      <c r="BX693" s="11"/>
      <c r="BY693" s="11"/>
      <c r="BZ693" s="11"/>
      <c r="CA693" s="11"/>
      <c r="CB693" s="11"/>
      <c r="CC693" s="11"/>
      <c r="CD693" s="11"/>
      <c r="CE693" s="11"/>
      <c r="CF693" s="11"/>
      <c r="CG693" s="11"/>
      <c r="CH693" s="11"/>
      <c r="CI693" s="11"/>
      <c r="CJ693" s="11"/>
      <c r="CK693" s="11"/>
      <c r="CL693" s="11"/>
      <c r="CM693" s="11"/>
      <c r="CN693" s="11"/>
      <c r="CO693" s="11"/>
      <c r="CP693" s="11"/>
      <c r="CQ693" s="11"/>
      <c r="CR693" s="11"/>
      <c r="CS693" s="11"/>
      <c r="CT693" s="11"/>
      <c r="CU693" s="11"/>
      <c r="CV693" s="11"/>
      <c r="CW693" s="11"/>
      <c r="CX693" s="11"/>
      <c r="CY693" s="11"/>
      <c r="CZ693" s="11"/>
      <c r="DA693" s="11"/>
      <c r="DB693" s="11"/>
      <c r="DC693" s="11"/>
      <c r="DD693" s="11"/>
      <c r="DE693" s="11"/>
      <c r="DF693" s="11"/>
      <c r="DG693" s="11"/>
      <c r="DH693" s="11"/>
      <c r="DI693" s="11"/>
      <c r="DJ693" s="11"/>
      <c r="DK693" s="11"/>
      <c r="DL693" s="11"/>
      <c r="DM693" s="11"/>
      <c r="DN693" s="11"/>
      <c r="DO693" s="11"/>
      <c r="DP693" s="11"/>
      <c r="DQ693" s="11"/>
      <c r="DR693" s="11"/>
      <c r="DS693" s="11"/>
      <c r="DT693" s="11"/>
      <c r="DU693" s="11"/>
      <c r="DV693" s="11"/>
      <c r="DW693" s="11"/>
      <c r="DX693" s="11"/>
      <c r="DY693" s="11"/>
      <c r="DZ693" s="11"/>
      <c r="EA693" s="11"/>
      <c r="EB693" s="11"/>
      <c r="EC693" s="11"/>
      <c r="ED693" s="11"/>
      <c r="EE693" s="11"/>
      <c r="EF693" s="11"/>
      <c r="EG693" s="11"/>
      <c r="EH693" s="11"/>
      <c r="EI693" s="11"/>
      <c r="EJ693" s="11"/>
      <c r="EK693" s="11"/>
      <c r="EL693" s="11"/>
      <c r="EM693" s="11"/>
      <c r="EN693" s="11"/>
      <c r="EO693" s="11"/>
      <c r="EP693" s="11"/>
      <c r="EQ693" s="11"/>
      <c r="ER693" s="11"/>
      <c r="ES693" s="11"/>
      <c r="ET693" s="11"/>
      <c r="EU693" s="11"/>
      <c r="EV693" s="11"/>
      <c r="EW693" s="11"/>
      <c r="EX693" s="11"/>
      <c r="EY693" s="11"/>
      <c r="EZ693" s="11"/>
      <c r="FA693" s="11"/>
      <c r="FB693" s="11"/>
    </row>
    <row r="694" spans="1:1005" s="27" customFormat="1">
      <c r="A694" s="165"/>
      <c r="B694" s="75">
        <v>16</v>
      </c>
      <c r="C694" s="20" t="s">
        <v>1787</v>
      </c>
      <c r="D694" s="20" t="s">
        <v>1788</v>
      </c>
      <c r="E694" s="20" t="s">
        <v>1789</v>
      </c>
      <c r="F694" s="20" t="s">
        <v>1790</v>
      </c>
      <c r="G694" s="20">
        <v>8862572827</v>
      </c>
      <c r="H694" s="20" t="s">
        <v>1792</v>
      </c>
      <c r="I694" s="20" t="s">
        <v>2505</v>
      </c>
      <c r="J694" s="20" t="s">
        <v>1806</v>
      </c>
      <c r="K694" s="20" t="s">
        <v>855</v>
      </c>
      <c r="L694" s="20"/>
      <c r="M694" s="20" t="s">
        <v>1797</v>
      </c>
      <c r="N694" s="20" t="s">
        <v>1806</v>
      </c>
      <c r="O694" s="20" t="s">
        <v>138</v>
      </c>
      <c r="P694" s="19" t="s">
        <v>2551</v>
      </c>
      <c r="Q694" s="34" t="s">
        <v>394</v>
      </c>
      <c r="R694" s="20" t="s">
        <v>2649</v>
      </c>
      <c r="S694" s="75" t="s">
        <v>36</v>
      </c>
      <c r="T694" s="2" t="s">
        <v>2552</v>
      </c>
      <c r="U694" s="29" t="s">
        <v>2506</v>
      </c>
      <c r="V694" s="24"/>
      <c r="W694" s="25"/>
      <c r="X694" s="25"/>
      <c r="Y694" s="26"/>
      <c r="Z694" s="26"/>
      <c r="AA694" s="7">
        <v>45658</v>
      </c>
      <c r="AB694" s="7">
        <v>46387</v>
      </c>
      <c r="AC694" s="88">
        <v>1065</v>
      </c>
      <c r="AD694" s="1"/>
      <c r="AE694" s="1"/>
      <c r="AF694" s="1">
        <f t="shared" si="24"/>
        <v>1065</v>
      </c>
      <c r="AG694" s="88">
        <v>1065</v>
      </c>
      <c r="AH694" s="1"/>
      <c r="AI694" s="1"/>
      <c r="AJ694" s="1">
        <f t="shared" si="25"/>
        <v>1065</v>
      </c>
      <c r="AK694" s="172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  <c r="BR694" s="11"/>
      <c r="BS694" s="11"/>
      <c r="BT694" s="11"/>
      <c r="BU694" s="11"/>
      <c r="BV694" s="11"/>
      <c r="BW694" s="11"/>
      <c r="BX694" s="11"/>
      <c r="BY694" s="11"/>
      <c r="BZ694" s="11"/>
      <c r="CA694" s="11"/>
      <c r="CB694" s="11"/>
      <c r="CC694" s="11"/>
      <c r="CD694" s="11"/>
      <c r="CE694" s="11"/>
      <c r="CF694" s="11"/>
      <c r="CG694" s="11"/>
      <c r="CH694" s="11"/>
      <c r="CI694" s="11"/>
      <c r="CJ694" s="11"/>
      <c r="CK694" s="11"/>
      <c r="CL694" s="11"/>
      <c r="CM694" s="11"/>
      <c r="CN694" s="11"/>
      <c r="CO694" s="11"/>
      <c r="CP694" s="11"/>
      <c r="CQ694" s="11"/>
      <c r="CR694" s="11"/>
      <c r="CS694" s="11"/>
      <c r="CT694" s="11"/>
      <c r="CU694" s="11"/>
      <c r="CV694" s="11"/>
      <c r="CW694" s="11"/>
      <c r="CX694" s="11"/>
      <c r="CY694" s="11"/>
      <c r="CZ694" s="11"/>
      <c r="DA694" s="11"/>
      <c r="DB694" s="11"/>
      <c r="DC694" s="11"/>
      <c r="DD694" s="11"/>
      <c r="DE694" s="11"/>
      <c r="DF694" s="11"/>
      <c r="DG694" s="11"/>
      <c r="DH694" s="11"/>
      <c r="DI694" s="11"/>
      <c r="DJ694" s="11"/>
      <c r="DK694" s="11"/>
      <c r="DL694" s="11"/>
      <c r="DM694" s="11"/>
      <c r="DN694" s="11"/>
      <c r="DO694" s="11"/>
      <c r="DP694" s="11"/>
      <c r="DQ694" s="11"/>
      <c r="DR694" s="11"/>
      <c r="DS694" s="11"/>
      <c r="DT694" s="11"/>
      <c r="DU694" s="11"/>
      <c r="DV694" s="11"/>
      <c r="DW694" s="11"/>
      <c r="DX694" s="11"/>
      <c r="DY694" s="11"/>
      <c r="DZ694" s="11"/>
      <c r="EA694" s="11"/>
      <c r="EB694" s="11"/>
      <c r="EC694" s="11"/>
      <c r="ED694" s="11"/>
      <c r="EE694" s="11"/>
      <c r="EF694" s="11"/>
      <c r="EG694" s="11"/>
      <c r="EH694" s="11"/>
      <c r="EI694" s="11"/>
      <c r="EJ694" s="11"/>
      <c r="EK694" s="11"/>
      <c r="EL694" s="11"/>
      <c r="EM694" s="11"/>
      <c r="EN694" s="11"/>
      <c r="EO694" s="11"/>
      <c r="EP694" s="11"/>
      <c r="EQ694" s="11"/>
      <c r="ER694" s="11"/>
      <c r="ES694" s="11"/>
      <c r="ET694" s="11"/>
      <c r="EU694" s="11"/>
      <c r="EV694" s="11"/>
      <c r="EW694" s="11"/>
      <c r="EX694" s="11"/>
      <c r="EY694" s="11"/>
      <c r="EZ694" s="11"/>
      <c r="FA694" s="11"/>
      <c r="FB694" s="11"/>
    </row>
    <row r="695" spans="1:1005" s="27" customFormat="1">
      <c r="A695" s="165"/>
      <c r="B695" s="75">
        <v>17</v>
      </c>
      <c r="C695" s="20" t="s">
        <v>1787</v>
      </c>
      <c r="D695" s="20" t="s">
        <v>1788</v>
      </c>
      <c r="E695" s="20" t="s">
        <v>1789</v>
      </c>
      <c r="F695" s="20" t="s">
        <v>1790</v>
      </c>
      <c r="G695" s="20">
        <v>8862572827</v>
      </c>
      <c r="H695" s="20" t="s">
        <v>1792</v>
      </c>
      <c r="I695" s="20" t="s">
        <v>2507</v>
      </c>
      <c r="J695" s="20" t="s">
        <v>1806</v>
      </c>
      <c r="K695" s="20" t="s">
        <v>855</v>
      </c>
      <c r="L695" s="20"/>
      <c r="M695" s="20" t="s">
        <v>1797</v>
      </c>
      <c r="N695" s="20" t="s">
        <v>1806</v>
      </c>
      <c r="O695" s="20" t="s">
        <v>138</v>
      </c>
      <c r="P695" s="19" t="s">
        <v>2551</v>
      </c>
      <c r="Q695" s="34" t="s">
        <v>394</v>
      </c>
      <c r="R695" s="20" t="s">
        <v>2649</v>
      </c>
      <c r="S695" s="75" t="s">
        <v>36</v>
      </c>
      <c r="T695" s="2">
        <v>7</v>
      </c>
      <c r="U695" s="29" t="s">
        <v>2508</v>
      </c>
      <c r="V695" s="24"/>
      <c r="W695" s="25"/>
      <c r="X695" s="25"/>
      <c r="Y695" s="26"/>
      <c r="Z695" s="26"/>
      <c r="AA695" s="7">
        <v>45658</v>
      </c>
      <c r="AB695" s="7">
        <v>46387</v>
      </c>
      <c r="AC695" s="88">
        <v>3265</v>
      </c>
      <c r="AD695" s="1"/>
      <c r="AE695" s="1"/>
      <c r="AF695" s="1">
        <f t="shared" si="24"/>
        <v>3265</v>
      </c>
      <c r="AG695" s="88">
        <v>3265</v>
      </c>
      <c r="AH695" s="1"/>
      <c r="AI695" s="1"/>
      <c r="AJ695" s="1">
        <f t="shared" si="25"/>
        <v>3265</v>
      </c>
      <c r="AK695" s="172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  <c r="BT695" s="11"/>
      <c r="BU695" s="11"/>
      <c r="BV695" s="11"/>
      <c r="BW695" s="11"/>
      <c r="BX695" s="11"/>
      <c r="BY695" s="11"/>
      <c r="BZ695" s="11"/>
      <c r="CA695" s="11"/>
      <c r="CB695" s="11"/>
      <c r="CC695" s="11"/>
      <c r="CD695" s="11"/>
      <c r="CE695" s="11"/>
      <c r="CF695" s="11"/>
      <c r="CG695" s="11"/>
      <c r="CH695" s="11"/>
      <c r="CI695" s="11"/>
      <c r="CJ695" s="11"/>
      <c r="CK695" s="11"/>
      <c r="CL695" s="11"/>
      <c r="CM695" s="11"/>
      <c r="CN695" s="11"/>
      <c r="CO695" s="11"/>
      <c r="CP695" s="11"/>
      <c r="CQ695" s="11"/>
      <c r="CR695" s="11"/>
      <c r="CS695" s="11"/>
      <c r="CT695" s="11"/>
      <c r="CU695" s="11"/>
      <c r="CV695" s="11"/>
      <c r="CW695" s="11"/>
      <c r="CX695" s="11"/>
      <c r="CY695" s="11"/>
      <c r="CZ695" s="11"/>
      <c r="DA695" s="11"/>
      <c r="DB695" s="11"/>
      <c r="DC695" s="11"/>
      <c r="DD695" s="11"/>
      <c r="DE695" s="11"/>
      <c r="DF695" s="11"/>
      <c r="DG695" s="11"/>
      <c r="DH695" s="11"/>
      <c r="DI695" s="11"/>
      <c r="DJ695" s="11"/>
      <c r="DK695" s="11"/>
      <c r="DL695" s="11"/>
      <c r="DM695" s="11"/>
      <c r="DN695" s="11"/>
      <c r="DO695" s="11"/>
      <c r="DP695" s="11"/>
      <c r="DQ695" s="11"/>
      <c r="DR695" s="11"/>
      <c r="DS695" s="11"/>
      <c r="DT695" s="11"/>
      <c r="DU695" s="11"/>
      <c r="DV695" s="11"/>
      <c r="DW695" s="11"/>
      <c r="DX695" s="11"/>
      <c r="DY695" s="11"/>
      <c r="DZ695" s="11"/>
      <c r="EA695" s="11"/>
      <c r="EB695" s="11"/>
      <c r="EC695" s="11"/>
      <c r="ED695" s="11"/>
      <c r="EE695" s="11"/>
      <c r="EF695" s="11"/>
      <c r="EG695" s="11"/>
      <c r="EH695" s="11"/>
      <c r="EI695" s="11"/>
      <c r="EJ695" s="11"/>
      <c r="EK695" s="11"/>
      <c r="EL695" s="11"/>
      <c r="EM695" s="11"/>
      <c r="EN695" s="11"/>
      <c r="EO695" s="11"/>
      <c r="EP695" s="11"/>
      <c r="EQ695" s="11"/>
      <c r="ER695" s="11"/>
      <c r="ES695" s="11"/>
      <c r="ET695" s="11"/>
      <c r="EU695" s="11"/>
      <c r="EV695" s="11"/>
      <c r="EW695" s="11"/>
      <c r="EX695" s="11"/>
      <c r="EY695" s="11"/>
      <c r="EZ695" s="11"/>
      <c r="FA695" s="11"/>
      <c r="FB695" s="11"/>
    </row>
    <row r="696" spans="1:1005" s="27" customFormat="1">
      <c r="A696" s="165"/>
      <c r="B696" s="75">
        <v>18</v>
      </c>
      <c r="C696" s="20" t="s">
        <v>1787</v>
      </c>
      <c r="D696" s="20" t="s">
        <v>1788</v>
      </c>
      <c r="E696" s="20" t="s">
        <v>1789</v>
      </c>
      <c r="F696" s="20" t="s">
        <v>1790</v>
      </c>
      <c r="G696" s="20">
        <v>8862572827</v>
      </c>
      <c r="H696" s="20" t="s">
        <v>1792</v>
      </c>
      <c r="I696" s="20" t="s">
        <v>2509</v>
      </c>
      <c r="J696" s="20" t="s">
        <v>1806</v>
      </c>
      <c r="K696" s="20" t="s">
        <v>855</v>
      </c>
      <c r="L696" s="20"/>
      <c r="M696" s="20" t="s">
        <v>1797</v>
      </c>
      <c r="N696" s="20" t="s">
        <v>1806</v>
      </c>
      <c r="O696" s="20" t="s">
        <v>138</v>
      </c>
      <c r="P696" s="19" t="s">
        <v>2551</v>
      </c>
      <c r="Q696" s="34" t="s">
        <v>394</v>
      </c>
      <c r="R696" s="20" t="s">
        <v>2649</v>
      </c>
      <c r="S696" s="75" t="s">
        <v>36</v>
      </c>
      <c r="T696" s="2">
        <v>13</v>
      </c>
      <c r="U696" s="29" t="s">
        <v>2510</v>
      </c>
      <c r="V696" s="24"/>
      <c r="W696" s="25"/>
      <c r="X696" s="25"/>
      <c r="Y696" s="26"/>
      <c r="Z696" s="26"/>
      <c r="AA696" s="7">
        <v>45658</v>
      </c>
      <c r="AB696" s="7">
        <v>46387</v>
      </c>
      <c r="AC696" s="88">
        <v>1256</v>
      </c>
      <c r="AD696" s="1"/>
      <c r="AE696" s="1"/>
      <c r="AF696" s="1">
        <f t="shared" si="24"/>
        <v>1256</v>
      </c>
      <c r="AG696" s="88">
        <v>1256</v>
      </c>
      <c r="AH696" s="1"/>
      <c r="AI696" s="1"/>
      <c r="AJ696" s="1">
        <f t="shared" si="25"/>
        <v>1256</v>
      </c>
      <c r="AK696" s="172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  <c r="BT696" s="11"/>
      <c r="BU696" s="11"/>
      <c r="BV696" s="11"/>
      <c r="BW696" s="11"/>
      <c r="BX696" s="11"/>
      <c r="BY696" s="11"/>
      <c r="BZ696" s="11"/>
      <c r="CA696" s="11"/>
      <c r="CB696" s="11"/>
      <c r="CC696" s="11"/>
      <c r="CD696" s="11"/>
      <c r="CE696" s="11"/>
      <c r="CF696" s="11"/>
      <c r="CG696" s="11"/>
      <c r="CH696" s="11"/>
      <c r="CI696" s="11"/>
      <c r="CJ696" s="11"/>
      <c r="CK696" s="11"/>
      <c r="CL696" s="11"/>
      <c r="CM696" s="11"/>
      <c r="CN696" s="11"/>
      <c r="CO696" s="11"/>
      <c r="CP696" s="11"/>
      <c r="CQ696" s="11"/>
      <c r="CR696" s="11"/>
      <c r="CS696" s="11"/>
      <c r="CT696" s="11"/>
      <c r="CU696" s="11"/>
      <c r="CV696" s="11"/>
      <c r="CW696" s="11"/>
      <c r="CX696" s="11"/>
      <c r="CY696" s="11"/>
      <c r="CZ696" s="11"/>
      <c r="DA696" s="11"/>
      <c r="DB696" s="11"/>
      <c r="DC696" s="11"/>
      <c r="DD696" s="11"/>
      <c r="DE696" s="11"/>
      <c r="DF696" s="11"/>
      <c r="DG696" s="11"/>
      <c r="DH696" s="11"/>
      <c r="DI696" s="11"/>
      <c r="DJ696" s="11"/>
      <c r="DK696" s="11"/>
      <c r="DL696" s="11"/>
      <c r="DM696" s="11"/>
      <c r="DN696" s="11"/>
      <c r="DO696" s="11"/>
      <c r="DP696" s="11"/>
      <c r="DQ696" s="11"/>
      <c r="DR696" s="11"/>
      <c r="DS696" s="11"/>
      <c r="DT696" s="11"/>
      <c r="DU696" s="11"/>
      <c r="DV696" s="11"/>
      <c r="DW696" s="11"/>
      <c r="DX696" s="11"/>
      <c r="DY696" s="11"/>
      <c r="DZ696" s="11"/>
      <c r="EA696" s="11"/>
      <c r="EB696" s="11"/>
      <c r="EC696" s="11"/>
      <c r="ED696" s="11"/>
      <c r="EE696" s="11"/>
      <c r="EF696" s="11"/>
      <c r="EG696" s="11"/>
      <c r="EH696" s="11"/>
      <c r="EI696" s="11"/>
      <c r="EJ696" s="11"/>
      <c r="EK696" s="11"/>
      <c r="EL696" s="11"/>
      <c r="EM696" s="11"/>
      <c r="EN696" s="11"/>
      <c r="EO696" s="11"/>
      <c r="EP696" s="11"/>
      <c r="EQ696" s="11"/>
      <c r="ER696" s="11"/>
      <c r="ES696" s="11"/>
      <c r="ET696" s="11"/>
      <c r="EU696" s="11"/>
      <c r="EV696" s="11"/>
      <c r="EW696" s="11"/>
      <c r="EX696" s="11"/>
      <c r="EY696" s="11"/>
      <c r="EZ696" s="11"/>
      <c r="FA696" s="11"/>
      <c r="FB696" s="11"/>
    </row>
    <row r="697" spans="1:1005" s="27" customFormat="1">
      <c r="A697" s="165"/>
      <c r="B697" s="75">
        <v>19</v>
      </c>
      <c r="C697" s="20" t="s">
        <v>1787</v>
      </c>
      <c r="D697" s="20" t="s">
        <v>1788</v>
      </c>
      <c r="E697" s="20" t="s">
        <v>1789</v>
      </c>
      <c r="F697" s="20" t="s">
        <v>1790</v>
      </c>
      <c r="G697" s="20">
        <v>8862572827</v>
      </c>
      <c r="H697" s="20" t="s">
        <v>1792</v>
      </c>
      <c r="I697" s="20" t="s">
        <v>2511</v>
      </c>
      <c r="J697" s="20" t="s">
        <v>1806</v>
      </c>
      <c r="K697" s="20" t="s">
        <v>855</v>
      </c>
      <c r="L697" s="20"/>
      <c r="M697" s="20" t="s">
        <v>1797</v>
      </c>
      <c r="N697" s="20" t="s">
        <v>1806</v>
      </c>
      <c r="O697" s="20" t="s">
        <v>138</v>
      </c>
      <c r="P697" s="19" t="s">
        <v>2551</v>
      </c>
      <c r="Q697" s="34" t="s">
        <v>394</v>
      </c>
      <c r="R697" s="20" t="s">
        <v>2649</v>
      </c>
      <c r="S697" s="75" t="s">
        <v>36</v>
      </c>
      <c r="T697" s="2">
        <v>13</v>
      </c>
      <c r="U697" s="29" t="s">
        <v>2512</v>
      </c>
      <c r="V697" s="24"/>
      <c r="W697" s="25"/>
      <c r="X697" s="25"/>
      <c r="Y697" s="26"/>
      <c r="Z697" s="26"/>
      <c r="AA697" s="7">
        <v>45658</v>
      </c>
      <c r="AB697" s="7">
        <v>46387</v>
      </c>
      <c r="AC697" s="88">
        <v>1259</v>
      </c>
      <c r="AD697" s="1"/>
      <c r="AE697" s="1"/>
      <c r="AF697" s="1">
        <f t="shared" si="24"/>
        <v>1259</v>
      </c>
      <c r="AG697" s="88">
        <v>1259</v>
      </c>
      <c r="AH697" s="1"/>
      <c r="AI697" s="1"/>
      <c r="AJ697" s="1">
        <f t="shared" si="25"/>
        <v>1259</v>
      </c>
      <c r="AK697" s="172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  <c r="BS697" s="11"/>
      <c r="BT697" s="11"/>
      <c r="BU697" s="11"/>
      <c r="BV697" s="11"/>
      <c r="BW697" s="11"/>
      <c r="BX697" s="11"/>
      <c r="BY697" s="11"/>
      <c r="BZ697" s="11"/>
      <c r="CA697" s="11"/>
      <c r="CB697" s="11"/>
      <c r="CC697" s="11"/>
      <c r="CD697" s="11"/>
      <c r="CE697" s="11"/>
      <c r="CF697" s="11"/>
      <c r="CG697" s="11"/>
      <c r="CH697" s="11"/>
      <c r="CI697" s="11"/>
      <c r="CJ697" s="11"/>
      <c r="CK697" s="11"/>
      <c r="CL697" s="11"/>
      <c r="CM697" s="11"/>
      <c r="CN697" s="11"/>
      <c r="CO697" s="11"/>
      <c r="CP697" s="11"/>
      <c r="CQ697" s="11"/>
      <c r="CR697" s="11"/>
      <c r="CS697" s="11"/>
      <c r="CT697" s="11"/>
      <c r="CU697" s="11"/>
      <c r="CV697" s="11"/>
      <c r="CW697" s="11"/>
      <c r="CX697" s="11"/>
      <c r="CY697" s="11"/>
      <c r="CZ697" s="11"/>
      <c r="DA697" s="11"/>
      <c r="DB697" s="11"/>
      <c r="DC697" s="11"/>
      <c r="DD697" s="11"/>
      <c r="DE697" s="11"/>
      <c r="DF697" s="11"/>
      <c r="DG697" s="11"/>
      <c r="DH697" s="11"/>
      <c r="DI697" s="11"/>
      <c r="DJ697" s="11"/>
      <c r="DK697" s="11"/>
      <c r="DL697" s="11"/>
      <c r="DM697" s="11"/>
      <c r="DN697" s="11"/>
      <c r="DO697" s="11"/>
      <c r="DP697" s="11"/>
      <c r="DQ697" s="11"/>
      <c r="DR697" s="11"/>
      <c r="DS697" s="11"/>
      <c r="DT697" s="11"/>
      <c r="DU697" s="11"/>
      <c r="DV697" s="11"/>
      <c r="DW697" s="11"/>
      <c r="DX697" s="11"/>
      <c r="DY697" s="11"/>
      <c r="DZ697" s="11"/>
      <c r="EA697" s="11"/>
      <c r="EB697" s="11"/>
      <c r="EC697" s="11"/>
      <c r="ED697" s="11"/>
      <c r="EE697" s="11"/>
      <c r="EF697" s="11"/>
      <c r="EG697" s="11"/>
      <c r="EH697" s="11"/>
      <c r="EI697" s="11"/>
      <c r="EJ697" s="11"/>
      <c r="EK697" s="11"/>
      <c r="EL697" s="11"/>
      <c r="EM697" s="11"/>
      <c r="EN697" s="11"/>
      <c r="EO697" s="11"/>
      <c r="EP697" s="11"/>
      <c r="EQ697" s="11"/>
      <c r="ER697" s="11"/>
      <c r="ES697" s="11"/>
      <c r="ET697" s="11"/>
      <c r="EU697" s="11"/>
      <c r="EV697" s="11"/>
      <c r="EW697" s="11"/>
      <c r="EX697" s="11"/>
      <c r="EY697" s="11"/>
      <c r="EZ697" s="11"/>
      <c r="FA697" s="11"/>
      <c r="FB697" s="11"/>
    </row>
    <row r="698" spans="1:1005" s="27" customFormat="1">
      <c r="A698" s="165"/>
      <c r="B698" s="75">
        <v>20</v>
      </c>
      <c r="C698" s="20" t="s">
        <v>1787</v>
      </c>
      <c r="D698" s="20" t="s">
        <v>1788</v>
      </c>
      <c r="E698" s="20" t="s">
        <v>1789</v>
      </c>
      <c r="F698" s="20" t="s">
        <v>1790</v>
      </c>
      <c r="G698" s="20">
        <v>8862572827</v>
      </c>
      <c r="H698" s="20" t="s">
        <v>1792</v>
      </c>
      <c r="I698" s="20" t="s">
        <v>1709</v>
      </c>
      <c r="J698" s="20" t="s">
        <v>1806</v>
      </c>
      <c r="K698" s="20"/>
      <c r="L698" s="20"/>
      <c r="M698" s="20" t="s">
        <v>1797</v>
      </c>
      <c r="N698" s="20" t="s">
        <v>1806</v>
      </c>
      <c r="O698" s="20" t="s">
        <v>138</v>
      </c>
      <c r="P698" s="19" t="s">
        <v>2551</v>
      </c>
      <c r="Q698" s="34" t="s">
        <v>394</v>
      </c>
      <c r="R698" s="20" t="s">
        <v>2649</v>
      </c>
      <c r="S698" s="75" t="s">
        <v>36</v>
      </c>
      <c r="T698" s="2">
        <v>40</v>
      </c>
      <c r="U698" s="29" t="s">
        <v>2513</v>
      </c>
      <c r="V698" s="24"/>
      <c r="W698" s="25"/>
      <c r="X698" s="25"/>
      <c r="Y698" s="26"/>
      <c r="Z698" s="26"/>
      <c r="AA698" s="7">
        <v>45658</v>
      </c>
      <c r="AB698" s="7">
        <v>46387</v>
      </c>
      <c r="AC698" s="88">
        <v>11256</v>
      </c>
      <c r="AD698" s="1"/>
      <c r="AE698" s="1"/>
      <c r="AF698" s="1">
        <f t="shared" si="24"/>
        <v>11256</v>
      </c>
      <c r="AG698" s="88">
        <v>11256</v>
      </c>
      <c r="AH698" s="1"/>
      <c r="AI698" s="1"/>
      <c r="AJ698" s="1">
        <f t="shared" si="25"/>
        <v>11256</v>
      </c>
      <c r="AK698" s="172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  <c r="BT698" s="11"/>
      <c r="BU698" s="11"/>
      <c r="BV698" s="11"/>
      <c r="BW698" s="11"/>
      <c r="BX698" s="11"/>
      <c r="BY698" s="11"/>
      <c r="BZ698" s="11"/>
      <c r="CA698" s="11"/>
      <c r="CB698" s="11"/>
      <c r="CC698" s="11"/>
      <c r="CD698" s="11"/>
      <c r="CE698" s="11"/>
      <c r="CF698" s="11"/>
      <c r="CG698" s="11"/>
      <c r="CH698" s="11"/>
      <c r="CI698" s="11"/>
      <c r="CJ698" s="11"/>
      <c r="CK698" s="11"/>
      <c r="CL698" s="11"/>
      <c r="CM698" s="11"/>
      <c r="CN698" s="11"/>
      <c r="CO698" s="11"/>
      <c r="CP698" s="11"/>
      <c r="CQ698" s="11"/>
      <c r="CR698" s="11"/>
      <c r="CS698" s="11"/>
      <c r="CT698" s="11"/>
      <c r="CU698" s="11"/>
      <c r="CV698" s="11"/>
      <c r="CW698" s="11"/>
      <c r="CX698" s="11"/>
      <c r="CY698" s="11"/>
      <c r="CZ698" s="11"/>
      <c r="DA698" s="11"/>
      <c r="DB698" s="11"/>
      <c r="DC698" s="11"/>
      <c r="DD698" s="11"/>
      <c r="DE698" s="11"/>
      <c r="DF698" s="11"/>
      <c r="DG698" s="11"/>
      <c r="DH698" s="11"/>
      <c r="DI698" s="11"/>
      <c r="DJ698" s="11"/>
      <c r="DK698" s="11"/>
      <c r="DL698" s="11"/>
      <c r="DM698" s="11"/>
      <c r="DN698" s="11"/>
      <c r="DO698" s="11"/>
      <c r="DP698" s="11"/>
      <c r="DQ698" s="11"/>
      <c r="DR698" s="11"/>
      <c r="DS698" s="11"/>
      <c r="DT698" s="11"/>
      <c r="DU698" s="11"/>
      <c r="DV698" s="11"/>
      <c r="DW698" s="11"/>
      <c r="DX698" s="11"/>
      <c r="DY698" s="11"/>
      <c r="DZ698" s="11"/>
      <c r="EA698" s="11"/>
      <c r="EB698" s="11"/>
      <c r="EC698" s="11"/>
      <c r="ED698" s="11"/>
      <c r="EE698" s="11"/>
      <c r="EF698" s="11"/>
      <c r="EG698" s="11"/>
      <c r="EH698" s="11"/>
      <c r="EI698" s="11"/>
      <c r="EJ698" s="11"/>
      <c r="EK698" s="11"/>
      <c r="EL698" s="11"/>
      <c r="EM698" s="11"/>
      <c r="EN698" s="11"/>
      <c r="EO698" s="11"/>
      <c r="EP698" s="11"/>
      <c r="EQ698" s="11"/>
      <c r="ER698" s="11"/>
      <c r="ES698" s="11"/>
      <c r="ET698" s="11"/>
      <c r="EU698" s="11"/>
      <c r="EV698" s="11"/>
      <c r="EW698" s="11"/>
      <c r="EX698" s="11"/>
      <c r="EY698" s="11"/>
      <c r="EZ698" s="11"/>
      <c r="FA698" s="11"/>
      <c r="FB698" s="11"/>
    </row>
    <row r="699" spans="1:1005" s="27" customFormat="1">
      <c r="A699" s="165" t="s">
        <v>1818</v>
      </c>
      <c r="B699" s="101">
        <v>1</v>
      </c>
      <c r="C699" s="102" t="s">
        <v>1818</v>
      </c>
      <c r="D699" s="102" t="s">
        <v>1819</v>
      </c>
      <c r="E699" s="102" t="s">
        <v>1820</v>
      </c>
      <c r="F699" s="102" t="s">
        <v>1821</v>
      </c>
      <c r="G699" s="102" t="s">
        <v>1822</v>
      </c>
      <c r="H699" s="102" t="s">
        <v>1823</v>
      </c>
      <c r="I699" s="102" t="s">
        <v>1828</v>
      </c>
      <c r="J699" s="102" t="s">
        <v>1821</v>
      </c>
      <c r="K699" s="102" t="s">
        <v>1829</v>
      </c>
      <c r="L699" s="102" t="s">
        <v>1830</v>
      </c>
      <c r="M699" s="102" t="s">
        <v>1820</v>
      </c>
      <c r="N699" s="102" t="s">
        <v>1821</v>
      </c>
      <c r="O699" s="29" t="s">
        <v>138</v>
      </c>
      <c r="P699" s="19" t="s">
        <v>256</v>
      </c>
      <c r="Q699" s="102" t="s">
        <v>28</v>
      </c>
      <c r="R699" s="20" t="s">
        <v>2324</v>
      </c>
      <c r="S699" s="75" t="s">
        <v>36</v>
      </c>
      <c r="T699" s="103">
        <v>21</v>
      </c>
      <c r="U699" s="92" t="s">
        <v>1831</v>
      </c>
      <c r="V699" s="24"/>
      <c r="W699" s="25"/>
      <c r="X699" s="25"/>
      <c r="Y699" s="26"/>
      <c r="Z699" s="26"/>
      <c r="AA699" s="7">
        <v>45658</v>
      </c>
      <c r="AB699" s="7">
        <v>46387</v>
      </c>
      <c r="AC699" s="100">
        <v>25134</v>
      </c>
      <c r="AD699" s="100"/>
      <c r="AE699" s="100"/>
      <c r="AF699" s="1">
        <f t="shared" si="24"/>
        <v>25134</v>
      </c>
      <c r="AG699" s="100">
        <v>25134</v>
      </c>
      <c r="AH699" s="100"/>
      <c r="AI699" s="100"/>
      <c r="AJ699" s="1">
        <f t="shared" si="25"/>
        <v>25134</v>
      </c>
      <c r="AK699" s="173">
        <v>1</v>
      </c>
      <c r="AL699" s="104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  <c r="BT699" s="11"/>
      <c r="BU699" s="11"/>
      <c r="BV699" s="11"/>
      <c r="BW699" s="11"/>
      <c r="BX699" s="11"/>
      <c r="BY699" s="11"/>
      <c r="BZ699" s="11"/>
      <c r="CA699" s="11"/>
      <c r="CB699" s="11"/>
      <c r="CC699" s="11"/>
      <c r="CD699" s="11"/>
      <c r="CE699" s="11"/>
      <c r="CF699" s="11"/>
      <c r="CG699" s="11"/>
      <c r="CH699" s="11"/>
      <c r="CI699" s="11"/>
      <c r="CJ699" s="11"/>
      <c r="CK699" s="11"/>
      <c r="CL699" s="11"/>
      <c r="CM699" s="11"/>
      <c r="CN699" s="11"/>
      <c r="CO699" s="11"/>
      <c r="CP699" s="11"/>
      <c r="CQ699" s="11"/>
      <c r="CR699" s="11"/>
      <c r="CS699" s="11"/>
      <c r="CT699" s="11"/>
      <c r="CU699" s="11"/>
      <c r="CV699" s="11"/>
      <c r="CW699" s="11"/>
      <c r="CX699" s="11"/>
      <c r="CY699" s="11"/>
      <c r="CZ699" s="11"/>
      <c r="DA699" s="11"/>
      <c r="DB699" s="11"/>
      <c r="DC699" s="11"/>
      <c r="DD699" s="11"/>
      <c r="DE699" s="11"/>
      <c r="DF699" s="11"/>
      <c r="DG699" s="11"/>
      <c r="DH699" s="11"/>
      <c r="DI699" s="11"/>
      <c r="DJ699" s="11"/>
      <c r="DK699" s="11"/>
      <c r="DL699" s="11"/>
      <c r="DM699" s="11"/>
      <c r="DN699" s="11"/>
      <c r="DO699" s="11"/>
      <c r="DP699" s="11"/>
      <c r="DQ699" s="11"/>
      <c r="DR699" s="11"/>
      <c r="DS699" s="11"/>
      <c r="DT699" s="11"/>
      <c r="DU699" s="11"/>
      <c r="DV699" s="11"/>
      <c r="DW699" s="11"/>
      <c r="DX699" s="11"/>
      <c r="DY699" s="11"/>
      <c r="DZ699" s="11"/>
      <c r="EA699" s="11"/>
      <c r="EB699" s="11"/>
      <c r="EC699" s="11"/>
      <c r="ED699" s="11"/>
      <c r="EE699" s="11"/>
      <c r="EF699" s="11"/>
      <c r="EG699" s="11"/>
      <c r="EH699" s="11"/>
      <c r="EI699" s="11"/>
      <c r="EJ699" s="11"/>
      <c r="EK699" s="11"/>
      <c r="EL699" s="11"/>
      <c r="EM699" s="11"/>
      <c r="EN699" s="11"/>
      <c r="EO699" s="11"/>
      <c r="EP699" s="11"/>
      <c r="EQ699" s="11"/>
      <c r="ER699" s="11"/>
      <c r="ES699" s="11"/>
      <c r="ET699" s="11"/>
      <c r="EU699" s="11"/>
      <c r="EV699" s="11"/>
      <c r="EW699" s="11"/>
      <c r="EX699" s="11"/>
      <c r="EY699" s="11"/>
      <c r="EZ699" s="11"/>
      <c r="FA699" s="11"/>
      <c r="FB699" s="11"/>
      <c r="FC699" s="104"/>
      <c r="FD699" s="104"/>
      <c r="FE699" s="104"/>
      <c r="FF699" s="104"/>
      <c r="FG699" s="104"/>
      <c r="FH699" s="104"/>
      <c r="FI699" s="104"/>
      <c r="FJ699" s="104"/>
      <c r="FK699" s="104"/>
      <c r="FL699" s="104"/>
      <c r="FM699" s="104"/>
      <c r="FN699" s="104"/>
      <c r="FO699" s="104"/>
      <c r="FP699" s="104"/>
      <c r="FQ699" s="104"/>
      <c r="FR699" s="104"/>
      <c r="FS699" s="104"/>
      <c r="FT699" s="104"/>
      <c r="FU699" s="104"/>
      <c r="FV699" s="104"/>
      <c r="FW699" s="104"/>
      <c r="FX699" s="104"/>
      <c r="FY699" s="104"/>
      <c r="FZ699" s="104"/>
      <c r="GA699" s="104"/>
      <c r="GB699" s="104"/>
      <c r="GC699" s="104"/>
      <c r="GD699" s="104"/>
      <c r="GE699" s="104"/>
      <c r="GF699" s="104"/>
      <c r="GG699" s="104"/>
      <c r="GH699" s="104"/>
      <c r="GI699" s="104"/>
      <c r="GJ699" s="104"/>
      <c r="GK699" s="104"/>
      <c r="GL699" s="104"/>
      <c r="GM699" s="104"/>
      <c r="GN699" s="104"/>
      <c r="GO699" s="104"/>
      <c r="GP699" s="104"/>
      <c r="GQ699" s="104"/>
      <c r="GR699" s="104"/>
      <c r="GS699" s="104"/>
      <c r="GT699" s="104"/>
      <c r="GU699" s="104"/>
      <c r="GV699" s="104"/>
      <c r="GW699" s="104"/>
      <c r="GX699" s="104"/>
      <c r="GY699" s="104"/>
      <c r="GZ699" s="104"/>
      <c r="HA699" s="104"/>
      <c r="HB699" s="104"/>
      <c r="HC699" s="104"/>
      <c r="HD699" s="104"/>
      <c r="HE699" s="104"/>
      <c r="HF699" s="104"/>
      <c r="HG699" s="104"/>
      <c r="HH699" s="104"/>
      <c r="HI699" s="104"/>
      <c r="HJ699" s="104"/>
      <c r="HK699" s="104"/>
      <c r="HL699" s="104"/>
      <c r="HM699" s="104"/>
      <c r="HN699" s="104"/>
      <c r="HO699" s="104"/>
      <c r="HP699" s="104"/>
      <c r="HQ699" s="104"/>
      <c r="HR699" s="104"/>
      <c r="HS699" s="104"/>
      <c r="HT699" s="104"/>
      <c r="HU699" s="104"/>
      <c r="HV699" s="104"/>
      <c r="HW699" s="104"/>
      <c r="HX699" s="104"/>
      <c r="HY699" s="104"/>
      <c r="HZ699" s="104"/>
      <c r="IA699" s="104"/>
      <c r="IB699" s="104"/>
      <c r="IC699" s="104"/>
      <c r="ID699" s="104"/>
      <c r="IE699" s="104"/>
      <c r="IF699" s="104"/>
      <c r="IG699" s="104"/>
      <c r="IH699" s="104"/>
      <c r="II699" s="104"/>
      <c r="IJ699" s="104"/>
      <c r="IK699" s="104"/>
      <c r="IL699" s="104"/>
      <c r="IM699" s="104"/>
      <c r="IN699" s="104"/>
      <c r="IO699" s="104"/>
      <c r="IP699" s="104"/>
      <c r="IQ699" s="104"/>
      <c r="IR699" s="104"/>
      <c r="IS699" s="104"/>
      <c r="IT699" s="104"/>
      <c r="IU699" s="104"/>
      <c r="IV699" s="104"/>
      <c r="IW699" s="104"/>
      <c r="IX699" s="104"/>
      <c r="IY699" s="104"/>
      <c r="IZ699" s="104"/>
      <c r="JA699" s="104"/>
      <c r="JB699" s="104"/>
      <c r="JC699" s="104"/>
      <c r="JD699" s="104"/>
      <c r="JE699" s="104"/>
      <c r="JF699" s="104"/>
      <c r="JG699" s="104"/>
      <c r="JH699" s="104"/>
      <c r="JI699" s="104"/>
      <c r="JJ699" s="104"/>
      <c r="JK699" s="104"/>
      <c r="JL699" s="104"/>
      <c r="JM699" s="104"/>
      <c r="JN699" s="104"/>
      <c r="JO699" s="104"/>
      <c r="JP699" s="104"/>
      <c r="JQ699" s="104"/>
      <c r="JR699" s="104"/>
      <c r="JS699" s="104"/>
      <c r="JT699" s="104"/>
      <c r="JU699" s="104"/>
      <c r="JV699" s="104"/>
      <c r="JW699" s="104"/>
      <c r="JX699" s="104"/>
      <c r="JY699" s="104"/>
      <c r="JZ699" s="104"/>
      <c r="KA699" s="104"/>
      <c r="KB699" s="104"/>
      <c r="KC699" s="104"/>
      <c r="KD699" s="104"/>
      <c r="KE699" s="104"/>
      <c r="KF699" s="104"/>
      <c r="KG699" s="104"/>
      <c r="KH699" s="104"/>
      <c r="KI699" s="104"/>
      <c r="KJ699" s="104"/>
      <c r="KK699" s="104"/>
      <c r="KL699" s="104"/>
      <c r="KM699" s="104"/>
      <c r="KN699" s="104"/>
      <c r="KO699" s="104"/>
      <c r="KP699" s="104"/>
      <c r="KQ699" s="104"/>
      <c r="KR699" s="104"/>
      <c r="KS699" s="104"/>
      <c r="KT699" s="104"/>
      <c r="KU699" s="104"/>
      <c r="KV699" s="104"/>
      <c r="KW699" s="104"/>
      <c r="KX699" s="104"/>
      <c r="KY699" s="104"/>
      <c r="KZ699" s="104"/>
      <c r="LA699" s="104"/>
      <c r="LB699" s="104"/>
      <c r="LC699" s="104"/>
      <c r="LD699" s="104"/>
      <c r="LE699" s="104"/>
      <c r="LF699" s="104"/>
      <c r="LG699" s="104"/>
      <c r="LH699" s="104"/>
      <c r="LI699" s="104"/>
      <c r="LJ699" s="104"/>
      <c r="LK699" s="104"/>
      <c r="LL699" s="104"/>
      <c r="LM699" s="104"/>
      <c r="LN699" s="104"/>
      <c r="LO699" s="104"/>
      <c r="LP699" s="104"/>
      <c r="LQ699" s="104"/>
      <c r="LR699" s="104"/>
      <c r="LS699" s="104"/>
      <c r="LT699" s="104"/>
      <c r="LU699" s="104"/>
      <c r="LV699" s="104"/>
      <c r="LW699" s="104"/>
      <c r="LX699" s="104"/>
      <c r="LY699" s="104"/>
      <c r="LZ699" s="104"/>
      <c r="MA699" s="104"/>
      <c r="MB699" s="104"/>
      <c r="MC699" s="104"/>
      <c r="MD699" s="104"/>
      <c r="ME699" s="104"/>
      <c r="MF699" s="104"/>
      <c r="MG699" s="104"/>
      <c r="MH699" s="104"/>
      <c r="MI699" s="104"/>
      <c r="MJ699" s="104"/>
      <c r="MK699" s="104"/>
      <c r="ML699" s="104"/>
      <c r="MM699" s="104"/>
      <c r="MN699" s="104"/>
      <c r="MO699" s="104"/>
      <c r="MP699" s="104"/>
      <c r="MQ699" s="104"/>
      <c r="MR699" s="104"/>
      <c r="MS699" s="104"/>
      <c r="MT699" s="104"/>
      <c r="MU699" s="104"/>
      <c r="MV699" s="104"/>
      <c r="MW699" s="104"/>
      <c r="MX699" s="104"/>
      <c r="MY699" s="104"/>
      <c r="MZ699" s="104"/>
      <c r="NA699" s="104"/>
      <c r="NB699" s="104"/>
      <c r="NC699" s="104"/>
      <c r="ND699" s="104"/>
      <c r="NE699" s="104"/>
      <c r="NF699" s="104"/>
      <c r="NG699" s="104"/>
      <c r="NH699" s="104"/>
      <c r="NI699" s="104"/>
      <c r="NJ699" s="104"/>
      <c r="NK699" s="104"/>
      <c r="NL699" s="104"/>
      <c r="NM699" s="104"/>
      <c r="NN699" s="104"/>
      <c r="NO699" s="104"/>
      <c r="NP699" s="104"/>
      <c r="NQ699" s="104"/>
      <c r="NR699" s="104"/>
      <c r="NS699" s="104"/>
      <c r="NT699" s="104"/>
      <c r="NU699" s="104"/>
      <c r="NV699" s="104"/>
      <c r="NW699" s="104"/>
      <c r="NX699" s="104"/>
      <c r="NY699" s="104"/>
      <c r="NZ699" s="104"/>
      <c r="OA699" s="104"/>
      <c r="OB699" s="104"/>
      <c r="OC699" s="104"/>
      <c r="OD699" s="104"/>
      <c r="OE699" s="104"/>
      <c r="OF699" s="104"/>
      <c r="OG699" s="104"/>
      <c r="OH699" s="104"/>
      <c r="OI699" s="104"/>
      <c r="OJ699" s="104"/>
      <c r="OK699" s="104"/>
      <c r="OL699" s="104"/>
      <c r="OM699" s="104"/>
      <c r="ON699" s="104"/>
      <c r="OO699" s="104"/>
      <c r="OP699" s="104"/>
      <c r="OQ699" s="104"/>
      <c r="OR699" s="104"/>
      <c r="OS699" s="104"/>
      <c r="OT699" s="104"/>
      <c r="OU699" s="104"/>
      <c r="OV699" s="104"/>
      <c r="OW699" s="104"/>
      <c r="OX699" s="104"/>
      <c r="OY699" s="104"/>
      <c r="OZ699" s="104"/>
      <c r="PA699" s="104"/>
      <c r="PB699" s="104"/>
      <c r="PC699" s="104"/>
      <c r="PD699" s="104"/>
      <c r="PE699" s="104"/>
      <c r="PF699" s="104"/>
      <c r="PG699" s="104"/>
      <c r="PH699" s="104"/>
      <c r="PI699" s="104"/>
      <c r="PJ699" s="104"/>
      <c r="PK699" s="104"/>
      <c r="PL699" s="104"/>
      <c r="PM699" s="104"/>
      <c r="PN699" s="104"/>
      <c r="PO699" s="104"/>
      <c r="PP699" s="104"/>
      <c r="PQ699" s="104"/>
      <c r="PR699" s="104"/>
      <c r="PS699" s="104"/>
      <c r="PT699" s="104"/>
      <c r="PU699" s="104"/>
      <c r="PV699" s="104"/>
      <c r="PW699" s="104"/>
      <c r="PX699" s="104"/>
      <c r="PY699" s="104"/>
      <c r="PZ699" s="104"/>
      <c r="QA699" s="104"/>
      <c r="QB699" s="104"/>
      <c r="QC699" s="104"/>
      <c r="QD699" s="104"/>
      <c r="QE699" s="104"/>
      <c r="QF699" s="104"/>
      <c r="QG699" s="104"/>
      <c r="QH699" s="104"/>
      <c r="QI699" s="104"/>
      <c r="QJ699" s="104"/>
      <c r="QK699" s="104"/>
      <c r="QL699" s="104"/>
      <c r="QM699" s="104"/>
      <c r="QN699" s="104"/>
      <c r="QO699" s="104"/>
      <c r="QP699" s="104"/>
      <c r="QQ699" s="104"/>
      <c r="QR699" s="104"/>
      <c r="QS699" s="104"/>
      <c r="QT699" s="104"/>
      <c r="QU699" s="104"/>
      <c r="QV699" s="104"/>
      <c r="QW699" s="104"/>
      <c r="QX699" s="104"/>
      <c r="QY699" s="104"/>
      <c r="QZ699" s="104"/>
      <c r="RA699" s="104"/>
      <c r="RB699" s="104"/>
      <c r="RC699" s="104"/>
      <c r="RD699" s="104"/>
      <c r="RE699" s="104"/>
      <c r="RF699" s="104"/>
      <c r="RG699" s="104"/>
      <c r="RH699" s="104"/>
      <c r="RI699" s="104"/>
      <c r="RJ699" s="104"/>
      <c r="RK699" s="104"/>
      <c r="RL699" s="104"/>
      <c r="RM699" s="104"/>
      <c r="RN699" s="104"/>
      <c r="RO699" s="104"/>
      <c r="RP699" s="104"/>
      <c r="RQ699" s="104"/>
      <c r="RR699" s="104"/>
      <c r="RS699" s="104"/>
      <c r="RT699" s="104"/>
      <c r="RU699" s="104"/>
      <c r="RV699" s="104"/>
      <c r="RW699" s="104"/>
      <c r="RX699" s="104"/>
      <c r="RY699" s="104"/>
      <c r="RZ699" s="104"/>
      <c r="SA699" s="104"/>
      <c r="SB699" s="104"/>
      <c r="SC699" s="104"/>
      <c r="SD699" s="104"/>
      <c r="SE699" s="104"/>
      <c r="SF699" s="104"/>
      <c r="SG699" s="104"/>
      <c r="SH699" s="104"/>
      <c r="SI699" s="104"/>
      <c r="SJ699" s="104"/>
      <c r="SK699" s="104"/>
      <c r="SL699" s="104"/>
      <c r="SM699" s="104"/>
      <c r="SN699" s="104"/>
      <c r="SO699" s="104"/>
      <c r="SP699" s="104"/>
      <c r="SQ699" s="104"/>
      <c r="SR699" s="104"/>
      <c r="SS699" s="104"/>
      <c r="ST699" s="104"/>
      <c r="SU699" s="104"/>
      <c r="SV699" s="104"/>
      <c r="SW699" s="104"/>
      <c r="SX699" s="104"/>
      <c r="SY699" s="104"/>
      <c r="SZ699" s="104"/>
      <c r="TA699" s="104"/>
      <c r="TB699" s="104"/>
      <c r="TC699" s="104"/>
      <c r="TD699" s="104"/>
      <c r="TE699" s="104"/>
      <c r="TF699" s="104"/>
      <c r="TG699" s="104"/>
      <c r="TH699" s="104"/>
      <c r="TI699" s="104"/>
      <c r="TJ699" s="104"/>
      <c r="TK699" s="104"/>
      <c r="TL699" s="104"/>
      <c r="TM699" s="104"/>
      <c r="TN699" s="104"/>
      <c r="TO699" s="104"/>
      <c r="TP699" s="104"/>
      <c r="TQ699" s="104"/>
      <c r="TR699" s="104"/>
      <c r="TS699" s="104"/>
      <c r="TT699" s="104"/>
      <c r="TU699" s="104"/>
      <c r="TV699" s="104"/>
      <c r="TW699" s="104"/>
      <c r="TX699" s="104"/>
      <c r="TY699" s="104"/>
      <c r="TZ699" s="104"/>
      <c r="UA699" s="104"/>
      <c r="UB699" s="104"/>
      <c r="UC699" s="104"/>
      <c r="UD699" s="104"/>
      <c r="UE699" s="104"/>
      <c r="UF699" s="104"/>
      <c r="UG699" s="104"/>
      <c r="UH699" s="104"/>
      <c r="UI699" s="104"/>
      <c r="UJ699" s="104"/>
      <c r="UK699" s="104"/>
      <c r="UL699" s="104"/>
      <c r="UM699" s="104"/>
      <c r="UN699" s="104"/>
      <c r="UO699" s="104"/>
      <c r="UP699" s="104"/>
      <c r="UQ699" s="104"/>
      <c r="UR699" s="104"/>
      <c r="US699" s="104"/>
      <c r="UT699" s="104"/>
      <c r="UU699" s="104"/>
      <c r="UV699" s="104"/>
      <c r="UW699" s="104"/>
      <c r="UX699" s="104"/>
      <c r="UY699" s="104"/>
      <c r="UZ699" s="104"/>
      <c r="VA699" s="104"/>
      <c r="VB699" s="104"/>
      <c r="VC699" s="104"/>
      <c r="VD699" s="104"/>
      <c r="VE699" s="104"/>
      <c r="VF699" s="104"/>
      <c r="VG699" s="104"/>
      <c r="VH699" s="104"/>
      <c r="VI699" s="104"/>
      <c r="VJ699" s="104"/>
      <c r="VK699" s="104"/>
      <c r="VL699" s="104"/>
      <c r="VM699" s="104"/>
      <c r="VN699" s="104"/>
      <c r="VO699" s="104"/>
      <c r="VP699" s="104"/>
      <c r="VQ699" s="104"/>
      <c r="VR699" s="104"/>
      <c r="VS699" s="104"/>
      <c r="VT699" s="104"/>
      <c r="VU699" s="104"/>
      <c r="VV699" s="104"/>
      <c r="VW699" s="104"/>
      <c r="VX699" s="104"/>
      <c r="VY699" s="104"/>
      <c r="VZ699" s="104"/>
      <c r="WA699" s="104"/>
      <c r="WB699" s="104"/>
      <c r="WC699" s="104"/>
      <c r="WD699" s="104"/>
      <c r="WE699" s="104"/>
      <c r="WF699" s="104"/>
      <c r="WG699" s="104"/>
      <c r="WH699" s="104"/>
      <c r="WI699" s="104"/>
      <c r="WJ699" s="104"/>
      <c r="WK699" s="104"/>
      <c r="WL699" s="104"/>
      <c r="WM699" s="104"/>
      <c r="WN699" s="104"/>
      <c r="WO699" s="104"/>
      <c r="WP699" s="104"/>
      <c r="WQ699" s="104"/>
      <c r="WR699" s="104"/>
      <c r="WS699" s="104"/>
      <c r="WT699" s="104"/>
      <c r="WU699" s="104"/>
      <c r="WV699" s="104"/>
      <c r="WW699" s="104"/>
      <c r="WX699" s="104"/>
      <c r="WY699" s="104"/>
      <c r="WZ699" s="104"/>
      <c r="XA699" s="104"/>
      <c r="XB699" s="104"/>
      <c r="XC699" s="104"/>
      <c r="XD699" s="104"/>
      <c r="XE699" s="104"/>
      <c r="XF699" s="104"/>
      <c r="XG699" s="104"/>
      <c r="XH699" s="104"/>
      <c r="XI699" s="104"/>
      <c r="XJ699" s="104"/>
      <c r="XK699" s="104"/>
      <c r="XL699" s="104"/>
      <c r="XM699" s="104"/>
      <c r="XN699" s="104"/>
      <c r="XO699" s="104"/>
      <c r="XP699" s="104"/>
      <c r="XQ699" s="104"/>
      <c r="XR699" s="104"/>
      <c r="XS699" s="104"/>
      <c r="XT699" s="104"/>
      <c r="XU699" s="104"/>
      <c r="XV699" s="104"/>
      <c r="XW699" s="104"/>
      <c r="XX699" s="104"/>
      <c r="XY699" s="104"/>
      <c r="XZ699" s="104"/>
      <c r="YA699" s="104"/>
      <c r="YB699" s="104"/>
      <c r="YC699" s="104"/>
      <c r="YD699" s="104"/>
      <c r="YE699" s="104"/>
      <c r="YF699" s="104"/>
      <c r="YG699" s="104"/>
      <c r="YH699" s="104"/>
      <c r="YI699" s="104"/>
      <c r="YJ699" s="104"/>
      <c r="YK699" s="104"/>
      <c r="YL699" s="104"/>
      <c r="YM699" s="104"/>
      <c r="YN699" s="104"/>
      <c r="YO699" s="104"/>
      <c r="YP699" s="104"/>
      <c r="YQ699" s="104"/>
      <c r="YR699" s="104"/>
      <c r="YS699" s="104"/>
      <c r="YT699" s="104"/>
      <c r="YU699" s="104"/>
      <c r="YV699" s="104"/>
      <c r="YW699" s="104"/>
      <c r="YX699" s="104"/>
      <c r="YY699" s="104"/>
      <c r="YZ699" s="104"/>
      <c r="ZA699" s="104"/>
      <c r="ZB699" s="104"/>
      <c r="ZC699" s="104"/>
      <c r="ZD699" s="104"/>
      <c r="ZE699" s="104"/>
      <c r="ZF699" s="104"/>
      <c r="ZG699" s="104"/>
      <c r="ZH699" s="104"/>
      <c r="ZI699" s="104"/>
      <c r="ZJ699" s="104"/>
      <c r="ZK699" s="104"/>
      <c r="ZL699" s="104"/>
      <c r="ZM699" s="104"/>
      <c r="ZN699" s="104"/>
      <c r="ZO699" s="104"/>
      <c r="ZP699" s="104"/>
      <c r="ZQ699" s="104"/>
      <c r="ZR699" s="104"/>
      <c r="ZS699" s="104"/>
      <c r="ZT699" s="104"/>
      <c r="ZU699" s="104"/>
      <c r="ZV699" s="104"/>
      <c r="ZW699" s="104"/>
      <c r="ZX699" s="104"/>
      <c r="ZY699" s="104"/>
      <c r="ZZ699" s="104"/>
      <c r="AAA699" s="104"/>
      <c r="AAB699" s="104"/>
      <c r="AAC699" s="104"/>
      <c r="AAD699" s="104"/>
      <c r="AAE699" s="104"/>
      <c r="AAF699" s="104"/>
      <c r="AAG699" s="104"/>
      <c r="AAH699" s="104"/>
      <c r="AAI699" s="104"/>
      <c r="AAJ699" s="104"/>
      <c r="AAK699" s="104"/>
      <c r="AAL699" s="104"/>
      <c r="AAM699" s="104"/>
      <c r="AAN699" s="104"/>
      <c r="AAO699" s="104"/>
      <c r="AAP699" s="104"/>
      <c r="AAQ699" s="104"/>
      <c r="AAR699" s="104"/>
      <c r="AAS699" s="104"/>
      <c r="AAT699" s="104"/>
      <c r="AAU699" s="104"/>
      <c r="AAV699" s="104"/>
      <c r="AAW699" s="104"/>
      <c r="AAX699" s="104"/>
      <c r="AAY699" s="104"/>
      <c r="AAZ699" s="104"/>
      <c r="ABA699" s="104"/>
      <c r="ABB699" s="104"/>
      <c r="ABC699" s="104"/>
      <c r="ABD699" s="104"/>
      <c r="ABE699" s="104"/>
      <c r="ABF699" s="104"/>
      <c r="ABG699" s="104"/>
      <c r="ABH699" s="104"/>
      <c r="ABI699" s="104"/>
      <c r="ABJ699" s="104"/>
      <c r="ABK699" s="104"/>
      <c r="ABL699" s="104"/>
      <c r="ABM699" s="104"/>
      <c r="ABN699" s="104"/>
      <c r="ABO699" s="104"/>
      <c r="ABP699" s="104"/>
      <c r="ABQ699" s="104"/>
      <c r="ABR699" s="104"/>
      <c r="ABS699" s="104"/>
      <c r="ABT699" s="104"/>
      <c r="ABU699" s="104"/>
      <c r="ABV699" s="104"/>
      <c r="ABW699" s="104"/>
      <c r="ABX699" s="104"/>
      <c r="ABY699" s="104"/>
      <c r="ABZ699" s="104"/>
      <c r="ACA699" s="104"/>
      <c r="ACB699" s="104"/>
      <c r="ACC699" s="104"/>
      <c r="ACD699" s="104"/>
      <c r="ACE699" s="104"/>
      <c r="ACF699" s="104"/>
      <c r="ACG699" s="104"/>
      <c r="ACH699" s="104"/>
      <c r="ACI699" s="104"/>
      <c r="ACJ699" s="104"/>
      <c r="ACK699" s="104"/>
      <c r="ACL699" s="104"/>
      <c r="ACM699" s="104"/>
      <c r="ACN699" s="104"/>
      <c r="ACO699" s="104"/>
      <c r="ACP699" s="104"/>
      <c r="ACQ699" s="104"/>
      <c r="ACR699" s="104"/>
      <c r="ACS699" s="104"/>
      <c r="ACT699" s="104"/>
      <c r="ACU699" s="104"/>
      <c r="ACV699" s="104"/>
      <c r="ACW699" s="104"/>
      <c r="ACX699" s="104"/>
      <c r="ACY699" s="104"/>
      <c r="ACZ699" s="104"/>
      <c r="ADA699" s="104"/>
      <c r="ADB699" s="104"/>
      <c r="ADC699" s="104"/>
      <c r="ADD699" s="104"/>
      <c r="ADE699" s="104"/>
      <c r="ADF699" s="104"/>
      <c r="ADG699" s="104"/>
      <c r="ADH699" s="104"/>
      <c r="ADI699" s="104"/>
      <c r="ADJ699" s="104"/>
      <c r="ADK699" s="104"/>
      <c r="ADL699" s="104"/>
      <c r="ADM699" s="104"/>
      <c r="ADN699" s="104"/>
      <c r="ADO699" s="104"/>
      <c r="ADP699" s="104"/>
      <c r="ADQ699" s="104"/>
      <c r="ADR699" s="104"/>
      <c r="ADS699" s="104"/>
      <c r="ADT699" s="104"/>
      <c r="ADU699" s="104"/>
      <c r="ADV699" s="104"/>
      <c r="ADW699" s="104"/>
      <c r="ADX699" s="104"/>
      <c r="ADY699" s="104"/>
      <c r="ADZ699" s="104"/>
      <c r="AEA699" s="104"/>
      <c r="AEB699" s="104"/>
      <c r="AEC699" s="104"/>
      <c r="AED699" s="104"/>
      <c r="AEE699" s="104"/>
      <c r="AEF699" s="104"/>
      <c r="AEG699" s="104"/>
      <c r="AEH699" s="104"/>
      <c r="AEI699" s="104"/>
      <c r="AEJ699" s="104"/>
      <c r="AEK699" s="104"/>
      <c r="AEL699" s="104"/>
      <c r="AEM699" s="104"/>
      <c r="AEN699" s="104"/>
      <c r="AEO699" s="104"/>
      <c r="AEP699" s="104"/>
      <c r="AEQ699" s="104"/>
      <c r="AER699" s="104"/>
      <c r="AES699" s="104"/>
      <c r="AET699" s="104"/>
      <c r="AEU699" s="104"/>
      <c r="AEV699" s="104"/>
      <c r="AEW699" s="104"/>
      <c r="AEX699" s="104"/>
      <c r="AEY699" s="104"/>
      <c r="AEZ699" s="104"/>
      <c r="AFA699" s="104"/>
      <c r="AFB699" s="104"/>
      <c r="AFC699" s="104"/>
      <c r="AFD699" s="104"/>
      <c r="AFE699" s="104"/>
      <c r="AFF699" s="104"/>
      <c r="AFG699" s="104"/>
      <c r="AFH699" s="104"/>
      <c r="AFI699" s="104"/>
      <c r="AFJ699" s="104"/>
      <c r="AFK699" s="104"/>
      <c r="AFL699" s="104"/>
      <c r="AFM699" s="104"/>
      <c r="AFN699" s="104"/>
      <c r="AFO699" s="104"/>
      <c r="AFP699" s="104"/>
      <c r="AFQ699" s="104"/>
      <c r="AFR699" s="104"/>
      <c r="AFS699" s="104"/>
      <c r="AFT699" s="104"/>
      <c r="AFU699" s="104"/>
      <c r="AFV699" s="104"/>
      <c r="AFW699" s="104"/>
      <c r="AFX699" s="104"/>
      <c r="AFY699" s="104"/>
      <c r="AFZ699" s="104"/>
      <c r="AGA699" s="104"/>
      <c r="AGB699" s="104"/>
      <c r="AGC699" s="104"/>
      <c r="AGD699" s="104"/>
      <c r="AGE699" s="104"/>
      <c r="AGF699" s="104"/>
      <c r="AGG699" s="104"/>
      <c r="AGH699" s="104"/>
      <c r="AGI699" s="104"/>
      <c r="AGJ699" s="104"/>
      <c r="AGK699" s="104"/>
      <c r="AGL699" s="104"/>
      <c r="AGM699" s="104"/>
      <c r="AGN699" s="104"/>
      <c r="AGO699" s="104"/>
      <c r="AGP699" s="104"/>
      <c r="AGQ699" s="104"/>
      <c r="AGR699" s="104"/>
      <c r="AGS699" s="104"/>
      <c r="AGT699" s="104"/>
      <c r="AGU699" s="104"/>
      <c r="AGV699" s="104"/>
      <c r="AGW699" s="104"/>
      <c r="AGX699" s="104"/>
      <c r="AGY699" s="104"/>
      <c r="AGZ699" s="104"/>
      <c r="AHA699" s="104"/>
      <c r="AHB699" s="104"/>
      <c r="AHC699" s="104"/>
      <c r="AHD699" s="104"/>
      <c r="AHE699" s="104"/>
      <c r="AHF699" s="104"/>
      <c r="AHG699" s="104"/>
      <c r="AHH699" s="104"/>
      <c r="AHI699" s="104"/>
      <c r="AHJ699" s="104"/>
      <c r="AHK699" s="104"/>
      <c r="AHL699" s="104"/>
      <c r="AHM699" s="104"/>
      <c r="AHN699" s="104"/>
      <c r="AHO699" s="104"/>
      <c r="AHP699" s="104"/>
      <c r="AHQ699" s="104"/>
      <c r="AHR699" s="104"/>
      <c r="AHS699" s="104"/>
      <c r="AHT699" s="104"/>
      <c r="AHU699" s="104"/>
      <c r="AHV699" s="104"/>
      <c r="AHW699" s="104"/>
      <c r="AHX699" s="104"/>
      <c r="AHY699" s="104"/>
      <c r="AHZ699" s="104"/>
      <c r="AIA699" s="104"/>
      <c r="AIB699" s="104"/>
      <c r="AIC699" s="104"/>
      <c r="AID699" s="104"/>
      <c r="AIE699" s="104"/>
      <c r="AIF699" s="104"/>
      <c r="AIG699" s="104"/>
      <c r="AIH699" s="104"/>
      <c r="AII699" s="104"/>
      <c r="AIJ699" s="104"/>
      <c r="AIK699" s="104"/>
      <c r="AIL699" s="104"/>
      <c r="AIM699" s="104"/>
      <c r="AIN699" s="104"/>
      <c r="AIO699" s="104"/>
      <c r="AIP699" s="104"/>
      <c r="AIQ699" s="104"/>
      <c r="AIR699" s="104"/>
      <c r="AIS699" s="104"/>
      <c r="AIT699" s="104"/>
      <c r="AIU699" s="104"/>
      <c r="AIV699" s="104"/>
      <c r="AIW699" s="104"/>
      <c r="AIX699" s="104"/>
      <c r="AIY699" s="104"/>
      <c r="AIZ699" s="104"/>
      <c r="AJA699" s="104"/>
      <c r="AJB699" s="104"/>
      <c r="AJC699" s="104"/>
      <c r="AJD699" s="104"/>
      <c r="AJE699" s="104"/>
      <c r="AJF699" s="104"/>
      <c r="AJG699" s="104"/>
      <c r="AJH699" s="104"/>
      <c r="AJI699" s="104"/>
      <c r="AJJ699" s="104"/>
      <c r="AJK699" s="104"/>
      <c r="AJL699" s="104"/>
      <c r="AJM699" s="104"/>
      <c r="AJN699" s="104"/>
      <c r="AJO699" s="104"/>
      <c r="AJP699" s="104"/>
      <c r="AJQ699" s="104"/>
      <c r="AJR699" s="104"/>
      <c r="AJS699" s="104"/>
      <c r="AJT699" s="104"/>
      <c r="AJU699" s="104"/>
      <c r="AJV699" s="104"/>
      <c r="AJW699" s="104"/>
      <c r="AJX699" s="104"/>
      <c r="AJY699" s="104"/>
      <c r="AJZ699" s="104"/>
      <c r="AKA699" s="104"/>
      <c r="AKB699" s="104"/>
      <c r="AKC699" s="104"/>
      <c r="AKD699" s="104"/>
      <c r="AKE699" s="104"/>
      <c r="AKF699" s="104"/>
      <c r="AKG699" s="104"/>
      <c r="AKH699" s="104"/>
      <c r="AKI699" s="104"/>
      <c r="AKJ699" s="104"/>
      <c r="AKK699" s="104"/>
      <c r="AKL699" s="104"/>
      <c r="AKM699" s="104"/>
      <c r="AKN699" s="104"/>
      <c r="AKO699" s="104"/>
      <c r="AKP699" s="104"/>
      <c r="AKQ699" s="104"/>
      <c r="AKR699" s="104"/>
      <c r="AKS699" s="104"/>
      <c r="AKT699" s="104"/>
      <c r="AKU699" s="104"/>
      <c r="AKV699" s="104"/>
      <c r="AKW699" s="104"/>
      <c r="AKX699" s="104"/>
      <c r="AKY699" s="104"/>
      <c r="AKZ699" s="104"/>
      <c r="ALA699" s="104"/>
      <c r="ALB699" s="104"/>
      <c r="ALC699" s="104"/>
      <c r="ALD699" s="104"/>
      <c r="ALE699" s="104"/>
      <c r="ALF699" s="104"/>
      <c r="ALG699" s="104"/>
      <c r="ALH699" s="104"/>
      <c r="ALI699" s="104"/>
      <c r="ALJ699" s="104"/>
      <c r="ALK699" s="104"/>
      <c r="ALL699" s="104"/>
      <c r="ALM699" s="104"/>
      <c r="ALN699" s="104"/>
      <c r="ALO699" s="104"/>
      <c r="ALP699" s="104"/>
      <c r="ALQ699" s="104"/>
    </row>
    <row r="700" spans="1:1005" s="27" customFormat="1">
      <c r="A700" s="165"/>
      <c r="B700" s="101">
        <v>2</v>
      </c>
      <c r="C700" s="102" t="s">
        <v>1818</v>
      </c>
      <c r="D700" s="102" t="s">
        <v>1819</v>
      </c>
      <c r="E700" s="102" t="s">
        <v>1820</v>
      </c>
      <c r="F700" s="102" t="s">
        <v>1821</v>
      </c>
      <c r="G700" s="102" t="s">
        <v>1822</v>
      </c>
      <c r="H700" s="102" t="s">
        <v>1823</v>
      </c>
      <c r="I700" s="102" t="s">
        <v>1832</v>
      </c>
      <c r="J700" s="102" t="s">
        <v>1821</v>
      </c>
      <c r="K700" s="102" t="s">
        <v>1833</v>
      </c>
      <c r="L700" s="102" t="s">
        <v>1834</v>
      </c>
      <c r="M700" s="102" t="s">
        <v>1820</v>
      </c>
      <c r="N700" s="102" t="s">
        <v>1821</v>
      </c>
      <c r="O700" s="29" t="s">
        <v>138</v>
      </c>
      <c r="P700" s="19" t="s">
        <v>256</v>
      </c>
      <c r="Q700" s="102" t="s">
        <v>28</v>
      </c>
      <c r="R700" s="20" t="s">
        <v>2324</v>
      </c>
      <c r="S700" s="75" t="s">
        <v>36</v>
      </c>
      <c r="T700" s="103">
        <v>4</v>
      </c>
      <c r="U700" s="92" t="s">
        <v>1835</v>
      </c>
      <c r="V700" s="25"/>
      <c r="W700" s="25"/>
      <c r="X700" s="25"/>
      <c r="Y700" s="26"/>
      <c r="Z700" s="26"/>
      <c r="AA700" s="7">
        <v>45658</v>
      </c>
      <c r="AB700" s="7">
        <v>46387</v>
      </c>
      <c r="AC700" s="100">
        <v>91</v>
      </c>
      <c r="AD700" s="100"/>
      <c r="AE700" s="100"/>
      <c r="AF700" s="1">
        <f t="shared" si="24"/>
        <v>91</v>
      </c>
      <c r="AG700" s="100">
        <v>91</v>
      </c>
      <c r="AH700" s="100"/>
      <c r="AI700" s="100"/>
      <c r="AJ700" s="1">
        <f t="shared" si="25"/>
        <v>91</v>
      </c>
      <c r="AK700" s="173"/>
      <c r="AL700" s="104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  <c r="BS700" s="11"/>
      <c r="BT700" s="11"/>
      <c r="BU700" s="11"/>
      <c r="BV700" s="11"/>
      <c r="BW700" s="11"/>
      <c r="BX700" s="11"/>
      <c r="BY700" s="11"/>
      <c r="BZ700" s="11"/>
      <c r="CA700" s="11"/>
      <c r="CB700" s="11"/>
      <c r="CC700" s="11"/>
      <c r="CD700" s="11"/>
      <c r="CE700" s="11"/>
      <c r="CF700" s="11"/>
      <c r="CG700" s="11"/>
      <c r="CH700" s="11"/>
      <c r="CI700" s="11"/>
      <c r="CJ700" s="11"/>
      <c r="CK700" s="11"/>
      <c r="CL700" s="11"/>
      <c r="CM700" s="11"/>
      <c r="CN700" s="11"/>
      <c r="CO700" s="11"/>
      <c r="CP700" s="11"/>
      <c r="CQ700" s="11"/>
      <c r="CR700" s="11"/>
      <c r="CS700" s="11"/>
      <c r="CT700" s="11"/>
      <c r="CU700" s="11"/>
      <c r="CV700" s="11"/>
      <c r="CW700" s="11"/>
      <c r="CX700" s="11"/>
      <c r="CY700" s="11"/>
      <c r="CZ700" s="11"/>
      <c r="DA700" s="11"/>
      <c r="DB700" s="11"/>
      <c r="DC700" s="11"/>
      <c r="DD700" s="11"/>
      <c r="DE700" s="11"/>
      <c r="DF700" s="11"/>
      <c r="DG700" s="11"/>
      <c r="DH700" s="11"/>
      <c r="DI700" s="11"/>
      <c r="DJ700" s="11"/>
      <c r="DK700" s="11"/>
      <c r="DL700" s="11"/>
      <c r="DM700" s="11"/>
      <c r="DN700" s="11"/>
      <c r="DO700" s="11"/>
      <c r="DP700" s="11"/>
      <c r="DQ700" s="11"/>
      <c r="DR700" s="11"/>
      <c r="DS700" s="11"/>
      <c r="DT700" s="11"/>
      <c r="DU700" s="11"/>
      <c r="DV700" s="11"/>
      <c r="DW700" s="11"/>
      <c r="DX700" s="11"/>
      <c r="DY700" s="11"/>
      <c r="DZ700" s="11"/>
      <c r="EA700" s="11"/>
      <c r="EB700" s="11"/>
      <c r="EC700" s="11"/>
      <c r="ED700" s="11"/>
      <c r="EE700" s="11"/>
      <c r="EF700" s="11"/>
      <c r="EG700" s="11"/>
      <c r="EH700" s="11"/>
      <c r="EI700" s="11"/>
      <c r="EJ700" s="11"/>
      <c r="EK700" s="11"/>
      <c r="EL700" s="11"/>
      <c r="EM700" s="11"/>
      <c r="EN700" s="11"/>
      <c r="EO700" s="11"/>
      <c r="EP700" s="11"/>
      <c r="EQ700" s="11"/>
      <c r="ER700" s="11"/>
      <c r="ES700" s="11"/>
      <c r="ET700" s="11"/>
      <c r="EU700" s="11"/>
      <c r="EV700" s="11"/>
      <c r="EW700" s="11"/>
      <c r="EX700" s="11"/>
      <c r="EY700" s="11"/>
      <c r="EZ700" s="11"/>
      <c r="FA700" s="11"/>
      <c r="FB700" s="11"/>
      <c r="FC700" s="104"/>
      <c r="FD700" s="104"/>
      <c r="FE700" s="104"/>
      <c r="FF700" s="104"/>
      <c r="FG700" s="104"/>
      <c r="FH700" s="104"/>
      <c r="FI700" s="104"/>
      <c r="FJ700" s="104"/>
      <c r="FK700" s="104"/>
      <c r="FL700" s="104"/>
      <c r="FM700" s="104"/>
      <c r="FN700" s="104"/>
      <c r="FO700" s="104"/>
      <c r="FP700" s="104"/>
      <c r="FQ700" s="104"/>
      <c r="FR700" s="104"/>
      <c r="FS700" s="104"/>
      <c r="FT700" s="104"/>
      <c r="FU700" s="104"/>
      <c r="FV700" s="104"/>
      <c r="FW700" s="104"/>
      <c r="FX700" s="104"/>
      <c r="FY700" s="104"/>
      <c r="FZ700" s="104"/>
      <c r="GA700" s="104"/>
      <c r="GB700" s="104"/>
      <c r="GC700" s="104"/>
      <c r="GD700" s="104"/>
      <c r="GE700" s="104"/>
      <c r="GF700" s="104"/>
      <c r="GG700" s="104"/>
      <c r="GH700" s="104"/>
      <c r="GI700" s="104"/>
      <c r="GJ700" s="104"/>
      <c r="GK700" s="104"/>
      <c r="GL700" s="104"/>
      <c r="GM700" s="104"/>
      <c r="GN700" s="104"/>
      <c r="GO700" s="104"/>
      <c r="GP700" s="104"/>
      <c r="GQ700" s="104"/>
      <c r="GR700" s="104"/>
      <c r="GS700" s="104"/>
      <c r="GT700" s="104"/>
      <c r="GU700" s="104"/>
      <c r="GV700" s="104"/>
      <c r="GW700" s="104"/>
      <c r="GX700" s="104"/>
      <c r="GY700" s="104"/>
      <c r="GZ700" s="104"/>
      <c r="HA700" s="104"/>
      <c r="HB700" s="104"/>
      <c r="HC700" s="104"/>
      <c r="HD700" s="104"/>
      <c r="HE700" s="104"/>
      <c r="HF700" s="104"/>
      <c r="HG700" s="104"/>
      <c r="HH700" s="104"/>
      <c r="HI700" s="104"/>
      <c r="HJ700" s="104"/>
      <c r="HK700" s="104"/>
      <c r="HL700" s="104"/>
      <c r="HM700" s="104"/>
      <c r="HN700" s="104"/>
      <c r="HO700" s="104"/>
      <c r="HP700" s="104"/>
      <c r="HQ700" s="104"/>
      <c r="HR700" s="104"/>
      <c r="HS700" s="104"/>
      <c r="HT700" s="104"/>
      <c r="HU700" s="104"/>
      <c r="HV700" s="104"/>
      <c r="HW700" s="104"/>
      <c r="HX700" s="104"/>
      <c r="HY700" s="104"/>
      <c r="HZ700" s="104"/>
      <c r="IA700" s="104"/>
      <c r="IB700" s="104"/>
      <c r="IC700" s="104"/>
      <c r="ID700" s="104"/>
      <c r="IE700" s="104"/>
      <c r="IF700" s="104"/>
      <c r="IG700" s="104"/>
      <c r="IH700" s="104"/>
      <c r="II700" s="104"/>
      <c r="IJ700" s="104"/>
      <c r="IK700" s="104"/>
      <c r="IL700" s="104"/>
      <c r="IM700" s="104"/>
      <c r="IN700" s="104"/>
      <c r="IO700" s="104"/>
      <c r="IP700" s="104"/>
      <c r="IQ700" s="104"/>
      <c r="IR700" s="104"/>
      <c r="IS700" s="104"/>
      <c r="IT700" s="104"/>
      <c r="IU700" s="104"/>
      <c r="IV700" s="104"/>
      <c r="IW700" s="104"/>
      <c r="IX700" s="104"/>
      <c r="IY700" s="104"/>
      <c r="IZ700" s="104"/>
      <c r="JA700" s="104"/>
      <c r="JB700" s="104"/>
      <c r="JC700" s="104"/>
      <c r="JD700" s="104"/>
      <c r="JE700" s="104"/>
      <c r="JF700" s="104"/>
      <c r="JG700" s="104"/>
      <c r="JH700" s="104"/>
      <c r="JI700" s="104"/>
      <c r="JJ700" s="104"/>
      <c r="JK700" s="104"/>
      <c r="JL700" s="104"/>
      <c r="JM700" s="104"/>
      <c r="JN700" s="104"/>
      <c r="JO700" s="104"/>
      <c r="JP700" s="104"/>
      <c r="JQ700" s="104"/>
      <c r="JR700" s="104"/>
      <c r="JS700" s="104"/>
      <c r="JT700" s="104"/>
      <c r="JU700" s="104"/>
      <c r="JV700" s="104"/>
      <c r="JW700" s="104"/>
      <c r="JX700" s="104"/>
      <c r="JY700" s="104"/>
      <c r="JZ700" s="104"/>
      <c r="KA700" s="104"/>
      <c r="KB700" s="104"/>
      <c r="KC700" s="104"/>
      <c r="KD700" s="104"/>
      <c r="KE700" s="104"/>
      <c r="KF700" s="104"/>
      <c r="KG700" s="104"/>
      <c r="KH700" s="104"/>
      <c r="KI700" s="104"/>
      <c r="KJ700" s="104"/>
      <c r="KK700" s="104"/>
      <c r="KL700" s="104"/>
      <c r="KM700" s="104"/>
      <c r="KN700" s="104"/>
      <c r="KO700" s="104"/>
      <c r="KP700" s="104"/>
      <c r="KQ700" s="104"/>
      <c r="KR700" s="104"/>
      <c r="KS700" s="104"/>
      <c r="KT700" s="104"/>
      <c r="KU700" s="104"/>
      <c r="KV700" s="104"/>
      <c r="KW700" s="104"/>
      <c r="KX700" s="104"/>
      <c r="KY700" s="104"/>
      <c r="KZ700" s="104"/>
      <c r="LA700" s="104"/>
      <c r="LB700" s="104"/>
      <c r="LC700" s="104"/>
      <c r="LD700" s="104"/>
      <c r="LE700" s="104"/>
      <c r="LF700" s="104"/>
      <c r="LG700" s="104"/>
      <c r="LH700" s="104"/>
      <c r="LI700" s="104"/>
      <c r="LJ700" s="104"/>
      <c r="LK700" s="104"/>
      <c r="LL700" s="104"/>
      <c r="LM700" s="104"/>
      <c r="LN700" s="104"/>
      <c r="LO700" s="104"/>
      <c r="LP700" s="104"/>
      <c r="LQ700" s="104"/>
      <c r="LR700" s="104"/>
      <c r="LS700" s="104"/>
      <c r="LT700" s="104"/>
      <c r="LU700" s="104"/>
      <c r="LV700" s="104"/>
      <c r="LW700" s="104"/>
      <c r="LX700" s="104"/>
      <c r="LY700" s="104"/>
      <c r="LZ700" s="104"/>
      <c r="MA700" s="104"/>
      <c r="MB700" s="104"/>
      <c r="MC700" s="104"/>
      <c r="MD700" s="104"/>
      <c r="ME700" s="104"/>
      <c r="MF700" s="104"/>
      <c r="MG700" s="104"/>
      <c r="MH700" s="104"/>
      <c r="MI700" s="104"/>
      <c r="MJ700" s="104"/>
      <c r="MK700" s="104"/>
      <c r="ML700" s="104"/>
      <c r="MM700" s="104"/>
      <c r="MN700" s="104"/>
      <c r="MO700" s="104"/>
      <c r="MP700" s="104"/>
      <c r="MQ700" s="104"/>
      <c r="MR700" s="104"/>
      <c r="MS700" s="104"/>
      <c r="MT700" s="104"/>
      <c r="MU700" s="104"/>
      <c r="MV700" s="104"/>
      <c r="MW700" s="104"/>
      <c r="MX700" s="104"/>
      <c r="MY700" s="104"/>
      <c r="MZ700" s="104"/>
      <c r="NA700" s="104"/>
      <c r="NB700" s="104"/>
      <c r="NC700" s="104"/>
      <c r="ND700" s="104"/>
      <c r="NE700" s="104"/>
      <c r="NF700" s="104"/>
      <c r="NG700" s="104"/>
      <c r="NH700" s="104"/>
      <c r="NI700" s="104"/>
      <c r="NJ700" s="104"/>
      <c r="NK700" s="104"/>
      <c r="NL700" s="104"/>
      <c r="NM700" s="104"/>
      <c r="NN700" s="104"/>
      <c r="NO700" s="104"/>
      <c r="NP700" s="104"/>
      <c r="NQ700" s="104"/>
      <c r="NR700" s="104"/>
      <c r="NS700" s="104"/>
      <c r="NT700" s="104"/>
      <c r="NU700" s="104"/>
      <c r="NV700" s="104"/>
      <c r="NW700" s="104"/>
      <c r="NX700" s="104"/>
      <c r="NY700" s="104"/>
      <c r="NZ700" s="104"/>
      <c r="OA700" s="104"/>
      <c r="OB700" s="104"/>
      <c r="OC700" s="104"/>
      <c r="OD700" s="104"/>
      <c r="OE700" s="104"/>
      <c r="OF700" s="104"/>
      <c r="OG700" s="104"/>
      <c r="OH700" s="104"/>
      <c r="OI700" s="104"/>
      <c r="OJ700" s="104"/>
      <c r="OK700" s="104"/>
      <c r="OL700" s="104"/>
      <c r="OM700" s="104"/>
      <c r="ON700" s="104"/>
      <c r="OO700" s="104"/>
      <c r="OP700" s="104"/>
      <c r="OQ700" s="104"/>
      <c r="OR700" s="104"/>
      <c r="OS700" s="104"/>
      <c r="OT700" s="104"/>
      <c r="OU700" s="104"/>
      <c r="OV700" s="104"/>
      <c r="OW700" s="104"/>
      <c r="OX700" s="104"/>
      <c r="OY700" s="104"/>
      <c r="OZ700" s="104"/>
      <c r="PA700" s="104"/>
      <c r="PB700" s="104"/>
      <c r="PC700" s="104"/>
      <c r="PD700" s="104"/>
      <c r="PE700" s="104"/>
      <c r="PF700" s="104"/>
      <c r="PG700" s="104"/>
      <c r="PH700" s="104"/>
      <c r="PI700" s="104"/>
      <c r="PJ700" s="104"/>
      <c r="PK700" s="104"/>
      <c r="PL700" s="104"/>
      <c r="PM700" s="104"/>
      <c r="PN700" s="104"/>
      <c r="PO700" s="104"/>
      <c r="PP700" s="104"/>
      <c r="PQ700" s="104"/>
      <c r="PR700" s="104"/>
      <c r="PS700" s="104"/>
      <c r="PT700" s="104"/>
      <c r="PU700" s="104"/>
      <c r="PV700" s="104"/>
      <c r="PW700" s="104"/>
      <c r="PX700" s="104"/>
      <c r="PY700" s="104"/>
      <c r="PZ700" s="104"/>
      <c r="QA700" s="104"/>
      <c r="QB700" s="104"/>
      <c r="QC700" s="104"/>
      <c r="QD700" s="104"/>
      <c r="QE700" s="104"/>
      <c r="QF700" s="104"/>
      <c r="QG700" s="104"/>
      <c r="QH700" s="104"/>
      <c r="QI700" s="104"/>
      <c r="QJ700" s="104"/>
      <c r="QK700" s="104"/>
      <c r="QL700" s="104"/>
      <c r="QM700" s="104"/>
      <c r="QN700" s="104"/>
      <c r="QO700" s="104"/>
      <c r="QP700" s="104"/>
      <c r="QQ700" s="104"/>
      <c r="QR700" s="104"/>
      <c r="QS700" s="104"/>
      <c r="QT700" s="104"/>
      <c r="QU700" s="104"/>
      <c r="QV700" s="104"/>
      <c r="QW700" s="104"/>
      <c r="QX700" s="104"/>
      <c r="QY700" s="104"/>
      <c r="QZ700" s="104"/>
      <c r="RA700" s="104"/>
      <c r="RB700" s="104"/>
      <c r="RC700" s="104"/>
      <c r="RD700" s="104"/>
      <c r="RE700" s="104"/>
      <c r="RF700" s="104"/>
      <c r="RG700" s="104"/>
      <c r="RH700" s="104"/>
      <c r="RI700" s="104"/>
      <c r="RJ700" s="104"/>
      <c r="RK700" s="104"/>
      <c r="RL700" s="104"/>
      <c r="RM700" s="104"/>
      <c r="RN700" s="104"/>
      <c r="RO700" s="104"/>
      <c r="RP700" s="104"/>
      <c r="RQ700" s="104"/>
      <c r="RR700" s="104"/>
      <c r="RS700" s="104"/>
      <c r="RT700" s="104"/>
      <c r="RU700" s="104"/>
      <c r="RV700" s="104"/>
      <c r="RW700" s="104"/>
      <c r="RX700" s="104"/>
      <c r="RY700" s="104"/>
      <c r="RZ700" s="104"/>
      <c r="SA700" s="104"/>
      <c r="SB700" s="104"/>
      <c r="SC700" s="104"/>
      <c r="SD700" s="104"/>
      <c r="SE700" s="104"/>
      <c r="SF700" s="104"/>
      <c r="SG700" s="104"/>
      <c r="SH700" s="104"/>
      <c r="SI700" s="104"/>
      <c r="SJ700" s="104"/>
      <c r="SK700" s="104"/>
      <c r="SL700" s="104"/>
      <c r="SM700" s="104"/>
      <c r="SN700" s="104"/>
      <c r="SO700" s="104"/>
      <c r="SP700" s="104"/>
      <c r="SQ700" s="104"/>
      <c r="SR700" s="104"/>
      <c r="SS700" s="104"/>
      <c r="ST700" s="104"/>
      <c r="SU700" s="104"/>
      <c r="SV700" s="104"/>
      <c r="SW700" s="104"/>
      <c r="SX700" s="104"/>
      <c r="SY700" s="104"/>
      <c r="SZ700" s="104"/>
      <c r="TA700" s="104"/>
      <c r="TB700" s="104"/>
      <c r="TC700" s="104"/>
      <c r="TD700" s="104"/>
      <c r="TE700" s="104"/>
      <c r="TF700" s="104"/>
      <c r="TG700" s="104"/>
      <c r="TH700" s="104"/>
      <c r="TI700" s="104"/>
      <c r="TJ700" s="104"/>
      <c r="TK700" s="104"/>
      <c r="TL700" s="104"/>
      <c r="TM700" s="104"/>
      <c r="TN700" s="104"/>
      <c r="TO700" s="104"/>
      <c r="TP700" s="104"/>
      <c r="TQ700" s="104"/>
      <c r="TR700" s="104"/>
      <c r="TS700" s="104"/>
      <c r="TT700" s="104"/>
      <c r="TU700" s="104"/>
      <c r="TV700" s="104"/>
      <c r="TW700" s="104"/>
      <c r="TX700" s="104"/>
      <c r="TY700" s="104"/>
      <c r="TZ700" s="104"/>
      <c r="UA700" s="104"/>
      <c r="UB700" s="104"/>
      <c r="UC700" s="104"/>
      <c r="UD700" s="104"/>
      <c r="UE700" s="104"/>
      <c r="UF700" s="104"/>
      <c r="UG700" s="104"/>
      <c r="UH700" s="104"/>
      <c r="UI700" s="104"/>
      <c r="UJ700" s="104"/>
      <c r="UK700" s="104"/>
      <c r="UL700" s="104"/>
      <c r="UM700" s="104"/>
      <c r="UN700" s="104"/>
      <c r="UO700" s="104"/>
      <c r="UP700" s="104"/>
      <c r="UQ700" s="104"/>
      <c r="UR700" s="104"/>
      <c r="US700" s="104"/>
      <c r="UT700" s="104"/>
      <c r="UU700" s="104"/>
      <c r="UV700" s="104"/>
      <c r="UW700" s="104"/>
      <c r="UX700" s="104"/>
      <c r="UY700" s="104"/>
      <c r="UZ700" s="104"/>
      <c r="VA700" s="104"/>
      <c r="VB700" s="104"/>
      <c r="VC700" s="104"/>
      <c r="VD700" s="104"/>
      <c r="VE700" s="104"/>
      <c r="VF700" s="104"/>
      <c r="VG700" s="104"/>
      <c r="VH700" s="104"/>
      <c r="VI700" s="104"/>
      <c r="VJ700" s="104"/>
      <c r="VK700" s="104"/>
      <c r="VL700" s="104"/>
      <c r="VM700" s="104"/>
      <c r="VN700" s="104"/>
      <c r="VO700" s="104"/>
      <c r="VP700" s="104"/>
      <c r="VQ700" s="104"/>
      <c r="VR700" s="104"/>
      <c r="VS700" s="104"/>
      <c r="VT700" s="104"/>
      <c r="VU700" s="104"/>
      <c r="VV700" s="104"/>
      <c r="VW700" s="104"/>
      <c r="VX700" s="104"/>
      <c r="VY700" s="104"/>
      <c r="VZ700" s="104"/>
      <c r="WA700" s="104"/>
      <c r="WB700" s="104"/>
      <c r="WC700" s="104"/>
      <c r="WD700" s="104"/>
      <c r="WE700" s="104"/>
      <c r="WF700" s="104"/>
      <c r="WG700" s="104"/>
      <c r="WH700" s="104"/>
      <c r="WI700" s="104"/>
      <c r="WJ700" s="104"/>
      <c r="WK700" s="104"/>
      <c r="WL700" s="104"/>
      <c r="WM700" s="104"/>
      <c r="WN700" s="104"/>
      <c r="WO700" s="104"/>
      <c r="WP700" s="104"/>
      <c r="WQ700" s="104"/>
      <c r="WR700" s="104"/>
      <c r="WS700" s="104"/>
      <c r="WT700" s="104"/>
      <c r="WU700" s="104"/>
      <c r="WV700" s="104"/>
      <c r="WW700" s="104"/>
      <c r="WX700" s="104"/>
      <c r="WY700" s="104"/>
      <c r="WZ700" s="104"/>
      <c r="XA700" s="104"/>
      <c r="XB700" s="104"/>
      <c r="XC700" s="104"/>
      <c r="XD700" s="104"/>
      <c r="XE700" s="104"/>
      <c r="XF700" s="104"/>
      <c r="XG700" s="104"/>
      <c r="XH700" s="104"/>
      <c r="XI700" s="104"/>
      <c r="XJ700" s="104"/>
      <c r="XK700" s="104"/>
      <c r="XL700" s="104"/>
      <c r="XM700" s="104"/>
      <c r="XN700" s="104"/>
      <c r="XO700" s="104"/>
      <c r="XP700" s="104"/>
      <c r="XQ700" s="104"/>
      <c r="XR700" s="104"/>
      <c r="XS700" s="104"/>
      <c r="XT700" s="104"/>
      <c r="XU700" s="104"/>
      <c r="XV700" s="104"/>
      <c r="XW700" s="104"/>
      <c r="XX700" s="104"/>
      <c r="XY700" s="104"/>
      <c r="XZ700" s="104"/>
      <c r="YA700" s="104"/>
      <c r="YB700" s="104"/>
      <c r="YC700" s="104"/>
      <c r="YD700" s="104"/>
      <c r="YE700" s="104"/>
      <c r="YF700" s="104"/>
      <c r="YG700" s="104"/>
      <c r="YH700" s="104"/>
      <c r="YI700" s="104"/>
      <c r="YJ700" s="104"/>
      <c r="YK700" s="104"/>
      <c r="YL700" s="104"/>
      <c r="YM700" s="104"/>
      <c r="YN700" s="104"/>
      <c r="YO700" s="104"/>
      <c r="YP700" s="104"/>
      <c r="YQ700" s="104"/>
      <c r="YR700" s="104"/>
      <c r="YS700" s="104"/>
      <c r="YT700" s="104"/>
      <c r="YU700" s="104"/>
      <c r="YV700" s="104"/>
      <c r="YW700" s="104"/>
      <c r="YX700" s="104"/>
      <c r="YY700" s="104"/>
      <c r="YZ700" s="104"/>
      <c r="ZA700" s="104"/>
      <c r="ZB700" s="104"/>
      <c r="ZC700" s="104"/>
      <c r="ZD700" s="104"/>
      <c r="ZE700" s="104"/>
      <c r="ZF700" s="104"/>
      <c r="ZG700" s="104"/>
      <c r="ZH700" s="104"/>
      <c r="ZI700" s="104"/>
      <c r="ZJ700" s="104"/>
      <c r="ZK700" s="104"/>
      <c r="ZL700" s="104"/>
      <c r="ZM700" s="104"/>
      <c r="ZN700" s="104"/>
      <c r="ZO700" s="104"/>
      <c r="ZP700" s="104"/>
      <c r="ZQ700" s="104"/>
      <c r="ZR700" s="104"/>
      <c r="ZS700" s="104"/>
      <c r="ZT700" s="104"/>
      <c r="ZU700" s="104"/>
      <c r="ZV700" s="104"/>
      <c r="ZW700" s="104"/>
      <c r="ZX700" s="104"/>
      <c r="ZY700" s="104"/>
      <c r="ZZ700" s="104"/>
      <c r="AAA700" s="104"/>
      <c r="AAB700" s="104"/>
      <c r="AAC700" s="104"/>
      <c r="AAD700" s="104"/>
      <c r="AAE700" s="104"/>
      <c r="AAF700" s="104"/>
      <c r="AAG700" s="104"/>
      <c r="AAH700" s="104"/>
      <c r="AAI700" s="104"/>
      <c r="AAJ700" s="104"/>
      <c r="AAK700" s="104"/>
      <c r="AAL700" s="104"/>
      <c r="AAM700" s="104"/>
      <c r="AAN700" s="104"/>
      <c r="AAO700" s="104"/>
      <c r="AAP700" s="104"/>
      <c r="AAQ700" s="104"/>
      <c r="AAR700" s="104"/>
      <c r="AAS700" s="104"/>
      <c r="AAT700" s="104"/>
      <c r="AAU700" s="104"/>
      <c r="AAV700" s="104"/>
      <c r="AAW700" s="104"/>
      <c r="AAX700" s="104"/>
      <c r="AAY700" s="104"/>
      <c r="AAZ700" s="104"/>
      <c r="ABA700" s="104"/>
      <c r="ABB700" s="104"/>
      <c r="ABC700" s="104"/>
      <c r="ABD700" s="104"/>
      <c r="ABE700" s="104"/>
      <c r="ABF700" s="104"/>
      <c r="ABG700" s="104"/>
      <c r="ABH700" s="104"/>
      <c r="ABI700" s="104"/>
      <c r="ABJ700" s="104"/>
      <c r="ABK700" s="104"/>
      <c r="ABL700" s="104"/>
      <c r="ABM700" s="104"/>
      <c r="ABN700" s="104"/>
      <c r="ABO700" s="104"/>
      <c r="ABP700" s="104"/>
      <c r="ABQ700" s="104"/>
      <c r="ABR700" s="104"/>
      <c r="ABS700" s="104"/>
      <c r="ABT700" s="104"/>
      <c r="ABU700" s="104"/>
      <c r="ABV700" s="104"/>
      <c r="ABW700" s="104"/>
      <c r="ABX700" s="104"/>
      <c r="ABY700" s="104"/>
      <c r="ABZ700" s="104"/>
      <c r="ACA700" s="104"/>
      <c r="ACB700" s="104"/>
      <c r="ACC700" s="104"/>
      <c r="ACD700" s="104"/>
      <c r="ACE700" s="104"/>
      <c r="ACF700" s="104"/>
      <c r="ACG700" s="104"/>
      <c r="ACH700" s="104"/>
      <c r="ACI700" s="104"/>
      <c r="ACJ700" s="104"/>
      <c r="ACK700" s="104"/>
      <c r="ACL700" s="104"/>
      <c r="ACM700" s="104"/>
      <c r="ACN700" s="104"/>
      <c r="ACO700" s="104"/>
      <c r="ACP700" s="104"/>
      <c r="ACQ700" s="104"/>
      <c r="ACR700" s="104"/>
      <c r="ACS700" s="104"/>
      <c r="ACT700" s="104"/>
      <c r="ACU700" s="104"/>
      <c r="ACV700" s="104"/>
      <c r="ACW700" s="104"/>
      <c r="ACX700" s="104"/>
      <c r="ACY700" s="104"/>
      <c r="ACZ700" s="104"/>
      <c r="ADA700" s="104"/>
      <c r="ADB700" s="104"/>
      <c r="ADC700" s="104"/>
      <c r="ADD700" s="104"/>
      <c r="ADE700" s="104"/>
      <c r="ADF700" s="104"/>
      <c r="ADG700" s="104"/>
      <c r="ADH700" s="104"/>
      <c r="ADI700" s="104"/>
      <c r="ADJ700" s="104"/>
      <c r="ADK700" s="104"/>
      <c r="ADL700" s="104"/>
      <c r="ADM700" s="104"/>
      <c r="ADN700" s="104"/>
      <c r="ADO700" s="104"/>
      <c r="ADP700" s="104"/>
      <c r="ADQ700" s="104"/>
      <c r="ADR700" s="104"/>
      <c r="ADS700" s="104"/>
      <c r="ADT700" s="104"/>
      <c r="ADU700" s="104"/>
      <c r="ADV700" s="104"/>
      <c r="ADW700" s="104"/>
      <c r="ADX700" s="104"/>
      <c r="ADY700" s="104"/>
      <c r="ADZ700" s="104"/>
      <c r="AEA700" s="104"/>
      <c r="AEB700" s="104"/>
      <c r="AEC700" s="104"/>
      <c r="AED700" s="104"/>
      <c r="AEE700" s="104"/>
      <c r="AEF700" s="104"/>
      <c r="AEG700" s="104"/>
      <c r="AEH700" s="104"/>
      <c r="AEI700" s="104"/>
      <c r="AEJ700" s="104"/>
      <c r="AEK700" s="104"/>
      <c r="AEL700" s="104"/>
      <c r="AEM700" s="104"/>
      <c r="AEN700" s="104"/>
      <c r="AEO700" s="104"/>
      <c r="AEP700" s="104"/>
      <c r="AEQ700" s="104"/>
      <c r="AER700" s="104"/>
      <c r="AES700" s="104"/>
      <c r="AET700" s="104"/>
      <c r="AEU700" s="104"/>
      <c r="AEV700" s="104"/>
      <c r="AEW700" s="104"/>
      <c r="AEX700" s="104"/>
      <c r="AEY700" s="104"/>
      <c r="AEZ700" s="104"/>
      <c r="AFA700" s="104"/>
      <c r="AFB700" s="104"/>
      <c r="AFC700" s="104"/>
      <c r="AFD700" s="104"/>
      <c r="AFE700" s="104"/>
      <c r="AFF700" s="104"/>
      <c r="AFG700" s="104"/>
      <c r="AFH700" s="104"/>
      <c r="AFI700" s="104"/>
      <c r="AFJ700" s="104"/>
      <c r="AFK700" s="104"/>
      <c r="AFL700" s="104"/>
      <c r="AFM700" s="104"/>
      <c r="AFN700" s="104"/>
      <c r="AFO700" s="104"/>
      <c r="AFP700" s="104"/>
      <c r="AFQ700" s="104"/>
      <c r="AFR700" s="104"/>
      <c r="AFS700" s="104"/>
      <c r="AFT700" s="104"/>
      <c r="AFU700" s="104"/>
      <c r="AFV700" s="104"/>
      <c r="AFW700" s="104"/>
      <c r="AFX700" s="104"/>
      <c r="AFY700" s="104"/>
      <c r="AFZ700" s="104"/>
      <c r="AGA700" s="104"/>
      <c r="AGB700" s="104"/>
      <c r="AGC700" s="104"/>
      <c r="AGD700" s="104"/>
      <c r="AGE700" s="104"/>
      <c r="AGF700" s="104"/>
      <c r="AGG700" s="104"/>
      <c r="AGH700" s="104"/>
      <c r="AGI700" s="104"/>
      <c r="AGJ700" s="104"/>
      <c r="AGK700" s="104"/>
      <c r="AGL700" s="104"/>
      <c r="AGM700" s="104"/>
      <c r="AGN700" s="104"/>
      <c r="AGO700" s="104"/>
      <c r="AGP700" s="104"/>
      <c r="AGQ700" s="104"/>
      <c r="AGR700" s="104"/>
      <c r="AGS700" s="104"/>
      <c r="AGT700" s="104"/>
      <c r="AGU700" s="104"/>
      <c r="AGV700" s="104"/>
      <c r="AGW700" s="104"/>
      <c r="AGX700" s="104"/>
      <c r="AGY700" s="104"/>
      <c r="AGZ700" s="104"/>
      <c r="AHA700" s="104"/>
      <c r="AHB700" s="104"/>
      <c r="AHC700" s="104"/>
      <c r="AHD700" s="104"/>
      <c r="AHE700" s="104"/>
      <c r="AHF700" s="104"/>
      <c r="AHG700" s="104"/>
      <c r="AHH700" s="104"/>
      <c r="AHI700" s="104"/>
      <c r="AHJ700" s="104"/>
      <c r="AHK700" s="104"/>
      <c r="AHL700" s="104"/>
      <c r="AHM700" s="104"/>
      <c r="AHN700" s="104"/>
      <c r="AHO700" s="104"/>
      <c r="AHP700" s="104"/>
      <c r="AHQ700" s="104"/>
      <c r="AHR700" s="104"/>
      <c r="AHS700" s="104"/>
      <c r="AHT700" s="104"/>
      <c r="AHU700" s="104"/>
      <c r="AHV700" s="104"/>
      <c r="AHW700" s="104"/>
      <c r="AHX700" s="104"/>
      <c r="AHY700" s="104"/>
      <c r="AHZ700" s="104"/>
      <c r="AIA700" s="104"/>
      <c r="AIB700" s="104"/>
      <c r="AIC700" s="104"/>
      <c r="AID700" s="104"/>
      <c r="AIE700" s="104"/>
      <c r="AIF700" s="104"/>
      <c r="AIG700" s="104"/>
      <c r="AIH700" s="104"/>
      <c r="AII700" s="104"/>
      <c r="AIJ700" s="104"/>
      <c r="AIK700" s="104"/>
      <c r="AIL700" s="104"/>
      <c r="AIM700" s="104"/>
      <c r="AIN700" s="104"/>
      <c r="AIO700" s="104"/>
      <c r="AIP700" s="104"/>
      <c r="AIQ700" s="104"/>
      <c r="AIR700" s="104"/>
      <c r="AIS700" s="104"/>
      <c r="AIT700" s="104"/>
      <c r="AIU700" s="104"/>
      <c r="AIV700" s="104"/>
      <c r="AIW700" s="104"/>
      <c r="AIX700" s="104"/>
      <c r="AIY700" s="104"/>
      <c r="AIZ700" s="104"/>
      <c r="AJA700" s="104"/>
      <c r="AJB700" s="104"/>
      <c r="AJC700" s="104"/>
      <c r="AJD700" s="104"/>
      <c r="AJE700" s="104"/>
      <c r="AJF700" s="104"/>
      <c r="AJG700" s="104"/>
      <c r="AJH700" s="104"/>
      <c r="AJI700" s="104"/>
      <c r="AJJ700" s="104"/>
      <c r="AJK700" s="104"/>
      <c r="AJL700" s="104"/>
      <c r="AJM700" s="104"/>
      <c r="AJN700" s="104"/>
      <c r="AJO700" s="104"/>
      <c r="AJP700" s="104"/>
      <c r="AJQ700" s="104"/>
      <c r="AJR700" s="104"/>
      <c r="AJS700" s="104"/>
      <c r="AJT700" s="104"/>
      <c r="AJU700" s="104"/>
      <c r="AJV700" s="104"/>
      <c r="AJW700" s="104"/>
      <c r="AJX700" s="104"/>
      <c r="AJY700" s="104"/>
      <c r="AJZ700" s="104"/>
      <c r="AKA700" s="104"/>
      <c r="AKB700" s="104"/>
      <c r="AKC700" s="104"/>
      <c r="AKD700" s="104"/>
      <c r="AKE700" s="104"/>
      <c r="AKF700" s="104"/>
      <c r="AKG700" s="104"/>
      <c r="AKH700" s="104"/>
      <c r="AKI700" s="104"/>
      <c r="AKJ700" s="104"/>
      <c r="AKK700" s="104"/>
      <c r="AKL700" s="104"/>
      <c r="AKM700" s="104"/>
      <c r="AKN700" s="104"/>
      <c r="AKO700" s="104"/>
      <c r="AKP700" s="104"/>
      <c r="AKQ700" s="104"/>
      <c r="AKR700" s="104"/>
      <c r="AKS700" s="104"/>
      <c r="AKT700" s="104"/>
      <c r="AKU700" s="104"/>
      <c r="AKV700" s="104"/>
      <c r="AKW700" s="104"/>
      <c r="AKX700" s="104"/>
      <c r="AKY700" s="104"/>
      <c r="AKZ700" s="104"/>
      <c r="ALA700" s="104"/>
      <c r="ALB700" s="104"/>
      <c r="ALC700" s="104"/>
      <c r="ALD700" s="104"/>
      <c r="ALE700" s="104"/>
      <c r="ALF700" s="104"/>
      <c r="ALG700" s="104"/>
      <c r="ALH700" s="104"/>
      <c r="ALI700" s="104"/>
      <c r="ALJ700" s="104"/>
      <c r="ALK700" s="104"/>
      <c r="ALL700" s="104"/>
      <c r="ALM700" s="104"/>
      <c r="ALN700" s="104"/>
      <c r="ALO700" s="104"/>
      <c r="ALP700" s="104"/>
      <c r="ALQ700" s="104"/>
    </row>
    <row r="701" spans="1:1005" s="27" customFormat="1">
      <c r="A701" s="165"/>
      <c r="B701" s="101">
        <v>3</v>
      </c>
      <c r="C701" s="102" t="s">
        <v>1818</v>
      </c>
      <c r="D701" s="102" t="s">
        <v>1819</v>
      </c>
      <c r="E701" s="102" t="s">
        <v>1820</v>
      </c>
      <c r="F701" s="102" t="s">
        <v>1821</v>
      </c>
      <c r="G701" s="102" t="s">
        <v>1822</v>
      </c>
      <c r="H701" s="102" t="s">
        <v>1823</v>
      </c>
      <c r="I701" s="102" t="s">
        <v>1832</v>
      </c>
      <c r="J701" s="102" t="s">
        <v>1821</v>
      </c>
      <c r="K701" s="102" t="s">
        <v>1826</v>
      </c>
      <c r="L701" s="102" t="s">
        <v>1836</v>
      </c>
      <c r="M701" s="102" t="s">
        <v>1820</v>
      </c>
      <c r="N701" s="102" t="s">
        <v>1821</v>
      </c>
      <c r="O701" s="29" t="s">
        <v>138</v>
      </c>
      <c r="P701" s="19" t="s">
        <v>256</v>
      </c>
      <c r="Q701" s="102" t="s">
        <v>28</v>
      </c>
      <c r="R701" s="20" t="s">
        <v>2324</v>
      </c>
      <c r="S701" s="75" t="s">
        <v>36</v>
      </c>
      <c r="T701" s="103">
        <v>21</v>
      </c>
      <c r="U701" s="92" t="s">
        <v>1837</v>
      </c>
      <c r="V701" s="25"/>
      <c r="W701" s="25"/>
      <c r="X701" s="25"/>
      <c r="Y701" s="26"/>
      <c r="Z701" s="26"/>
      <c r="AA701" s="7">
        <v>45658</v>
      </c>
      <c r="AB701" s="7">
        <v>46387</v>
      </c>
      <c r="AC701" s="100">
        <v>1730</v>
      </c>
      <c r="AD701" s="100"/>
      <c r="AE701" s="100"/>
      <c r="AF701" s="1">
        <f t="shared" si="24"/>
        <v>1730</v>
      </c>
      <c r="AG701" s="100">
        <v>1730</v>
      </c>
      <c r="AH701" s="100"/>
      <c r="AI701" s="100"/>
      <c r="AJ701" s="1">
        <f t="shared" si="25"/>
        <v>1730</v>
      </c>
      <c r="AK701" s="173"/>
      <c r="AL701" s="104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  <c r="BT701" s="11"/>
      <c r="BU701" s="11"/>
      <c r="BV701" s="11"/>
      <c r="BW701" s="11"/>
      <c r="BX701" s="11"/>
      <c r="BY701" s="11"/>
      <c r="BZ701" s="11"/>
      <c r="CA701" s="11"/>
      <c r="CB701" s="11"/>
      <c r="CC701" s="11"/>
      <c r="CD701" s="11"/>
      <c r="CE701" s="11"/>
      <c r="CF701" s="11"/>
      <c r="CG701" s="11"/>
      <c r="CH701" s="11"/>
      <c r="CI701" s="11"/>
      <c r="CJ701" s="11"/>
      <c r="CK701" s="11"/>
      <c r="CL701" s="11"/>
      <c r="CM701" s="11"/>
      <c r="CN701" s="11"/>
      <c r="CO701" s="11"/>
      <c r="CP701" s="11"/>
      <c r="CQ701" s="11"/>
      <c r="CR701" s="11"/>
      <c r="CS701" s="11"/>
      <c r="CT701" s="11"/>
      <c r="CU701" s="11"/>
      <c r="CV701" s="11"/>
      <c r="CW701" s="11"/>
      <c r="CX701" s="11"/>
      <c r="CY701" s="11"/>
      <c r="CZ701" s="11"/>
      <c r="DA701" s="11"/>
      <c r="DB701" s="11"/>
      <c r="DC701" s="11"/>
      <c r="DD701" s="11"/>
      <c r="DE701" s="11"/>
      <c r="DF701" s="11"/>
      <c r="DG701" s="11"/>
      <c r="DH701" s="11"/>
      <c r="DI701" s="11"/>
      <c r="DJ701" s="11"/>
      <c r="DK701" s="11"/>
      <c r="DL701" s="11"/>
      <c r="DM701" s="11"/>
      <c r="DN701" s="11"/>
      <c r="DO701" s="11"/>
      <c r="DP701" s="11"/>
      <c r="DQ701" s="11"/>
      <c r="DR701" s="11"/>
      <c r="DS701" s="11"/>
      <c r="DT701" s="11"/>
      <c r="DU701" s="11"/>
      <c r="DV701" s="11"/>
      <c r="DW701" s="11"/>
      <c r="DX701" s="11"/>
      <c r="DY701" s="11"/>
      <c r="DZ701" s="11"/>
      <c r="EA701" s="11"/>
      <c r="EB701" s="11"/>
      <c r="EC701" s="11"/>
      <c r="ED701" s="11"/>
      <c r="EE701" s="11"/>
      <c r="EF701" s="11"/>
      <c r="EG701" s="11"/>
      <c r="EH701" s="11"/>
      <c r="EI701" s="11"/>
      <c r="EJ701" s="11"/>
      <c r="EK701" s="11"/>
      <c r="EL701" s="11"/>
      <c r="EM701" s="11"/>
      <c r="EN701" s="11"/>
      <c r="EO701" s="11"/>
      <c r="EP701" s="11"/>
      <c r="EQ701" s="11"/>
      <c r="ER701" s="11"/>
      <c r="ES701" s="11"/>
      <c r="ET701" s="11"/>
      <c r="EU701" s="11"/>
      <c r="EV701" s="11"/>
      <c r="EW701" s="11"/>
      <c r="EX701" s="11"/>
      <c r="EY701" s="11"/>
      <c r="EZ701" s="11"/>
      <c r="FA701" s="11"/>
      <c r="FB701" s="11"/>
      <c r="FC701" s="104"/>
      <c r="FD701" s="104"/>
      <c r="FE701" s="104"/>
      <c r="FF701" s="104"/>
      <c r="FG701" s="104"/>
      <c r="FH701" s="104"/>
      <c r="FI701" s="104"/>
      <c r="FJ701" s="104"/>
      <c r="FK701" s="104"/>
      <c r="FL701" s="104"/>
      <c r="FM701" s="104"/>
      <c r="FN701" s="104"/>
      <c r="FO701" s="104"/>
      <c r="FP701" s="104"/>
      <c r="FQ701" s="104"/>
      <c r="FR701" s="104"/>
      <c r="FS701" s="104"/>
      <c r="FT701" s="104"/>
      <c r="FU701" s="104"/>
      <c r="FV701" s="104"/>
      <c r="FW701" s="104"/>
      <c r="FX701" s="104"/>
      <c r="FY701" s="104"/>
      <c r="FZ701" s="104"/>
      <c r="GA701" s="104"/>
      <c r="GB701" s="104"/>
      <c r="GC701" s="104"/>
      <c r="GD701" s="104"/>
      <c r="GE701" s="104"/>
      <c r="GF701" s="104"/>
      <c r="GG701" s="104"/>
      <c r="GH701" s="104"/>
      <c r="GI701" s="104"/>
      <c r="GJ701" s="104"/>
      <c r="GK701" s="104"/>
      <c r="GL701" s="104"/>
      <c r="GM701" s="104"/>
      <c r="GN701" s="104"/>
      <c r="GO701" s="104"/>
      <c r="GP701" s="104"/>
      <c r="GQ701" s="104"/>
      <c r="GR701" s="104"/>
      <c r="GS701" s="104"/>
      <c r="GT701" s="104"/>
      <c r="GU701" s="104"/>
      <c r="GV701" s="104"/>
      <c r="GW701" s="104"/>
      <c r="GX701" s="104"/>
      <c r="GY701" s="104"/>
      <c r="GZ701" s="104"/>
      <c r="HA701" s="104"/>
      <c r="HB701" s="104"/>
      <c r="HC701" s="104"/>
      <c r="HD701" s="104"/>
      <c r="HE701" s="104"/>
      <c r="HF701" s="104"/>
      <c r="HG701" s="104"/>
      <c r="HH701" s="104"/>
      <c r="HI701" s="104"/>
      <c r="HJ701" s="104"/>
      <c r="HK701" s="104"/>
      <c r="HL701" s="104"/>
      <c r="HM701" s="104"/>
      <c r="HN701" s="104"/>
      <c r="HO701" s="104"/>
      <c r="HP701" s="104"/>
      <c r="HQ701" s="104"/>
      <c r="HR701" s="104"/>
      <c r="HS701" s="104"/>
      <c r="HT701" s="104"/>
      <c r="HU701" s="104"/>
      <c r="HV701" s="104"/>
      <c r="HW701" s="104"/>
      <c r="HX701" s="104"/>
      <c r="HY701" s="104"/>
      <c r="HZ701" s="104"/>
      <c r="IA701" s="104"/>
      <c r="IB701" s="104"/>
      <c r="IC701" s="104"/>
      <c r="ID701" s="104"/>
      <c r="IE701" s="104"/>
      <c r="IF701" s="104"/>
      <c r="IG701" s="104"/>
      <c r="IH701" s="104"/>
      <c r="II701" s="104"/>
      <c r="IJ701" s="104"/>
      <c r="IK701" s="104"/>
      <c r="IL701" s="104"/>
      <c r="IM701" s="104"/>
      <c r="IN701" s="104"/>
      <c r="IO701" s="104"/>
      <c r="IP701" s="104"/>
      <c r="IQ701" s="104"/>
      <c r="IR701" s="104"/>
      <c r="IS701" s="104"/>
      <c r="IT701" s="104"/>
      <c r="IU701" s="104"/>
      <c r="IV701" s="104"/>
      <c r="IW701" s="104"/>
      <c r="IX701" s="104"/>
      <c r="IY701" s="104"/>
      <c r="IZ701" s="104"/>
      <c r="JA701" s="104"/>
      <c r="JB701" s="104"/>
      <c r="JC701" s="104"/>
      <c r="JD701" s="104"/>
      <c r="JE701" s="104"/>
      <c r="JF701" s="104"/>
      <c r="JG701" s="104"/>
      <c r="JH701" s="104"/>
      <c r="JI701" s="104"/>
      <c r="JJ701" s="104"/>
      <c r="JK701" s="104"/>
      <c r="JL701" s="104"/>
      <c r="JM701" s="104"/>
      <c r="JN701" s="104"/>
      <c r="JO701" s="104"/>
      <c r="JP701" s="104"/>
      <c r="JQ701" s="104"/>
      <c r="JR701" s="104"/>
      <c r="JS701" s="104"/>
      <c r="JT701" s="104"/>
      <c r="JU701" s="104"/>
      <c r="JV701" s="104"/>
      <c r="JW701" s="104"/>
      <c r="JX701" s="104"/>
      <c r="JY701" s="104"/>
      <c r="JZ701" s="104"/>
      <c r="KA701" s="104"/>
      <c r="KB701" s="104"/>
      <c r="KC701" s="104"/>
      <c r="KD701" s="104"/>
      <c r="KE701" s="104"/>
      <c r="KF701" s="104"/>
      <c r="KG701" s="104"/>
      <c r="KH701" s="104"/>
      <c r="KI701" s="104"/>
      <c r="KJ701" s="104"/>
      <c r="KK701" s="104"/>
      <c r="KL701" s="104"/>
      <c r="KM701" s="104"/>
      <c r="KN701" s="104"/>
      <c r="KO701" s="104"/>
      <c r="KP701" s="104"/>
      <c r="KQ701" s="104"/>
      <c r="KR701" s="104"/>
      <c r="KS701" s="104"/>
      <c r="KT701" s="104"/>
      <c r="KU701" s="104"/>
      <c r="KV701" s="104"/>
      <c r="KW701" s="104"/>
      <c r="KX701" s="104"/>
      <c r="KY701" s="104"/>
      <c r="KZ701" s="104"/>
      <c r="LA701" s="104"/>
      <c r="LB701" s="104"/>
      <c r="LC701" s="104"/>
      <c r="LD701" s="104"/>
      <c r="LE701" s="104"/>
      <c r="LF701" s="104"/>
      <c r="LG701" s="104"/>
      <c r="LH701" s="104"/>
      <c r="LI701" s="104"/>
      <c r="LJ701" s="104"/>
      <c r="LK701" s="104"/>
      <c r="LL701" s="104"/>
      <c r="LM701" s="104"/>
      <c r="LN701" s="104"/>
      <c r="LO701" s="104"/>
      <c r="LP701" s="104"/>
      <c r="LQ701" s="104"/>
      <c r="LR701" s="104"/>
      <c r="LS701" s="104"/>
      <c r="LT701" s="104"/>
      <c r="LU701" s="104"/>
      <c r="LV701" s="104"/>
      <c r="LW701" s="104"/>
      <c r="LX701" s="104"/>
      <c r="LY701" s="104"/>
      <c r="LZ701" s="104"/>
      <c r="MA701" s="104"/>
      <c r="MB701" s="104"/>
      <c r="MC701" s="104"/>
      <c r="MD701" s="104"/>
      <c r="ME701" s="104"/>
      <c r="MF701" s="104"/>
      <c r="MG701" s="104"/>
      <c r="MH701" s="104"/>
      <c r="MI701" s="104"/>
      <c r="MJ701" s="104"/>
      <c r="MK701" s="104"/>
      <c r="ML701" s="104"/>
      <c r="MM701" s="104"/>
      <c r="MN701" s="104"/>
      <c r="MO701" s="104"/>
      <c r="MP701" s="104"/>
      <c r="MQ701" s="104"/>
      <c r="MR701" s="104"/>
      <c r="MS701" s="104"/>
      <c r="MT701" s="104"/>
      <c r="MU701" s="104"/>
      <c r="MV701" s="104"/>
      <c r="MW701" s="104"/>
      <c r="MX701" s="104"/>
      <c r="MY701" s="104"/>
      <c r="MZ701" s="104"/>
      <c r="NA701" s="104"/>
      <c r="NB701" s="104"/>
      <c r="NC701" s="104"/>
      <c r="ND701" s="104"/>
      <c r="NE701" s="104"/>
      <c r="NF701" s="104"/>
      <c r="NG701" s="104"/>
      <c r="NH701" s="104"/>
      <c r="NI701" s="104"/>
      <c r="NJ701" s="104"/>
      <c r="NK701" s="104"/>
      <c r="NL701" s="104"/>
      <c r="NM701" s="104"/>
      <c r="NN701" s="104"/>
      <c r="NO701" s="104"/>
      <c r="NP701" s="104"/>
      <c r="NQ701" s="104"/>
      <c r="NR701" s="104"/>
      <c r="NS701" s="104"/>
      <c r="NT701" s="104"/>
      <c r="NU701" s="104"/>
      <c r="NV701" s="104"/>
      <c r="NW701" s="104"/>
      <c r="NX701" s="104"/>
      <c r="NY701" s="104"/>
      <c r="NZ701" s="104"/>
      <c r="OA701" s="104"/>
      <c r="OB701" s="104"/>
      <c r="OC701" s="104"/>
      <c r="OD701" s="104"/>
      <c r="OE701" s="104"/>
      <c r="OF701" s="104"/>
      <c r="OG701" s="104"/>
      <c r="OH701" s="104"/>
      <c r="OI701" s="104"/>
      <c r="OJ701" s="104"/>
      <c r="OK701" s="104"/>
      <c r="OL701" s="104"/>
      <c r="OM701" s="104"/>
      <c r="ON701" s="104"/>
      <c r="OO701" s="104"/>
      <c r="OP701" s="104"/>
      <c r="OQ701" s="104"/>
      <c r="OR701" s="104"/>
      <c r="OS701" s="104"/>
      <c r="OT701" s="104"/>
      <c r="OU701" s="104"/>
      <c r="OV701" s="104"/>
      <c r="OW701" s="104"/>
      <c r="OX701" s="104"/>
      <c r="OY701" s="104"/>
      <c r="OZ701" s="104"/>
      <c r="PA701" s="104"/>
      <c r="PB701" s="104"/>
      <c r="PC701" s="104"/>
      <c r="PD701" s="104"/>
      <c r="PE701" s="104"/>
      <c r="PF701" s="104"/>
      <c r="PG701" s="104"/>
      <c r="PH701" s="104"/>
      <c r="PI701" s="104"/>
      <c r="PJ701" s="104"/>
      <c r="PK701" s="104"/>
      <c r="PL701" s="104"/>
      <c r="PM701" s="104"/>
      <c r="PN701" s="104"/>
      <c r="PO701" s="104"/>
      <c r="PP701" s="104"/>
      <c r="PQ701" s="104"/>
      <c r="PR701" s="104"/>
      <c r="PS701" s="104"/>
      <c r="PT701" s="104"/>
      <c r="PU701" s="104"/>
      <c r="PV701" s="104"/>
      <c r="PW701" s="104"/>
      <c r="PX701" s="104"/>
      <c r="PY701" s="104"/>
      <c r="PZ701" s="104"/>
      <c r="QA701" s="104"/>
      <c r="QB701" s="104"/>
      <c r="QC701" s="104"/>
      <c r="QD701" s="104"/>
      <c r="QE701" s="104"/>
      <c r="QF701" s="104"/>
      <c r="QG701" s="104"/>
      <c r="QH701" s="104"/>
      <c r="QI701" s="104"/>
      <c r="QJ701" s="104"/>
      <c r="QK701" s="104"/>
      <c r="QL701" s="104"/>
      <c r="QM701" s="104"/>
      <c r="QN701" s="104"/>
      <c r="QO701" s="104"/>
      <c r="QP701" s="104"/>
      <c r="QQ701" s="104"/>
      <c r="QR701" s="104"/>
      <c r="QS701" s="104"/>
      <c r="QT701" s="104"/>
      <c r="QU701" s="104"/>
      <c r="QV701" s="104"/>
      <c r="QW701" s="104"/>
      <c r="QX701" s="104"/>
      <c r="QY701" s="104"/>
      <c r="QZ701" s="104"/>
      <c r="RA701" s="104"/>
      <c r="RB701" s="104"/>
      <c r="RC701" s="104"/>
      <c r="RD701" s="104"/>
      <c r="RE701" s="104"/>
      <c r="RF701" s="104"/>
      <c r="RG701" s="104"/>
      <c r="RH701" s="104"/>
      <c r="RI701" s="104"/>
      <c r="RJ701" s="104"/>
      <c r="RK701" s="104"/>
      <c r="RL701" s="104"/>
      <c r="RM701" s="104"/>
      <c r="RN701" s="104"/>
      <c r="RO701" s="104"/>
      <c r="RP701" s="104"/>
      <c r="RQ701" s="104"/>
      <c r="RR701" s="104"/>
      <c r="RS701" s="104"/>
      <c r="RT701" s="104"/>
      <c r="RU701" s="104"/>
      <c r="RV701" s="104"/>
      <c r="RW701" s="104"/>
      <c r="RX701" s="104"/>
      <c r="RY701" s="104"/>
      <c r="RZ701" s="104"/>
      <c r="SA701" s="104"/>
      <c r="SB701" s="104"/>
      <c r="SC701" s="104"/>
      <c r="SD701" s="104"/>
      <c r="SE701" s="104"/>
      <c r="SF701" s="104"/>
      <c r="SG701" s="104"/>
      <c r="SH701" s="104"/>
      <c r="SI701" s="104"/>
      <c r="SJ701" s="104"/>
      <c r="SK701" s="104"/>
      <c r="SL701" s="104"/>
      <c r="SM701" s="104"/>
      <c r="SN701" s="104"/>
      <c r="SO701" s="104"/>
      <c r="SP701" s="104"/>
      <c r="SQ701" s="104"/>
      <c r="SR701" s="104"/>
      <c r="SS701" s="104"/>
      <c r="ST701" s="104"/>
      <c r="SU701" s="104"/>
      <c r="SV701" s="104"/>
      <c r="SW701" s="104"/>
      <c r="SX701" s="104"/>
      <c r="SY701" s="104"/>
      <c r="SZ701" s="104"/>
      <c r="TA701" s="104"/>
      <c r="TB701" s="104"/>
      <c r="TC701" s="104"/>
      <c r="TD701" s="104"/>
      <c r="TE701" s="104"/>
      <c r="TF701" s="104"/>
      <c r="TG701" s="104"/>
      <c r="TH701" s="104"/>
      <c r="TI701" s="104"/>
      <c r="TJ701" s="104"/>
      <c r="TK701" s="104"/>
      <c r="TL701" s="104"/>
      <c r="TM701" s="104"/>
      <c r="TN701" s="104"/>
      <c r="TO701" s="104"/>
      <c r="TP701" s="104"/>
      <c r="TQ701" s="104"/>
      <c r="TR701" s="104"/>
      <c r="TS701" s="104"/>
      <c r="TT701" s="104"/>
      <c r="TU701" s="104"/>
      <c r="TV701" s="104"/>
      <c r="TW701" s="104"/>
      <c r="TX701" s="104"/>
      <c r="TY701" s="104"/>
      <c r="TZ701" s="104"/>
      <c r="UA701" s="104"/>
      <c r="UB701" s="104"/>
      <c r="UC701" s="104"/>
      <c r="UD701" s="104"/>
      <c r="UE701" s="104"/>
      <c r="UF701" s="104"/>
      <c r="UG701" s="104"/>
      <c r="UH701" s="104"/>
      <c r="UI701" s="104"/>
      <c r="UJ701" s="104"/>
      <c r="UK701" s="104"/>
      <c r="UL701" s="104"/>
      <c r="UM701" s="104"/>
      <c r="UN701" s="104"/>
      <c r="UO701" s="104"/>
      <c r="UP701" s="104"/>
      <c r="UQ701" s="104"/>
      <c r="UR701" s="104"/>
      <c r="US701" s="104"/>
      <c r="UT701" s="104"/>
      <c r="UU701" s="104"/>
      <c r="UV701" s="104"/>
      <c r="UW701" s="104"/>
      <c r="UX701" s="104"/>
      <c r="UY701" s="104"/>
      <c r="UZ701" s="104"/>
      <c r="VA701" s="104"/>
      <c r="VB701" s="104"/>
      <c r="VC701" s="104"/>
      <c r="VD701" s="104"/>
      <c r="VE701" s="104"/>
      <c r="VF701" s="104"/>
      <c r="VG701" s="104"/>
      <c r="VH701" s="104"/>
      <c r="VI701" s="104"/>
      <c r="VJ701" s="104"/>
      <c r="VK701" s="104"/>
      <c r="VL701" s="104"/>
      <c r="VM701" s="104"/>
      <c r="VN701" s="104"/>
      <c r="VO701" s="104"/>
      <c r="VP701" s="104"/>
      <c r="VQ701" s="104"/>
      <c r="VR701" s="104"/>
      <c r="VS701" s="104"/>
      <c r="VT701" s="104"/>
      <c r="VU701" s="104"/>
      <c r="VV701" s="104"/>
      <c r="VW701" s="104"/>
      <c r="VX701" s="104"/>
      <c r="VY701" s="104"/>
      <c r="VZ701" s="104"/>
      <c r="WA701" s="104"/>
      <c r="WB701" s="104"/>
      <c r="WC701" s="104"/>
      <c r="WD701" s="104"/>
      <c r="WE701" s="104"/>
      <c r="WF701" s="104"/>
      <c r="WG701" s="104"/>
      <c r="WH701" s="104"/>
      <c r="WI701" s="104"/>
      <c r="WJ701" s="104"/>
      <c r="WK701" s="104"/>
      <c r="WL701" s="104"/>
      <c r="WM701" s="104"/>
      <c r="WN701" s="104"/>
      <c r="WO701" s="104"/>
      <c r="WP701" s="104"/>
      <c r="WQ701" s="104"/>
      <c r="WR701" s="104"/>
      <c r="WS701" s="104"/>
      <c r="WT701" s="104"/>
      <c r="WU701" s="104"/>
      <c r="WV701" s="104"/>
      <c r="WW701" s="104"/>
      <c r="WX701" s="104"/>
      <c r="WY701" s="104"/>
      <c r="WZ701" s="104"/>
      <c r="XA701" s="104"/>
      <c r="XB701" s="104"/>
      <c r="XC701" s="104"/>
      <c r="XD701" s="104"/>
      <c r="XE701" s="104"/>
      <c r="XF701" s="104"/>
      <c r="XG701" s="104"/>
      <c r="XH701" s="104"/>
      <c r="XI701" s="104"/>
      <c r="XJ701" s="104"/>
      <c r="XK701" s="104"/>
      <c r="XL701" s="104"/>
      <c r="XM701" s="104"/>
      <c r="XN701" s="104"/>
      <c r="XO701" s="104"/>
      <c r="XP701" s="104"/>
      <c r="XQ701" s="104"/>
      <c r="XR701" s="104"/>
      <c r="XS701" s="104"/>
      <c r="XT701" s="104"/>
      <c r="XU701" s="104"/>
      <c r="XV701" s="104"/>
      <c r="XW701" s="104"/>
      <c r="XX701" s="104"/>
      <c r="XY701" s="104"/>
      <c r="XZ701" s="104"/>
      <c r="YA701" s="104"/>
      <c r="YB701" s="104"/>
      <c r="YC701" s="104"/>
      <c r="YD701" s="104"/>
      <c r="YE701" s="104"/>
      <c r="YF701" s="104"/>
      <c r="YG701" s="104"/>
      <c r="YH701" s="104"/>
      <c r="YI701" s="104"/>
      <c r="YJ701" s="104"/>
      <c r="YK701" s="104"/>
      <c r="YL701" s="104"/>
      <c r="YM701" s="104"/>
      <c r="YN701" s="104"/>
      <c r="YO701" s="104"/>
      <c r="YP701" s="104"/>
      <c r="YQ701" s="104"/>
      <c r="YR701" s="104"/>
      <c r="YS701" s="104"/>
      <c r="YT701" s="104"/>
      <c r="YU701" s="104"/>
      <c r="YV701" s="104"/>
      <c r="YW701" s="104"/>
      <c r="YX701" s="104"/>
      <c r="YY701" s="104"/>
      <c r="YZ701" s="104"/>
      <c r="ZA701" s="104"/>
      <c r="ZB701" s="104"/>
      <c r="ZC701" s="104"/>
      <c r="ZD701" s="104"/>
      <c r="ZE701" s="104"/>
      <c r="ZF701" s="104"/>
      <c r="ZG701" s="104"/>
      <c r="ZH701" s="104"/>
      <c r="ZI701" s="104"/>
      <c r="ZJ701" s="104"/>
      <c r="ZK701" s="104"/>
      <c r="ZL701" s="104"/>
      <c r="ZM701" s="104"/>
      <c r="ZN701" s="104"/>
      <c r="ZO701" s="104"/>
      <c r="ZP701" s="104"/>
      <c r="ZQ701" s="104"/>
      <c r="ZR701" s="104"/>
      <c r="ZS701" s="104"/>
      <c r="ZT701" s="104"/>
      <c r="ZU701" s="104"/>
      <c r="ZV701" s="104"/>
      <c r="ZW701" s="104"/>
      <c r="ZX701" s="104"/>
      <c r="ZY701" s="104"/>
      <c r="ZZ701" s="104"/>
      <c r="AAA701" s="104"/>
      <c r="AAB701" s="104"/>
      <c r="AAC701" s="104"/>
      <c r="AAD701" s="104"/>
      <c r="AAE701" s="104"/>
      <c r="AAF701" s="104"/>
      <c r="AAG701" s="104"/>
      <c r="AAH701" s="104"/>
      <c r="AAI701" s="104"/>
      <c r="AAJ701" s="104"/>
      <c r="AAK701" s="104"/>
      <c r="AAL701" s="104"/>
      <c r="AAM701" s="104"/>
      <c r="AAN701" s="104"/>
      <c r="AAO701" s="104"/>
      <c r="AAP701" s="104"/>
      <c r="AAQ701" s="104"/>
      <c r="AAR701" s="104"/>
      <c r="AAS701" s="104"/>
      <c r="AAT701" s="104"/>
      <c r="AAU701" s="104"/>
      <c r="AAV701" s="104"/>
      <c r="AAW701" s="104"/>
      <c r="AAX701" s="104"/>
      <c r="AAY701" s="104"/>
      <c r="AAZ701" s="104"/>
      <c r="ABA701" s="104"/>
      <c r="ABB701" s="104"/>
      <c r="ABC701" s="104"/>
      <c r="ABD701" s="104"/>
      <c r="ABE701" s="104"/>
      <c r="ABF701" s="104"/>
      <c r="ABG701" s="104"/>
      <c r="ABH701" s="104"/>
      <c r="ABI701" s="104"/>
      <c r="ABJ701" s="104"/>
      <c r="ABK701" s="104"/>
      <c r="ABL701" s="104"/>
      <c r="ABM701" s="104"/>
      <c r="ABN701" s="104"/>
      <c r="ABO701" s="104"/>
      <c r="ABP701" s="104"/>
      <c r="ABQ701" s="104"/>
      <c r="ABR701" s="104"/>
      <c r="ABS701" s="104"/>
      <c r="ABT701" s="104"/>
      <c r="ABU701" s="104"/>
      <c r="ABV701" s="104"/>
      <c r="ABW701" s="104"/>
      <c r="ABX701" s="104"/>
      <c r="ABY701" s="104"/>
      <c r="ABZ701" s="104"/>
      <c r="ACA701" s="104"/>
      <c r="ACB701" s="104"/>
      <c r="ACC701" s="104"/>
      <c r="ACD701" s="104"/>
      <c r="ACE701" s="104"/>
      <c r="ACF701" s="104"/>
      <c r="ACG701" s="104"/>
      <c r="ACH701" s="104"/>
      <c r="ACI701" s="104"/>
      <c r="ACJ701" s="104"/>
      <c r="ACK701" s="104"/>
      <c r="ACL701" s="104"/>
      <c r="ACM701" s="104"/>
      <c r="ACN701" s="104"/>
      <c r="ACO701" s="104"/>
      <c r="ACP701" s="104"/>
      <c r="ACQ701" s="104"/>
      <c r="ACR701" s="104"/>
      <c r="ACS701" s="104"/>
      <c r="ACT701" s="104"/>
      <c r="ACU701" s="104"/>
      <c r="ACV701" s="104"/>
      <c r="ACW701" s="104"/>
      <c r="ACX701" s="104"/>
      <c r="ACY701" s="104"/>
      <c r="ACZ701" s="104"/>
      <c r="ADA701" s="104"/>
      <c r="ADB701" s="104"/>
      <c r="ADC701" s="104"/>
      <c r="ADD701" s="104"/>
      <c r="ADE701" s="104"/>
      <c r="ADF701" s="104"/>
      <c r="ADG701" s="104"/>
      <c r="ADH701" s="104"/>
      <c r="ADI701" s="104"/>
      <c r="ADJ701" s="104"/>
      <c r="ADK701" s="104"/>
      <c r="ADL701" s="104"/>
      <c r="ADM701" s="104"/>
      <c r="ADN701" s="104"/>
      <c r="ADO701" s="104"/>
      <c r="ADP701" s="104"/>
      <c r="ADQ701" s="104"/>
      <c r="ADR701" s="104"/>
      <c r="ADS701" s="104"/>
      <c r="ADT701" s="104"/>
      <c r="ADU701" s="104"/>
      <c r="ADV701" s="104"/>
      <c r="ADW701" s="104"/>
      <c r="ADX701" s="104"/>
      <c r="ADY701" s="104"/>
      <c r="ADZ701" s="104"/>
      <c r="AEA701" s="104"/>
      <c r="AEB701" s="104"/>
      <c r="AEC701" s="104"/>
      <c r="AED701" s="104"/>
      <c r="AEE701" s="104"/>
      <c r="AEF701" s="104"/>
      <c r="AEG701" s="104"/>
      <c r="AEH701" s="104"/>
      <c r="AEI701" s="104"/>
      <c r="AEJ701" s="104"/>
      <c r="AEK701" s="104"/>
      <c r="AEL701" s="104"/>
      <c r="AEM701" s="104"/>
      <c r="AEN701" s="104"/>
      <c r="AEO701" s="104"/>
      <c r="AEP701" s="104"/>
      <c r="AEQ701" s="104"/>
      <c r="AER701" s="104"/>
      <c r="AES701" s="104"/>
      <c r="AET701" s="104"/>
      <c r="AEU701" s="104"/>
      <c r="AEV701" s="104"/>
      <c r="AEW701" s="104"/>
      <c r="AEX701" s="104"/>
      <c r="AEY701" s="104"/>
      <c r="AEZ701" s="104"/>
      <c r="AFA701" s="104"/>
      <c r="AFB701" s="104"/>
      <c r="AFC701" s="104"/>
      <c r="AFD701" s="104"/>
      <c r="AFE701" s="104"/>
      <c r="AFF701" s="104"/>
      <c r="AFG701" s="104"/>
      <c r="AFH701" s="104"/>
      <c r="AFI701" s="104"/>
      <c r="AFJ701" s="104"/>
      <c r="AFK701" s="104"/>
      <c r="AFL701" s="104"/>
      <c r="AFM701" s="104"/>
      <c r="AFN701" s="104"/>
      <c r="AFO701" s="104"/>
      <c r="AFP701" s="104"/>
      <c r="AFQ701" s="104"/>
      <c r="AFR701" s="104"/>
      <c r="AFS701" s="104"/>
      <c r="AFT701" s="104"/>
      <c r="AFU701" s="104"/>
      <c r="AFV701" s="104"/>
      <c r="AFW701" s="104"/>
      <c r="AFX701" s="104"/>
      <c r="AFY701" s="104"/>
      <c r="AFZ701" s="104"/>
      <c r="AGA701" s="104"/>
      <c r="AGB701" s="104"/>
      <c r="AGC701" s="104"/>
      <c r="AGD701" s="104"/>
      <c r="AGE701" s="104"/>
      <c r="AGF701" s="104"/>
      <c r="AGG701" s="104"/>
      <c r="AGH701" s="104"/>
      <c r="AGI701" s="104"/>
      <c r="AGJ701" s="104"/>
      <c r="AGK701" s="104"/>
      <c r="AGL701" s="104"/>
      <c r="AGM701" s="104"/>
      <c r="AGN701" s="104"/>
      <c r="AGO701" s="104"/>
      <c r="AGP701" s="104"/>
      <c r="AGQ701" s="104"/>
      <c r="AGR701" s="104"/>
      <c r="AGS701" s="104"/>
      <c r="AGT701" s="104"/>
      <c r="AGU701" s="104"/>
      <c r="AGV701" s="104"/>
      <c r="AGW701" s="104"/>
      <c r="AGX701" s="104"/>
      <c r="AGY701" s="104"/>
      <c r="AGZ701" s="104"/>
      <c r="AHA701" s="104"/>
      <c r="AHB701" s="104"/>
      <c r="AHC701" s="104"/>
      <c r="AHD701" s="104"/>
      <c r="AHE701" s="104"/>
      <c r="AHF701" s="104"/>
      <c r="AHG701" s="104"/>
      <c r="AHH701" s="104"/>
      <c r="AHI701" s="104"/>
      <c r="AHJ701" s="104"/>
      <c r="AHK701" s="104"/>
      <c r="AHL701" s="104"/>
      <c r="AHM701" s="104"/>
      <c r="AHN701" s="104"/>
      <c r="AHO701" s="104"/>
      <c r="AHP701" s="104"/>
      <c r="AHQ701" s="104"/>
      <c r="AHR701" s="104"/>
      <c r="AHS701" s="104"/>
      <c r="AHT701" s="104"/>
      <c r="AHU701" s="104"/>
      <c r="AHV701" s="104"/>
      <c r="AHW701" s="104"/>
      <c r="AHX701" s="104"/>
      <c r="AHY701" s="104"/>
      <c r="AHZ701" s="104"/>
      <c r="AIA701" s="104"/>
      <c r="AIB701" s="104"/>
      <c r="AIC701" s="104"/>
      <c r="AID701" s="104"/>
      <c r="AIE701" s="104"/>
      <c r="AIF701" s="104"/>
      <c r="AIG701" s="104"/>
      <c r="AIH701" s="104"/>
      <c r="AII701" s="104"/>
      <c r="AIJ701" s="104"/>
      <c r="AIK701" s="104"/>
      <c r="AIL701" s="104"/>
      <c r="AIM701" s="104"/>
      <c r="AIN701" s="104"/>
      <c r="AIO701" s="104"/>
      <c r="AIP701" s="104"/>
      <c r="AIQ701" s="104"/>
      <c r="AIR701" s="104"/>
      <c r="AIS701" s="104"/>
      <c r="AIT701" s="104"/>
      <c r="AIU701" s="104"/>
      <c r="AIV701" s="104"/>
      <c r="AIW701" s="104"/>
      <c r="AIX701" s="104"/>
      <c r="AIY701" s="104"/>
      <c r="AIZ701" s="104"/>
      <c r="AJA701" s="104"/>
      <c r="AJB701" s="104"/>
      <c r="AJC701" s="104"/>
      <c r="AJD701" s="104"/>
      <c r="AJE701" s="104"/>
      <c r="AJF701" s="104"/>
      <c r="AJG701" s="104"/>
      <c r="AJH701" s="104"/>
      <c r="AJI701" s="104"/>
      <c r="AJJ701" s="104"/>
      <c r="AJK701" s="104"/>
      <c r="AJL701" s="104"/>
      <c r="AJM701" s="104"/>
      <c r="AJN701" s="104"/>
      <c r="AJO701" s="104"/>
      <c r="AJP701" s="104"/>
      <c r="AJQ701" s="104"/>
      <c r="AJR701" s="104"/>
      <c r="AJS701" s="104"/>
      <c r="AJT701" s="104"/>
      <c r="AJU701" s="104"/>
      <c r="AJV701" s="104"/>
      <c r="AJW701" s="104"/>
      <c r="AJX701" s="104"/>
      <c r="AJY701" s="104"/>
      <c r="AJZ701" s="104"/>
      <c r="AKA701" s="104"/>
      <c r="AKB701" s="104"/>
      <c r="AKC701" s="104"/>
      <c r="AKD701" s="104"/>
      <c r="AKE701" s="104"/>
      <c r="AKF701" s="104"/>
      <c r="AKG701" s="104"/>
      <c r="AKH701" s="104"/>
      <c r="AKI701" s="104"/>
      <c r="AKJ701" s="104"/>
      <c r="AKK701" s="104"/>
      <c r="AKL701" s="104"/>
      <c r="AKM701" s="104"/>
      <c r="AKN701" s="104"/>
      <c r="AKO701" s="104"/>
      <c r="AKP701" s="104"/>
      <c r="AKQ701" s="104"/>
      <c r="AKR701" s="104"/>
      <c r="AKS701" s="104"/>
      <c r="AKT701" s="104"/>
      <c r="AKU701" s="104"/>
      <c r="AKV701" s="104"/>
      <c r="AKW701" s="104"/>
      <c r="AKX701" s="104"/>
      <c r="AKY701" s="104"/>
      <c r="AKZ701" s="104"/>
      <c r="ALA701" s="104"/>
      <c r="ALB701" s="104"/>
      <c r="ALC701" s="104"/>
      <c r="ALD701" s="104"/>
      <c r="ALE701" s="104"/>
      <c r="ALF701" s="104"/>
      <c r="ALG701" s="104"/>
      <c r="ALH701" s="104"/>
      <c r="ALI701" s="104"/>
      <c r="ALJ701" s="104"/>
      <c r="ALK701" s="104"/>
      <c r="ALL701" s="104"/>
      <c r="ALM701" s="104"/>
      <c r="ALN701" s="104"/>
      <c r="ALO701" s="104"/>
      <c r="ALP701" s="104"/>
      <c r="ALQ701" s="104"/>
    </row>
    <row r="702" spans="1:1005" s="27" customFormat="1">
      <c r="A702" s="165"/>
      <c r="B702" s="101">
        <v>4</v>
      </c>
      <c r="C702" s="102" t="s">
        <v>1818</v>
      </c>
      <c r="D702" s="102" t="s">
        <v>1819</v>
      </c>
      <c r="E702" s="102" t="s">
        <v>1820</v>
      </c>
      <c r="F702" s="102" t="s">
        <v>1821</v>
      </c>
      <c r="G702" s="102" t="s">
        <v>1822</v>
      </c>
      <c r="H702" s="102" t="s">
        <v>1823</v>
      </c>
      <c r="I702" s="102" t="s">
        <v>1838</v>
      </c>
      <c r="J702" s="102" t="s">
        <v>1821</v>
      </c>
      <c r="K702" s="102" t="s">
        <v>482</v>
      </c>
      <c r="L702" s="102"/>
      <c r="M702" s="102" t="s">
        <v>1820</v>
      </c>
      <c r="N702" s="102" t="s">
        <v>1821</v>
      </c>
      <c r="O702" s="29" t="s">
        <v>138</v>
      </c>
      <c r="P702" s="19" t="s">
        <v>256</v>
      </c>
      <c r="Q702" s="102" t="s">
        <v>28</v>
      </c>
      <c r="R702" s="20" t="s">
        <v>2324</v>
      </c>
      <c r="S702" s="75" t="s">
        <v>36</v>
      </c>
      <c r="T702" s="103">
        <v>5</v>
      </c>
      <c r="U702" s="92" t="s">
        <v>1839</v>
      </c>
      <c r="V702" s="25"/>
      <c r="W702" s="25"/>
      <c r="X702" s="25"/>
      <c r="Y702" s="26"/>
      <c r="Z702" s="26"/>
      <c r="AA702" s="7">
        <v>45658</v>
      </c>
      <c r="AB702" s="7">
        <v>46387</v>
      </c>
      <c r="AC702" s="100">
        <v>276</v>
      </c>
      <c r="AD702" s="100"/>
      <c r="AE702" s="100"/>
      <c r="AF702" s="1">
        <f t="shared" si="24"/>
        <v>276</v>
      </c>
      <c r="AG702" s="100">
        <v>276</v>
      </c>
      <c r="AH702" s="100"/>
      <c r="AI702" s="100"/>
      <c r="AJ702" s="1">
        <f t="shared" si="25"/>
        <v>276</v>
      </c>
      <c r="AK702" s="173"/>
      <c r="AL702" s="104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  <c r="BS702" s="11"/>
      <c r="BT702" s="11"/>
      <c r="BU702" s="11"/>
      <c r="BV702" s="11"/>
      <c r="BW702" s="11"/>
      <c r="BX702" s="11"/>
      <c r="BY702" s="11"/>
      <c r="BZ702" s="11"/>
      <c r="CA702" s="11"/>
      <c r="CB702" s="11"/>
      <c r="CC702" s="11"/>
      <c r="CD702" s="11"/>
      <c r="CE702" s="11"/>
      <c r="CF702" s="11"/>
      <c r="CG702" s="11"/>
      <c r="CH702" s="11"/>
      <c r="CI702" s="11"/>
      <c r="CJ702" s="11"/>
      <c r="CK702" s="11"/>
      <c r="CL702" s="11"/>
      <c r="CM702" s="11"/>
      <c r="CN702" s="11"/>
      <c r="CO702" s="11"/>
      <c r="CP702" s="11"/>
      <c r="CQ702" s="11"/>
      <c r="CR702" s="11"/>
      <c r="CS702" s="11"/>
      <c r="CT702" s="11"/>
      <c r="CU702" s="11"/>
      <c r="CV702" s="11"/>
      <c r="CW702" s="11"/>
      <c r="CX702" s="11"/>
      <c r="CY702" s="11"/>
      <c r="CZ702" s="11"/>
      <c r="DA702" s="11"/>
      <c r="DB702" s="11"/>
      <c r="DC702" s="11"/>
      <c r="DD702" s="11"/>
      <c r="DE702" s="11"/>
      <c r="DF702" s="11"/>
      <c r="DG702" s="11"/>
      <c r="DH702" s="11"/>
      <c r="DI702" s="11"/>
      <c r="DJ702" s="11"/>
      <c r="DK702" s="11"/>
      <c r="DL702" s="11"/>
      <c r="DM702" s="11"/>
      <c r="DN702" s="11"/>
      <c r="DO702" s="11"/>
      <c r="DP702" s="11"/>
      <c r="DQ702" s="11"/>
      <c r="DR702" s="11"/>
      <c r="DS702" s="11"/>
      <c r="DT702" s="11"/>
      <c r="DU702" s="11"/>
      <c r="DV702" s="11"/>
      <c r="DW702" s="11"/>
      <c r="DX702" s="11"/>
      <c r="DY702" s="11"/>
      <c r="DZ702" s="11"/>
      <c r="EA702" s="11"/>
      <c r="EB702" s="11"/>
      <c r="EC702" s="11"/>
      <c r="ED702" s="11"/>
      <c r="EE702" s="11"/>
      <c r="EF702" s="11"/>
      <c r="EG702" s="11"/>
      <c r="EH702" s="11"/>
      <c r="EI702" s="11"/>
      <c r="EJ702" s="11"/>
      <c r="EK702" s="11"/>
      <c r="EL702" s="11"/>
      <c r="EM702" s="11"/>
      <c r="EN702" s="11"/>
      <c r="EO702" s="11"/>
      <c r="EP702" s="11"/>
      <c r="EQ702" s="11"/>
      <c r="ER702" s="11"/>
      <c r="ES702" s="11"/>
      <c r="ET702" s="11"/>
      <c r="EU702" s="11"/>
      <c r="EV702" s="11"/>
      <c r="EW702" s="11"/>
      <c r="EX702" s="11"/>
      <c r="EY702" s="11"/>
      <c r="EZ702" s="11"/>
      <c r="FA702" s="11"/>
      <c r="FB702" s="11"/>
      <c r="FC702" s="104"/>
      <c r="FD702" s="104"/>
      <c r="FE702" s="104"/>
      <c r="FF702" s="104"/>
      <c r="FG702" s="104"/>
      <c r="FH702" s="104"/>
      <c r="FI702" s="104"/>
      <c r="FJ702" s="104"/>
      <c r="FK702" s="104"/>
      <c r="FL702" s="104"/>
      <c r="FM702" s="104"/>
      <c r="FN702" s="104"/>
      <c r="FO702" s="104"/>
      <c r="FP702" s="104"/>
      <c r="FQ702" s="104"/>
      <c r="FR702" s="104"/>
      <c r="FS702" s="104"/>
      <c r="FT702" s="104"/>
      <c r="FU702" s="104"/>
      <c r="FV702" s="104"/>
      <c r="FW702" s="104"/>
      <c r="FX702" s="104"/>
      <c r="FY702" s="104"/>
      <c r="FZ702" s="104"/>
      <c r="GA702" s="104"/>
      <c r="GB702" s="104"/>
      <c r="GC702" s="104"/>
      <c r="GD702" s="104"/>
      <c r="GE702" s="104"/>
      <c r="GF702" s="104"/>
      <c r="GG702" s="104"/>
      <c r="GH702" s="104"/>
      <c r="GI702" s="104"/>
      <c r="GJ702" s="104"/>
      <c r="GK702" s="104"/>
      <c r="GL702" s="104"/>
      <c r="GM702" s="104"/>
      <c r="GN702" s="104"/>
      <c r="GO702" s="104"/>
      <c r="GP702" s="104"/>
      <c r="GQ702" s="104"/>
      <c r="GR702" s="104"/>
      <c r="GS702" s="104"/>
      <c r="GT702" s="104"/>
      <c r="GU702" s="104"/>
      <c r="GV702" s="104"/>
      <c r="GW702" s="104"/>
      <c r="GX702" s="104"/>
      <c r="GY702" s="104"/>
      <c r="GZ702" s="104"/>
      <c r="HA702" s="104"/>
      <c r="HB702" s="104"/>
      <c r="HC702" s="104"/>
      <c r="HD702" s="104"/>
      <c r="HE702" s="104"/>
      <c r="HF702" s="104"/>
      <c r="HG702" s="104"/>
      <c r="HH702" s="104"/>
      <c r="HI702" s="104"/>
      <c r="HJ702" s="104"/>
      <c r="HK702" s="104"/>
      <c r="HL702" s="104"/>
      <c r="HM702" s="104"/>
      <c r="HN702" s="104"/>
      <c r="HO702" s="104"/>
      <c r="HP702" s="104"/>
      <c r="HQ702" s="104"/>
      <c r="HR702" s="104"/>
      <c r="HS702" s="104"/>
      <c r="HT702" s="104"/>
      <c r="HU702" s="104"/>
      <c r="HV702" s="104"/>
      <c r="HW702" s="104"/>
      <c r="HX702" s="104"/>
      <c r="HY702" s="104"/>
      <c r="HZ702" s="104"/>
      <c r="IA702" s="104"/>
      <c r="IB702" s="104"/>
      <c r="IC702" s="104"/>
      <c r="ID702" s="104"/>
      <c r="IE702" s="104"/>
      <c r="IF702" s="104"/>
      <c r="IG702" s="104"/>
      <c r="IH702" s="104"/>
      <c r="II702" s="104"/>
      <c r="IJ702" s="104"/>
      <c r="IK702" s="104"/>
      <c r="IL702" s="104"/>
      <c r="IM702" s="104"/>
      <c r="IN702" s="104"/>
      <c r="IO702" s="104"/>
      <c r="IP702" s="104"/>
      <c r="IQ702" s="104"/>
      <c r="IR702" s="104"/>
      <c r="IS702" s="104"/>
      <c r="IT702" s="104"/>
      <c r="IU702" s="104"/>
      <c r="IV702" s="104"/>
      <c r="IW702" s="104"/>
      <c r="IX702" s="104"/>
      <c r="IY702" s="104"/>
      <c r="IZ702" s="104"/>
      <c r="JA702" s="104"/>
      <c r="JB702" s="104"/>
      <c r="JC702" s="104"/>
      <c r="JD702" s="104"/>
      <c r="JE702" s="104"/>
      <c r="JF702" s="104"/>
      <c r="JG702" s="104"/>
      <c r="JH702" s="104"/>
      <c r="JI702" s="104"/>
      <c r="JJ702" s="104"/>
      <c r="JK702" s="104"/>
      <c r="JL702" s="104"/>
      <c r="JM702" s="104"/>
      <c r="JN702" s="104"/>
      <c r="JO702" s="104"/>
      <c r="JP702" s="104"/>
      <c r="JQ702" s="104"/>
      <c r="JR702" s="104"/>
      <c r="JS702" s="104"/>
      <c r="JT702" s="104"/>
      <c r="JU702" s="104"/>
      <c r="JV702" s="104"/>
      <c r="JW702" s="104"/>
      <c r="JX702" s="104"/>
      <c r="JY702" s="104"/>
      <c r="JZ702" s="104"/>
      <c r="KA702" s="104"/>
      <c r="KB702" s="104"/>
      <c r="KC702" s="104"/>
      <c r="KD702" s="104"/>
      <c r="KE702" s="104"/>
      <c r="KF702" s="104"/>
      <c r="KG702" s="104"/>
      <c r="KH702" s="104"/>
      <c r="KI702" s="104"/>
      <c r="KJ702" s="104"/>
      <c r="KK702" s="104"/>
      <c r="KL702" s="104"/>
      <c r="KM702" s="104"/>
      <c r="KN702" s="104"/>
      <c r="KO702" s="104"/>
      <c r="KP702" s="104"/>
      <c r="KQ702" s="104"/>
      <c r="KR702" s="104"/>
      <c r="KS702" s="104"/>
      <c r="KT702" s="104"/>
      <c r="KU702" s="104"/>
      <c r="KV702" s="104"/>
      <c r="KW702" s="104"/>
      <c r="KX702" s="104"/>
      <c r="KY702" s="104"/>
      <c r="KZ702" s="104"/>
      <c r="LA702" s="104"/>
      <c r="LB702" s="104"/>
      <c r="LC702" s="104"/>
      <c r="LD702" s="104"/>
      <c r="LE702" s="104"/>
      <c r="LF702" s="104"/>
      <c r="LG702" s="104"/>
      <c r="LH702" s="104"/>
      <c r="LI702" s="104"/>
      <c r="LJ702" s="104"/>
      <c r="LK702" s="104"/>
      <c r="LL702" s="104"/>
      <c r="LM702" s="104"/>
      <c r="LN702" s="104"/>
      <c r="LO702" s="104"/>
      <c r="LP702" s="104"/>
      <c r="LQ702" s="104"/>
      <c r="LR702" s="104"/>
      <c r="LS702" s="104"/>
      <c r="LT702" s="104"/>
      <c r="LU702" s="104"/>
      <c r="LV702" s="104"/>
      <c r="LW702" s="104"/>
      <c r="LX702" s="104"/>
      <c r="LY702" s="104"/>
      <c r="LZ702" s="104"/>
      <c r="MA702" s="104"/>
      <c r="MB702" s="104"/>
      <c r="MC702" s="104"/>
      <c r="MD702" s="104"/>
      <c r="ME702" s="104"/>
      <c r="MF702" s="104"/>
      <c r="MG702" s="104"/>
      <c r="MH702" s="104"/>
      <c r="MI702" s="104"/>
      <c r="MJ702" s="104"/>
      <c r="MK702" s="104"/>
      <c r="ML702" s="104"/>
      <c r="MM702" s="104"/>
      <c r="MN702" s="104"/>
      <c r="MO702" s="104"/>
      <c r="MP702" s="104"/>
      <c r="MQ702" s="104"/>
      <c r="MR702" s="104"/>
      <c r="MS702" s="104"/>
      <c r="MT702" s="104"/>
      <c r="MU702" s="104"/>
      <c r="MV702" s="104"/>
      <c r="MW702" s="104"/>
      <c r="MX702" s="104"/>
      <c r="MY702" s="104"/>
      <c r="MZ702" s="104"/>
      <c r="NA702" s="104"/>
      <c r="NB702" s="104"/>
      <c r="NC702" s="104"/>
      <c r="ND702" s="104"/>
      <c r="NE702" s="104"/>
      <c r="NF702" s="104"/>
      <c r="NG702" s="104"/>
      <c r="NH702" s="104"/>
      <c r="NI702" s="104"/>
      <c r="NJ702" s="104"/>
      <c r="NK702" s="104"/>
      <c r="NL702" s="104"/>
      <c r="NM702" s="104"/>
      <c r="NN702" s="104"/>
      <c r="NO702" s="104"/>
      <c r="NP702" s="104"/>
      <c r="NQ702" s="104"/>
      <c r="NR702" s="104"/>
      <c r="NS702" s="104"/>
      <c r="NT702" s="104"/>
      <c r="NU702" s="104"/>
      <c r="NV702" s="104"/>
      <c r="NW702" s="104"/>
      <c r="NX702" s="104"/>
      <c r="NY702" s="104"/>
      <c r="NZ702" s="104"/>
      <c r="OA702" s="104"/>
      <c r="OB702" s="104"/>
      <c r="OC702" s="104"/>
      <c r="OD702" s="104"/>
      <c r="OE702" s="104"/>
      <c r="OF702" s="104"/>
      <c r="OG702" s="104"/>
      <c r="OH702" s="104"/>
      <c r="OI702" s="104"/>
      <c r="OJ702" s="104"/>
      <c r="OK702" s="104"/>
      <c r="OL702" s="104"/>
      <c r="OM702" s="104"/>
      <c r="ON702" s="104"/>
      <c r="OO702" s="104"/>
      <c r="OP702" s="104"/>
      <c r="OQ702" s="104"/>
      <c r="OR702" s="104"/>
      <c r="OS702" s="104"/>
      <c r="OT702" s="104"/>
      <c r="OU702" s="104"/>
      <c r="OV702" s="104"/>
      <c r="OW702" s="104"/>
      <c r="OX702" s="104"/>
      <c r="OY702" s="104"/>
      <c r="OZ702" s="104"/>
      <c r="PA702" s="104"/>
      <c r="PB702" s="104"/>
      <c r="PC702" s="104"/>
      <c r="PD702" s="104"/>
      <c r="PE702" s="104"/>
      <c r="PF702" s="104"/>
      <c r="PG702" s="104"/>
      <c r="PH702" s="104"/>
      <c r="PI702" s="104"/>
      <c r="PJ702" s="104"/>
      <c r="PK702" s="104"/>
      <c r="PL702" s="104"/>
      <c r="PM702" s="104"/>
      <c r="PN702" s="104"/>
      <c r="PO702" s="104"/>
      <c r="PP702" s="104"/>
      <c r="PQ702" s="104"/>
      <c r="PR702" s="104"/>
      <c r="PS702" s="104"/>
      <c r="PT702" s="104"/>
      <c r="PU702" s="104"/>
      <c r="PV702" s="104"/>
      <c r="PW702" s="104"/>
      <c r="PX702" s="104"/>
      <c r="PY702" s="104"/>
      <c r="PZ702" s="104"/>
      <c r="QA702" s="104"/>
      <c r="QB702" s="104"/>
      <c r="QC702" s="104"/>
      <c r="QD702" s="104"/>
      <c r="QE702" s="104"/>
      <c r="QF702" s="104"/>
      <c r="QG702" s="104"/>
      <c r="QH702" s="104"/>
      <c r="QI702" s="104"/>
      <c r="QJ702" s="104"/>
      <c r="QK702" s="104"/>
      <c r="QL702" s="104"/>
      <c r="QM702" s="104"/>
      <c r="QN702" s="104"/>
      <c r="QO702" s="104"/>
      <c r="QP702" s="104"/>
      <c r="QQ702" s="104"/>
      <c r="QR702" s="104"/>
      <c r="QS702" s="104"/>
      <c r="QT702" s="104"/>
      <c r="QU702" s="104"/>
      <c r="QV702" s="104"/>
      <c r="QW702" s="104"/>
      <c r="QX702" s="104"/>
      <c r="QY702" s="104"/>
      <c r="QZ702" s="104"/>
      <c r="RA702" s="104"/>
      <c r="RB702" s="104"/>
      <c r="RC702" s="104"/>
      <c r="RD702" s="104"/>
      <c r="RE702" s="104"/>
      <c r="RF702" s="104"/>
      <c r="RG702" s="104"/>
      <c r="RH702" s="104"/>
      <c r="RI702" s="104"/>
      <c r="RJ702" s="104"/>
      <c r="RK702" s="104"/>
      <c r="RL702" s="104"/>
      <c r="RM702" s="104"/>
      <c r="RN702" s="104"/>
      <c r="RO702" s="104"/>
      <c r="RP702" s="104"/>
      <c r="RQ702" s="104"/>
      <c r="RR702" s="104"/>
      <c r="RS702" s="104"/>
      <c r="RT702" s="104"/>
      <c r="RU702" s="104"/>
      <c r="RV702" s="104"/>
      <c r="RW702" s="104"/>
      <c r="RX702" s="104"/>
      <c r="RY702" s="104"/>
      <c r="RZ702" s="104"/>
      <c r="SA702" s="104"/>
      <c r="SB702" s="104"/>
      <c r="SC702" s="104"/>
      <c r="SD702" s="104"/>
      <c r="SE702" s="104"/>
      <c r="SF702" s="104"/>
      <c r="SG702" s="104"/>
      <c r="SH702" s="104"/>
      <c r="SI702" s="104"/>
      <c r="SJ702" s="104"/>
      <c r="SK702" s="104"/>
      <c r="SL702" s="104"/>
      <c r="SM702" s="104"/>
      <c r="SN702" s="104"/>
      <c r="SO702" s="104"/>
      <c r="SP702" s="104"/>
      <c r="SQ702" s="104"/>
      <c r="SR702" s="104"/>
      <c r="SS702" s="104"/>
      <c r="ST702" s="104"/>
      <c r="SU702" s="104"/>
      <c r="SV702" s="104"/>
      <c r="SW702" s="104"/>
      <c r="SX702" s="104"/>
      <c r="SY702" s="104"/>
      <c r="SZ702" s="104"/>
      <c r="TA702" s="104"/>
      <c r="TB702" s="104"/>
      <c r="TC702" s="104"/>
      <c r="TD702" s="104"/>
      <c r="TE702" s="104"/>
      <c r="TF702" s="104"/>
      <c r="TG702" s="104"/>
      <c r="TH702" s="104"/>
      <c r="TI702" s="104"/>
      <c r="TJ702" s="104"/>
      <c r="TK702" s="104"/>
      <c r="TL702" s="104"/>
      <c r="TM702" s="104"/>
      <c r="TN702" s="104"/>
      <c r="TO702" s="104"/>
      <c r="TP702" s="104"/>
      <c r="TQ702" s="104"/>
      <c r="TR702" s="104"/>
      <c r="TS702" s="104"/>
      <c r="TT702" s="104"/>
      <c r="TU702" s="104"/>
      <c r="TV702" s="104"/>
      <c r="TW702" s="104"/>
      <c r="TX702" s="104"/>
      <c r="TY702" s="104"/>
      <c r="TZ702" s="104"/>
      <c r="UA702" s="104"/>
      <c r="UB702" s="104"/>
      <c r="UC702" s="104"/>
      <c r="UD702" s="104"/>
      <c r="UE702" s="104"/>
      <c r="UF702" s="104"/>
      <c r="UG702" s="104"/>
      <c r="UH702" s="104"/>
      <c r="UI702" s="104"/>
      <c r="UJ702" s="104"/>
      <c r="UK702" s="104"/>
      <c r="UL702" s="104"/>
      <c r="UM702" s="104"/>
      <c r="UN702" s="104"/>
      <c r="UO702" s="104"/>
      <c r="UP702" s="104"/>
      <c r="UQ702" s="104"/>
      <c r="UR702" s="104"/>
      <c r="US702" s="104"/>
      <c r="UT702" s="104"/>
      <c r="UU702" s="104"/>
      <c r="UV702" s="104"/>
      <c r="UW702" s="104"/>
      <c r="UX702" s="104"/>
      <c r="UY702" s="104"/>
      <c r="UZ702" s="104"/>
      <c r="VA702" s="104"/>
      <c r="VB702" s="104"/>
      <c r="VC702" s="104"/>
      <c r="VD702" s="104"/>
      <c r="VE702" s="104"/>
      <c r="VF702" s="104"/>
      <c r="VG702" s="104"/>
      <c r="VH702" s="104"/>
      <c r="VI702" s="104"/>
      <c r="VJ702" s="104"/>
      <c r="VK702" s="104"/>
      <c r="VL702" s="104"/>
      <c r="VM702" s="104"/>
      <c r="VN702" s="104"/>
      <c r="VO702" s="104"/>
      <c r="VP702" s="104"/>
      <c r="VQ702" s="104"/>
      <c r="VR702" s="104"/>
      <c r="VS702" s="104"/>
      <c r="VT702" s="104"/>
      <c r="VU702" s="104"/>
      <c r="VV702" s="104"/>
      <c r="VW702" s="104"/>
      <c r="VX702" s="104"/>
      <c r="VY702" s="104"/>
      <c r="VZ702" s="104"/>
      <c r="WA702" s="104"/>
      <c r="WB702" s="104"/>
      <c r="WC702" s="104"/>
      <c r="WD702" s="104"/>
      <c r="WE702" s="104"/>
      <c r="WF702" s="104"/>
      <c r="WG702" s="104"/>
      <c r="WH702" s="104"/>
      <c r="WI702" s="104"/>
      <c r="WJ702" s="104"/>
      <c r="WK702" s="104"/>
      <c r="WL702" s="104"/>
      <c r="WM702" s="104"/>
      <c r="WN702" s="104"/>
      <c r="WO702" s="104"/>
      <c r="WP702" s="104"/>
      <c r="WQ702" s="104"/>
      <c r="WR702" s="104"/>
      <c r="WS702" s="104"/>
      <c r="WT702" s="104"/>
      <c r="WU702" s="104"/>
      <c r="WV702" s="104"/>
      <c r="WW702" s="104"/>
      <c r="WX702" s="104"/>
      <c r="WY702" s="104"/>
      <c r="WZ702" s="104"/>
      <c r="XA702" s="104"/>
      <c r="XB702" s="104"/>
      <c r="XC702" s="104"/>
      <c r="XD702" s="104"/>
      <c r="XE702" s="104"/>
      <c r="XF702" s="104"/>
      <c r="XG702" s="104"/>
      <c r="XH702" s="104"/>
      <c r="XI702" s="104"/>
      <c r="XJ702" s="104"/>
      <c r="XK702" s="104"/>
      <c r="XL702" s="104"/>
      <c r="XM702" s="104"/>
      <c r="XN702" s="104"/>
      <c r="XO702" s="104"/>
      <c r="XP702" s="104"/>
      <c r="XQ702" s="104"/>
      <c r="XR702" s="104"/>
      <c r="XS702" s="104"/>
      <c r="XT702" s="104"/>
      <c r="XU702" s="104"/>
      <c r="XV702" s="104"/>
      <c r="XW702" s="104"/>
      <c r="XX702" s="104"/>
      <c r="XY702" s="104"/>
      <c r="XZ702" s="104"/>
      <c r="YA702" s="104"/>
      <c r="YB702" s="104"/>
      <c r="YC702" s="104"/>
      <c r="YD702" s="104"/>
      <c r="YE702" s="104"/>
      <c r="YF702" s="104"/>
      <c r="YG702" s="104"/>
      <c r="YH702" s="104"/>
      <c r="YI702" s="104"/>
      <c r="YJ702" s="104"/>
      <c r="YK702" s="104"/>
      <c r="YL702" s="104"/>
      <c r="YM702" s="104"/>
      <c r="YN702" s="104"/>
      <c r="YO702" s="104"/>
      <c r="YP702" s="104"/>
      <c r="YQ702" s="104"/>
      <c r="YR702" s="104"/>
      <c r="YS702" s="104"/>
      <c r="YT702" s="104"/>
      <c r="YU702" s="104"/>
      <c r="YV702" s="104"/>
      <c r="YW702" s="104"/>
      <c r="YX702" s="104"/>
      <c r="YY702" s="104"/>
      <c r="YZ702" s="104"/>
      <c r="ZA702" s="104"/>
      <c r="ZB702" s="104"/>
      <c r="ZC702" s="104"/>
      <c r="ZD702" s="104"/>
      <c r="ZE702" s="104"/>
      <c r="ZF702" s="104"/>
      <c r="ZG702" s="104"/>
      <c r="ZH702" s="104"/>
      <c r="ZI702" s="104"/>
      <c r="ZJ702" s="104"/>
      <c r="ZK702" s="104"/>
      <c r="ZL702" s="104"/>
      <c r="ZM702" s="104"/>
      <c r="ZN702" s="104"/>
      <c r="ZO702" s="104"/>
      <c r="ZP702" s="104"/>
      <c r="ZQ702" s="104"/>
      <c r="ZR702" s="104"/>
      <c r="ZS702" s="104"/>
      <c r="ZT702" s="104"/>
      <c r="ZU702" s="104"/>
      <c r="ZV702" s="104"/>
      <c r="ZW702" s="104"/>
      <c r="ZX702" s="104"/>
      <c r="ZY702" s="104"/>
      <c r="ZZ702" s="104"/>
      <c r="AAA702" s="104"/>
      <c r="AAB702" s="104"/>
      <c r="AAC702" s="104"/>
      <c r="AAD702" s="104"/>
      <c r="AAE702" s="104"/>
      <c r="AAF702" s="104"/>
      <c r="AAG702" s="104"/>
      <c r="AAH702" s="104"/>
      <c r="AAI702" s="104"/>
      <c r="AAJ702" s="104"/>
      <c r="AAK702" s="104"/>
      <c r="AAL702" s="104"/>
      <c r="AAM702" s="104"/>
      <c r="AAN702" s="104"/>
      <c r="AAO702" s="104"/>
      <c r="AAP702" s="104"/>
      <c r="AAQ702" s="104"/>
      <c r="AAR702" s="104"/>
      <c r="AAS702" s="104"/>
      <c r="AAT702" s="104"/>
      <c r="AAU702" s="104"/>
      <c r="AAV702" s="104"/>
      <c r="AAW702" s="104"/>
      <c r="AAX702" s="104"/>
      <c r="AAY702" s="104"/>
      <c r="AAZ702" s="104"/>
      <c r="ABA702" s="104"/>
      <c r="ABB702" s="104"/>
      <c r="ABC702" s="104"/>
      <c r="ABD702" s="104"/>
      <c r="ABE702" s="104"/>
      <c r="ABF702" s="104"/>
      <c r="ABG702" s="104"/>
      <c r="ABH702" s="104"/>
      <c r="ABI702" s="104"/>
      <c r="ABJ702" s="104"/>
      <c r="ABK702" s="104"/>
      <c r="ABL702" s="104"/>
      <c r="ABM702" s="104"/>
      <c r="ABN702" s="104"/>
      <c r="ABO702" s="104"/>
      <c r="ABP702" s="104"/>
      <c r="ABQ702" s="104"/>
      <c r="ABR702" s="104"/>
      <c r="ABS702" s="104"/>
      <c r="ABT702" s="104"/>
      <c r="ABU702" s="104"/>
      <c r="ABV702" s="104"/>
      <c r="ABW702" s="104"/>
      <c r="ABX702" s="104"/>
      <c r="ABY702" s="104"/>
      <c r="ABZ702" s="104"/>
      <c r="ACA702" s="104"/>
      <c r="ACB702" s="104"/>
      <c r="ACC702" s="104"/>
      <c r="ACD702" s="104"/>
      <c r="ACE702" s="104"/>
      <c r="ACF702" s="104"/>
      <c r="ACG702" s="104"/>
      <c r="ACH702" s="104"/>
      <c r="ACI702" s="104"/>
      <c r="ACJ702" s="104"/>
      <c r="ACK702" s="104"/>
      <c r="ACL702" s="104"/>
      <c r="ACM702" s="104"/>
      <c r="ACN702" s="104"/>
      <c r="ACO702" s="104"/>
      <c r="ACP702" s="104"/>
      <c r="ACQ702" s="104"/>
      <c r="ACR702" s="104"/>
      <c r="ACS702" s="104"/>
      <c r="ACT702" s="104"/>
      <c r="ACU702" s="104"/>
      <c r="ACV702" s="104"/>
      <c r="ACW702" s="104"/>
      <c r="ACX702" s="104"/>
      <c r="ACY702" s="104"/>
      <c r="ACZ702" s="104"/>
      <c r="ADA702" s="104"/>
      <c r="ADB702" s="104"/>
      <c r="ADC702" s="104"/>
      <c r="ADD702" s="104"/>
      <c r="ADE702" s="104"/>
      <c r="ADF702" s="104"/>
      <c r="ADG702" s="104"/>
      <c r="ADH702" s="104"/>
      <c r="ADI702" s="104"/>
      <c r="ADJ702" s="104"/>
      <c r="ADK702" s="104"/>
      <c r="ADL702" s="104"/>
      <c r="ADM702" s="104"/>
      <c r="ADN702" s="104"/>
      <c r="ADO702" s="104"/>
      <c r="ADP702" s="104"/>
      <c r="ADQ702" s="104"/>
      <c r="ADR702" s="104"/>
      <c r="ADS702" s="104"/>
      <c r="ADT702" s="104"/>
      <c r="ADU702" s="104"/>
      <c r="ADV702" s="104"/>
      <c r="ADW702" s="104"/>
      <c r="ADX702" s="104"/>
      <c r="ADY702" s="104"/>
      <c r="ADZ702" s="104"/>
      <c r="AEA702" s="104"/>
      <c r="AEB702" s="104"/>
      <c r="AEC702" s="104"/>
      <c r="AED702" s="104"/>
      <c r="AEE702" s="104"/>
      <c r="AEF702" s="104"/>
      <c r="AEG702" s="104"/>
      <c r="AEH702" s="104"/>
      <c r="AEI702" s="104"/>
      <c r="AEJ702" s="104"/>
      <c r="AEK702" s="104"/>
      <c r="AEL702" s="104"/>
      <c r="AEM702" s="104"/>
      <c r="AEN702" s="104"/>
      <c r="AEO702" s="104"/>
      <c r="AEP702" s="104"/>
      <c r="AEQ702" s="104"/>
      <c r="AER702" s="104"/>
      <c r="AES702" s="104"/>
      <c r="AET702" s="104"/>
      <c r="AEU702" s="104"/>
      <c r="AEV702" s="104"/>
      <c r="AEW702" s="104"/>
      <c r="AEX702" s="104"/>
      <c r="AEY702" s="104"/>
      <c r="AEZ702" s="104"/>
      <c r="AFA702" s="104"/>
      <c r="AFB702" s="104"/>
      <c r="AFC702" s="104"/>
      <c r="AFD702" s="104"/>
      <c r="AFE702" s="104"/>
      <c r="AFF702" s="104"/>
      <c r="AFG702" s="104"/>
      <c r="AFH702" s="104"/>
      <c r="AFI702" s="104"/>
      <c r="AFJ702" s="104"/>
      <c r="AFK702" s="104"/>
      <c r="AFL702" s="104"/>
      <c r="AFM702" s="104"/>
      <c r="AFN702" s="104"/>
      <c r="AFO702" s="104"/>
      <c r="AFP702" s="104"/>
      <c r="AFQ702" s="104"/>
      <c r="AFR702" s="104"/>
      <c r="AFS702" s="104"/>
      <c r="AFT702" s="104"/>
      <c r="AFU702" s="104"/>
      <c r="AFV702" s="104"/>
      <c r="AFW702" s="104"/>
      <c r="AFX702" s="104"/>
      <c r="AFY702" s="104"/>
      <c r="AFZ702" s="104"/>
      <c r="AGA702" s="104"/>
      <c r="AGB702" s="104"/>
      <c r="AGC702" s="104"/>
      <c r="AGD702" s="104"/>
      <c r="AGE702" s="104"/>
      <c r="AGF702" s="104"/>
      <c r="AGG702" s="104"/>
      <c r="AGH702" s="104"/>
      <c r="AGI702" s="104"/>
      <c r="AGJ702" s="104"/>
      <c r="AGK702" s="104"/>
      <c r="AGL702" s="104"/>
      <c r="AGM702" s="104"/>
      <c r="AGN702" s="104"/>
      <c r="AGO702" s="104"/>
      <c r="AGP702" s="104"/>
      <c r="AGQ702" s="104"/>
      <c r="AGR702" s="104"/>
      <c r="AGS702" s="104"/>
      <c r="AGT702" s="104"/>
      <c r="AGU702" s="104"/>
      <c r="AGV702" s="104"/>
      <c r="AGW702" s="104"/>
      <c r="AGX702" s="104"/>
      <c r="AGY702" s="104"/>
      <c r="AGZ702" s="104"/>
      <c r="AHA702" s="104"/>
      <c r="AHB702" s="104"/>
      <c r="AHC702" s="104"/>
      <c r="AHD702" s="104"/>
      <c r="AHE702" s="104"/>
      <c r="AHF702" s="104"/>
      <c r="AHG702" s="104"/>
      <c r="AHH702" s="104"/>
      <c r="AHI702" s="104"/>
      <c r="AHJ702" s="104"/>
      <c r="AHK702" s="104"/>
      <c r="AHL702" s="104"/>
      <c r="AHM702" s="104"/>
      <c r="AHN702" s="104"/>
      <c r="AHO702" s="104"/>
      <c r="AHP702" s="104"/>
      <c r="AHQ702" s="104"/>
      <c r="AHR702" s="104"/>
      <c r="AHS702" s="104"/>
      <c r="AHT702" s="104"/>
      <c r="AHU702" s="104"/>
      <c r="AHV702" s="104"/>
      <c r="AHW702" s="104"/>
      <c r="AHX702" s="104"/>
      <c r="AHY702" s="104"/>
      <c r="AHZ702" s="104"/>
      <c r="AIA702" s="104"/>
      <c r="AIB702" s="104"/>
      <c r="AIC702" s="104"/>
      <c r="AID702" s="104"/>
      <c r="AIE702" s="104"/>
      <c r="AIF702" s="104"/>
      <c r="AIG702" s="104"/>
      <c r="AIH702" s="104"/>
      <c r="AII702" s="104"/>
      <c r="AIJ702" s="104"/>
      <c r="AIK702" s="104"/>
      <c r="AIL702" s="104"/>
      <c r="AIM702" s="104"/>
      <c r="AIN702" s="104"/>
      <c r="AIO702" s="104"/>
      <c r="AIP702" s="104"/>
      <c r="AIQ702" s="104"/>
      <c r="AIR702" s="104"/>
      <c r="AIS702" s="104"/>
      <c r="AIT702" s="104"/>
      <c r="AIU702" s="104"/>
      <c r="AIV702" s="104"/>
      <c r="AIW702" s="104"/>
      <c r="AIX702" s="104"/>
      <c r="AIY702" s="104"/>
      <c r="AIZ702" s="104"/>
      <c r="AJA702" s="104"/>
      <c r="AJB702" s="104"/>
      <c r="AJC702" s="104"/>
      <c r="AJD702" s="104"/>
      <c r="AJE702" s="104"/>
      <c r="AJF702" s="104"/>
      <c r="AJG702" s="104"/>
      <c r="AJH702" s="104"/>
      <c r="AJI702" s="104"/>
      <c r="AJJ702" s="104"/>
      <c r="AJK702" s="104"/>
      <c r="AJL702" s="104"/>
      <c r="AJM702" s="104"/>
      <c r="AJN702" s="104"/>
      <c r="AJO702" s="104"/>
      <c r="AJP702" s="104"/>
      <c r="AJQ702" s="104"/>
      <c r="AJR702" s="104"/>
      <c r="AJS702" s="104"/>
      <c r="AJT702" s="104"/>
      <c r="AJU702" s="104"/>
      <c r="AJV702" s="104"/>
      <c r="AJW702" s="104"/>
      <c r="AJX702" s="104"/>
      <c r="AJY702" s="104"/>
      <c r="AJZ702" s="104"/>
      <c r="AKA702" s="104"/>
      <c r="AKB702" s="104"/>
      <c r="AKC702" s="104"/>
      <c r="AKD702" s="104"/>
      <c r="AKE702" s="104"/>
      <c r="AKF702" s="104"/>
      <c r="AKG702" s="104"/>
      <c r="AKH702" s="104"/>
      <c r="AKI702" s="104"/>
      <c r="AKJ702" s="104"/>
      <c r="AKK702" s="104"/>
      <c r="AKL702" s="104"/>
      <c r="AKM702" s="104"/>
      <c r="AKN702" s="104"/>
      <c r="AKO702" s="104"/>
      <c r="AKP702" s="104"/>
      <c r="AKQ702" s="104"/>
      <c r="AKR702" s="104"/>
      <c r="AKS702" s="104"/>
      <c r="AKT702" s="104"/>
      <c r="AKU702" s="104"/>
      <c r="AKV702" s="104"/>
      <c r="AKW702" s="104"/>
      <c r="AKX702" s="104"/>
      <c r="AKY702" s="104"/>
      <c r="AKZ702" s="104"/>
      <c r="ALA702" s="104"/>
      <c r="ALB702" s="104"/>
      <c r="ALC702" s="104"/>
      <c r="ALD702" s="104"/>
      <c r="ALE702" s="104"/>
      <c r="ALF702" s="104"/>
      <c r="ALG702" s="104"/>
      <c r="ALH702" s="104"/>
      <c r="ALI702" s="104"/>
      <c r="ALJ702" s="104"/>
      <c r="ALK702" s="104"/>
      <c r="ALL702" s="104"/>
      <c r="ALM702" s="104"/>
      <c r="ALN702" s="104"/>
      <c r="ALO702" s="104"/>
      <c r="ALP702" s="104"/>
      <c r="ALQ702" s="104"/>
    </row>
    <row r="703" spans="1:1005" s="27" customFormat="1">
      <c r="A703" s="165"/>
      <c r="B703" s="101">
        <v>5</v>
      </c>
      <c r="C703" s="102" t="s">
        <v>1818</v>
      </c>
      <c r="D703" s="102" t="s">
        <v>1819</v>
      </c>
      <c r="E703" s="102" t="s">
        <v>1820</v>
      </c>
      <c r="F703" s="102" t="s">
        <v>1821</v>
      </c>
      <c r="G703" s="102" t="s">
        <v>1822</v>
      </c>
      <c r="H703" s="102" t="s">
        <v>1823</v>
      </c>
      <c r="I703" s="102" t="s">
        <v>1840</v>
      </c>
      <c r="J703" s="102" t="s">
        <v>1821</v>
      </c>
      <c r="K703" s="102" t="s">
        <v>1829</v>
      </c>
      <c r="L703" s="102">
        <v>1</v>
      </c>
      <c r="M703" s="102" t="s">
        <v>1820</v>
      </c>
      <c r="N703" s="102" t="s">
        <v>1821</v>
      </c>
      <c r="O703" s="29" t="s">
        <v>138</v>
      </c>
      <c r="P703" s="19" t="s">
        <v>256</v>
      </c>
      <c r="Q703" s="102" t="s">
        <v>28</v>
      </c>
      <c r="R703" s="20" t="s">
        <v>2324</v>
      </c>
      <c r="S703" s="75" t="s">
        <v>36</v>
      </c>
      <c r="T703" s="103">
        <v>21</v>
      </c>
      <c r="U703" s="92" t="s">
        <v>1841</v>
      </c>
      <c r="V703" s="24"/>
      <c r="W703" s="25"/>
      <c r="X703" s="25"/>
      <c r="Y703" s="26"/>
      <c r="Z703" s="26"/>
      <c r="AA703" s="7">
        <v>45658</v>
      </c>
      <c r="AB703" s="7">
        <v>46387</v>
      </c>
      <c r="AC703" s="100">
        <v>28974</v>
      </c>
      <c r="AD703" s="100"/>
      <c r="AE703" s="100"/>
      <c r="AF703" s="1">
        <f t="shared" si="24"/>
        <v>28974</v>
      </c>
      <c r="AG703" s="100">
        <v>28974</v>
      </c>
      <c r="AH703" s="100"/>
      <c r="AI703" s="100"/>
      <c r="AJ703" s="1">
        <f t="shared" si="25"/>
        <v>28974</v>
      </c>
      <c r="AK703" s="173"/>
      <c r="AL703" s="104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  <c r="BS703" s="11"/>
      <c r="BT703" s="11"/>
      <c r="BU703" s="11"/>
      <c r="BV703" s="11"/>
      <c r="BW703" s="11"/>
      <c r="BX703" s="11"/>
      <c r="BY703" s="11"/>
      <c r="BZ703" s="11"/>
      <c r="CA703" s="11"/>
      <c r="CB703" s="11"/>
      <c r="CC703" s="11"/>
      <c r="CD703" s="11"/>
      <c r="CE703" s="11"/>
      <c r="CF703" s="11"/>
      <c r="CG703" s="11"/>
      <c r="CH703" s="11"/>
      <c r="CI703" s="11"/>
      <c r="CJ703" s="11"/>
      <c r="CK703" s="11"/>
      <c r="CL703" s="11"/>
      <c r="CM703" s="11"/>
      <c r="CN703" s="11"/>
      <c r="CO703" s="11"/>
      <c r="CP703" s="11"/>
      <c r="CQ703" s="11"/>
      <c r="CR703" s="11"/>
      <c r="CS703" s="11"/>
      <c r="CT703" s="11"/>
      <c r="CU703" s="11"/>
      <c r="CV703" s="11"/>
      <c r="CW703" s="11"/>
      <c r="CX703" s="11"/>
      <c r="CY703" s="11"/>
      <c r="CZ703" s="11"/>
      <c r="DA703" s="11"/>
      <c r="DB703" s="11"/>
      <c r="DC703" s="11"/>
      <c r="DD703" s="11"/>
      <c r="DE703" s="11"/>
      <c r="DF703" s="11"/>
      <c r="DG703" s="11"/>
      <c r="DH703" s="11"/>
      <c r="DI703" s="11"/>
      <c r="DJ703" s="11"/>
      <c r="DK703" s="11"/>
      <c r="DL703" s="11"/>
      <c r="DM703" s="11"/>
      <c r="DN703" s="11"/>
      <c r="DO703" s="11"/>
      <c r="DP703" s="11"/>
      <c r="DQ703" s="11"/>
      <c r="DR703" s="11"/>
      <c r="DS703" s="11"/>
      <c r="DT703" s="11"/>
      <c r="DU703" s="11"/>
      <c r="DV703" s="11"/>
      <c r="DW703" s="11"/>
      <c r="DX703" s="11"/>
      <c r="DY703" s="11"/>
      <c r="DZ703" s="11"/>
      <c r="EA703" s="11"/>
      <c r="EB703" s="11"/>
      <c r="EC703" s="11"/>
      <c r="ED703" s="11"/>
      <c r="EE703" s="11"/>
      <c r="EF703" s="11"/>
      <c r="EG703" s="11"/>
      <c r="EH703" s="11"/>
      <c r="EI703" s="11"/>
      <c r="EJ703" s="11"/>
      <c r="EK703" s="11"/>
      <c r="EL703" s="11"/>
      <c r="EM703" s="11"/>
      <c r="EN703" s="11"/>
      <c r="EO703" s="11"/>
      <c r="EP703" s="11"/>
      <c r="EQ703" s="11"/>
      <c r="ER703" s="11"/>
      <c r="ES703" s="11"/>
      <c r="ET703" s="11"/>
      <c r="EU703" s="11"/>
      <c r="EV703" s="11"/>
      <c r="EW703" s="11"/>
      <c r="EX703" s="11"/>
      <c r="EY703" s="11"/>
      <c r="EZ703" s="11"/>
      <c r="FA703" s="11"/>
      <c r="FB703" s="11"/>
      <c r="FC703" s="104"/>
      <c r="FD703" s="104"/>
      <c r="FE703" s="104"/>
      <c r="FF703" s="104"/>
      <c r="FG703" s="104"/>
      <c r="FH703" s="104"/>
      <c r="FI703" s="104"/>
      <c r="FJ703" s="104"/>
      <c r="FK703" s="104"/>
      <c r="FL703" s="104"/>
      <c r="FM703" s="104"/>
      <c r="FN703" s="104"/>
      <c r="FO703" s="104"/>
      <c r="FP703" s="104"/>
      <c r="FQ703" s="104"/>
      <c r="FR703" s="104"/>
      <c r="FS703" s="104"/>
      <c r="FT703" s="104"/>
      <c r="FU703" s="104"/>
      <c r="FV703" s="104"/>
      <c r="FW703" s="104"/>
      <c r="FX703" s="104"/>
      <c r="FY703" s="104"/>
      <c r="FZ703" s="104"/>
      <c r="GA703" s="104"/>
      <c r="GB703" s="104"/>
      <c r="GC703" s="104"/>
      <c r="GD703" s="104"/>
      <c r="GE703" s="104"/>
      <c r="GF703" s="104"/>
      <c r="GG703" s="104"/>
      <c r="GH703" s="104"/>
      <c r="GI703" s="104"/>
      <c r="GJ703" s="104"/>
      <c r="GK703" s="104"/>
      <c r="GL703" s="104"/>
      <c r="GM703" s="104"/>
      <c r="GN703" s="104"/>
      <c r="GO703" s="104"/>
      <c r="GP703" s="104"/>
      <c r="GQ703" s="104"/>
      <c r="GR703" s="104"/>
      <c r="GS703" s="104"/>
      <c r="GT703" s="104"/>
      <c r="GU703" s="104"/>
      <c r="GV703" s="104"/>
      <c r="GW703" s="104"/>
      <c r="GX703" s="104"/>
      <c r="GY703" s="104"/>
      <c r="GZ703" s="104"/>
      <c r="HA703" s="104"/>
      <c r="HB703" s="104"/>
      <c r="HC703" s="104"/>
      <c r="HD703" s="104"/>
      <c r="HE703" s="104"/>
      <c r="HF703" s="104"/>
      <c r="HG703" s="104"/>
      <c r="HH703" s="104"/>
      <c r="HI703" s="104"/>
      <c r="HJ703" s="104"/>
      <c r="HK703" s="104"/>
      <c r="HL703" s="104"/>
      <c r="HM703" s="104"/>
      <c r="HN703" s="104"/>
      <c r="HO703" s="104"/>
      <c r="HP703" s="104"/>
      <c r="HQ703" s="104"/>
      <c r="HR703" s="104"/>
      <c r="HS703" s="104"/>
      <c r="HT703" s="104"/>
      <c r="HU703" s="104"/>
      <c r="HV703" s="104"/>
      <c r="HW703" s="104"/>
      <c r="HX703" s="104"/>
      <c r="HY703" s="104"/>
      <c r="HZ703" s="104"/>
      <c r="IA703" s="104"/>
      <c r="IB703" s="104"/>
      <c r="IC703" s="104"/>
      <c r="ID703" s="104"/>
      <c r="IE703" s="104"/>
      <c r="IF703" s="104"/>
      <c r="IG703" s="104"/>
      <c r="IH703" s="104"/>
      <c r="II703" s="104"/>
      <c r="IJ703" s="104"/>
      <c r="IK703" s="104"/>
      <c r="IL703" s="104"/>
      <c r="IM703" s="104"/>
      <c r="IN703" s="104"/>
      <c r="IO703" s="104"/>
      <c r="IP703" s="104"/>
      <c r="IQ703" s="104"/>
      <c r="IR703" s="104"/>
      <c r="IS703" s="104"/>
      <c r="IT703" s="104"/>
      <c r="IU703" s="104"/>
      <c r="IV703" s="104"/>
      <c r="IW703" s="104"/>
      <c r="IX703" s="104"/>
      <c r="IY703" s="104"/>
      <c r="IZ703" s="104"/>
      <c r="JA703" s="104"/>
      <c r="JB703" s="104"/>
      <c r="JC703" s="104"/>
      <c r="JD703" s="104"/>
      <c r="JE703" s="104"/>
      <c r="JF703" s="104"/>
      <c r="JG703" s="104"/>
      <c r="JH703" s="104"/>
      <c r="JI703" s="104"/>
      <c r="JJ703" s="104"/>
      <c r="JK703" s="104"/>
      <c r="JL703" s="104"/>
      <c r="JM703" s="104"/>
      <c r="JN703" s="104"/>
      <c r="JO703" s="104"/>
      <c r="JP703" s="104"/>
      <c r="JQ703" s="104"/>
      <c r="JR703" s="104"/>
      <c r="JS703" s="104"/>
      <c r="JT703" s="104"/>
      <c r="JU703" s="104"/>
      <c r="JV703" s="104"/>
      <c r="JW703" s="104"/>
      <c r="JX703" s="104"/>
      <c r="JY703" s="104"/>
      <c r="JZ703" s="104"/>
      <c r="KA703" s="104"/>
      <c r="KB703" s="104"/>
      <c r="KC703" s="104"/>
      <c r="KD703" s="104"/>
      <c r="KE703" s="104"/>
      <c r="KF703" s="104"/>
      <c r="KG703" s="104"/>
      <c r="KH703" s="104"/>
      <c r="KI703" s="104"/>
      <c r="KJ703" s="104"/>
      <c r="KK703" s="104"/>
      <c r="KL703" s="104"/>
      <c r="KM703" s="104"/>
      <c r="KN703" s="104"/>
      <c r="KO703" s="104"/>
      <c r="KP703" s="104"/>
      <c r="KQ703" s="104"/>
      <c r="KR703" s="104"/>
      <c r="KS703" s="104"/>
      <c r="KT703" s="104"/>
      <c r="KU703" s="104"/>
      <c r="KV703" s="104"/>
      <c r="KW703" s="104"/>
      <c r="KX703" s="104"/>
      <c r="KY703" s="104"/>
      <c r="KZ703" s="104"/>
      <c r="LA703" s="104"/>
      <c r="LB703" s="104"/>
      <c r="LC703" s="104"/>
      <c r="LD703" s="104"/>
      <c r="LE703" s="104"/>
      <c r="LF703" s="104"/>
      <c r="LG703" s="104"/>
      <c r="LH703" s="104"/>
      <c r="LI703" s="104"/>
      <c r="LJ703" s="104"/>
      <c r="LK703" s="104"/>
      <c r="LL703" s="104"/>
      <c r="LM703" s="104"/>
      <c r="LN703" s="104"/>
      <c r="LO703" s="104"/>
      <c r="LP703" s="104"/>
      <c r="LQ703" s="104"/>
      <c r="LR703" s="104"/>
      <c r="LS703" s="104"/>
      <c r="LT703" s="104"/>
      <c r="LU703" s="104"/>
      <c r="LV703" s="104"/>
      <c r="LW703" s="104"/>
      <c r="LX703" s="104"/>
      <c r="LY703" s="104"/>
      <c r="LZ703" s="104"/>
      <c r="MA703" s="104"/>
      <c r="MB703" s="104"/>
      <c r="MC703" s="104"/>
      <c r="MD703" s="104"/>
      <c r="ME703" s="104"/>
      <c r="MF703" s="104"/>
      <c r="MG703" s="104"/>
      <c r="MH703" s="104"/>
      <c r="MI703" s="104"/>
      <c r="MJ703" s="104"/>
      <c r="MK703" s="104"/>
      <c r="ML703" s="104"/>
      <c r="MM703" s="104"/>
      <c r="MN703" s="104"/>
      <c r="MO703" s="104"/>
      <c r="MP703" s="104"/>
      <c r="MQ703" s="104"/>
      <c r="MR703" s="104"/>
      <c r="MS703" s="104"/>
      <c r="MT703" s="104"/>
      <c r="MU703" s="104"/>
      <c r="MV703" s="104"/>
      <c r="MW703" s="104"/>
      <c r="MX703" s="104"/>
      <c r="MY703" s="104"/>
      <c r="MZ703" s="104"/>
      <c r="NA703" s="104"/>
      <c r="NB703" s="104"/>
      <c r="NC703" s="104"/>
      <c r="ND703" s="104"/>
      <c r="NE703" s="104"/>
      <c r="NF703" s="104"/>
      <c r="NG703" s="104"/>
      <c r="NH703" s="104"/>
      <c r="NI703" s="104"/>
      <c r="NJ703" s="104"/>
      <c r="NK703" s="104"/>
      <c r="NL703" s="104"/>
      <c r="NM703" s="104"/>
      <c r="NN703" s="104"/>
      <c r="NO703" s="104"/>
      <c r="NP703" s="104"/>
      <c r="NQ703" s="104"/>
      <c r="NR703" s="104"/>
      <c r="NS703" s="104"/>
      <c r="NT703" s="104"/>
      <c r="NU703" s="104"/>
      <c r="NV703" s="104"/>
      <c r="NW703" s="104"/>
      <c r="NX703" s="104"/>
      <c r="NY703" s="104"/>
      <c r="NZ703" s="104"/>
      <c r="OA703" s="104"/>
      <c r="OB703" s="104"/>
      <c r="OC703" s="104"/>
      <c r="OD703" s="104"/>
      <c r="OE703" s="104"/>
      <c r="OF703" s="104"/>
      <c r="OG703" s="104"/>
      <c r="OH703" s="104"/>
      <c r="OI703" s="104"/>
      <c r="OJ703" s="104"/>
      <c r="OK703" s="104"/>
      <c r="OL703" s="104"/>
      <c r="OM703" s="104"/>
      <c r="ON703" s="104"/>
      <c r="OO703" s="104"/>
      <c r="OP703" s="104"/>
      <c r="OQ703" s="104"/>
      <c r="OR703" s="104"/>
      <c r="OS703" s="104"/>
      <c r="OT703" s="104"/>
      <c r="OU703" s="104"/>
      <c r="OV703" s="104"/>
      <c r="OW703" s="104"/>
      <c r="OX703" s="104"/>
      <c r="OY703" s="104"/>
      <c r="OZ703" s="104"/>
      <c r="PA703" s="104"/>
      <c r="PB703" s="104"/>
      <c r="PC703" s="104"/>
      <c r="PD703" s="104"/>
      <c r="PE703" s="104"/>
      <c r="PF703" s="104"/>
      <c r="PG703" s="104"/>
      <c r="PH703" s="104"/>
      <c r="PI703" s="104"/>
      <c r="PJ703" s="104"/>
      <c r="PK703" s="104"/>
      <c r="PL703" s="104"/>
      <c r="PM703" s="104"/>
      <c r="PN703" s="104"/>
      <c r="PO703" s="104"/>
      <c r="PP703" s="104"/>
      <c r="PQ703" s="104"/>
      <c r="PR703" s="104"/>
      <c r="PS703" s="104"/>
      <c r="PT703" s="104"/>
      <c r="PU703" s="104"/>
      <c r="PV703" s="104"/>
      <c r="PW703" s="104"/>
      <c r="PX703" s="104"/>
      <c r="PY703" s="104"/>
      <c r="PZ703" s="104"/>
      <c r="QA703" s="104"/>
      <c r="QB703" s="104"/>
      <c r="QC703" s="104"/>
      <c r="QD703" s="104"/>
      <c r="QE703" s="104"/>
      <c r="QF703" s="104"/>
      <c r="QG703" s="104"/>
      <c r="QH703" s="104"/>
      <c r="QI703" s="104"/>
      <c r="QJ703" s="104"/>
      <c r="QK703" s="104"/>
      <c r="QL703" s="104"/>
      <c r="QM703" s="104"/>
      <c r="QN703" s="104"/>
      <c r="QO703" s="104"/>
      <c r="QP703" s="104"/>
      <c r="QQ703" s="104"/>
      <c r="QR703" s="104"/>
      <c r="QS703" s="104"/>
      <c r="QT703" s="104"/>
      <c r="QU703" s="104"/>
      <c r="QV703" s="104"/>
      <c r="QW703" s="104"/>
      <c r="QX703" s="104"/>
      <c r="QY703" s="104"/>
      <c r="QZ703" s="104"/>
      <c r="RA703" s="104"/>
      <c r="RB703" s="104"/>
      <c r="RC703" s="104"/>
      <c r="RD703" s="104"/>
      <c r="RE703" s="104"/>
      <c r="RF703" s="104"/>
      <c r="RG703" s="104"/>
      <c r="RH703" s="104"/>
      <c r="RI703" s="104"/>
      <c r="RJ703" s="104"/>
      <c r="RK703" s="104"/>
      <c r="RL703" s="104"/>
      <c r="RM703" s="104"/>
      <c r="RN703" s="104"/>
      <c r="RO703" s="104"/>
      <c r="RP703" s="104"/>
      <c r="RQ703" s="104"/>
      <c r="RR703" s="104"/>
      <c r="RS703" s="104"/>
      <c r="RT703" s="104"/>
      <c r="RU703" s="104"/>
      <c r="RV703" s="104"/>
      <c r="RW703" s="104"/>
      <c r="RX703" s="104"/>
      <c r="RY703" s="104"/>
      <c r="RZ703" s="104"/>
      <c r="SA703" s="104"/>
      <c r="SB703" s="104"/>
      <c r="SC703" s="104"/>
      <c r="SD703" s="104"/>
      <c r="SE703" s="104"/>
      <c r="SF703" s="104"/>
      <c r="SG703" s="104"/>
      <c r="SH703" s="104"/>
      <c r="SI703" s="104"/>
      <c r="SJ703" s="104"/>
      <c r="SK703" s="104"/>
      <c r="SL703" s="104"/>
      <c r="SM703" s="104"/>
      <c r="SN703" s="104"/>
      <c r="SO703" s="104"/>
      <c r="SP703" s="104"/>
      <c r="SQ703" s="104"/>
      <c r="SR703" s="104"/>
      <c r="SS703" s="104"/>
      <c r="ST703" s="104"/>
      <c r="SU703" s="104"/>
      <c r="SV703" s="104"/>
      <c r="SW703" s="104"/>
      <c r="SX703" s="104"/>
      <c r="SY703" s="104"/>
      <c r="SZ703" s="104"/>
      <c r="TA703" s="104"/>
      <c r="TB703" s="104"/>
      <c r="TC703" s="104"/>
      <c r="TD703" s="104"/>
      <c r="TE703" s="104"/>
      <c r="TF703" s="104"/>
      <c r="TG703" s="104"/>
      <c r="TH703" s="104"/>
      <c r="TI703" s="104"/>
      <c r="TJ703" s="104"/>
      <c r="TK703" s="104"/>
      <c r="TL703" s="104"/>
      <c r="TM703" s="104"/>
      <c r="TN703" s="104"/>
      <c r="TO703" s="104"/>
      <c r="TP703" s="104"/>
      <c r="TQ703" s="104"/>
      <c r="TR703" s="104"/>
      <c r="TS703" s="104"/>
      <c r="TT703" s="104"/>
      <c r="TU703" s="104"/>
      <c r="TV703" s="104"/>
      <c r="TW703" s="104"/>
      <c r="TX703" s="104"/>
      <c r="TY703" s="104"/>
      <c r="TZ703" s="104"/>
      <c r="UA703" s="104"/>
      <c r="UB703" s="104"/>
      <c r="UC703" s="104"/>
      <c r="UD703" s="104"/>
      <c r="UE703" s="104"/>
      <c r="UF703" s="104"/>
      <c r="UG703" s="104"/>
      <c r="UH703" s="104"/>
      <c r="UI703" s="104"/>
      <c r="UJ703" s="104"/>
      <c r="UK703" s="104"/>
      <c r="UL703" s="104"/>
      <c r="UM703" s="104"/>
      <c r="UN703" s="104"/>
      <c r="UO703" s="104"/>
      <c r="UP703" s="104"/>
      <c r="UQ703" s="104"/>
      <c r="UR703" s="104"/>
      <c r="US703" s="104"/>
      <c r="UT703" s="104"/>
      <c r="UU703" s="104"/>
      <c r="UV703" s="104"/>
      <c r="UW703" s="104"/>
      <c r="UX703" s="104"/>
      <c r="UY703" s="104"/>
      <c r="UZ703" s="104"/>
      <c r="VA703" s="104"/>
      <c r="VB703" s="104"/>
      <c r="VC703" s="104"/>
      <c r="VD703" s="104"/>
      <c r="VE703" s="104"/>
      <c r="VF703" s="104"/>
      <c r="VG703" s="104"/>
      <c r="VH703" s="104"/>
      <c r="VI703" s="104"/>
      <c r="VJ703" s="104"/>
      <c r="VK703" s="104"/>
      <c r="VL703" s="104"/>
      <c r="VM703" s="104"/>
      <c r="VN703" s="104"/>
      <c r="VO703" s="104"/>
      <c r="VP703" s="104"/>
      <c r="VQ703" s="104"/>
      <c r="VR703" s="104"/>
      <c r="VS703" s="104"/>
      <c r="VT703" s="104"/>
      <c r="VU703" s="104"/>
      <c r="VV703" s="104"/>
      <c r="VW703" s="104"/>
      <c r="VX703" s="104"/>
      <c r="VY703" s="104"/>
      <c r="VZ703" s="104"/>
      <c r="WA703" s="104"/>
      <c r="WB703" s="104"/>
      <c r="WC703" s="104"/>
      <c r="WD703" s="104"/>
      <c r="WE703" s="104"/>
      <c r="WF703" s="104"/>
      <c r="WG703" s="104"/>
      <c r="WH703" s="104"/>
      <c r="WI703" s="104"/>
      <c r="WJ703" s="104"/>
      <c r="WK703" s="104"/>
      <c r="WL703" s="104"/>
      <c r="WM703" s="104"/>
      <c r="WN703" s="104"/>
      <c r="WO703" s="104"/>
      <c r="WP703" s="104"/>
      <c r="WQ703" s="104"/>
      <c r="WR703" s="104"/>
      <c r="WS703" s="104"/>
      <c r="WT703" s="104"/>
      <c r="WU703" s="104"/>
      <c r="WV703" s="104"/>
      <c r="WW703" s="104"/>
      <c r="WX703" s="104"/>
      <c r="WY703" s="104"/>
      <c r="WZ703" s="104"/>
      <c r="XA703" s="104"/>
      <c r="XB703" s="104"/>
      <c r="XC703" s="104"/>
      <c r="XD703" s="104"/>
      <c r="XE703" s="104"/>
      <c r="XF703" s="104"/>
      <c r="XG703" s="104"/>
      <c r="XH703" s="104"/>
      <c r="XI703" s="104"/>
      <c r="XJ703" s="104"/>
      <c r="XK703" s="104"/>
      <c r="XL703" s="104"/>
      <c r="XM703" s="104"/>
      <c r="XN703" s="104"/>
      <c r="XO703" s="104"/>
      <c r="XP703" s="104"/>
      <c r="XQ703" s="104"/>
      <c r="XR703" s="104"/>
      <c r="XS703" s="104"/>
      <c r="XT703" s="104"/>
      <c r="XU703" s="104"/>
      <c r="XV703" s="104"/>
      <c r="XW703" s="104"/>
      <c r="XX703" s="104"/>
      <c r="XY703" s="104"/>
      <c r="XZ703" s="104"/>
      <c r="YA703" s="104"/>
      <c r="YB703" s="104"/>
      <c r="YC703" s="104"/>
      <c r="YD703" s="104"/>
      <c r="YE703" s="104"/>
      <c r="YF703" s="104"/>
      <c r="YG703" s="104"/>
      <c r="YH703" s="104"/>
      <c r="YI703" s="104"/>
      <c r="YJ703" s="104"/>
      <c r="YK703" s="104"/>
      <c r="YL703" s="104"/>
      <c r="YM703" s="104"/>
      <c r="YN703" s="104"/>
      <c r="YO703" s="104"/>
      <c r="YP703" s="104"/>
      <c r="YQ703" s="104"/>
      <c r="YR703" s="104"/>
      <c r="YS703" s="104"/>
      <c r="YT703" s="104"/>
      <c r="YU703" s="104"/>
      <c r="YV703" s="104"/>
      <c r="YW703" s="104"/>
      <c r="YX703" s="104"/>
      <c r="YY703" s="104"/>
      <c r="YZ703" s="104"/>
      <c r="ZA703" s="104"/>
      <c r="ZB703" s="104"/>
      <c r="ZC703" s="104"/>
      <c r="ZD703" s="104"/>
      <c r="ZE703" s="104"/>
      <c r="ZF703" s="104"/>
      <c r="ZG703" s="104"/>
      <c r="ZH703" s="104"/>
      <c r="ZI703" s="104"/>
      <c r="ZJ703" s="104"/>
      <c r="ZK703" s="104"/>
      <c r="ZL703" s="104"/>
      <c r="ZM703" s="104"/>
      <c r="ZN703" s="104"/>
      <c r="ZO703" s="104"/>
      <c r="ZP703" s="104"/>
      <c r="ZQ703" s="104"/>
      <c r="ZR703" s="104"/>
      <c r="ZS703" s="104"/>
      <c r="ZT703" s="104"/>
      <c r="ZU703" s="104"/>
      <c r="ZV703" s="104"/>
      <c r="ZW703" s="104"/>
      <c r="ZX703" s="104"/>
      <c r="ZY703" s="104"/>
      <c r="ZZ703" s="104"/>
      <c r="AAA703" s="104"/>
      <c r="AAB703" s="104"/>
      <c r="AAC703" s="104"/>
      <c r="AAD703" s="104"/>
      <c r="AAE703" s="104"/>
      <c r="AAF703" s="104"/>
      <c r="AAG703" s="104"/>
      <c r="AAH703" s="104"/>
      <c r="AAI703" s="104"/>
      <c r="AAJ703" s="104"/>
      <c r="AAK703" s="104"/>
      <c r="AAL703" s="104"/>
      <c r="AAM703" s="104"/>
      <c r="AAN703" s="104"/>
      <c r="AAO703" s="104"/>
      <c r="AAP703" s="104"/>
      <c r="AAQ703" s="104"/>
      <c r="AAR703" s="104"/>
      <c r="AAS703" s="104"/>
      <c r="AAT703" s="104"/>
      <c r="AAU703" s="104"/>
      <c r="AAV703" s="104"/>
      <c r="AAW703" s="104"/>
      <c r="AAX703" s="104"/>
      <c r="AAY703" s="104"/>
      <c r="AAZ703" s="104"/>
      <c r="ABA703" s="104"/>
      <c r="ABB703" s="104"/>
      <c r="ABC703" s="104"/>
      <c r="ABD703" s="104"/>
      <c r="ABE703" s="104"/>
      <c r="ABF703" s="104"/>
      <c r="ABG703" s="104"/>
      <c r="ABH703" s="104"/>
      <c r="ABI703" s="104"/>
      <c r="ABJ703" s="104"/>
      <c r="ABK703" s="104"/>
      <c r="ABL703" s="104"/>
      <c r="ABM703" s="104"/>
      <c r="ABN703" s="104"/>
      <c r="ABO703" s="104"/>
      <c r="ABP703" s="104"/>
      <c r="ABQ703" s="104"/>
      <c r="ABR703" s="104"/>
      <c r="ABS703" s="104"/>
      <c r="ABT703" s="104"/>
      <c r="ABU703" s="104"/>
      <c r="ABV703" s="104"/>
      <c r="ABW703" s="104"/>
      <c r="ABX703" s="104"/>
      <c r="ABY703" s="104"/>
      <c r="ABZ703" s="104"/>
      <c r="ACA703" s="104"/>
      <c r="ACB703" s="104"/>
      <c r="ACC703" s="104"/>
      <c r="ACD703" s="104"/>
      <c r="ACE703" s="104"/>
      <c r="ACF703" s="104"/>
      <c r="ACG703" s="104"/>
      <c r="ACH703" s="104"/>
      <c r="ACI703" s="104"/>
      <c r="ACJ703" s="104"/>
      <c r="ACK703" s="104"/>
      <c r="ACL703" s="104"/>
      <c r="ACM703" s="104"/>
      <c r="ACN703" s="104"/>
      <c r="ACO703" s="104"/>
      <c r="ACP703" s="104"/>
      <c r="ACQ703" s="104"/>
      <c r="ACR703" s="104"/>
      <c r="ACS703" s="104"/>
      <c r="ACT703" s="104"/>
      <c r="ACU703" s="104"/>
      <c r="ACV703" s="104"/>
      <c r="ACW703" s="104"/>
      <c r="ACX703" s="104"/>
      <c r="ACY703" s="104"/>
      <c r="ACZ703" s="104"/>
      <c r="ADA703" s="104"/>
      <c r="ADB703" s="104"/>
      <c r="ADC703" s="104"/>
      <c r="ADD703" s="104"/>
      <c r="ADE703" s="104"/>
      <c r="ADF703" s="104"/>
      <c r="ADG703" s="104"/>
      <c r="ADH703" s="104"/>
      <c r="ADI703" s="104"/>
      <c r="ADJ703" s="104"/>
      <c r="ADK703" s="104"/>
      <c r="ADL703" s="104"/>
      <c r="ADM703" s="104"/>
      <c r="ADN703" s="104"/>
      <c r="ADO703" s="104"/>
      <c r="ADP703" s="104"/>
      <c r="ADQ703" s="104"/>
      <c r="ADR703" s="104"/>
      <c r="ADS703" s="104"/>
      <c r="ADT703" s="104"/>
      <c r="ADU703" s="104"/>
      <c r="ADV703" s="104"/>
      <c r="ADW703" s="104"/>
      <c r="ADX703" s="104"/>
      <c r="ADY703" s="104"/>
      <c r="ADZ703" s="104"/>
      <c r="AEA703" s="104"/>
      <c r="AEB703" s="104"/>
      <c r="AEC703" s="104"/>
      <c r="AED703" s="104"/>
      <c r="AEE703" s="104"/>
      <c r="AEF703" s="104"/>
      <c r="AEG703" s="104"/>
      <c r="AEH703" s="104"/>
      <c r="AEI703" s="104"/>
      <c r="AEJ703" s="104"/>
      <c r="AEK703" s="104"/>
      <c r="AEL703" s="104"/>
      <c r="AEM703" s="104"/>
      <c r="AEN703" s="104"/>
      <c r="AEO703" s="104"/>
      <c r="AEP703" s="104"/>
      <c r="AEQ703" s="104"/>
      <c r="AER703" s="104"/>
      <c r="AES703" s="104"/>
      <c r="AET703" s="104"/>
      <c r="AEU703" s="104"/>
      <c r="AEV703" s="104"/>
      <c r="AEW703" s="104"/>
      <c r="AEX703" s="104"/>
      <c r="AEY703" s="104"/>
      <c r="AEZ703" s="104"/>
      <c r="AFA703" s="104"/>
      <c r="AFB703" s="104"/>
      <c r="AFC703" s="104"/>
      <c r="AFD703" s="104"/>
      <c r="AFE703" s="104"/>
      <c r="AFF703" s="104"/>
      <c r="AFG703" s="104"/>
      <c r="AFH703" s="104"/>
      <c r="AFI703" s="104"/>
      <c r="AFJ703" s="104"/>
      <c r="AFK703" s="104"/>
      <c r="AFL703" s="104"/>
      <c r="AFM703" s="104"/>
      <c r="AFN703" s="104"/>
      <c r="AFO703" s="104"/>
      <c r="AFP703" s="104"/>
      <c r="AFQ703" s="104"/>
      <c r="AFR703" s="104"/>
      <c r="AFS703" s="104"/>
      <c r="AFT703" s="104"/>
      <c r="AFU703" s="104"/>
      <c r="AFV703" s="104"/>
      <c r="AFW703" s="104"/>
      <c r="AFX703" s="104"/>
      <c r="AFY703" s="104"/>
      <c r="AFZ703" s="104"/>
      <c r="AGA703" s="104"/>
      <c r="AGB703" s="104"/>
      <c r="AGC703" s="104"/>
      <c r="AGD703" s="104"/>
      <c r="AGE703" s="104"/>
      <c r="AGF703" s="104"/>
      <c r="AGG703" s="104"/>
      <c r="AGH703" s="104"/>
      <c r="AGI703" s="104"/>
      <c r="AGJ703" s="104"/>
      <c r="AGK703" s="104"/>
      <c r="AGL703" s="104"/>
      <c r="AGM703" s="104"/>
      <c r="AGN703" s="104"/>
      <c r="AGO703" s="104"/>
      <c r="AGP703" s="104"/>
      <c r="AGQ703" s="104"/>
      <c r="AGR703" s="104"/>
      <c r="AGS703" s="104"/>
      <c r="AGT703" s="104"/>
      <c r="AGU703" s="104"/>
      <c r="AGV703" s="104"/>
      <c r="AGW703" s="104"/>
      <c r="AGX703" s="104"/>
      <c r="AGY703" s="104"/>
      <c r="AGZ703" s="104"/>
      <c r="AHA703" s="104"/>
      <c r="AHB703" s="104"/>
      <c r="AHC703" s="104"/>
      <c r="AHD703" s="104"/>
      <c r="AHE703" s="104"/>
      <c r="AHF703" s="104"/>
      <c r="AHG703" s="104"/>
      <c r="AHH703" s="104"/>
      <c r="AHI703" s="104"/>
      <c r="AHJ703" s="104"/>
      <c r="AHK703" s="104"/>
      <c r="AHL703" s="104"/>
      <c r="AHM703" s="104"/>
      <c r="AHN703" s="104"/>
      <c r="AHO703" s="104"/>
      <c r="AHP703" s="104"/>
      <c r="AHQ703" s="104"/>
      <c r="AHR703" s="104"/>
      <c r="AHS703" s="104"/>
      <c r="AHT703" s="104"/>
      <c r="AHU703" s="104"/>
      <c r="AHV703" s="104"/>
      <c r="AHW703" s="104"/>
      <c r="AHX703" s="104"/>
      <c r="AHY703" s="104"/>
      <c r="AHZ703" s="104"/>
      <c r="AIA703" s="104"/>
      <c r="AIB703" s="104"/>
      <c r="AIC703" s="104"/>
      <c r="AID703" s="104"/>
      <c r="AIE703" s="104"/>
      <c r="AIF703" s="104"/>
      <c r="AIG703" s="104"/>
      <c r="AIH703" s="104"/>
      <c r="AII703" s="104"/>
      <c r="AIJ703" s="104"/>
      <c r="AIK703" s="104"/>
      <c r="AIL703" s="104"/>
      <c r="AIM703" s="104"/>
      <c r="AIN703" s="104"/>
      <c r="AIO703" s="104"/>
      <c r="AIP703" s="104"/>
      <c r="AIQ703" s="104"/>
      <c r="AIR703" s="104"/>
      <c r="AIS703" s="104"/>
      <c r="AIT703" s="104"/>
      <c r="AIU703" s="104"/>
      <c r="AIV703" s="104"/>
      <c r="AIW703" s="104"/>
      <c r="AIX703" s="104"/>
      <c r="AIY703" s="104"/>
      <c r="AIZ703" s="104"/>
      <c r="AJA703" s="104"/>
      <c r="AJB703" s="104"/>
      <c r="AJC703" s="104"/>
      <c r="AJD703" s="104"/>
      <c r="AJE703" s="104"/>
      <c r="AJF703" s="104"/>
      <c r="AJG703" s="104"/>
      <c r="AJH703" s="104"/>
      <c r="AJI703" s="104"/>
      <c r="AJJ703" s="104"/>
      <c r="AJK703" s="104"/>
      <c r="AJL703" s="104"/>
      <c r="AJM703" s="104"/>
      <c r="AJN703" s="104"/>
      <c r="AJO703" s="104"/>
      <c r="AJP703" s="104"/>
      <c r="AJQ703" s="104"/>
      <c r="AJR703" s="104"/>
      <c r="AJS703" s="104"/>
      <c r="AJT703" s="104"/>
      <c r="AJU703" s="104"/>
      <c r="AJV703" s="104"/>
      <c r="AJW703" s="104"/>
      <c r="AJX703" s="104"/>
      <c r="AJY703" s="104"/>
      <c r="AJZ703" s="104"/>
      <c r="AKA703" s="104"/>
      <c r="AKB703" s="104"/>
      <c r="AKC703" s="104"/>
      <c r="AKD703" s="104"/>
      <c r="AKE703" s="104"/>
      <c r="AKF703" s="104"/>
      <c r="AKG703" s="104"/>
      <c r="AKH703" s="104"/>
      <c r="AKI703" s="104"/>
      <c r="AKJ703" s="104"/>
      <c r="AKK703" s="104"/>
      <c r="AKL703" s="104"/>
      <c r="AKM703" s="104"/>
      <c r="AKN703" s="104"/>
      <c r="AKO703" s="104"/>
      <c r="AKP703" s="104"/>
      <c r="AKQ703" s="104"/>
      <c r="AKR703" s="104"/>
      <c r="AKS703" s="104"/>
      <c r="AKT703" s="104"/>
      <c r="AKU703" s="104"/>
      <c r="AKV703" s="104"/>
      <c r="AKW703" s="104"/>
      <c r="AKX703" s="104"/>
      <c r="AKY703" s="104"/>
      <c r="AKZ703" s="104"/>
      <c r="ALA703" s="104"/>
      <c r="ALB703" s="104"/>
      <c r="ALC703" s="104"/>
      <c r="ALD703" s="104"/>
      <c r="ALE703" s="104"/>
      <c r="ALF703" s="104"/>
      <c r="ALG703" s="104"/>
      <c r="ALH703" s="104"/>
      <c r="ALI703" s="104"/>
      <c r="ALJ703" s="104"/>
      <c r="ALK703" s="104"/>
      <c r="ALL703" s="104"/>
      <c r="ALM703" s="104"/>
      <c r="ALN703" s="104"/>
      <c r="ALO703" s="104"/>
      <c r="ALP703" s="104"/>
      <c r="ALQ703" s="104"/>
    </row>
    <row r="704" spans="1:1005" s="27" customFormat="1">
      <c r="A704" s="165"/>
      <c r="B704" s="101">
        <v>6</v>
      </c>
      <c r="C704" s="102" t="s">
        <v>1818</v>
      </c>
      <c r="D704" s="102" t="s">
        <v>1819</v>
      </c>
      <c r="E704" s="102" t="s">
        <v>1820</v>
      </c>
      <c r="F704" s="102" t="s">
        <v>1821</v>
      </c>
      <c r="G704" s="102" t="s">
        <v>1822</v>
      </c>
      <c r="H704" s="102" t="s">
        <v>1823</v>
      </c>
      <c r="I704" s="102" t="s">
        <v>1842</v>
      </c>
      <c r="J704" s="102" t="s">
        <v>1821</v>
      </c>
      <c r="K704" s="102" t="s">
        <v>1843</v>
      </c>
      <c r="L704" s="102" t="s">
        <v>1844</v>
      </c>
      <c r="M704" s="102" t="s">
        <v>1820</v>
      </c>
      <c r="N704" s="102" t="s">
        <v>1821</v>
      </c>
      <c r="O704" s="29" t="s">
        <v>138</v>
      </c>
      <c r="P704" s="19" t="s">
        <v>256</v>
      </c>
      <c r="Q704" s="102" t="s">
        <v>28</v>
      </c>
      <c r="R704" s="20" t="s">
        <v>2324</v>
      </c>
      <c r="S704" s="75" t="s">
        <v>209</v>
      </c>
      <c r="T704" s="103">
        <v>16</v>
      </c>
      <c r="U704" s="92" t="s">
        <v>1845</v>
      </c>
      <c r="V704" s="25"/>
      <c r="W704" s="25"/>
      <c r="X704" s="25"/>
      <c r="Y704" s="26"/>
      <c r="Z704" s="26"/>
      <c r="AA704" s="7">
        <v>45658</v>
      </c>
      <c r="AB704" s="7">
        <v>46387</v>
      </c>
      <c r="AC704" s="100">
        <v>631</v>
      </c>
      <c r="AD704" s="100">
        <v>986</v>
      </c>
      <c r="AE704" s="100"/>
      <c r="AF704" s="1">
        <f t="shared" si="24"/>
        <v>1617</v>
      </c>
      <c r="AG704" s="100">
        <v>631</v>
      </c>
      <c r="AH704" s="100">
        <v>986</v>
      </c>
      <c r="AI704" s="100"/>
      <c r="AJ704" s="1">
        <f t="shared" si="25"/>
        <v>1617</v>
      </c>
      <c r="AK704" s="173"/>
      <c r="AL704" s="104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  <c r="BT704" s="11"/>
      <c r="BU704" s="11"/>
      <c r="BV704" s="11"/>
      <c r="BW704" s="11"/>
      <c r="BX704" s="11"/>
      <c r="BY704" s="11"/>
      <c r="BZ704" s="11"/>
      <c r="CA704" s="11"/>
      <c r="CB704" s="11"/>
      <c r="CC704" s="11"/>
      <c r="CD704" s="11"/>
      <c r="CE704" s="11"/>
      <c r="CF704" s="11"/>
      <c r="CG704" s="11"/>
      <c r="CH704" s="11"/>
      <c r="CI704" s="11"/>
      <c r="CJ704" s="11"/>
      <c r="CK704" s="11"/>
      <c r="CL704" s="11"/>
      <c r="CM704" s="11"/>
      <c r="CN704" s="11"/>
      <c r="CO704" s="11"/>
      <c r="CP704" s="11"/>
      <c r="CQ704" s="11"/>
      <c r="CR704" s="11"/>
      <c r="CS704" s="11"/>
      <c r="CT704" s="11"/>
      <c r="CU704" s="11"/>
      <c r="CV704" s="11"/>
      <c r="CW704" s="11"/>
      <c r="CX704" s="11"/>
      <c r="CY704" s="11"/>
      <c r="CZ704" s="11"/>
      <c r="DA704" s="11"/>
      <c r="DB704" s="11"/>
      <c r="DC704" s="11"/>
      <c r="DD704" s="11"/>
      <c r="DE704" s="11"/>
      <c r="DF704" s="11"/>
      <c r="DG704" s="11"/>
      <c r="DH704" s="11"/>
      <c r="DI704" s="11"/>
      <c r="DJ704" s="11"/>
      <c r="DK704" s="11"/>
      <c r="DL704" s="11"/>
      <c r="DM704" s="11"/>
      <c r="DN704" s="11"/>
      <c r="DO704" s="11"/>
      <c r="DP704" s="11"/>
      <c r="DQ704" s="11"/>
      <c r="DR704" s="11"/>
      <c r="DS704" s="11"/>
      <c r="DT704" s="11"/>
      <c r="DU704" s="11"/>
      <c r="DV704" s="11"/>
      <c r="DW704" s="11"/>
      <c r="DX704" s="11"/>
      <c r="DY704" s="11"/>
      <c r="DZ704" s="11"/>
      <c r="EA704" s="11"/>
      <c r="EB704" s="11"/>
      <c r="EC704" s="11"/>
      <c r="ED704" s="11"/>
      <c r="EE704" s="11"/>
      <c r="EF704" s="11"/>
      <c r="EG704" s="11"/>
      <c r="EH704" s="11"/>
      <c r="EI704" s="11"/>
      <c r="EJ704" s="11"/>
      <c r="EK704" s="11"/>
      <c r="EL704" s="11"/>
      <c r="EM704" s="11"/>
      <c r="EN704" s="11"/>
      <c r="EO704" s="11"/>
      <c r="EP704" s="11"/>
      <c r="EQ704" s="11"/>
      <c r="ER704" s="11"/>
      <c r="ES704" s="11"/>
      <c r="ET704" s="11"/>
      <c r="EU704" s="11"/>
      <c r="EV704" s="11"/>
      <c r="EW704" s="11"/>
      <c r="EX704" s="11"/>
      <c r="EY704" s="11"/>
      <c r="EZ704" s="11"/>
      <c r="FA704" s="11"/>
      <c r="FB704" s="11"/>
      <c r="FC704" s="104"/>
      <c r="FD704" s="104"/>
      <c r="FE704" s="104"/>
      <c r="FF704" s="104"/>
      <c r="FG704" s="104"/>
      <c r="FH704" s="104"/>
      <c r="FI704" s="104"/>
      <c r="FJ704" s="104"/>
      <c r="FK704" s="104"/>
      <c r="FL704" s="104"/>
      <c r="FM704" s="104"/>
      <c r="FN704" s="104"/>
      <c r="FO704" s="104"/>
      <c r="FP704" s="104"/>
      <c r="FQ704" s="104"/>
      <c r="FR704" s="104"/>
      <c r="FS704" s="104"/>
      <c r="FT704" s="104"/>
      <c r="FU704" s="104"/>
      <c r="FV704" s="104"/>
      <c r="FW704" s="104"/>
      <c r="FX704" s="104"/>
      <c r="FY704" s="104"/>
      <c r="FZ704" s="104"/>
      <c r="GA704" s="104"/>
      <c r="GB704" s="104"/>
      <c r="GC704" s="104"/>
      <c r="GD704" s="104"/>
      <c r="GE704" s="104"/>
      <c r="GF704" s="104"/>
      <c r="GG704" s="104"/>
      <c r="GH704" s="104"/>
      <c r="GI704" s="104"/>
      <c r="GJ704" s="104"/>
      <c r="GK704" s="104"/>
      <c r="GL704" s="104"/>
      <c r="GM704" s="104"/>
      <c r="GN704" s="104"/>
      <c r="GO704" s="104"/>
      <c r="GP704" s="104"/>
      <c r="GQ704" s="104"/>
      <c r="GR704" s="104"/>
      <c r="GS704" s="104"/>
      <c r="GT704" s="104"/>
      <c r="GU704" s="104"/>
      <c r="GV704" s="104"/>
      <c r="GW704" s="104"/>
      <c r="GX704" s="104"/>
      <c r="GY704" s="104"/>
      <c r="GZ704" s="104"/>
      <c r="HA704" s="104"/>
      <c r="HB704" s="104"/>
      <c r="HC704" s="104"/>
      <c r="HD704" s="104"/>
      <c r="HE704" s="104"/>
      <c r="HF704" s="104"/>
      <c r="HG704" s="104"/>
      <c r="HH704" s="104"/>
      <c r="HI704" s="104"/>
      <c r="HJ704" s="104"/>
      <c r="HK704" s="104"/>
      <c r="HL704" s="104"/>
      <c r="HM704" s="104"/>
      <c r="HN704" s="104"/>
      <c r="HO704" s="104"/>
      <c r="HP704" s="104"/>
      <c r="HQ704" s="104"/>
      <c r="HR704" s="104"/>
      <c r="HS704" s="104"/>
      <c r="HT704" s="104"/>
      <c r="HU704" s="104"/>
      <c r="HV704" s="104"/>
      <c r="HW704" s="104"/>
      <c r="HX704" s="104"/>
      <c r="HY704" s="104"/>
      <c r="HZ704" s="104"/>
      <c r="IA704" s="104"/>
      <c r="IB704" s="104"/>
      <c r="IC704" s="104"/>
      <c r="ID704" s="104"/>
      <c r="IE704" s="104"/>
      <c r="IF704" s="104"/>
      <c r="IG704" s="104"/>
      <c r="IH704" s="104"/>
      <c r="II704" s="104"/>
      <c r="IJ704" s="104"/>
      <c r="IK704" s="104"/>
      <c r="IL704" s="104"/>
      <c r="IM704" s="104"/>
      <c r="IN704" s="104"/>
      <c r="IO704" s="104"/>
      <c r="IP704" s="104"/>
      <c r="IQ704" s="104"/>
      <c r="IR704" s="104"/>
      <c r="IS704" s="104"/>
      <c r="IT704" s="104"/>
      <c r="IU704" s="104"/>
      <c r="IV704" s="104"/>
      <c r="IW704" s="104"/>
      <c r="IX704" s="104"/>
      <c r="IY704" s="104"/>
      <c r="IZ704" s="104"/>
      <c r="JA704" s="104"/>
      <c r="JB704" s="104"/>
      <c r="JC704" s="104"/>
      <c r="JD704" s="104"/>
      <c r="JE704" s="104"/>
      <c r="JF704" s="104"/>
      <c r="JG704" s="104"/>
      <c r="JH704" s="104"/>
      <c r="JI704" s="104"/>
      <c r="JJ704" s="104"/>
      <c r="JK704" s="104"/>
      <c r="JL704" s="104"/>
      <c r="JM704" s="104"/>
      <c r="JN704" s="104"/>
      <c r="JO704" s="104"/>
      <c r="JP704" s="104"/>
      <c r="JQ704" s="104"/>
      <c r="JR704" s="104"/>
      <c r="JS704" s="104"/>
      <c r="JT704" s="104"/>
      <c r="JU704" s="104"/>
      <c r="JV704" s="104"/>
      <c r="JW704" s="104"/>
      <c r="JX704" s="104"/>
      <c r="JY704" s="104"/>
      <c r="JZ704" s="104"/>
      <c r="KA704" s="104"/>
      <c r="KB704" s="104"/>
      <c r="KC704" s="104"/>
      <c r="KD704" s="104"/>
      <c r="KE704" s="104"/>
      <c r="KF704" s="104"/>
      <c r="KG704" s="104"/>
      <c r="KH704" s="104"/>
      <c r="KI704" s="104"/>
      <c r="KJ704" s="104"/>
      <c r="KK704" s="104"/>
      <c r="KL704" s="104"/>
      <c r="KM704" s="104"/>
      <c r="KN704" s="104"/>
      <c r="KO704" s="104"/>
      <c r="KP704" s="104"/>
      <c r="KQ704" s="104"/>
      <c r="KR704" s="104"/>
      <c r="KS704" s="104"/>
      <c r="KT704" s="104"/>
      <c r="KU704" s="104"/>
      <c r="KV704" s="104"/>
      <c r="KW704" s="104"/>
      <c r="KX704" s="104"/>
      <c r="KY704" s="104"/>
      <c r="KZ704" s="104"/>
      <c r="LA704" s="104"/>
      <c r="LB704" s="104"/>
      <c r="LC704" s="104"/>
      <c r="LD704" s="104"/>
      <c r="LE704" s="104"/>
      <c r="LF704" s="104"/>
      <c r="LG704" s="104"/>
      <c r="LH704" s="104"/>
      <c r="LI704" s="104"/>
      <c r="LJ704" s="104"/>
      <c r="LK704" s="104"/>
      <c r="LL704" s="104"/>
      <c r="LM704" s="104"/>
      <c r="LN704" s="104"/>
      <c r="LO704" s="104"/>
      <c r="LP704" s="104"/>
      <c r="LQ704" s="104"/>
      <c r="LR704" s="104"/>
      <c r="LS704" s="104"/>
      <c r="LT704" s="104"/>
      <c r="LU704" s="104"/>
      <c r="LV704" s="104"/>
      <c r="LW704" s="104"/>
      <c r="LX704" s="104"/>
      <c r="LY704" s="104"/>
      <c r="LZ704" s="104"/>
      <c r="MA704" s="104"/>
      <c r="MB704" s="104"/>
      <c r="MC704" s="104"/>
      <c r="MD704" s="104"/>
      <c r="ME704" s="104"/>
      <c r="MF704" s="104"/>
      <c r="MG704" s="104"/>
      <c r="MH704" s="104"/>
      <c r="MI704" s="104"/>
      <c r="MJ704" s="104"/>
      <c r="MK704" s="104"/>
      <c r="ML704" s="104"/>
      <c r="MM704" s="104"/>
      <c r="MN704" s="104"/>
      <c r="MO704" s="104"/>
      <c r="MP704" s="104"/>
      <c r="MQ704" s="104"/>
      <c r="MR704" s="104"/>
      <c r="MS704" s="104"/>
      <c r="MT704" s="104"/>
      <c r="MU704" s="104"/>
      <c r="MV704" s="104"/>
      <c r="MW704" s="104"/>
      <c r="MX704" s="104"/>
      <c r="MY704" s="104"/>
      <c r="MZ704" s="104"/>
      <c r="NA704" s="104"/>
      <c r="NB704" s="104"/>
      <c r="NC704" s="104"/>
      <c r="ND704" s="104"/>
      <c r="NE704" s="104"/>
      <c r="NF704" s="104"/>
      <c r="NG704" s="104"/>
      <c r="NH704" s="104"/>
      <c r="NI704" s="104"/>
      <c r="NJ704" s="104"/>
      <c r="NK704" s="104"/>
      <c r="NL704" s="104"/>
      <c r="NM704" s="104"/>
      <c r="NN704" s="104"/>
      <c r="NO704" s="104"/>
      <c r="NP704" s="104"/>
      <c r="NQ704" s="104"/>
      <c r="NR704" s="104"/>
      <c r="NS704" s="104"/>
      <c r="NT704" s="104"/>
      <c r="NU704" s="104"/>
      <c r="NV704" s="104"/>
      <c r="NW704" s="104"/>
      <c r="NX704" s="104"/>
      <c r="NY704" s="104"/>
      <c r="NZ704" s="104"/>
      <c r="OA704" s="104"/>
      <c r="OB704" s="104"/>
      <c r="OC704" s="104"/>
      <c r="OD704" s="104"/>
      <c r="OE704" s="104"/>
      <c r="OF704" s="104"/>
      <c r="OG704" s="104"/>
      <c r="OH704" s="104"/>
      <c r="OI704" s="104"/>
      <c r="OJ704" s="104"/>
      <c r="OK704" s="104"/>
      <c r="OL704" s="104"/>
      <c r="OM704" s="104"/>
      <c r="ON704" s="104"/>
      <c r="OO704" s="104"/>
      <c r="OP704" s="104"/>
      <c r="OQ704" s="104"/>
      <c r="OR704" s="104"/>
      <c r="OS704" s="104"/>
      <c r="OT704" s="104"/>
      <c r="OU704" s="104"/>
      <c r="OV704" s="104"/>
      <c r="OW704" s="104"/>
      <c r="OX704" s="104"/>
      <c r="OY704" s="104"/>
      <c r="OZ704" s="104"/>
      <c r="PA704" s="104"/>
      <c r="PB704" s="104"/>
      <c r="PC704" s="104"/>
      <c r="PD704" s="104"/>
      <c r="PE704" s="104"/>
      <c r="PF704" s="104"/>
      <c r="PG704" s="104"/>
      <c r="PH704" s="104"/>
      <c r="PI704" s="104"/>
      <c r="PJ704" s="104"/>
      <c r="PK704" s="104"/>
      <c r="PL704" s="104"/>
      <c r="PM704" s="104"/>
      <c r="PN704" s="104"/>
      <c r="PO704" s="104"/>
      <c r="PP704" s="104"/>
      <c r="PQ704" s="104"/>
      <c r="PR704" s="104"/>
      <c r="PS704" s="104"/>
      <c r="PT704" s="104"/>
      <c r="PU704" s="104"/>
      <c r="PV704" s="104"/>
      <c r="PW704" s="104"/>
      <c r="PX704" s="104"/>
      <c r="PY704" s="104"/>
      <c r="PZ704" s="104"/>
      <c r="QA704" s="104"/>
      <c r="QB704" s="104"/>
      <c r="QC704" s="104"/>
      <c r="QD704" s="104"/>
      <c r="QE704" s="104"/>
      <c r="QF704" s="104"/>
      <c r="QG704" s="104"/>
      <c r="QH704" s="104"/>
      <c r="QI704" s="104"/>
      <c r="QJ704" s="104"/>
      <c r="QK704" s="104"/>
      <c r="QL704" s="104"/>
      <c r="QM704" s="104"/>
      <c r="QN704" s="104"/>
      <c r="QO704" s="104"/>
      <c r="QP704" s="104"/>
      <c r="QQ704" s="104"/>
      <c r="QR704" s="104"/>
      <c r="QS704" s="104"/>
      <c r="QT704" s="104"/>
      <c r="QU704" s="104"/>
      <c r="QV704" s="104"/>
      <c r="QW704" s="104"/>
      <c r="QX704" s="104"/>
      <c r="QY704" s="104"/>
      <c r="QZ704" s="104"/>
      <c r="RA704" s="104"/>
      <c r="RB704" s="104"/>
      <c r="RC704" s="104"/>
      <c r="RD704" s="104"/>
      <c r="RE704" s="104"/>
      <c r="RF704" s="104"/>
      <c r="RG704" s="104"/>
      <c r="RH704" s="104"/>
      <c r="RI704" s="104"/>
      <c r="RJ704" s="104"/>
      <c r="RK704" s="104"/>
      <c r="RL704" s="104"/>
      <c r="RM704" s="104"/>
      <c r="RN704" s="104"/>
      <c r="RO704" s="104"/>
      <c r="RP704" s="104"/>
      <c r="RQ704" s="104"/>
      <c r="RR704" s="104"/>
      <c r="RS704" s="104"/>
      <c r="RT704" s="104"/>
      <c r="RU704" s="104"/>
      <c r="RV704" s="104"/>
      <c r="RW704" s="104"/>
      <c r="RX704" s="104"/>
      <c r="RY704" s="104"/>
      <c r="RZ704" s="104"/>
      <c r="SA704" s="104"/>
      <c r="SB704" s="104"/>
      <c r="SC704" s="104"/>
      <c r="SD704" s="104"/>
      <c r="SE704" s="104"/>
      <c r="SF704" s="104"/>
      <c r="SG704" s="104"/>
      <c r="SH704" s="104"/>
      <c r="SI704" s="104"/>
      <c r="SJ704" s="104"/>
      <c r="SK704" s="104"/>
      <c r="SL704" s="104"/>
      <c r="SM704" s="104"/>
      <c r="SN704" s="104"/>
      <c r="SO704" s="104"/>
      <c r="SP704" s="104"/>
      <c r="SQ704" s="104"/>
      <c r="SR704" s="104"/>
      <c r="SS704" s="104"/>
      <c r="ST704" s="104"/>
      <c r="SU704" s="104"/>
      <c r="SV704" s="104"/>
      <c r="SW704" s="104"/>
      <c r="SX704" s="104"/>
      <c r="SY704" s="104"/>
      <c r="SZ704" s="104"/>
      <c r="TA704" s="104"/>
      <c r="TB704" s="104"/>
      <c r="TC704" s="104"/>
      <c r="TD704" s="104"/>
      <c r="TE704" s="104"/>
      <c r="TF704" s="104"/>
      <c r="TG704" s="104"/>
      <c r="TH704" s="104"/>
      <c r="TI704" s="104"/>
      <c r="TJ704" s="104"/>
      <c r="TK704" s="104"/>
      <c r="TL704" s="104"/>
      <c r="TM704" s="104"/>
      <c r="TN704" s="104"/>
      <c r="TO704" s="104"/>
      <c r="TP704" s="104"/>
      <c r="TQ704" s="104"/>
      <c r="TR704" s="104"/>
      <c r="TS704" s="104"/>
      <c r="TT704" s="104"/>
      <c r="TU704" s="104"/>
      <c r="TV704" s="104"/>
      <c r="TW704" s="104"/>
      <c r="TX704" s="104"/>
      <c r="TY704" s="104"/>
      <c r="TZ704" s="104"/>
      <c r="UA704" s="104"/>
      <c r="UB704" s="104"/>
      <c r="UC704" s="104"/>
      <c r="UD704" s="104"/>
      <c r="UE704" s="104"/>
      <c r="UF704" s="104"/>
      <c r="UG704" s="104"/>
      <c r="UH704" s="104"/>
      <c r="UI704" s="104"/>
      <c r="UJ704" s="104"/>
      <c r="UK704" s="104"/>
      <c r="UL704" s="104"/>
      <c r="UM704" s="104"/>
      <c r="UN704" s="104"/>
      <c r="UO704" s="104"/>
      <c r="UP704" s="104"/>
      <c r="UQ704" s="104"/>
      <c r="UR704" s="104"/>
      <c r="US704" s="104"/>
      <c r="UT704" s="104"/>
      <c r="UU704" s="104"/>
      <c r="UV704" s="104"/>
      <c r="UW704" s="104"/>
      <c r="UX704" s="104"/>
      <c r="UY704" s="104"/>
      <c r="UZ704" s="104"/>
      <c r="VA704" s="104"/>
      <c r="VB704" s="104"/>
      <c r="VC704" s="104"/>
      <c r="VD704" s="104"/>
      <c r="VE704" s="104"/>
      <c r="VF704" s="104"/>
      <c r="VG704" s="104"/>
      <c r="VH704" s="104"/>
      <c r="VI704" s="104"/>
      <c r="VJ704" s="104"/>
      <c r="VK704" s="104"/>
      <c r="VL704" s="104"/>
      <c r="VM704" s="104"/>
      <c r="VN704" s="104"/>
      <c r="VO704" s="104"/>
      <c r="VP704" s="104"/>
      <c r="VQ704" s="104"/>
      <c r="VR704" s="104"/>
      <c r="VS704" s="104"/>
      <c r="VT704" s="104"/>
      <c r="VU704" s="104"/>
      <c r="VV704" s="104"/>
      <c r="VW704" s="104"/>
      <c r="VX704" s="104"/>
      <c r="VY704" s="104"/>
      <c r="VZ704" s="104"/>
      <c r="WA704" s="104"/>
      <c r="WB704" s="104"/>
      <c r="WC704" s="104"/>
      <c r="WD704" s="104"/>
      <c r="WE704" s="104"/>
      <c r="WF704" s="104"/>
      <c r="WG704" s="104"/>
      <c r="WH704" s="104"/>
      <c r="WI704" s="104"/>
      <c r="WJ704" s="104"/>
      <c r="WK704" s="104"/>
      <c r="WL704" s="104"/>
      <c r="WM704" s="104"/>
      <c r="WN704" s="104"/>
      <c r="WO704" s="104"/>
      <c r="WP704" s="104"/>
      <c r="WQ704" s="104"/>
      <c r="WR704" s="104"/>
      <c r="WS704" s="104"/>
      <c r="WT704" s="104"/>
      <c r="WU704" s="104"/>
      <c r="WV704" s="104"/>
      <c r="WW704" s="104"/>
      <c r="WX704" s="104"/>
      <c r="WY704" s="104"/>
      <c r="WZ704" s="104"/>
      <c r="XA704" s="104"/>
      <c r="XB704" s="104"/>
      <c r="XC704" s="104"/>
      <c r="XD704" s="104"/>
      <c r="XE704" s="104"/>
      <c r="XF704" s="104"/>
      <c r="XG704" s="104"/>
      <c r="XH704" s="104"/>
      <c r="XI704" s="104"/>
      <c r="XJ704" s="104"/>
      <c r="XK704" s="104"/>
      <c r="XL704" s="104"/>
      <c r="XM704" s="104"/>
      <c r="XN704" s="104"/>
      <c r="XO704" s="104"/>
      <c r="XP704" s="104"/>
      <c r="XQ704" s="104"/>
      <c r="XR704" s="104"/>
      <c r="XS704" s="104"/>
      <c r="XT704" s="104"/>
      <c r="XU704" s="104"/>
      <c r="XV704" s="104"/>
      <c r="XW704" s="104"/>
      <c r="XX704" s="104"/>
      <c r="XY704" s="104"/>
      <c r="XZ704" s="104"/>
      <c r="YA704" s="104"/>
      <c r="YB704" s="104"/>
      <c r="YC704" s="104"/>
      <c r="YD704" s="104"/>
      <c r="YE704" s="104"/>
      <c r="YF704" s="104"/>
      <c r="YG704" s="104"/>
      <c r="YH704" s="104"/>
      <c r="YI704" s="104"/>
      <c r="YJ704" s="104"/>
      <c r="YK704" s="104"/>
      <c r="YL704" s="104"/>
      <c r="YM704" s="104"/>
      <c r="YN704" s="104"/>
      <c r="YO704" s="104"/>
      <c r="YP704" s="104"/>
      <c r="YQ704" s="104"/>
      <c r="YR704" s="104"/>
      <c r="YS704" s="104"/>
      <c r="YT704" s="104"/>
      <c r="YU704" s="104"/>
      <c r="YV704" s="104"/>
      <c r="YW704" s="104"/>
      <c r="YX704" s="104"/>
      <c r="YY704" s="104"/>
      <c r="YZ704" s="104"/>
      <c r="ZA704" s="104"/>
      <c r="ZB704" s="104"/>
      <c r="ZC704" s="104"/>
      <c r="ZD704" s="104"/>
      <c r="ZE704" s="104"/>
      <c r="ZF704" s="104"/>
      <c r="ZG704" s="104"/>
      <c r="ZH704" s="104"/>
      <c r="ZI704" s="104"/>
      <c r="ZJ704" s="104"/>
      <c r="ZK704" s="104"/>
      <c r="ZL704" s="104"/>
      <c r="ZM704" s="104"/>
      <c r="ZN704" s="104"/>
      <c r="ZO704" s="104"/>
      <c r="ZP704" s="104"/>
      <c r="ZQ704" s="104"/>
      <c r="ZR704" s="104"/>
      <c r="ZS704" s="104"/>
      <c r="ZT704" s="104"/>
      <c r="ZU704" s="104"/>
      <c r="ZV704" s="104"/>
      <c r="ZW704" s="104"/>
      <c r="ZX704" s="104"/>
      <c r="ZY704" s="104"/>
      <c r="ZZ704" s="104"/>
      <c r="AAA704" s="104"/>
      <c r="AAB704" s="104"/>
      <c r="AAC704" s="104"/>
      <c r="AAD704" s="104"/>
      <c r="AAE704" s="104"/>
      <c r="AAF704" s="104"/>
      <c r="AAG704" s="104"/>
      <c r="AAH704" s="104"/>
      <c r="AAI704" s="104"/>
      <c r="AAJ704" s="104"/>
      <c r="AAK704" s="104"/>
      <c r="AAL704" s="104"/>
      <c r="AAM704" s="104"/>
      <c r="AAN704" s="104"/>
      <c r="AAO704" s="104"/>
      <c r="AAP704" s="104"/>
      <c r="AAQ704" s="104"/>
      <c r="AAR704" s="104"/>
      <c r="AAS704" s="104"/>
      <c r="AAT704" s="104"/>
      <c r="AAU704" s="104"/>
      <c r="AAV704" s="104"/>
      <c r="AAW704" s="104"/>
      <c r="AAX704" s="104"/>
      <c r="AAY704" s="104"/>
      <c r="AAZ704" s="104"/>
      <c r="ABA704" s="104"/>
      <c r="ABB704" s="104"/>
      <c r="ABC704" s="104"/>
      <c r="ABD704" s="104"/>
      <c r="ABE704" s="104"/>
      <c r="ABF704" s="104"/>
      <c r="ABG704" s="104"/>
      <c r="ABH704" s="104"/>
      <c r="ABI704" s="104"/>
      <c r="ABJ704" s="104"/>
      <c r="ABK704" s="104"/>
      <c r="ABL704" s="104"/>
      <c r="ABM704" s="104"/>
      <c r="ABN704" s="104"/>
      <c r="ABO704" s="104"/>
      <c r="ABP704" s="104"/>
      <c r="ABQ704" s="104"/>
      <c r="ABR704" s="104"/>
      <c r="ABS704" s="104"/>
      <c r="ABT704" s="104"/>
      <c r="ABU704" s="104"/>
      <c r="ABV704" s="104"/>
      <c r="ABW704" s="104"/>
      <c r="ABX704" s="104"/>
      <c r="ABY704" s="104"/>
      <c r="ABZ704" s="104"/>
      <c r="ACA704" s="104"/>
      <c r="ACB704" s="104"/>
      <c r="ACC704" s="104"/>
      <c r="ACD704" s="104"/>
      <c r="ACE704" s="104"/>
      <c r="ACF704" s="104"/>
      <c r="ACG704" s="104"/>
      <c r="ACH704" s="104"/>
      <c r="ACI704" s="104"/>
      <c r="ACJ704" s="104"/>
      <c r="ACK704" s="104"/>
      <c r="ACL704" s="104"/>
      <c r="ACM704" s="104"/>
      <c r="ACN704" s="104"/>
      <c r="ACO704" s="104"/>
      <c r="ACP704" s="104"/>
      <c r="ACQ704" s="104"/>
      <c r="ACR704" s="104"/>
      <c r="ACS704" s="104"/>
      <c r="ACT704" s="104"/>
      <c r="ACU704" s="104"/>
      <c r="ACV704" s="104"/>
      <c r="ACW704" s="104"/>
      <c r="ACX704" s="104"/>
      <c r="ACY704" s="104"/>
      <c r="ACZ704" s="104"/>
      <c r="ADA704" s="104"/>
      <c r="ADB704" s="104"/>
      <c r="ADC704" s="104"/>
      <c r="ADD704" s="104"/>
      <c r="ADE704" s="104"/>
      <c r="ADF704" s="104"/>
      <c r="ADG704" s="104"/>
      <c r="ADH704" s="104"/>
      <c r="ADI704" s="104"/>
      <c r="ADJ704" s="104"/>
      <c r="ADK704" s="104"/>
      <c r="ADL704" s="104"/>
      <c r="ADM704" s="104"/>
      <c r="ADN704" s="104"/>
      <c r="ADO704" s="104"/>
      <c r="ADP704" s="104"/>
      <c r="ADQ704" s="104"/>
      <c r="ADR704" s="104"/>
      <c r="ADS704" s="104"/>
      <c r="ADT704" s="104"/>
      <c r="ADU704" s="104"/>
      <c r="ADV704" s="104"/>
      <c r="ADW704" s="104"/>
      <c r="ADX704" s="104"/>
      <c r="ADY704" s="104"/>
      <c r="ADZ704" s="104"/>
      <c r="AEA704" s="104"/>
      <c r="AEB704" s="104"/>
      <c r="AEC704" s="104"/>
      <c r="AED704" s="104"/>
      <c r="AEE704" s="104"/>
      <c r="AEF704" s="104"/>
      <c r="AEG704" s="104"/>
      <c r="AEH704" s="104"/>
      <c r="AEI704" s="104"/>
      <c r="AEJ704" s="104"/>
      <c r="AEK704" s="104"/>
      <c r="AEL704" s="104"/>
      <c r="AEM704" s="104"/>
      <c r="AEN704" s="104"/>
      <c r="AEO704" s="104"/>
      <c r="AEP704" s="104"/>
      <c r="AEQ704" s="104"/>
      <c r="AER704" s="104"/>
      <c r="AES704" s="104"/>
      <c r="AET704" s="104"/>
      <c r="AEU704" s="104"/>
      <c r="AEV704" s="104"/>
      <c r="AEW704" s="104"/>
      <c r="AEX704" s="104"/>
      <c r="AEY704" s="104"/>
      <c r="AEZ704" s="104"/>
      <c r="AFA704" s="104"/>
      <c r="AFB704" s="104"/>
      <c r="AFC704" s="104"/>
      <c r="AFD704" s="104"/>
      <c r="AFE704" s="104"/>
      <c r="AFF704" s="104"/>
      <c r="AFG704" s="104"/>
      <c r="AFH704" s="104"/>
      <c r="AFI704" s="104"/>
      <c r="AFJ704" s="104"/>
      <c r="AFK704" s="104"/>
      <c r="AFL704" s="104"/>
      <c r="AFM704" s="104"/>
      <c r="AFN704" s="104"/>
      <c r="AFO704" s="104"/>
      <c r="AFP704" s="104"/>
      <c r="AFQ704" s="104"/>
      <c r="AFR704" s="104"/>
      <c r="AFS704" s="104"/>
      <c r="AFT704" s="104"/>
      <c r="AFU704" s="104"/>
      <c r="AFV704" s="104"/>
      <c r="AFW704" s="104"/>
      <c r="AFX704" s="104"/>
      <c r="AFY704" s="104"/>
      <c r="AFZ704" s="104"/>
      <c r="AGA704" s="104"/>
      <c r="AGB704" s="104"/>
      <c r="AGC704" s="104"/>
      <c r="AGD704" s="104"/>
      <c r="AGE704" s="104"/>
      <c r="AGF704" s="104"/>
      <c r="AGG704" s="104"/>
      <c r="AGH704" s="104"/>
      <c r="AGI704" s="104"/>
      <c r="AGJ704" s="104"/>
      <c r="AGK704" s="104"/>
      <c r="AGL704" s="104"/>
      <c r="AGM704" s="104"/>
      <c r="AGN704" s="104"/>
      <c r="AGO704" s="104"/>
      <c r="AGP704" s="104"/>
      <c r="AGQ704" s="104"/>
      <c r="AGR704" s="104"/>
      <c r="AGS704" s="104"/>
      <c r="AGT704" s="104"/>
      <c r="AGU704" s="104"/>
      <c r="AGV704" s="104"/>
      <c r="AGW704" s="104"/>
      <c r="AGX704" s="104"/>
      <c r="AGY704" s="104"/>
      <c r="AGZ704" s="104"/>
      <c r="AHA704" s="104"/>
      <c r="AHB704" s="104"/>
      <c r="AHC704" s="104"/>
      <c r="AHD704" s="104"/>
      <c r="AHE704" s="104"/>
      <c r="AHF704" s="104"/>
      <c r="AHG704" s="104"/>
      <c r="AHH704" s="104"/>
      <c r="AHI704" s="104"/>
      <c r="AHJ704" s="104"/>
      <c r="AHK704" s="104"/>
      <c r="AHL704" s="104"/>
      <c r="AHM704" s="104"/>
      <c r="AHN704" s="104"/>
      <c r="AHO704" s="104"/>
      <c r="AHP704" s="104"/>
      <c r="AHQ704" s="104"/>
      <c r="AHR704" s="104"/>
      <c r="AHS704" s="104"/>
      <c r="AHT704" s="104"/>
      <c r="AHU704" s="104"/>
      <c r="AHV704" s="104"/>
      <c r="AHW704" s="104"/>
      <c r="AHX704" s="104"/>
      <c r="AHY704" s="104"/>
      <c r="AHZ704" s="104"/>
      <c r="AIA704" s="104"/>
      <c r="AIB704" s="104"/>
      <c r="AIC704" s="104"/>
      <c r="AID704" s="104"/>
      <c r="AIE704" s="104"/>
      <c r="AIF704" s="104"/>
      <c r="AIG704" s="104"/>
      <c r="AIH704" s="104"/>
      <c r="AII704" s="104"/>
      <c r="AIJ704" s="104"/>
      <c r="AIK704" s="104"/>
      <c r="AIL704" s="104"/>
      <c r="AIM704" s="104"/>
      <c r="AIN704" s="104"/>
      <c r="AIO704" s="104"/>
      <c r="AIP704" s="104"/>
      <c r="AIQ704" s="104"/>
      <c r="AIR704" s="104"/>
      <c r="AIS704" s="104"/>
      <c r="AIT704" s="104"/>
      <c r="AIU704" s="104"/>
      <c r="AIV704" s="104"/>
      <c r="AIW704" s="104"/>
      <c r="AIX704" s="104"/>
      <c r="AIY704" s="104"/>
      <c r="AIZ704" s="104"/>
      <c r="AJA704" s="104"/>
      <c r="AJB704" s="104"/>
      <c r="AJC704" s="104"/>
      <c r="AJD704" s="104"/>
      <c r="AJE704" s="104"/>
      <c r="AJF704" s="104"/>
      <c r="AJG704" s="104"/>
      <c r="AJH704" s="104"/>
      <c r="AJI704" s="104"/>
      <c r="AJJ704" s="104"/>
      <c r="AJK704" s="104"/>
      <c r="AJL704" s="104"/>
      <c r="AJM704" s="104"/>
      <c r="AJN704" s="104"/>
      <c r="AJO704" s="104"/>
      <c r="AJP704" s="104"/>
      <c r="AJQ704" s="104"/>
      <c r="AJR704" s="104"/>
      <c r="AJS704" s="104"/>
      <c r="AJT704" s="104"/>
      <c r="AJU704" s="104"/>
      <c r="AJV704" s="104"/>
      <c r="AJW704" s="104"/>
      <c r="AJX704" s="104"/>
      <c r="AJY704" s="104"/>
      <c r="AJZ704" s="104"/>
      <c r="AKA704" s="104"/>
      <c r="AKB704" s="104"/>
      <c r="AKC704" s="104"/>
      <c r="AKD704" s="104"/>
      <c r="AKE704" s="104"/>
      <c r="AKF704" s="104"/>
      <c r="AKG704" s="104"/>
      <c r="AKH704" s="104"/>
      <c r="AKI704" s="104"/>
      <c r="AKJ704" s="104"/>
      <c r="AKK704" s="104"/>
      <c r="AKL704" s="104"/>
      <c r="AKM704" s="104"/>
      <c r="AKN704" s="104"/>
      <c r="AKO704" s="104"/>
      <c r="AKP704" s="104"/>
      <c r="AKQ704" s="104"/>
      <c r="AKR704" s="104"/>
      <c r="AKS704" s="104"/>
      <c r="AKT704" s="104"/>
      <c r="AKU704" s="104"/>
      <c r="AKV704" s="104"/>
      <c r="AKW704" s="104"/>
      <c r="AKX704" s="104"/>
      <c r="AKY704" s="104"/>
      <c r="AKZ704" s="104"/>
      <c r="ALA704" s="104"/>
      <c r="ALB704" s="104"/>
      <c r="ALC704" s="104"/>
      <c r="ALD704" s="104"/>
      <c r="ALE704" s="104"/>
      <c r="ALF704" s="104"/>
      <c r="ALG704" s="104"/>
      <c r="ALH704" s="104"/>
      <c r="ALI704" s="104"/>
      <c r="ALJ704" s="104"/>
      <c r="ALK704" s="104"/>
      <c r="ALL704" s="104"/>
      <c r="ALM704" s="104"/>
      <c r="ALN704" s="104"/>
      <c r="ALO704" s="104"/>
      <c r="ALP704" s="104"/>
      <c r="ALQ704" s="104"/>
    </row>
    <row r="705" spans="1:1005" s="27" customFormat="1">
      <c r="A705" s="165"/>
      <c r="B705" s="101">
        <v>7</v>
      </c>
      <c r="C705" s="102" t="s">
        <v>1818</v>
      </c>
      <c r="D705" s="102" t="s">
        <v>1819</v>
      </c>
      <c r="E705" s="102" t="s">
        <v>1820</v>
      </c>
      <c r="F705" s="102" t="s">
        <v>1821</v>
      </c>
      <c r="G705" s="102" t="s">
        <v>1822</v>
      </c>
      <c r="H705" s="102" t="s">
        <v>1823</v>
      </c>
      <c r="I705" s="102" t="s">
        <v>1846</v>
      </c>
      <c r="J705" s="102" t="s">
        <v>1821</v>
      </c>
      <c r="K705" s="102" t="s">
        <v>1825</v>
      </c>
      <c r="L705" s="102" t="s">
        <v>1847</v>
      </c>
      <c r="M705" s="102" t="s">
        <v>1820</v>
      </c>
      <c r="N705" s="102" t="s">
        <v>1821</v>
      </c>
      <c r="O705" s="29" t="s">
        <v>138</v>
      </c>
      <c r="P705" s="19" t="s">
        <v>256</v>
      </c>
      <c r="Q705" s="102" t="s">
        <v>28</v>
      </c>
      <c r="R705" s="20" t="s">
        <v>2324</v>
      </c>
      <c r="S705" s="75" t="s">
        <v>36</v>
      </c>
      <c r="T705" s="103">
        <v>1</v>
      </c>
      <c r="U705" s="92" t="s">
        <v>1848</v>
      </c>
      <c r="V705" s="25"/>
      <c r="W705" s="25"/>
      <c r="X705" s="25"/>
      <c r="Y705" s="26"/>
      <c r="Z705" s="26"/>
      <c r="AA705" s="7">
        <v>45658</v>
      </c>
      <c r="AB705" s="7">
        <v>46387</v>
      </c>
      <c r="AC705" s="100">
        <v>604</v>
      </c>
      <c r="AD705" s="100"/>
      <c r="AE705" s="100"/>
      <c r="AF705" s="1">
        <f t="shared" si="24"/>
        <v>604</v>
      </c>
      <c r="AG705" s="100">
        <v>604</v>
      </c>
      <c r="AH705" s="100"/>
      <c r="AI705" s="100"/>
      <c r="AJ705" s="1">
        <f t="shared" si="25"/>
        <v>604</v>
      </c>
      <c r="AK705" s="173"/>
      <c r="AL705" s="104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  <c r="BT705" s="11"/>
      <c r="BU705" s="11"/>
      <c r="BV705" s="11"/>
      <c r="BW705" s="11"/>
      <c r="BX705" s="11"/>
      <c r="BY705" s="11"/>
      <c r="BZ705" s="11"/>
      <c r="CA705" s="11"/>
      <c r="CB705" s="11"/>
      <c r="CC705" s="11"/>
      <c r="CD705" s="11"/>
      <c r="CE705" s="11"/>
      <c r="CF705" s="11"/>
      <c r="CG705" s="11"/>
      <c r="CH705" s="11"/>
      <c r="CI705" s="11"/>
      <c r="CJ705" s="11"/>
      <c r="CK705" s="11"/>
      <c r="CL705" s="11"/>
      <c r="CM705" s="11"/>
      <c r="CN705" s="11"/>
      <c r="CO705" s="11"/>
      <c r="CP705" s="11"/>
      <c r="CQ705" s="11"/>
      <c r="CR705" s="11"/>
      <c r="CS705" s="11"/>
      <c r="CT705" s="11"/>
      <c r="CU705" s="11"/>
      <c r="CV705" s="11"/>
      <c r="CW705" s="11"/>
      <c r="CX705" s="11"/>
      <c r="CY705" s="11"/>
      <c r="CZ705" s="11"/>
      <c r="DA705" s="11"/>
      <c r="DB705" s="11"/>
      <c r="DC705" s="11"/>
      <c r="DD705" s="11"/>
      <c r="DE705" s="11"/>
      <c r="DF705" s="11"/>
      <c r="DG705" s="11"/>
      <c r="DH705" s="11"/>
      <c r="DI705" s="11"/>
      <c r="DJ705" s="11"/>
      <c r="DK705" s="11"/>
      <c r="DL705" s="11"/>
      <c r="DM705" s="11"/>
      <c r="DN705" s="11"/>
      <c r="DO705" s="11"/>
      <c r="DP705" s="11"/>
      <c r="DQ705" s="11"/>
      <c r="DR705" s="11"/>
      <c r="DS705" s="11"/>
      <c r="DT705" s="11"/>
      <c r="DU705" s="11"/>
      <c r="DV705" s="11"/>
      <c r="DW705" s="11"/>
      <c r="DX705" s="11"/>
      <c r="DY705" s="11"/>
      <c r="DZ705" s="11"/>
      <c r="EA705" s="11"/>
      <c r="EB705" s="11"/>
      <c r="EC705" s="11"/>
      <c r="ED705" s="11"/>
      <c r="EE705" s="11"/>
      <c r="EF705" s="11"/>
      <c r="EG705" s="11"/>
      <c r="EH705" s="11"/>
      <c r="EI705" s="11"/>
      <c r="EJ705" s="11"/>
      <c r="EK705" s="11"/>
      <c r="EL705" s="11"/>
      <c r="EM705" s="11"/>
      <c r="EN705" s="11"/>
      <c r="EO705" s="11"/>
      <c r="EP705" s="11"/>
      <c r="EQ705" s="11"/>
      <c r="ER705" s="11"/>
      <c r="ES705" s="11"/>
      <c r="ET705" s="11"/>
      <c r="EU705" s="11"/>
      <c r="EV705" s="11"/>
      <c r="EW705" s="11"/>
      <c r="EX705" s="11"/>
      <c r="EY705" s="11"/>
      <c r="EZ705" s="11"/>
      <c r="FA705" s="11"/>
      <c r="FB705" s="11"/>
      <c r="FC705" s="104"/>
      <c r="FD705" s="104"/>
      <c r="FE705" s="104"/>
      <c r="FF705" s="104"/>
      <c r="FG705" s="104"/>
      <c r="FH705" s="104"/>
      <c r="FI705" s="104"/>
      <c r="FJ705" s="104"/>
      <c r="FK705" s="104"/>
      <c r="FL705" s="104"/>
      <c r="FM705" s="104"/>
      <c r="FN705" s="104"/>
      <c r="FO705" s="104"/>
      <c r="FP705" s="104"/>
      <c r="FQ705" s="104"/>
      <c r="FR705" s="104"/>
      <c r="FS705" s="104"/>
      <c r="FT705" s="104"/>
      <c r="FU705" s="104"/>
      <c r="FV705" s="104"/>
      <c r="FW705" s="104"/>
      <c r="FX705" s="104"/>
      <c r="FY705" s="104"/>
      <c r="FZ705" s="104"/>
      <c r="GA705" s="104"/>
      <c r="GB705" s="104"/>
      <c r="GC705" s="104"/>
      <c r="GD705" s="104"/>
      <c r="GE705" s="104"/>
      <c r="GF705" s="104"/>
      <c r="GG705" s="104"/>
      <c r="GH705" s="104"/>
      <c r="GI705" s="104"/>
      <c r="GJ705" s="104"/>
      <c r="GK705" s="104"/>
      <c r="GL705" s="104"/>
      <c r="GM705" s="104"/>
      <c r="GN705" s="104"/>
      <c r="GO705" s="104"/>
      <c r="GP705" s="104"/>
      <c r="GQ705" s="104"/>
      <c r="GR705" s="104"/>
      <c r="GS705" s="104"/>
      <c r="GT705" s="104"/>
      <c r="GU705" s="104"/>
      <c r="GV705" s="104"/>
      <c r="GW705" s="104"/>
      <c r="GX705" s="104"/>
      <c r="GY705" s="104"/>
      <c r="GZ705" s="104"/>
      <c r="HA705" s="104"/>
      <c r="HB705" s="104"/>
      <c r="HC705" s="104"/>
      <c r="HD705" s="104"/>
      <c r="HE705" s="104"/>
      <c r="HF705" s="104"/>
      <c r="HG705" s="104"/>
      <c r="HH705" s="104"/>
      <c r="HI705" s="104"/>
      <c r="HJ705" s="104"/>
      <c r="HK705" s="104"/>
      <c r="HL705" s="104"/>
      <c r="HM705" s="104"/>
      <c r="HN705" s="104"/>
      <c r="HO705" s="104"/>
      <c r="HP705" s="104"/>
      <c r="HQ705" s="104"/>
      <c r="HR705" s="104"/>
      <c r="HS705" s="104"/>
      <c r="HT705" s="104"/>
      <c r="HU705" s="104"/>
      <c r="HV705" s="104"/>
      <c r="HW705" s="104"/>
      <c r="HX705" s="104"/>
      <c r="HY705" s="104"/>
      <c r="HZ705" s="104"/>
      <c r="IA705" s="104"/>
      <c r="IB705" s="104"/>
      <c r="IC705" s="104"/>
      <c r="ID705" s="104"/>
      <c r="IE705" s="104"/>
      <c r="IF705" s="104"/>
      <c r="IG705" s="104"/>
      <c r="IH705" s="104"/>
      <c r="II705" s="104"/>
      <c r="IJ705" s="104"/>
      <c r="IK705" s="104"/>
      <c r="IL705" s="104"/>
      <c r="IM705" s="104"/>
      <c r="IN705" s="104"/>
      <c r="IO705" s="104"/>
      <c r="IP705" s="104"/>
      <c r="IQ705" s="104"/>
      <c r="IR705" s="104"/>
      <c r="IS705" s="104"/>
      <c r="IT705" s="104"/>
      <c r="IU705" s="104"/>
      <c r="IV705" s="104"/>
      <c r="IW705" s="104"/>
      <c r="IX705" s="104"/>
      <c r="IY705" s="104"/>
      <c r="IZ705" s="104"/>
      <c r="JA705" s="104"/>
      <c r="JB705" s="104"/>
      <c r="JC705" s="104"/>
      <c r="JD705" s="104"/>
      <c r="JE705" s="104"/>
      <c r="JF705" s="104"/>
      <c r="JG705" s="104"/>
      <c r="JH705" s="104"/>
      <c r="JI705" s="104"/>
      <c r="JJ705" s="104"/>
      <c r="JK705" s="104"/>
      <c r="JL705" s="104"/>
      <c r="JM705" s="104"/>
      <c r="JN705" s="104"/>
      <c r="JO705" s="104"/>
      <c r="JP705" s="104"/>
      <c r="JQ705" s="104"/>
      <c r="JR705" s="104"/>
      <c r="JS705" s="104"/>
      <c r="JT705" s="104"/>
      <c r="JU705" s="104"/>
      <c r="JV705" s="104"/>
      <c r="JW705" s="104"/>
      <c r="JX705" s="104"/>
      <c r="JY705" s="104"/>
      <c r="JZ705" s="104"/>
      <c r="KA705" s="104"/>
      <c r="KB705" s="104"/>
      <c r="KC705" s="104"/>
      <c r="KD705" s="104"/>
      <c r="KE705" s="104"/>
      <c r="KF705" s="104"/>
      <c r="KG705" s="104"/>
      <c r="KH705" s="104"/>
      <c r="KI705" s="104"/>
      <c r="KJ705" s="104"/>
      <c r="KK705" s="104"/>
      <c r="KL705" s="104"/>
      <c r="KM705" s="104"/>
      <c r="KN705" s="104"/>
      <c r="KO705" s="104"/>
      <c r="KP705" s="104"/>
      <c r="KQ705" s="104"/>
      <c r="KR705" s="104"/>
      <c r="KS705" s="104"/>
      <c r="KT705" s="104"/>
      <c r="KU705" s="104"/>
      <c r="KV705" s="104"/>
      <c r="KW705" s="104"/>
      <c r="KX705" s="104"/>
      <c r="KY705" s="104"/>
      <c r="KZ705" s="104"/>
      <c r="LA705" s="104"/>
      <c r="LB705" s="104"/>
      <c r="LC705" s="104"/>
      <c r="LD705" s="104"/>
      <c r="LE705" s="104"/>
      <c r="LF705" s="104"/>
      <c r="LG705" s="104"/>
      <c r="LH705" s="104"/>
      <c r="LI705" s="104"/>
      <c r="LJ705" s="104"/>
      <c r="LK705" s="104"/>
      <c r="LL705" s="104"/>
      <c r="LM705" s="104"/>
      <c r="LN705" s="104"/>
      <c r="LO705" s="104"/>
      <c r="LP705" s="104"/>
      <c r="LQ705" s="104"/>
      <c r="LR705" s="104"/>
      <c r="LS705" s="104"/>
      <c r="LT705" s="104"/>
      <c r="LU705" s="104"/>
      <c r="LV705" s="104"/>
      <c r="LW705" s="104"/>
      <c r="LX705" s="104"/>
      <c r="LY705" s="104"/>
      <c r="LZ705" s="104"/>
      <c r="MA705" s="104"/>
      <c r="MB705" s="104"/>
      <c r="MC705" s="104"/>
      <c r="MD705" s="104"/>
      <c r="ME705" s="104"/>
      <c r="MF705" s="104"/>
      <c r="MG705" s="104"/>
      <c r="MH705" s="104"/>
      <c r="MI705" s="104"/>
      <c r="MJ705" s="104"/>
      <c r="MK705" s="104"/>
      <c r="ML705" s="104"/>
      <c r="MM705" s="104"/>
      <c r="MN705" s="104"/>
      <c r="MO705" s="104"/>
      <c r="MP705" s="104"/>
      <c r="MQ705" s="104"/>
      <c r="MR705" s="104"/>
      <c r="MS705" s="104"/>
      <c r="MT705" s="104"/>
      <c r="MU705" s="104"/>
      <c r="MV705" s="104"/>
      <c r="MW705" s="104"/>
      <c r="MX705" s="104"/>
      <c r="MY705" s="104"/>
      <c r="MZ705" s="104"/>
      <c r="NA705" s="104"/>
      <c r="NB705" s="104"/>
      <c r="NC705" s="104"/>
      <c r="ND705" s="104"/>
      <c r="NE705" s="104"/>
      <c r="NF705" s="104"/>
      <c r="NG705" s="104"/>
      <c r="NH705" s="104"/>
      <c r="NI705" s="104"/>
      <c r="NJ705" s="104"/>
      <c r="NK705" s="104"/>
      <c r="NL705" s="104"/>
      <c r="NM705" s="104"/>
      <c r="NN705" s="104"/>
      <c r="NO705" s="104"/>
      <c r="NP705" s="104"/>
      <c r="NQ705" s="104"/>
      <c r="NR705" s="104"/>
      <c r="NS705" s="104"/>
      <c r="NT705" s="104"/>
      <c r="NU705" s="104"/>
      <c r="NV705" s="104"/>
      <c r="NW705" s="104"/>
      <c r="NX705" s="104"/>
      <c r="NY705" s="104"/>
      <c r="NZ705" s="104"/>
      <c r="OA705" s="104"/>
      <c r="OB705" s="104"/>
      <c r="OC705" s="104"/>
      <c r="OD705" s="104"/>
      <c r="OE705" s="104"/>
      <c r="OF705" s="104"/>
      <c r="OG705" s="104"/>
      <c r="OH705" s="104"/>
      <c r="OI705" s="104"/>
      <c r="OJ705" s="104"/>
      <c r="OK705" s="104"/>
      <c r="OL705" s="104"/>
      <c r="OM705" s="104"/>
      <c r="ON705" s="104"/>
      <c r="OO705" s="104"/>
      <c r="OP705" s="104"/>
      <c r="OQ705" s="104"/>
      <c r="OR705" s="104"/>
      <c r="OS705" s="104"/>
      <c r="OT705" s="104"/>
      <c r="OU705" s="104"/>
      <c r="OV705" s="104"/>
      <c r="OW705" s="104"/>
      <c r="OX705" s="104"/>
      <c r="OY705" s="104"/>
      <c r="OZ705" s="104"/>
      <c r="PA705" s="104"/>
      <c r="PB705" s="104"/>
      <c r="PC705" s="104"/>
      <c r="PD705" s="104"/>
      <c r="PE705" s="104"/>
      <c r="PF705" s="104"/>
      <c r="PG705" s="104"/>
      <c r="PH705" s="104"/>
      <c r="PI705" s="104"/>
      <c r="PJ705" s="104"/>
      <c r="PK705" s="104"/>
      <c r="PL705" s="104"/>
      <c r="PM705" s="104"/>
      <c r="PN705" s="104"/>
      <c r="PO705" s="104"/>
      <c r="PP705" s="104"/>
      <c r="PQ705" s="104"/>
      <c r="PR705" s="104"/>
      <c r="PS705" s="104"/>
      <c r="PT705" s="104"/>
      <c r="PU705" s="104"/>
      <c r="PV705" s="104"/>
      <c r="PW705" s="104"/>
      <c r="PX705" s="104"/>
      <c r="PY705" s="104"/>
      <c r="PZ705" s="104"/>
      <c r="QA705" s="104"/>
      <c r="QB705" s="104"/>
      <c r="QC705" s="104"/>
      <c r="QD705" s="104"/>
      <c r="QE705" s="104"/>
      <c r="QF705" s="104"/>
      <c r="QG705" s="104"/>
      <c r="QH705" s="104"/>
      <c r="QI705" s="104"/>
      <c r="QJ705" s="104"/>
      <c r="QK705" s="104"/>
      <c r="QL705" s="104"/>
      <c r="QM705" s="104"/>
      <c r="QN705" s="104"/>
      <c r="QO705" s="104"/>
      <c r="QP705" s="104"/>
      <c r="QQ705" s="104"/>
      <c r="QR705" s="104"/>
      <c r="QS705" s="104"/>
      <c r="QT705" s="104"/>
      <c r="QU705" s="104"/>
      <c r="QV705" s="104"/>
      <c r="QW705" s="104"/>
      <c r="QX705" s="104"/>
      <c r="QY705" s="104"/>
      <c r="QZ705" s="104"/>
      <c r="RA705" s="104"/>
      <c r="RB705" s="104"/>
      <c r="RC705" s="104"/>
      <c r="RD705" s="104"/>
      <c r="RE705" s="104"/>
      <c r="RF705" s="104"/>
      <c r="RG705" s="104"/>
      <c r="RH705" s="104"/>
      <c r="RI705" s="104"/>
      <c r="RJ705" s="104"/>
      <c r="RK705" s="104"/>
      <c r="RL705" s="104"/>
      <c r="RM705" s="104"/>
      <c r="RN705" s="104"/>
      <c r="RO705" s="104"/>
      <c r="RP705" s="104"/>
      <c r="RQ705" s="104"/>
      <c r="RR705" s="104"/>
      <c r="RS705" s="104"/>
      <c r="RT705" s="104"/>
      <c r="RU705" s="104"/>
      <c r="RV705" s="104"/>
      <c r="RW705" s="104"/>
      <c r="RX705" s="104"/>
      <c r="RY705" s="104"/>
      <c r="RZ705" s="104"/>
      <c r="SA705" s="104"/>
      <c r="SB705" s="104"/>
      <c r="SC705" s="104"/>
      <c r="SD705" s="104"/>
      <c r="SE705" s="104"/>
      <c r="SF705" s="104"/>
      <c r="SG705" s="104"/>
      <c r="SH705" s="104"/>
      <c r="SI705" s="104"/>
      <c r="SJ705" s="104"/>
      <c r="SK705" s="104"/>
      <c r="SL705" s="104"/>
      <c r="SM705" s="104"/>
      <c r="SN705" s="104"/>
      <c r="SO705" s="104"/>
      <c r="SP705" s="104"/>
      <c r="SQ705" s="104"/>
      <c r="SR705" s="104"/>
      <c r="SS705" s="104"/>
      <c r="ST705" s="104"/>
      <c r="SU705" s="104"/>
      <c r="SV705" s="104"/>
      <c r="SW705" s="104"/>
      <c r="SX705" s="104"/>
      <c r="SY705" s="104"/>
      <c r="SZ705" s="104"/>
      <c r="TA705" s="104"/>
      <c r="TB705" s="104"/>
      <c r="TC705" s="104"/>
      <c r="TD705" s="104"/>
      <c r="TE705" s="104"/>
      <c r="TF705" s="104"/>
      <c r="TG705" s="104"/>
      <c r="TH705" s="104"/>
      <c r="TI705" s="104"/>
      <c r="TJ705" s="104"/>
      <c r="TK705" s="104"/>
      <c r="TL705" s="104"/>
      <c r="TM705" s="104"/>
      <c r="TN705" s="104"/>
      <c r="TO705" s="104"/>
      <c r="TP705" s="104"/>
      <c r="TQ705" s="104"/>
      <c r="TR705" s="104"/>
      <c r="TS705" s="104"/>
      <c r="TT705" s="104"/>
      <c r="TU705" s="104"/>
      <c r="TV705" s="104"/>
      <c r="TW705" s="104"/>
      <c r="TX705" s="104"/>
      <c r="TY705" s="104"/>
      <c r="TZ705" s="104"/>
      <c r="UA705" s="104"/>
      <c r="UB705" s="104"/>
      <c r="UC705" s="104"/>
      <c r="UD705" s="104"/>
      <c r="UE705" s="104"/>
      <c r="UF705" s="104"/>
      <c r="UG705" s="104"/>
      <c r="UH705" s="104"/>
      <c r="UI705" s="104"/>
      <c r="UJ705" s="104"/>
      <c r="UK705" s="104"/>
      <c r="UL705" s="104"/>
      <c r="UM705" s="104"/>
      <c r="UN705" s="104"/>
      <c r="UO705" s="104"/>
      <c r="UP705" s="104"/>
      <c r="UQ705" s="104"/>
      <c r="UR705" s="104"/>
      <c r="US705" s="104"/>
      <c r="UT705" s="104"/>
      <c r="UU705" s="104"/>
      <c r="UV705" s="104"/>
      <c r="UW705" s="104"/>
      <c r="UX705" s="104"/>
      <c r="UY705" s="104"/>
      <c r="UZ705" s="104"/>
      <c r="VA705" s="104"/>
      <c r="VB705" s="104"/>
      <c r="VC705" s="104"/>
      <c r="VD705" s="104"/>
      <c r="VE705" s="104"/>
      <c r="VF705" s="104"/>
      <c r="VG705" s="104"/>
      <c r="VH705" s="104"/>
      <c r="VI705" s="104"/>
      <c r="VJ705" s="104"/>
      <c r="VK705" s="104"/>
      <c r="VL705" s="104"/>
      <c r="VM705" s="104"/>
      <c r="VN705" s="104"/>
      <c r="VO705" s="104"/>
      <c r="VP705" s="104"/>
      <c r="VQ705" s="104"/>
      <c r="VR705" s="104"/>
      <c r="VS705" s="104"/>
      <c r="VT705" s="104"/>
      <c r="VU705" s="104"/>
      <c r="VV705" s="104"/>
      <c r="VW705" s="104"/>
      <c r="VX705" s="104"/>
      <c r="VY705" s="104"/>
      <c r="VZ705" s="104"/>
      <c r="WA705" s="104"/>
      <c r="WB705" s="104"/>
      <c r="WC705" s="104"/>
      <c r="WD705" s="104"/>
      <c r="WE705" s="104"/>
      <c r="WF705" s="104"/>
      <c r="WG705" s="104"/>
      <c r="WH705" s="104"/>
      <c r="WI705" s="104"/>
      <c r="WJ705" s="104"/>
      <c r="WK705" s="104"/>
      <c r="WL705" s="104"/>
      <c r="WM705" s="104"/>
      <c r="WN705" s="104"/>
      <c r="WO705" s="104"/>
      <c r="WP705" s="104"/>
      <c r="WQ705" s="104"/>
      <c r="WR705" s="104"/>
      <c r="WS705" s="104"/>
      <c r="WT705" s="104"/>
      <c r="WU705" s="104"/>
      <c r="WV705" s="104"/>
      <c r="WW705" s="104"/>
      <c r="WX705" s="104"/>
      <c r="WY705" s="104"/>
      <c r="WZ705" s="104"/>
      <c r="XA705" s="104"/>
      <c r="XB705" s="104"/>
      <c r="XC705" s="104"/>
      <c r="XD705" s="104"/>
      <c r="XE705" s="104"/>
      <c r="XF705" s="104"/>
      <c r="XG705" s="104"/>
      <c r="XH705" s="104"/>
      <c r="XI705" s="104"/>
      <c r="XJ705" s="104"/>
      <c r="XK705" s="104"/>
      <c r="XL705" s="104"/>
      <c r="XM705" s="104"/>
      <c r="XN705" s="104"/>
      <c r="XO705" s="104"/>
      <c r="XP705" s="104"/>
      <c r="XQ705" s="104"/>
      <c r="XR705" s="104"/>
      <c r="XS705" s="104"/>
      <c r="XT705" s="104"/>
      <c r="XU705" s="104"/>
      <c r="XV705" s="104"/>
      <c r="XW705" s="104"/>
      <c r="XX705" s="104"/>
      <c r="XY705" s="104"/>
      <c r="XZ705" s="104"/>
      <c r="YA705" s="104"/>
      <c r="YB705" s="104"/>
      <c r="YC705" s="104"/>
      <c r="YD705" s="104"/>
      <c r="YE705" s="104"/>
      <c r="YF705" s="104"/>
      <c r="YG705" s="104"/>
      <c r="YH705" s="104"/>
      <c r="YI705" s="104"/>
      <c r="YJ705" s="104"/>
      <c r="YK705" s="104"/>
      <c r="YL705" s="104"/>
      <c r="YM705" s="104"/>
      <c r="YN705" s="104"/>
      <c r="YO705" s="104"/>
      <c r="YP705" s="104"/>
      <c r="YQ705" s="104"/>
      <c r="YR705" s="104"/>
      <c r="YS705" s="104"/>
      <c r="YT705" s="104"/>
      <c r="YU705" s="104"/>
      <c r="YV705" s="104"/>
      <c r="YW705" s="104"/>
      <c r="YX705" s="104"/>
      <c r="YY705" s="104"/>
      <c r="YZ705" s="104"/>
      <c r="ZA705" s="104"/>
      <c r="ZB705" s="104"/>
      <c r="ZC705" s="104"/>
      <c r="ZD705" s="104"/>
      <c r="ZE705" s="104"/>
      <c r="ZF705" s="104"/>
      <c r="ZG705" s="104"/>
      <c r="ZH705" s="104"/>
      <c r="ZI705" s="104"/>
      <c r="ZJ705" s="104"/>
      <c r="ZK705" s="104"/>
      <c r="ZL705" s="104"/>
      <c r="ZM705" s="104"/>
      <c r="ZN705" s="104"/>
      <c r="ZO705" s="104"/>
      <c r="ZP705" s="104"/>
      <c r="ZQ705" s="104"/>
      <c r="ZR705" s="104"/>
      <c r="ZS705" s="104"/>
      <c r="ZT705" s="104"/>
      <c r="ZU705" s="104"/>
      <c r="ZV705" s="104"/>
      <c r="ZW705" s="104"/>
      <c r="ZX705" s="104"/>
      <c r="ZY705" s="104"/>
      <c r="ZZ705" s="104"/>
      <c r="AAA705" s="104"/>
      <c r="AAB705" s="104"/>
      <c r="AAC705" s="104"/>
      <c r="AAD705" s="104"/>
      <c r="AAE705" s="104"/>
      <c r="AAF705" s="104"/>
      <c r="AAG705" s="104"/>
      <c r="AAH705" s="104"/>
      <c r="AAI705" s="104"/>
      <c r="AAJ705" s="104"/>
      <c r="AAK705" s="104"/>
      <c r="AAL705" s="104"/>
      <c r="AAM705" s="104"/>
      <c r="AAN705" s="104"/>
      <c r="AAO705" s="104"/>
      <c r="AAP705" s="104"/>
      <c r="AAQ705" s="104"/>
      <c r="AAR705" s="104"/>
      <c r="AAS705" s="104"/>
      <c r="AAT705" s="104"/>
      <c r="AAU705" s="104"/>
      <c r="AAV705" s="104"/>
      <c r="AAW705" s="104"/>
      <c r="AAX705" s="104"/>
      <c r="AAY705" s="104"/>
      <c r="AAZ705" s="104"/>
      <c r="ABA705" s="104"/>
      <c r="ABB705" s="104"/>
      <c r="ABC705" s="104"/>
      <c r="ABD705" s="104"/>
      <c r="ABE705" s="104"/>
      <c r="ABF705" s="104"/>
      <c r="ABG705" s="104"/>
      <c r="ABH705" s="104"/>
      <c r="ABI705" s="104"/>
      <c r="ABJ705" s="104"/>
      <c r="ABK705" s="104"/>
      <c r="ABL705" s="104"/>
      <c r="ABM705" s="104"/>
      <c r="ABN705" s="104"/>
      <c r="ABO705" s="104"/>
      <c r="ABP705" s="104"/>
      <c r="ABQ705" s="104"/>
      <c r="ABR705" s="104"/>
      <c r="ABS705" s="104"/>
      <c r="ABT705" s="104"/>
      <c r="ABU705" s="104"/>
      <c r="ABV705" s="104"/>
      <c r="ABW705" s="104"/>
      <c r="ABX705" s="104"/>
      <c r="ABY705" s="104"/>
      <c r="ABZ705" s="104"/>
      <c r="ACA705" s="104"/>
      <c r="ACB705" s="104"/>
      <c r="ACC705" s="104"/>
      <c r="ACD705" s="104"/>
      <c r="ACE705" s="104"/>
      <c r="ACF705" s="104"/>
      <c r="ACG705" s="104"/>
      <c r="ACH705" s="104"/>
      <c r="ACI705" s="104"/>
      <c r="ACJ705" s="104"/>
      <c r="ACK705" s="104"/>
      <c r="ACL705" s="104"/>
      <c r="ACM705" s="104"/>
      <c r="ACN705" s="104"/>
      <c r="ACO705" s="104"/>
      <c r="ACP705" s="104"/>
      <c r="ACQ705" s="104"/>
      <c r="ACR705" s="104"/>
      <c r="ACS705" s="104"/>
      <c r="ACT705" s="104"/>
      <c r="ACU705" s="104"/>
      <c r="ACV705" s="104"/>
      <c r="ACW705" s="104"/>
      <c r="ACX705" s="104"/>
      <c r="ACY705" s="104"/>
      <c r="ACZ705" s="104"/>
      <c r="ADA705" s="104"/>
      <c r="ADB705" s="104"/>
      <c r="ADC705" s="104"/>
      <c r="ADD705" s="104"/>
      <c r="ADE705" s="104"/>
      <c r="ADF705" s="104"/>
      <c r="ADG705" s="104"/>
      <c r="ADH705" s="104"/>
      <c r="ADI705" s="104"/>
      <c r="ADJ705" s="104"/>
      <c r="ADK705" s="104"/>
      <c r="ADL705" s="104"/>
      <c r="ADM705" s="104"/>
      <c r="ADN705" s="104"/>
      <c r="ADO705" s="104"/>
      <c r="ADP705" s="104"/>
      <c r="ADQ705" s="104"/>
      <c r="ADR705" s="104"/>
      <c r="ADS705" s="104"/>
      <c r="ADT705" s="104"/>
      <c r="ADU705" s="104"/>
      <c r="ADV705" s="104"/>
      <c r="ADW705" s="104"/>
      <c r="ADX705" s="104"/>
      <c r="ADY705" s="104"/>
      <c r="ADZ705" s="104"/>
      <c r="AEA705" s="104"/>
      <c r="AEB705" s="104"/>
      <c r="AEC705" s="104"/>
      <c r="AED705" s="104"/>
      <c r="AEE705" s="104"/>
      <c r="AEF705" s="104"/>
      <c r="AEG705" s="104"/>
      <c r="AEH705" s="104"/>
      <c r="AEI705" s="104"/>
      <c r="AEJ705" s="104"/>
      <c r="AEK705" s="104"/>
      <c r="AEL705" s="104"/>
      <c r="AEM705" s="104"/>
      <c r="AEN705" s="104"/>
      <c r="AEO705" s="104"/>
      <c r="AEP705" s="104"/>
      <c r="AEQ705" s="104"/>
      <c r="AER705" s="104"/>
      <c r="AES705" s="104"/>
      <c r="AET705" s="104"/>
      <c r="AEU705" s="104"/>
      <c r="AEV705" s="104"/>
      <c r="AEW705" s="104"/>
      <c r="AEX705" s="104"/>
      <c r="AEY705" s="104"/>
      <c r="AEZ705" s="104"/>
      <c r="AFA705" s="104"/>
      <c r="AFB705" s="104"/>
      <c r="AFC705" s="104"/>
      <c r="AFD705" s="104"/>
      <c r="AFE705" s="104"/>
      <c r="AFF705" s="104"/>
      <c r="AFG705" s="104"/>
      <c r="AFH705" s="104"/>
      <c r="AFI705" s="104"/>
      <c r="AFJ705" s="104"/>
      <c r="AFK705" s="104"/>
      <c r="AFL705" s="104"/>
      <c r="AFM705" s="104"/>
      <c r="AFN705" s="104"/>
      <c r="AFO705" s="104"/>
      <c r="AFP705" s="104"/>
      <c r="AFQ705" s="104"/>
      <c r="AFR705" s="104"/>
      <c r="AFS705" s="104"/>
      <c r="AFT705" s="104"/>
      <c r="AFU705" s="104"/>
      <c r="AFV705" s="104"/>
      <c r="AFW705" s="104"/>
      <c r="AFX705" s="104"/>
      <c r="AFY705" s="104"/>
      <c r="AFZ705" s="104"/>
      <c r="AGA705" s="104"/>
      <c r="AGB705" s="104"/>
      <c r="AGC705" s="104"/>
      <c r="AGD705" s="104"/>
      <c r="AGE705" s="104"/>
      <c r="AGF705" s="104"/>
      <c r="AGG705" s="104"/>
      <c r="AGH705" s="104"/>
      <c r="AGI705" s="104"/>
      <c r="AGJ705" s="104"/>
      <c r="AGK705" s="104"/>
      <c r="AGL705" s="104"/>
      <c r="AGM705" s="104"/>
      <c r="AGN705" s="104"/>
      <c r="AGO705" s="104"/>
      <c r="AGP705" s="104"/>
      <c r="AGQ705" s="104"/>
      <c r="AGR705" s="104"/>
      <c r="AGS705" s="104"/>
      <c r="AGT705" s="104"/>
      <c r="AGU705" s="104"/>
      <c r="AGV705" s="104"/>
      <c r="AGW705" s="104"/>
      <c r="AGX705" s="104"/>
      <c r="AGY705" s="104"/>
      <c r="AGZ705" s="104"/>
      <c r="AHA705" s="104"/>
      <c r="AHB705" s="104"/>
      <c r="AHC705" s="104"/>
      <c r="AHD705" s="104"/>
      <c r="AHE705" s="104"/>
      <c r="AHF705" s="104"/>
      <c r="AHG705" s="104"/>
      <c r="AHH705" s="104"/>
      <c r="AHI705" s="104"/>
      <c r="AHJ705" s="104"/>
      <c r="AHK705" s="104"/>
      <c r="AHL705" s="104"/>
      <c r="AHM705" s="104"/>
      <c r="AHN705" s="104"/>
      <c r="AHO705" s="104"/>
      <c r="AHP705" s="104"/>
      <c r="AHQ705" s="104"/>
      <c r="AHR705" s="104"/>
      <c r="AHS705" s="104"/>
      <c r="AHT705" s="104"/>
      <c r="AHU705" s="104"/>
      <c r="AHV705" s="104"/>
      <c r="AHW705" s="104"/>
      <c r="AHX705" s="104"/>
      <c r="AHY705" s="104"/>
      <c r="AHZ705" s="104"/>
      <c r="AIA705" s="104"/>
      <c r="AIB705" s="104"/>
      <c r="AIC705" s="104"/>
      <c r="AID705" s="104"/>
      <c r="AIE705" s="104"/>
      <c r="AIF705" s="104"/>
      <c r="AIG705" s="104"/>
      <c r="AIH705" s="104"/>
      <c r="AII705" s="104"/>
      <c r="AIJ705" s="104"/>
      <c r="AIK705" s="104"/>
      <c r="AIL705" s="104"/>
      <c r="AIM705" s="104"/>
      <c r="AIN705" s="104"/>
      <c r="AIO705" s="104"/>
      <c r="AIP705" s="104"/>
      <c r="AIQ705" s="104"/>
      <c r="AIR705" s="104"/>
      <c r="AIS705" s="104"/>
      <c r="AIT705" s="104"/>
      <c r="AIU705" s="104"/>
      <c r="AIV705" s="104"/>
      <c r="AIW705" s="104"/>
      <c r="AIX705" s="104"/>
      <c r="AIY705" s="104"/>
      <c r="AIZ705" s="104"/>
      <c r="AJA705" s="104"/>
      <c r="AJB705" s="104"/>
      <c r="AJC705" s="104"/>
      <c r="AJD705" s="104"/>
      <c r="AJE705" s="104"/>
      <c r="AJF705" s="104"/>
      <c r="AJG705" s="104"/>
      <c r="AJH705" s="104"/>
      <c r="AJI705" s="104"/>
      <c r="AJJ705" s="104"/>
      <c r="AJK705" s="104"/>
      <c r="AJL705" s="104"/>
      <c r="AJM705" s="104"/>
      <c r="AJN705" s="104"/>
      <c r="AJO705" s="104"/>
      <c r="AJP705" s="104"/>
      <c r="AJQ705" s="104"/>
      <c r="AJR705" s="104"/>
      <c r="AJS705" s="104"/>
      <c r="AJT705" s="104"/>
      <c r="AJU705" s="104"/>
      <c r="AJV705" s="104"/>
      <c r="AJW705" s="104"/>
      <c r="AJX705" s="104"/>
      <c r="AJY705" s="104"/>
      <c r="AJZ705" s="104"/>
      <c r="AKA705" s="104"/>
      <c r="AKB705" s="104"/>
      <c r="AKC705" s="104"/>
      <c r="AKD705" s="104"/>
      <c r="AKE705" s="104"/>
      <c r="AKF705" s="104"/>
      <c r="AKG705" s="104"/>
      <c r="AKH705" s="104"/>
      <c r="AKI705" s="104"/>
      <c r="AKJ705" s="104"/>
      <c r="AKK705" s="104"/>
      <c r="AKL705" s="104"/>
      <c r="AKM705" s="104"/>
      <c r="AKN705" s="104"/>
      <c r="AKO705" s="104"/>
      <c r="AKP705" s="104"/>
      <c r="AKQ705" s="104"/>
      <c r="AKR705" s="104"/>
      <c r="AKS705" s="104"/>
      <c r="AKT705" s="104"/>
      <c r="AKU705" s="104"/>
      <c r="AKV705" s="104"/>
      <c r="AKW705" s="104"/>
      <c r="AKX705" s="104"/>
      <c r="AKY705" s="104"/>
      <c r="AKZ705" s="104"/>
      <c r="ALA705" s="104"/>
      <c r="ALB705" s="104"/>
      <c r="ALC705" s="104"/>
      <c r="ALD705" s="104"/>
      <c r="ALE705" s="104"/>
      <c r="ALF705" s="104"/>
      <c r="ALG705" s="104"/>
      <c r="ALH705" s="104"/>
      <c r="ALI705" s="104"/>
      <c r="ALJ705" s="104"/>
      <c r="ALK705" s="104"/>
      <c r="ALL705" s="104"/>
      <c r="ALM705" s="104"/>
      <c r="ALN705" s="104"/>
      <c r="ALO705" s="104"/>
      <c r="ALP705" s="104"/>
      <c r="ALQ705" s="104"/>
    </row>
    <row r="706" spans="1:1005" s="104" customFormat="1">
      <c r="A706" s="165"/>
      <c r="B706" s="101">
        <v>8</v>
      </c>
      <c r="C706" s="102" t="s">
        <v>1818</v>
      </c>
      <c r="D706" s="102" t="s">
        <v>1819</v>
      </c>
      <c r="E706" s="102" t="s">
        <v>1820</v>
      </c>
      <c r="F706" s="102" t="s">
        <v>1821</v>
      </c>
      <c r="G706" s="102" t="s">
        <v>1822</v>
      </c>
      <c r="H706" s="102" t="s">
        <v>1823</v>
      </c>
      <c r="I706" s="102" t="s">
        <v>1849</v>
      </c>
      <c r="J706" s="102" t="s">
        <v>1821</v>
      </c>
      <c r="K706" s="102" t="s">
        <v>2601</v>
      </c>
      <c r="L706" s="102" t="s">
        <v>1850</v>
      </c>
      <c r="M706" s="102" t="s">
        <v>1820</v>
      </c>
      <c r="N706" s="102" t="s">
        <v>1821</v>
      </c>
      <c r="O706" s="29" t="s">
        <v>138</v>
      </c>
      <c r="P706" s="19" t="s">
        <v>256</v>
      </c>
      <c r="Q706" s="102" t="s">
        <v>28</v>
      </c>
      <c r="R706" s="20" t="s">
        <v>2324</v>
      </c>
      <c r="S706" s="75" t="s">
        <v>36</v>
      </c>
      <c r="T706" s="103">
        <v>15</v>
      </c>
      <c r="U706" s="92" t="s">
        <v>1851</v>
      </c>
      <c r="V706" s="25"/>
      <c r="W706" s="25"/>
      <c r="X706" s="25"/>
      <c r="Y706" s="26"/>
      <c r="Z706" s="26"/>
      <c r="AA706" s="7">
        <v>45658</v>
      </c>
      <c r="AB706" s="7">
        <v>46387</v>
      </c>
      <c r="AC706" s="100">
        <v>8977</v>
      </c>
      <c r="AD706" s="100"/>
      <c r="AE706" s="100"/>
      <c r="AF706" s="1">
        <f t="shared" si="24"/>
        <v>8977</v>
      </c>
      <c r="AG706" s="100">
        <v>8977</v>
      </c>
      <c r="AH706" s="100"/>
      <c r="AI706" s="100"/>
      <c r="AJ706" s="1">
        <f t="shared" si="25"/>
        <v>8977</v>
      </c>
      <c r="AK706" s="173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  <c r="BT706" s="11"/>
      <c r="BU706" s="11"/>
      <c r="BV706" s="11"/>
      <c r="BW706" s="11"/>
      <c r="BX706" s="11"/>
      <c r="BY706" s="11"/>
      <c r="BZ706" s="11"/>
      <c r="CA706" s="11"/>
      <c r="CB706" s="11"/>
      <c r="CC706" s="11"/>
      <c r="CD706" s="11"/>
      <c r="CE706" s="11"/>
      <c r="CF706" s="11"/>
      <c r="CG706" s="11"/>
      <c r="CH706" s="11"/>
      <c r="CI706" s="11"/>
      <c r="CJ706" s="11"/>
      <c r="CK706" s="11"/>
      <c r="CL706" s="11"/>
      <c r="CM706" s="11"/>
      <c r="CN706" s="11"/>
      <c r="CO706" s="11"/>
      <c r="CP706" s="11"/>
      <c r="CQ706" s="11"/>
      <c r="CR706" s="11"/>
      <c r="CS706" s="11"/>
      <c r="CT706" s="11"/>
      <c r="CU706" s="11"/>
      <c r="CV706" s="11"/>
      <c r="CW706" s="11"/>
      <c r="CX706" s="11"/>
      <c r="CY706" s="11"/>
      <c r="CZ706" s="11"/>
      <c r="DA706" s="11"/>
      <c r="DB706" s="11"/>
      <c r="DC706" s="11"/>
      <c r="DD706" s="11"/>
      <c r="DE706" s="11"/>
      <c r="DF706" s="11"/>
      <c r="DG706" s="11"/>
      <c r="DH706" s="11"/>
      <c r="DI706" s="11"/>
      <c r="DJ706" s="11"/>
      <c r="DK706" s="11"/>
      <c r="DL706" s="11"/>
      <c r="DM706" s="11"/>
      <c r="DN706" s="11"/>
      <c r="DO706" s="11"/>
      <c r="DP706" s="11"/>
      <c r="DQ706" s="11"/>
      <c r="DR706" s="11"/>
      <c r="DS706" s="11"/>
      <c r="DT706" s="11"/>
      <c r="DU706" s="11"/>
      <c r="DV706" s="11"/>
      <c r="DW706" s="11"/>
      <c r="DX706" s="11"/>
      <c r="DY706" s="11"/>
      <c r="DZ706" s="11"/>
      <c r="EA706" s="11"/>
      <c r="EB706" s="11"/>
      <c r="EC706" s="11"/>
      <c r="ED706" s="11"/>
      <c r="EE706" s="11"/>
      <c r="EF706" s="11"/>
      <c r="EG706" s="11"/>
      <c r="EH706" s="11"/>
      <c r="EI706" s="11"/>
      <c r="EJ706" s="11"/>
      <c r="EK706" s="11"/>
      <c r="EL706" s="11"/>
      <c r="EM706" s="11"/>
      <c r="EN706" s="11"/>
      <c r="EO706" s="11"/>
      <c r="EP706" s="11"/>
      <c r="EQ706" s="11"/>
      <c r="ER706" s="11"/>
      <c r="ES706" s="11"/>
      <c r="ET706" s="11"/>
      <c r="EU706" s="11"/>
      <c r="EV706" s="11"/>
      <c r="EW706" s="11"/>
      <c r="EX706" s="11"/>
      <c r="EY706" s="11"/>
      <c r="EZ706" s="11"/>
      <c r="FA706" s="11"/>
      <c r="FB706" s="11"/>
    </row>
    <row r="707" spans="1:1005" s="104" customFormat="1">
      <c r="A707" s="165"/>
      <c r="B707" s="101">
        <f>B706+1</f>
        <v>9</v>
      </c>
      <c r="C707" s="102" t="s">
        <v>1818</v>
      </c>
      <c r="D707" s="102" t="s">
        <v>1819</v>
      </c>
      <c r="E707" s="102" t="s">
        <v>1820</v>
      </c>
      <c r="F707" s="102" t="s">
        <v>1821</v>
      </c>
      <c r="G707" s="102" t="s">
        <v>1822</v>
      </c>
      <c r="H707" s="102" t="s">
        <v>1823</v>
      </c>
      <c r="I707" s="102" t="s">
        <v>1852</v>
      </c>
      <c r="J707" s="102" t="s">
        <v>1821</v>
      </c>
      <c r="K707" s="102" t="s">
        <v>2601</v>
      </c>
      <c r="L707" s="102" t="s">
        <v>1850</v>
      </c>
      <c r="M707" s="102" t="s">
        <v>1820</v>
      </c>
      <c r="N707" s="102" t="s">
        <v>1821</v>
      </c>
      <c r="O707" s="29" t="s">
        <v>138</v>
      </c>
      <c r="P707" s="19" t="s">
        <v>256</v>
      </c>
      <c r="Q707" s="102" t="s">
        <v>28</v>
      </c>
      <c r="R707" s="20" t="s">
        <v>2324</v>
      </c>
      <c r="S707" s="75" t="s">
        <v>36</v>
      </c>
      <c r="T707" s="103">
        <v>15</v>
      </c>
      <c r="U707" s="92" t="s">
        <v>1853</v>
      </c>
      <c r="V707" s="25"/>
      <c r="W707" s="25"/>
      <c r="X707" s="25"/>
      <c r="Y707" s="26"/>
      <c r="Z707" s="26"/>
      <c r="AA707" s="7">
        <v>45658</v>
      </c>
      <c r="AB707" s="7">
        <v>46387</v>
      </c>
      <c r="AC707" s="100">
        <v>102</v>
      </c>
      <c r="AD707" s="100"/>
      <c r="AE707" s="100"/>
      <c r="AF707" s="1">
        <f t="shared" si="24"/>
        <v>102</v>
      </c>
      <c r="AG707" s="100">
        <v>102</v>
      </c>
      <c r="AH707" s="100"/>
      <c r="AI707" s="100"/>
      <c r="AJ707" s="1">
        <f t="shared" si="25"/>
        <v>102</v>
      </c>
      <c r="AK707" s="173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  <c r="BT707" s="11"/>
      <c r="BU707" s="11"/>
      <c r="BV707" s="11"/>
      <c r="BW707" s="11"/>
      <c r="BX707" s="11"/>
      <c r="BY707" s="11"/>
      <c r="BZ707" s="11"/>
      <c r="CA707" s="11"/>
      <c r="CB707" s="11"/>
      <c r="CC707" s="11"/>
      <c r="CD707" s="11"/>
      <c r="CE707" s="11"/>
      <c r="CF707" s="11"/>
      <c r="CG707" s="11"/>
      <c r="CH707" s="11"/>
      <c r="CI707" s="11"/>
      <c r="CJ707" s="11"/>
      <c r="CK707" s="11"/>
      <c r="CL707" s="11"/>
      <c r="CM707" s="11"/>
      <c r="CN707" s="11"/>
      <c r="CO707" s="11"/>
      <c r="CP707" s="11"/>
      <c r="CQ707" s="11"/>
      <c r="CR707" s="11"/>
      <c r="CS707" s="11"/>
      <c r="CT707" s="11"/>
      <c r="CU707" s="11"/>
      <c r="CV707" s="11"/>
      <c r="CW707" s="11"/>
      <c r="CX707" s="11"/>
      <c r="CY707" s="11"/>
      <c r="CZ707" s="11"/>
      <c r="DA707" s="11"/>
      <c r="DB707" s="11"/>
      <c r="DC707" s="11"/>
      <c r="DD707" s="11"/>
      <c r="DE707" s="11"/>
      <c r="DF707" s="11"/>
      <c r="DG707" s="11"/>
      <c r="DH707" s="11"/>
      <c r="DI707" s="11"/>
      <c r="DJ707" s="11"/>
      <c r="DK707" s="11"/>
      <c r="DL707" s="11"/>
      <c r="DM707" s="11"/>
      <c r="DN707" s="11"/>
      <c r="DO707" s="11"/>
      <c r="DP707" s="11"/>
      <c r="DQ707" s="11"/>
      <c r="DR707" s="11"/>
      <c r="DS707" s="11"/>
      <c r="DT707" s="11"/>
      <c r="DU707" s="11"/>
      <c r="DV707" s="11"/>
      <c r="DW707" s="11"/>
      <c r="DX707" s="11"/>
      <c r="DY707" s="11"/>
      <c r="DZ707" s="11"/>
      <c r="EA707" s="11"/>
      <c r="EB707" s="11"/>
      <c r="EC707" s="11"/>
      <c r="ED707" s="11"/>
      <c r="EE707" s="11"/>
      <c r="EF707" s="11"/>
      <c r="EG707" s="11"/>
      <c r="EH707" s="11"/>
      <c r="EI707" s="11"/>
      <c r="EJ707" s="11"/>
      <c r="EK707" s="11"/>
      <c r="EL707" s="11"/>
      <c r="EM707" s="11"/>
      <c r="EN707" s="11"/>
      <c r="EO707" s="11"/>
      <c r="EP707" s="11"/>
      <c r="EQ707" s="11"/>
      <c r="ER707" s="11"/>
      <c r="ES707" s="11"/>
      <c r="ET707" s="11"/>
      <c r="EU707" s="11"/>
      <c r="EV707" s="11"/>
      <c r="EW707" s="11"/>
      <c r="EX707" s="11"/>
      <c r="EY707" s="11"/>
      <c r="EZ707" s="11"/>
      <c r="FA707" s="11"/>
      <c r="FB707" s="11"/>
    </row>
    <row r="708" spans="1:1005" s="104" customFormat="1">
      <c r="A708" s="165"/>
      <c r="B708" s="101">
        <f t="shared" ref="B708" si="26">B707+1</f>
        <v>10</v>
      </c>
      <c r="C708" s="102" t="s">
        <v>1818</v>
      </c>
      <c r="D708" s="102" t="s">
        <v>1819</v>
      </c>
      <c r="E708" s="102" t="s">
        <v>1820</v>
      </c>
      <c r="F708" s="102" t="s">
        <v>1821</v>
      </c>
      <c r="G708" s="102" t="s">
        <v>1822</v>
      </c>
      <c r="H708" s="102" t="s">
        <v>1823</v>
      </c>
      <c r="I708" s="102" t="s">
        <v>589</v>
      </c>
      <c r="J708" s="102"/>
      <c r="K708" s="102" t="s">
        <v>2443</v>
      </c>
      <c r="L708" s="102" t="s">
        <v>2443</v>
      </c>
      <c r="M708" s="102" t="s">
        <v>1820</v>
      </c>
      <c r="N708" s="102" t="s">
        <v>1821</v>
      </c>
      <c r="O708" s="29" t="s">
        <v>138</v>
      </c>
      <c r="P708" s="19" t="s">
        <v>256</v>
      </c>
      <c r="Q708" s="102" t="s">
        <v>28</v>
      </c>
      <c r="R708" s="20" t="s">
        <v>2324</v>
      </c>
      <c r="S708" s="75" t="s">
        <v>36</v>
      </c>
      <c r="T708" s="103">
        <v>16</v>
      </c>
      <c r="U708" s="92" t="s">
        <v>2441</v>
      </c>
      <c r="V708" s="24"/>
      <c r="W708" s="25"/>
      <c r="X708" s="25"/>
      <c r="Y708" s="26"/>
      <c r="Z708" s="26"/>
      <c r="AA708" s="7">
        <v>45658</v>
      </c>
      <c r="AB708" s="7">
        <v>46387</v>
      </c>
      <c r="AC708" s="100">
        <v>210</v>
      </c>
      <c r="AD708" s="100"/>
      <c r="AE708" s="100"/>
      <c r="AF708" s="1">
        <f t="shared" si="24"/>
        <v>210</v>
      </c>
      <c r="AG708" s="100">
        <v>210</v>
      </c>
      <c r="AH708" s="100"/>
      <c r="AI708" s="100"/>
      <c r="AJ708" s="1">
        <f t="shared" si="25"/>
        <v>210</v>
      </c>
      <c r="AK708" s="173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  <c r="BT708" s="11"/>
      <c r="BU708" s="11"/>
      <c r="BV708" s="11"/>
      <c r="BW708" s="11"/>
      <c r="BX708" s="11"/>
      <c r="BY708" s="11"/>
      <c r="BZ708" s="11"/>
      <c r="CA708" s="11"/>
      <c r="CB708" s="11"/>
      <c r="CC708" s="11"/>
      <c r="CD708" s="11"/>
      <c r="CE708" s="11"/>
      <c r="CF708" s="11"/>
      <c r="CG708" s="11"/>
      <c r="CH708" s="11"/>
      <c r="CI708" s="11"/>
      <c r="CJ708" s="11"/>
      <c r="CK708" s="11"/>
      <c r="CL708" s="11"/>
      <c r="CM708" s="11"/>
      <c r="CN708" s="11"/>
      <c r="CO708" s="11"/>
      <c r="CP708" s="11"/>
      <c r="CQ708" s="11"/>
      <c r="CR708" s="11"/>
      <c r="CS708" s="11"/>
      <c r="CT708" s="11"/>
      <c r="CU708" s="11"/>
      <c r="CV708" s="11"/>
      <c r="CW708" s="11"/>
      <c r="CX708" s="11"/>
      <c r="CY708" s="11"/>
      <c r="CZ708" s="11"/>
      <c r="DA708" s="11"/>
      <c r="DB708" s="11"/>
      <c r="DC708" s="11"/>
      <c r="DD708" s="11"/>
      <c r="DE708" s="11"/>
      <c r="DF708" s="11"/>
      <c r="DG708" s="11"/>
      <c r="DH708" s="11"/>
      <c r="DI708" s="11"/>
      <c r="DJ708" s="11"/>
      <c r="DK708" s="11"/>
      <c r="DL708" s="11"/>
      <c r="DM708" s="11"/>
      <c r="DN708" s="11"/>
      <c r="DO708" s="11"/>
      <c r="DP708" s="11"/>
      <c r="DQ708" s="11"/>
      <c r="DR708" s="11"/>
      <c r="DS708" s="11"/>
      <c r="DT708" s="11"/>
      <c r="DU708" s="11"/>
      <c r="DV708" s="11"/>
      <c r="DW708" s="11"/>
      <c r="DX708" s="11"/>
      <c r="DY708" s="11"/>
      <c r="DZ708" s="11"/>
      <c r="EA708" s="11"/>
      <c r="EB708" s="11"/>
      <c r="EC708" s="11"/>
      <c r="ED708" s="11"/>
      <c r="EE708" s="11"/>
      <c r="EF708" s="11"/>
      <c r="EG708" s="11"/>
      <c r="EH708" s="11"/>
      <c r="EI708" s="11"/>
      <c r="EJ708" s="11"/>
      <c r="EK708" s="11"/>
      <c r="EL708" s="11"/>
      <c r="EM708" s="11"/>
      <c r="EN708" s="11"/>
      <c r="EO708" s="11"/>
      <c r="EP708" s="11"/>
      <c r="EQ708" s="11"/>
      <c r="ER708" s="11"/>
      <c r="ES708" s="11"/>
      <c r="ET708" s="11"/>
      <c r="EU708" s="11"/>
      <c r="EV708" s="11"/>
      <c r="EW708" s="11"/>
      <c r="EX708" s="11"/>
      <c r="EY708" s="11"/>
      <c r="EZ708" s="11"/>
      <c r="FA708" s="11"/>
      <c r="FB708" s="11"/>
    </row>
    <row r="709" spans="1:1005" s="104" customFormat="1">
      <c r="A709" s="165"/>
      <c r="B709" s="101">
        <v>11</v>
      </c>
      <c r="C709" s="102" t="s">
        <v>1818</v>
      </c>
      <c r="D709" s="102" t="s">
        <v>1819</v>
      </c>
      <c r="E709" s="102" t="s">
        <v>1820</v>
      </c>
      <c r="F709" s="102" t="s">
        <v>1821</v>
      </c>
      <c r="G709" s="102" t="s">
        <v>1822</v>
      </c>
      <c r="H709" s="102" t="s">
        <v>1823</v>
      </c>
      <c r="I709" s="102" t="s">
        <v>2640</v>
      </c>
      <c r="J709" s="102"/>
      <c r="K709" s="102" t="s">
        <v>855</v>
      </c>
      <c r="L709" s="102">
        <v>7</v>
      </c>
      <c r="M709" s="102" t="s">
        <v>1821</v>
      </c>
      <c r="N709" s="102" t="s">
        <v>1821</v>
      </c>
      <c r="O709" s="29" t="s">
        <v>138</v>
      </c>
      <c r="P709" s="19" t="s">
        <v>256</v>
      </c>
      <c r="Q709" s="102" t="s">
        <v>28</v>
      </c>
      <c r="R709" s="20" t="s">
        <v>2324</v>
      </c>
      <c r="S709" s="75" t="s">
        <v>51</v>
      </c>
      <c r="T709" s="103">
        <v>12.9</v>
      </c>
      <c r="U709" s="92" t="s">
        <v>2442</v>
      </c>
      <c r="V709" s="24"/>
      <c r="W709" s="25"/>
      <c r="X709" s="25"/>
      <c r="Y709" s="26"/>
      <c r="Z709" s="26"/>
      <c r="AA709" s="7">
        <v>45658</v>
      </c>
      <c r="AB709" s="7">
        <v>46387</v>
      </c>
      <c r="AC709" s="100">
        <v>89</v>
      </c>
      <c r="AD709" s="100"/>
      <c r="AE709" s="100"/>
      <c r="AF709" s="1">
        <f t="shared" ref="AF709:AF772" si="27">AE709+AD709+AC709</f>
        <v>89</v>
      </c>
      <c r="AG709" s="100">
        <v>89</v>
      </c>
      <c r="AH709" s="100"/>
      <c r="AI709" s="100"/>
      <c r="AJ709" s="1">
        <f t="shared" si="25"/>
        <v>89</v>
      </c>
      <c r="AK709" s="173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  <c r="BS709" s="11"/>
      <c r="BT709" s="11"/>
      <c r="BU709" s="11"/>
      <c r="BV709" s="11"/>
      <c r="BW709" s="11"/>
      <c r="BX709" s="11"/>
      <c r="BY709" s="11"/>
      <c r="BZ709" s="11"/>
      <c r="CA709" s="11"/>
      <c r="CB709" s="11"/>
      <c r="CC709" s="11"/>
      <c r="CD709" s="11"/>
      <c r="CE709" s="11"/>
      <c r="CF709" s="11"/>
      <c r="CG709" s="11"/>
      <c r="CH709" s="11"/>
      <c r="CI709" s="11"/>
      <c r="CJ709" s="11"/>
      <c r="CK709" s="11"/>
      <c r="CL709" s="11"/>
      <c r="CM709" s="11"/>
      <c r="CN709" s="11"/>
      <c r="CO709" s="11"/>
      <c r="CP709" s="11"/>
      <c r="CQ709" s="11"/>
      <c r="CR709" s="11"/>
      <c r="CS709" s="11"/>
      <c r="CT709" s="11"/>
      <c r="CU709" s="11"/>
      <c r="CV709" s="11"/>
      <c r="CW709" s="11"/>
      <c r="CX709" s="11"/>
      <c r="CY709" s="11"/>
      <c r="CZ709" s="11"/>
      <c r="DA709" s="11"/>
      <c r="DB709" s="11"/>
      <c r="DC709" s="11"/>
      <c r="DD709" s="11"/>
      <c r="DE709" s="11"/>
      <c r="DF709" s="11"/>
      <c r="DG709" s="11"/>
      <c r="DH709" s="11"/>
      <c r="DI709" s="11"/>
      <c r="DJ709" s="11"/>
      <c r="DK709" s="11"/>
      <c r="DL709" s="11"/>
      <c r="DM709" s="11"/>
      <c r="DN709" s="11"/>
      <c r="DO709" s="11"/>
      <c r="DP709" s="11"/>
      <c r="DQ709" s="11"/>
      <c r="DR709" s="11"/>
      <c r="DS709" s="11"/>
      <c r="DT709" s="11"/>
      <c r="DU709" s="11"/>
      <c r="DV709" s="11"/>
      <c r="DW709" s="11"/>
      <c r="DX709" s="11"/>
      <c r="DY709" s="11"/>
      <c r="DZ709" s="11"/>
      <c r="EA709" s="11"/>
      <c r="EB709" s="11"/>
      <c r="EC709" s="11"/>
      <c r="ED709" s="11"/>
      <c r="EE709" s="11"/>
      <c r="EF709" s="11"/>
      <c r="EG709" s="11"/>
      <c r="EH709" s="11"/>
      <c r="EI709" s="11"/>
      <c r="EJ709" s="11"/>
      <c r="EK709" s="11"/>
      <c r="EL709" s="11"/>
      <c r="EM709" s="11"/>
      <c r="EN709" s="11"/>
      <c r="EO709" s="11"/>
      <c r="EP709" s="11"/>
      <c r="EQ709" s="11"/>
      <c r="ER709" s="11"/>
      <c r="ES709" s="11"/>
      <c r="ET709" s="11"/>
      <c r="EU709" s="11"/>
      <c r="EV709" s="11"/>
      <c r="EW709" s="11"/>
      <c r="EX709" s="11"/>
      <c r="EY709" s="11"/>
      <c r="EZ709" s="11"/>
      <c r="FA709" s="11"/>
      <c r="FB709" s="11"/>
    </row>
    <row r="710" spans="1:1005" s="27" customFormat="1">
      <c r="A710" s="165"/>
      <c r="B710" s="101">
        <v>12</v>
      </c>
      <c r="C710" s="102" t="s">
        <v>1818</v>
      </c>
      <c r="D710" s="102" t="s">
        <v>1819</v>
      </c>
      <c r="E710" s="102" t="s">
        <v>1820</v>
      </c>
      <c r="F710" s="102" t="s">
        <v>1821</v>
      </c>
      <c r="G710" s="102" t="s">
        <v>1822</v>
      </c>
      <c r="H710" s="102" t="s">
        <v>1854</v>
      </c>
      <c r="I710" s="102" t="s">
        <v>1855</v>
      </c>
      <c r="J710" s="102" t="s">
        <v>1821</v>
      </c>
      <c r="K710" s="102" t="s">
        <v>1856</v>
      </c>
      <c r="L710" s="102">
        <v>9</v>
      </c>
      <c r="M710" s="102" t="s">
        <v>1820</v>
      </c>
      <c r="N710" s="102" t="s">
        <v>1821</v>
      </c>
      <c r="O710" s="29" t="s">
        <v>138</v>
      </c>
      <c r="P710" s="19" t="s">
        <v>256</v>
      </c>
      <c r="Q710" s="102" t="s">
        <v>28</v>
      </c>
      <c r="R710" s="20" t="s">
        <v>2324</v>
      </c>
      <c r="S710" s="75" t="s">
        <v>36</v>
      </c>
      <c r="T710" s="103">
        <v>40</v>
      </c>
      <c r="U710" s="92" t="s">
        <v>1857</v>
      </c>
      <c r="V710" s="24"/>
      <c r="W710" s="25"/>
      <c r="X710" s="25"/>
      <c r="Y710" s="26"/>
      <c r="Z710" s="26"/>
      <c r="AA710" s="7">
        <v>45658</v>
      </c>
      <c r="AB710" s="7">
        <v>46387</v>
      </c>
      <c r="AC710" s="100">
        <v>18214</v>
      </c>
      <c r="AD710" s="100"/>
      <c r="AE710" s="100"/>
      <c r="AF710" s="1">
        <f t="shared" si="27"/>
        <v>18214</v>
      </c>
      <c r="AG710" s="100">
        <v>18214</v>
      </c>
      <c r="AH710" s="100"/>
      <c r="AI710" s="100"/>
      <c r="AJ710" s="1">
        <f t="shared" ref="AJ710:AJ773" si="28">AI710+AH710+AG710</f>
        <v>18214</v>
      </c>
      <c r="AK710" s="173"/>
      <c r="AL710" s="104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  <c r="BT710" s="11"/>
      <c r="BU710" s="11"/>
      <c r="BV710" s="11"/>
      <c r="BW710" s="11"/>
      <c r="BX710" s="11"/>
      <c r="BY710" s="11"/>
      <c r="BZ710" s="11"/>
      <c r="CA710" s="11"/>
      <c r="CB710" s="11"/>
      <c r="CC710" s="11"/>
      <c r="CD710" s="11"/>
      <c r="CE710" s="11"/>
      <c r="CF710" s="11"/>
      <c r="CG710" s="11"/>
      <c r="CH710" s="11"/>
      <c r="CI710" s="11"/>
      <c r="CJ710" s="11"/>
      <c r="CK710" s="11"/>
      <c r="CL710" s="11"/>
      <c r="CM710" s="11"/>
      <c r="CN710" s="11"/>
      <c r="CO710" s="11"/>
      <c r="CP710" s="11"/>
      <c r="CQ710" s="11"/>
      <c r="CR710" s="11"/>
      <c r="CS710" s="11"/>
      <c r="CT710" s="11"/>
      <c r="CU710" s="11"/>
      <c r="CV710" s="11"/>
      <c r="CW710" s="11"/>
      <c r="CX710" s="11"/>
      <c r="CY710" s="11"/>
      <c r="CZ710" s="11"/>
      <c r="DA710" s="11"/>
      <c r="DB710" s="11"/>
      <c r="DC710" s="11"/>
      <c r="DD710" s="11"/>
      <c r="DE710" s="11"/>
      <c r="DF710" s="11"/>
      <c r="DG710" s="11"/>
      <c r="DH710" s="11"/>
      <c r="DI710" s="11"/>
      <c r="DJ710" s="11"/>
      <c r="DK710" s="11"/>
      <c r="DL710" s="11"/>
      <c r="DM710" s="11"/>
      <c r="DN710" s="11"/>
      <c r="DO710" s="11"/>
      <c r="DP710" s="11"/>
      <c r="DQ710" s="11"/>
      <c r="DR710" s="11"/>
      <c r="DS710" s="11"/>
      <c r="DT710" s="11"/>
      <c r="DU710" s="11"/>
      <c r="DV710" s="11"/>
      <c r="DW710" s="11"/>
      <c r="DX710" s="11"/>
      <c r="DY710" s="11"/>
      <c r="DZ710" s="11"/>
      <c r="EA710" s="11"/>
      <c r="EB710" s="11"/>
      <c r="EC710" s="11"/>
      <c r="ED710" s="11"/>
      <c r="EE710" s="11"/>
      <c r="EF710" s="11"/>
      <c r="EG710" s="11"/>
      <c r="EH710" s="11"/>
      <c r="EI710" s="11"/>
      <c r="EJ710" s="11"/>
      <c r="EK710" s="11"/>
      <c r="EL710" s="11"/>
      <c r="EM710" s="11"/>
      <c r="EN710" s="11"/>
      <c r="EO710" s="11"/>
      <c r="EP710" s="11"/>
      <c r="EQ710" s="11"/>
      <c r="ER710" s="11"/>
      <c r="ES710" s="11"/>
      <c r="ET710" s="11"/>
      <c r="EU710" s="11"/>
      <c r="EV710" s="11"/>
      <c r="EW710" s="11"/>
      <c r="EX710" s="11"/>
      <c r="EY710" s="11"/>
      <c r="EZ710" s="11"/>
      <c r="FA710" s="11"/>
      <c r="FB710" s="11"/>
      <c r="FC710" s="104"/>
      <c r="FD710" s="104"/>
      <c r="FE710" s="104"/>
      <c r="FF710" s="104"/>
      <c r="FG710" s="104"/>
      <c r="FH710" s="104"/>
      <c r="FI710" s="104"/>
      <c r="FJ710" s="104"/>
      <c r="FK710" s="104"/>
      <c r="FL710" s="104"/>
      <c r="FM710" s="104"/>
      <c r="FN710" s="104"/>
      <c r="FO710" s="104"/>
      <c r="FP710" s="104"/>
      <c r="FQ710" s="104"/>
      <c r="FR710" s="104"/>
      <c r="FS710" s="104"/>
      <c r="FT710" s="104"/>
      <c r="FU710" s="104"/>
      <c r="FV710" s="104"/>
      <c r="FW710" s="104"/>
      <c r="FX710" s="104"/>
      <c r="FY710" s="104"/>
      <c r="FZ710" s="104"/>
      <c r="GA710" s="104"/>
      <c r="GB710" s="104"/>
      <c r="GC710" s="104"/>
      <c r="GD710" s="104"/>
      <c r="GE710" s="104"/>
      <c r="GF710" s="104"/>
      <c r="GG710" s="104"/>
      <c r="GH710" s="104"/>
      <c r="GI710" s="104"/>
      <c r="GJ710" s="104"/>
      <c r="GK710" s="104"/>
      <c r="GL710" s="104"/>
      <c r="GM710" s="104"/>
      <c r="GN710" s="104"/>
      <c r="GO710" s="104"/>
      <c r="GP710" s="104"/>
      <c r="GQ710" s="104"/>
      <c r="GR710" s="104"/>
      <c r="GS710" s="104"/>
      <c r="GT710" s="104"/>
      <c r="GU710" s="104"/>
      <c r="GV710" s="104"/>
      <c r="GW710" s="104"/>
      <c r="GX710" s="104"/>
      <c r="GY710" s="104"/>
      <c r="GZ710" s="104"/>
      <c r="HA710" s="104"/>
      <c r="HB710" s="104"/>
      <c r="HC710" s="104"/>
      <c r="HD710" s="104"/>
      <c r="HE710" s="104"/>
      <c r="HF710" s="104"/>
      <c r="HG710" s="104"/>
      <c r="HH710" s="104"/>
      <c r="HI710" s="104"/>
      <c r="HJ710" s="104"/>
      <c r="HK710" s="104"/>
      <c r="HL710" s="104"/>
      <c r="HM710" s="104"/>
      <c r="HN710" s="104"/>
      <c r="HO710" s="104"/>
      <c r="HP710" s="104"/>
      <c r="HQ710" s="104"/>
      <c r="HR710" s="104"/>
      <c r="HS710" s="104"/>
      <c r="HT710" s="104"/>
      <c r="HU710" s="104"/>
      <c r="HV710" s="104"/>
      <c r="HW710" s="104"/>
      <c r="HX710" s="104"/>
      <c r="HY710" s="104"/>
      <c r="HZ710" s="104"/>
      <c r="IA710" s="104"/>
      <c r="IB710" s="104"/>
      <c r="IC710" s="104"/>
      <c r="ID710" s="104"/>
      <c r="IE710" s="104"/>
      <c r="IF710" s="104"/>
      <c r="IG710" s="104"/>
      <c r="IH710" s="104"/>
      <c r="II710" s="104"/>
      <c r="IJ710" s="104"/>
      <c r="IK710" s="104"/>
      <c r="IL710" s="104"/>
      <c r="IM710" s="104"/>
      <c r="IN710" s="104"/>
      <c r="IO710" s="104"/>
      <c r="IP710" s="104"/>
      <c r="IQ710" s="104"/>
      <c r="IR710" s="104"/>
      <c r="IS710" s="104"/>
      <c r="IT710" s="104"/>
      <c r="IU710" s="104"/>
      <c r="IV710" s="104"/>
      <c r="IW710" s="104"/>
      <c r="IX710" s="104"/>
      <c r="IY710" s="104"/>
      <c r="IZ710" s="104"/>
      <c r="JA710" s="104"/>
      <c r="JB710" s="104"/>
      <c r="JC710" s="104"/>
      <c r="JD710" s="104"/>
      <c r="JE710" s="104"/>
      <c r="JF710" s="104"/>
      <c r="JG710" s="104"/>
      <c r="JH710" s="104"/>
      <c r="JI710" s="104"/>
      <c r="JJ710" s="104"/>
      <c r="JK710" s="104"/>
      <c r="JL710" s="104"/>
      <c r="JM710" s="104"/>
      <c r="JN710" s="104"/>
      <c r="JO710" s="104"/>
      <c r="JP710" s="104"/>
      <c r="JQ710" s="104"/>
      <c r="JR710" s="104"/>
      <c r="JS710" s="104"/>
      <c r="JT710" s="104"/>
      <c r="JU710" s="104"/>
      <c r="JV710" s="104"/>
      <c r="JW710" s="104"/>
      <c r="JX710" s="104"/>
      <c r="JY710" s="104"/>
      <c r="JZ710" s="104"/>
      <c r="KA710" s="104"/>
      <c r="KB710" s="104"/>
      <c r="KC710" s="104"/>
      <c r="KD710" s="104"/>
      <c r="KE710" s="104"/>
      <c r="KF710" s="104"/>
      <c r="KG710" s="104"/>
      <c r="KH710" s="104"/>
      <c r="KI710" s="104"/>
      <c r="KJ710" s="104"/>
      <c r="KK710" s="104"/>
      <c r="KL710" s="104"/>
      <c r="KM710" s="104"/>
      <c r="KN710" s="104"/>
      <c r="KO710" s="104"/>
      <c r="KP710" s="104"/>
      <c r="KQ710" s="104"/>
      <c r="KR710" s="104"/>
      <c r="KS710" s="104"/>
      <c r="KT710" s="104"/>
      <c r="KU710" s="104"/>
      <c r="KV710" s="104"/>
      <c r="KW710" s="104"/>
      <c r="KX710" s="104"/>
      <c r="KY710" s="104"/>
      <c r="KZ710" s="104"/>
      <c r="LA710" s="104"/>
      <c r="LB710" s="104"/>
      <c r="LC710" s="104"/>
      <c r="LD710" s="104"/>
      <c r="LE710" s="104"/>
      <c r="LF710" s="104"/>
      <c r="LG710" s="104"/>
      <c r="LH710" s="104"/>
      <c r="LI710" s="104"/>
      <c r="LJ710" s="104"/>
      <c r="LK710" s="104"/>
      <c r="LL710" s="104"/>
      <c r="LM710" s="104"/>
      <c r="LN710" s="104"/>
      <c r="LO710" s="104"/>
      <c r="LP710" s="104"/>
      <c r="LQ710" s="104"/>
      <c r="LR710" s="104"/>
      <c r="LS710" s="104"/>
      <c r="LT710" s="104"/>
      <c r="LU710" s="104"/>
      <c r="LV710" s="104"/>
      <c r="LW710" s="104"/>
      <c r="LX710" s="104"/>
      <c r="LY710" s="104"/>
      <c r="LZ710" s="104"/>
      <c r="MA710" s="104"/>
      <c r="MB710" s="104"/>
      <c r="MC710" s="104"/>
      <c r="MD710" s="104"/>
      <c r="ME710" s="104"/>
      <c r="MF710" s="104"/>
      <c r="MG710" s="104"/>
      <c r="MH710" s="104"/>
      <c r="MI710" s="104"/>
      <c r="MJ710" s="104"/>
      <c r="MK710" s="104"/>
      <c r="ML710" s="104"/>
      <c r="MM710" s="104"/>
      <c r="MN710" s="104"/>
      <c r="MO710" s="104"/>
      <c r="MP710" s="104"/>
      <c r="MQ710" s="104"/>
      <c r="MR710" s="104"/>
      <c r="MS710" s="104"/>
      <c r="MT710" s="104"/>
      <c r="MU710" s="104"/>
      <c r="MV710" s="104"/>
      <c r="MW710" s="104"/>
      <c r="MX710" s="104"/>
      <c r="MY710" s="104"/>
      <c r="MZ710" s="104"/>
      <c r="NA710" s="104"/>
      <c r="NB710" s="104"/>
      <c r="NC710" s="104"/>
      <c r="ND710" s="104"/>
      <c r="NE710" s="104"/>
      <c r="NF710" s="104"/>
      <c r="NG710" s="104"/>
      <c r="NH710" s="104"/>
      <c r="NI710" s="104"/>
      <c r="NJ710" s="104"/>
      <c r="NK710" s="104"/>
      <c r="NL710" s="104"/>
      <c r="NM710" s="104"/>
      <c r="NN710" s="104"/>
      <c r="NO710" s="104"/>
      <c r="NP710" s="104"/>
      <c r="NQ710" s="104"/>
      <c r="NR710" s="104"/>
      <c r="NS710" s="104"/>
      <c r="NT710" s="104"/>
      <c r="NU710" s="104"/>
      <c r="NV710" s="104"/>
      <c r="NW710" s="104"/>
      <c r="NX710" s="104"/>
      <c r="NY710" s="104"/>
      <c r="NZ710" s="104"/>
      <c r="OA710" s="104"/>
      <c r="OB710" s="104"/>
      <c r="OC710" s="104"/>
      <c r="OD710" s="104"/>
      <c r="OE710" s="104"/>
      <c r="OF710" s="104"/>
      <c r="OG710" s="104"/>
      <c r="OH710" s="104"/>
      <c r="OI710" s="104"/>
      <c r="OJ710" s="104"/>
      <c r="OK710" s="104"/>
      <c r="OL710" s="104"/>
      <c r="OM710" s="104"/>
      <c r="ON710" s="104"/>
      <c r="OO710" s="104"/>
      <c r="OP710" s="104"/>
      <c r="OQ710" s="104"/>
      <c r="OR710" s="104"/>
      <c r="OS710" s="104"/>
      <c r="OT710" s="104"/>
      <c r="OU710" s="104"/>
      <c r="OV710" s="104"/>
      <c r="OW710" s="104"/>
      <c r="OX710" s="104"/>
      <c r="OY710" s="104"/>
      <c r="OZ710" s="104"/>
      <c r="PA710" s="104"/>
      <c r="PB710" s="104"/>
      <c r="PC710" s="104"/>
      <c r="PD710" s="104"/>
      <c r="PE710" s="104"/>
      <c r="PF710" s="104"/>
      <c r="PG710" s="104"/>
      <c r="PH710" s="104"/>
      <c r="PI710" s="104"/>
      <c r="PJ710" s="104"/>
      <c r="PK710" s="104"/>
      <c r="PL710" s="104"/>
      <c r="PM710" s="104"/>
      <c r="PN710" s="104"/>
      <c r="PO710" s="104"/>
      <c r="PP710" s="104"/>
      <c r="PQ710" s="104"/>
      <c r="PR710" s="104"/>
      <c r="PS710" s="104"/>
      <c r="PT710" s="104"/>
      <c r="PU710" s="104"/>
      <c r="PV710" s="104"/>
      <c r="PW710" s="104"/>
      <c r="PX710" s="104"/>
      <c r="PY710" s="104"/>
      <c r="PZ710" s="104"/>
      <c r="QA710" s="104"/>
      <c r="QB710" s="104"/>
      <c r="QC710" s="104"/>
      <c r="QD710" s="104"/>
      <c r="QE710" s="104"/>
      <c r="QF710" s="104"/>
      <c r="QG710" s="104"/>
      <c r="QH710" s="104"/>
      <c r="QI710" s="104"/>
      <c r="QJ710" s="104"/>
      <c r="QK710" s="104"/>
      <c r="QL710" s="104"/>
      <c r="QM710" s="104"/>
      <c r="QN710" s="104"/>
      <c r="QO710" s="104"/>
      <c r="QP710" s="104"/>
      <c r="QQ710" s="104"/>
      <c r="QR710" s="104"/>
      <c r="QS710" s="104"/>
      <c r="QT710" s="104"/>
      <c r="QU710" s="104"/>
      <c r="QV710" s="104"/>
      <c r="QW710" s="104"/>
      <c r="QX710" s="104"/>
      <c r="QY710" s="104"/>
      <c r="QZ710" s="104"/>
      <c r="RA710" s="104"/>
      <c r="RB710" s="104"/>
      <c r="RC710" s="104"/>
      <c r="RD710" s="104"/>
      <c r="RE710" s="104"/>
      <c r="RF710" s="104"/>
      <c r="RG710" s="104"/>
      <c r="RH710" s="104"/>
      <c r="RI710" s="104"/>
      <c r="RJ710" s="104"/>
      <c r="RK710" s="104"/>
      <c r="RL710" s="104"/>
      <c r="RM710" s="104"/>
      <c r="RN710" s="104"/>
      <c r="RO710" s="104"/>
      <c r="RP710" s="104"/>
      <c r="RQ710" s="104"/>
      <c r="RR710" s="104"/>
      <c r="RS710" s="104"/>
      <c r="RT710" s="104"/>
      <c r="RU710" s="104"/>
      <c r="RV710" s="104"/>
      <c r="RW710" s="104"/>
      <c r="RX710" s="104"/>
      <c r="RY710" s="104"/>
      <c r="RZ710" s="104"/>
      <c r="SA710" s="104"/>
      <c r="SB710" s="104"/>
      <c r="SC710" s="104"/>
      <c r="SD710" s="104"/>
      <c r="SE710" s="104"/>
      <c r="SF710" s="104"/>
      <c r="SG710" s="104"/>
      <c r="SH710" s="104"/>
      <c r="SI710" s="104"/>
      <c r="SJ710" s="104"/>
      <c r="SK710" s="104"/>
      <c r="SL710" s="104"/>
      <c r="SM710" s="104"/>
      <c r="SN710" s="104"/>
      <c r="SO710" s="104"/>
      <c r="SP710" s="104"/>
      <c r="SQ710" s="104"/>
      <c r="SR710" s="104"/>
      <c r="SS710" s="104"/>
      <c r="ST710" s="104"/>
      <c r="SU710" s="104"/>
      <c r="SV710" s="104"/>
      <c r="SW710" s="104"/>
      <c r="SX710" s="104"/>
      <c r="SY710" s="104"/>
      <c r="SZ710" s="104"/>
      <c r="TA710" s="104"/>
      <c r="TB710" s="104"/>
      <c r="TC710" s="104"/>
      <c r="TD710" s="104"/>
      <c r="TE710" s="104"/>
      <c r="TF710" s="104"/>
      <c r="TG710" s="104"/>
      <c r="TH710" s="104"/>
      <c r="TI710" s="104"/>
      <c r="TJ710" s="104"/>
      <c r="TK710" s="104"/>
      <c r="TL710" s="104"/>
      <c r="TM710" s="104"/>
      <c r="TN710" s="104"/>
      <c r="TO710" s="104"/>
      <c r="TP710" s="104"/>
      <c r="TQ710" s="104"/>
      <c r="TR710" s="104"/>
      <c r="TS710" s="104"/>
      <c r="TT710" s="104"/>
      <c r="TU710" s="104"/>
      <c r="TV710" s="104"/>
      <c r="TW710" s="104"/>
      <c r="TX710" s="104"/>
      <c r="TY710" s="104"/>
      <c r="TZ710" s="104"/>
      <c r="UA710" s="104"/>
      <c r="UB710" s="104"/>
      <c r="UC710" s="104"/>
      <c r="UD710" s="104"/>
      <c r="UE710" s="104"/>
      <c r="UF710" s="104"/>
      <c r="UG710" s="104"/>
      <c r="UH710" s="104"/>
      <c r="UI710" s="104"/>
      <c r="UJ710" s="104"/>
      <c r="UK710" s="104"/>
      <c r="UL710" s="104"/>
      <c r="UM710" s="104"/>
      <c r="UN710" s="104"/>
      <c r="UO710" s="104"/>
      <c r="UP710" s="104"/>
      <c r="UQ710" s="104"/>
      <c r="UR710" s="104"/>
      <c r="US710" s="104"/>
      <c r="UT710" s="104"/>
      <c r="UU710" s="104"/>
      <c r="UV710" s="104"/>
      <c r="UW710" s="104"/>
      <c r="UX710" s="104"/>
      <c r="UY710" s="104"/>
      <c r="UZ710" s="104"/>
      <c r="VA710" s="104"/>
      <c r="VB710" s="104"/>
      <c r="VC710" s="104"/>
      <c r="VD710" s="104"/>
      <c r="VE710" s="104"/>
      <c r="VF710" s="104"/>
      <c r="VG710" s="104"/>
      <c r="VH710" s="104"/>
      <c r="VI710" s="104"/>
      <c r="VJ710" s="104"/>
      <c r="VK710" s="104"/>
      <c r="VL710" s="104"/>
      <c r="VM710" s="104"/>
      <c r="VN710" s="104"/>
      <c r="VO710" s="104"/>
      <c r="VP710" s="104"/>
      <c r="VQ710" s="104"/>
      <c r="VR710" s="104"/>
      <c r="VS710" s="104"/>
      <c r="VT710" s="104"/>
      <c r="VU710" s="104"/>
      <c r="VV710" s="104"/>
      <c r="VW710" s="104"/>
      <c r="VX710" s="104"/>
      <c r="VY710" s="104"/>
      <c r="VZ710" s="104"/>
      <c r="WA710" s="104"/>
      <c r="WB710" s="104"/>
      <c r="WC710" s="104"/>
      <c r="WD710" s="104"/>
      <c r="WE710" s="104"/>
      <c r="WF710" s="104"/>
      <c r="WG710" s="104"/>
      <c r="WH710" s="104"/>
      <c r="WI710" s="104"/>
      <c r="WJ710" s="104"/>
      <c r="WK710" s="104"/>
      <c r="WL710" s="104"/>
      <c r="WM710" s="104"/>
      <c r="WN710" s="104"/>
      <c r="WO710" s="104"/>
      <c r="WP710" s="104"/>
      <c r="WQ710" s="104"/>
      <c r="WR710" s="104"/>
      <c r="WS710" s="104"/>
      <c r="WT710" s="104"/>
      <c r="WU710" s="104"/>
      <c r="WV710" s="104"/>
      <c r="WW710" s="104"/>
      <c r="WX710" s="104"/>
      <c r="WY710" s="104"/>
      <c r="WZ710" s="104"/>
      <c r="XA710" s="104"/>
      <c r="XB710" s="104"/>
      <c r="XC710" s="104"/>
      <c r="XD710" s="104"/>
      <c r="XE710" s="104"/>
      <c r="XF710" s="104"/>
      <c r="XG710" s="104"/>
      <c r="XH710" s="104"/>
      <c r="XI710" s="104"/>
      <c r="XJ710" s="104"/>
      <c r="XK710" s="104"/>
      <c r="XL710" s="104"/>
      <c r="XM710" s="104"/>
      <c r="XN710" s="104"/>
      <c r="XO710" s="104"/>
      <c r="XP710" s="104"/>
      <c r="XQ710" s="104"/>
      <c r="XR710" s="104"/>
      <c r="XS710" s="104"/>
      <c r="XT710" s="104"/>
      <c r="XU710" s="104"/>
      <c r="XV710" s="104"/>
      <c r="XW710" s="104"/>
      <c r="XX710" s="104"/>
      <c r="XY710" s="104"/>
      <c r="XZ710" s="104"/>
      <c r="YA710" s="104"/>
      <c r="YB710" s="104"/>
      <c r="YC710" s="104"/>
      <c r="YD710" s="104"/>
      <c r="YE710" s="104"/>
      <c r="YF710" s="104"/>
      <c r="YG710" s="104"/>
      <c r="YH710" s="104"/>
      <c r="YI710" s="104"/>
      <c r="YJ710" s="104"/>
      <c r="YK710" s="104"/>
      <c r="YL710" s="104"/>
      <c r="YM710" s="104"/>
      <c r="YN710" s="104"/>
      <c r="YO710" s="104"/>
      <c r="YP710" s="104"/>
      <c r="YQ710" s="104"/>
      <c r="YR710" s="104"/>
      <c r="YS710" s="104"/>
      <c r="YT710" s="104"/>
      <c r="YU710" s="104"/>
      <c r="YV710" s="104"/>
      <c r="YW710" s="104"/>
      <c r="YX710" s="104"/>
      <c r="YY710" s="104"/>
      <c r="YZ710" s="104"/>
      <c r="ZA710" s="104"/>
      <c r="ZB710" s="104"/>
      <c r="ZC710" s="104"/>
      <c r="ZD710" s="104"/>
      <c r="ZE710" s="104"/>
      <c r="ZF710" s="104"/>
      <c r="ZG710" s="104"/>
      <c r="ZH710" s="104"/>
      <c r="ZI710" s="104"/>
      <c r="ZJ710" s="104"/>
      <c r="ZK710" s="104"/>
      <c r="ZL710" s="104"/>
      <c r="ZM710" s="104"/>
      <c r="ZN710" s="104"/>
      <c r="ZO710" s="104"/>
      <c r="ZP710" s="104"/>
      <c r="ZQ710" s="104"/>
      <c r="ZR710" s="104"/>
      <c r="ZS710" s="104"/>
      <c r="ZT710" s="104"/>
      <c r="ZU710" s="104"/>
      <c r="ZV710" s="104"/>
      <c r="ZW710" s="104"/>
      <c r="ZX710" s="104"/>
      <c r="ZY710" s="104"/>
      <c r="ZZ710" s="104"/>
      <c r="AAA710" s="104"/>
      <c r="AAB710" s="104"/>
      <c r="AAC710" s="104"/>
      <c r="AAD710" s="104"/>
      <c r="AAE710" s="104"/>
      <c r="AAF710" s="104"/>
      <c r="AAG710" s="104"/>
      <c r="AAH710" s="104"/>
      <c r="AAI710" s="104"/>
      <c r="AAJ710" s="104"/>
      <c r="AAK710" s="104"/>
      <c r="AAL710" s="104"/>
      <c r="AAM710" s="104"/>
      <c r="AAN710" s="104"/>
      <c r="AAO710" s="104"/>
      <c r="AAP710" s="104"/>
      <c r="AAQ710" s="104"/>
      <c r="AAR710" s="104"/>
      <c r="AAS710" s="104"/>
      <c r="AAT710" s="104"/>
      <c r="AAU710" s="104"/>
      <c r="AAV710" s="104"/>
      <c r="AAW710" s="104"/>
      <c r="AAX710" s="104"/>
      <c r="AAY710" s="104"/>
      <c r="AAZ710" s="104"/>
      <c r="ABA710" s="104"/>
      <c r="ABB710" s="104"/>
      <c r="ABC710" s="104"/>
      <c r="ABD710" s="104"/>
      <c r="ABE710" s="104"/>
      <c r="ABF710" s="104"/>
      <c r="ABG710" s="104"/>
      <c r="ABH710" s="104"/>
      <c r="ABI710" s="104"/>
      <c r="ABJ710" s="104"/>
      <c r="ABK710" s="104"/>
      <c r="ABL710" s="104"/>
      <c r="ABM710" s="104"/>
      <c r="ABN710" s="104"/>
      <c r="ABO710" s="104"/>
      <c r="ABP710" s="104"/>
      <c r="ABQ710" s="104"/>
      <c r="ABR710" s="104"/>
      <c r="ABS710" s="104"/>
      <c r="ABT710" s="104"/>
      <c r="ABU710" s="104"/>
      <c r="ABV710" s="104"/>
      <c r="ABW710" s="104"/>
      <c r="ABX710" s="104"/>
      <c r="ABY710" s="104"/>
      <c r="ABZ710" s="104"/>
      <c r="ACA710" s="104"/>
      <c r="ACB710" s="104"/>
      <c r="ACC710" s="104"/>
      <c r="ACD710" s="104"/>
      <c r="ACE710" s="104"/>
      <c r="ACF710" s="104"/>
      <c r="ACG710" s="104"/>
      <c r="ACH710" s="104"/>
      <c r="ACI710" s="104"/>
      <c r="ACJ710" s="104"/>
      <c r="ACK710" s="104"/>
      <c r="ACL710" s="104"/>
      <c r="ACM710" s="104"/>
      <c r="ACN710" s="104"/>
      <c r="ACO710" s="104"/>
      <c r="ACP710" s="104"/>
      <c r="ACQ710" s="104"/>
      <c r="ACR710" s="104"/>
      <c r="ACS710" s="104"/>
      <c r="ACT710" s="104"/>
      <c r="ACU710" s="104"/>
      <c r="ACV710" s="104"/>
      <c r="ACW710" s="104"/>
      <c r="ACX710" s="104"/>
      <c r="ACY710" s="104"/>
      <c r="ACZ710" s="104"/>
      <c r="ADA710" s="104"/>
      <c r="ADB710" s="104"/>
      <c r="ADC710" s="104"/>
      <c r="ADD710" s="104"/>
      <c r="ADE710" s="104"/>
      <c r="ADF710" s="104"/>
      <c r="ADG710" s="104"/>
      <c r="ADH710" s="104"/>
      <c r="ADI710" s="104"/>
      <c r="ADJ710" s="104"/>
      <c r="ADK710" s="104"/>
      <c r="ADL710" s="104"/>
      <c r="ADM710" s="104"/>
      <c r="ADN710" s="104"/>
      <c r="ADO710" s="104"/>
      <c r="ADP710" s="104"/>
      <c r="ADQ710" s="104"/>
      <c r="ADR710" s="104"/>
      <c r="ADS710" s="104"/>
      <c r="ADT710" s="104"/>
      <c r="ADU710" s="104"/>
      <c r="ADV710" s="104"/>
      <c r="ADW710" s="104"/>
      <c r="ADX710" s="104"/>
      <c r="ADY710" s="104"/>
      <c r="ADZ710" s="104"/>
      <c r="AEA710" s="104"/>
      <c r="AEB710" s="104"/>
      <c r="AEC710" s="104"/>
      <c r="AED710" s="104"/>
      <c r="AEE710" s="104"/>
      <c r="AEF710" s="104"/>
      <c r="AEG710" s="104"/>
      <c r="AEH710" s="104"/>
      <c r="AEI710" s="104"/>
      <c r="AEJ710" s="104"/>
      <c r="AEK710" s="104"/>
      <c r="AEL710" s="104"/>
      <c r="AEM710" s="104"/>
      <c r="AEN710" s="104"/>
      <c r="AEO710" s="104"/>
      <c r="AEP710" s="104"/>
      <c r="AEQ710" s="104"/>
      <c r="AER710" s="104"/>
      <c r="AES710" s="104"/>
      <c r="AET710" s="104"/>
      <c r="AEU710" s="104"/>
      <c r="AEV710" s="104"/>
      <c r="AEW710" s="104"/>
      <c r="AEX710" s="104"/>
      <c r="AEY710" s="104"/>
      <c r="AEZ710" s="104"/>
      <c r="AFA710" s="104"/>
      <c r="AFB710" s="104"/>
      <c r="AFC710" s="104"/>
      <c r="AFD710" s="104"/>
      <c r="AFE710" s="104"/>
      <c r="AFF710" s="104"/>
      <c r="AFG710" s="104"/>
      <c r="AFH710" s="104"/>
      <c r="AFI710" s="104"/>
      <c r="AFJ710" s="104"/>
      <c r="AFK710" s="104"/>
      <c r="AFL710" s="104"/>
      <c r="AFM710" s="104"/>
      <c r="AFN710" s="104"/>
      <c r="AFO710" s="104"/>
      <c r="AFP710" s="104"/>
      <c r="AFQ710" s="104"/>
      <c r="AFR710" s="104"/>
      <c r="AFS710" s="104"/>
      <c r="AFT710" s="104"/>
      <c r="AFU710" s="104"/>
      <c r="AFV710" s="104"/>
      <c r="AFW710" s="104"/>
      <c r="AFX710" s="104"/>
      <c r="AFY710" s="104"/>
      <c r="AFZ710" s="104"/>
      <c r="AGA710" s="104"/>
      <c r="AGB710" s="104"/>
      <c r="AGC710" s="104"/>
      <c r="AGD710" s="104"/>
      <c r="AGE710" s="104"/>
      <c r="AGF710" s="104"/>
      <c r="AGG710" s="104"/>
      <c r="AGH710" s="104"/>
      <c r="AGI710" s="104"/>
      <c r="AGJ710" s="104"/>
      <c r="AGK710" s="104"/>
      <c r="AGL710" s="104"/>
      <c r="AGM710" s="104"/>
      <c r="AGN710" s="104"/>
      <c r="AGO710" s="104"/>
      <c r="AGP710" s="104"/>
      <c r="AGQ710" s="104"/>
      <c r="AGR710" s="104"/>
      <c r="AGS710" s="104"/>
      <c r="AGT710" s="104"/>
      <c r="AGU710" s="104"/>
      <c r="AGV710" s="104"/>
      <c r="AGW710" s="104"/>
      <c r="AGX710" s="104"/>
      <c r="AGY710" s="104"/>
      <c r="AGZ710" s="104"/>
      <c r="AHA710" s="104"/>
      <c r="AHB710" s="104"/>
      <c r="AHC710" s="104"/>
      <c r="AHD710" s="104"/>
      <c r="AHE710" s="104"/>
      <c r="AHF710" s="104"/>
      <c r="AHG710" s="104"/>
      <c r="AHH710" s="104"/>
      <c r="AHI710" s="104"/>
      <c r="AHJ710" s="104"/>
      <c r="AHK710" s="104"/>
      <c r="AHL710" s="104"/>
      <c r="AHM710" s="104"/>
      <c r="AHN710" s="104"/>
      <c r="AHO710" s="104"/>
      <c r="AHP710" s="104"/>
      <c r="AHQ710" s="104"/>
      <c r="AHR710" s="104"/>
      <c r="AHS710" s="104"/>
      <c r="AHT710" s="104"/>
      <c r="AHU710" s="104"/>
      <c r="AHV710" s="104"/>
      <c r="AHW710" s="104"/>
      <c r="AHX710" s="104"/>
      <c r="AHY710" s="104"/>
      <c r="AHZ710" s="104"/>
      <c r="AIA710" s="104"/>
      <c r="AIB710" s="104"/>
      <c r="AIC710" s="104"/>
      <c r="AID710" s="104"/>
      <c r="AIE710" s="104"/>
      <c r="AIF710" s="104"/>
      <c r="AIG710" s="104"/>
      <c r="AIH710" s="104"/>
      <c r="AII710" s="104"/>
      <c r="AIJ710" s="104"/>
      <c r="AIK710" s="104"/>
      <c r="AIL710" s="104"/>
      <c r="AIM710" s="104"/>
      <c r="AIN710" s="104"/>
      <c r="AIO710" s="104"/>
      <c r="AIP710" s="104"/>
      <c r="AIQ710" s="104"/>
      <c r="AIR710" s="104"/>
      <c r="AIS710" s="104"/>
      <c r="AIT710" s="104"/>
      <c r="AIU710" s="104"/>
      <c r="AIV710" s="104"/>
      <c r="AIW710" s="104"/>
      <c r="AIX710" s="104"/>
      <c r="AIY710" s="104"/>
      <c r="AIZ710" s="104"/>
      <c r="AJA710" s="104"/>
      <c r="AJB710" s="104"/>
      <c r="AJC710" s="104"/>
      <c r="AJD710" s="104"/>
      <c r="AJE710" s="104"/>
      <c r="AJF710" s="104"/>
      <c r="AJG710" s="104"/>
      <c r="AJH710" s="104"/>
      <c r="AJI710" s="104"/>
      <c r="AJJ710" s="104"/>
      <c r="AJK710" s="104"/>
      <c r="AJL710" s="104"/>
      <c r="AJM710" s="104"/>
      <c r="AJN710" s="104"/>
      <c r="AJO710" s="104"/>
      <c r="AJP710" s="104"/>
      <c r="AJQ710" s="104"/>
      <c r="AJR710" s="104"/>
      <c r="AJS710" s="104"/>
      <c r="AJT710" s="104"/>
      <c r="AJU710" s="104"/>
      <c r="AJV710" s="104"/>
      <c r="AJW710" s="104"/>
      <c r="AJX710" s="104"/>
      <c r="AJY710" s="104"/>
      <c r="AJZ710" s="104"/>
      <c r="AKA710" s="104"/>
      <c r="AKB710" s="104"/>
      <c r="AKC710" s="104"/>
      <c r="AKD710" s="104"/>
      <c r="AKE710" s="104"/>
      <c r="AKF710" s="104"/>
      <c r="AKG710" s="104"/>
      <c r="AKH710" s="104"/>
      <c r="AKI710" s="104"/>
      <c r="AKJ710" s="104"/>
      <c r="AKK710" s="104"/>
      <c r="AKL710" s="104"/>
      <c r="AKM710" s="104"/>
      <c r="AKN710" s="104"/>
      <c r="AKO710" s="104"/>
      <c r="AKP710" s="104"/>
      <c r="AKQ710" s="104"/>
      <c r="AKR710" s="104"/>
      <c r="AKS710" s="104"/>
      <c r="AKT710" s="104"/>
      <c r="AKU710" s="104"/>
      <c r="AKV710" s="104"/>
      <c r="AKW710" s="104"/>
      <c r="AKX710" s="104"/>
      <c r="AKY710" s="104"/>
      <c r="AKZ710" s="104"/>
      <c r="ALA710" s="104"/>
      <c r="ALB710" s="104"/>
      <c r="ALC710" s="104"/>
      <c r="ALD710" s="104"/>
      <c r="ALE710" s="104"/>
      <c r="ALF710" s="104"/>
      <c r="ALG710" s="104"/>
      <c r="ALH710" s="104"/>
      <c r="ALI710" s="104"/>
      <c r="ALJ710" s="104"/>
      <c r="ALK710" s="104"/>
      <c r="ALL710" s="104"/>
      <c r="ALM710" s="104"/>
      <c r="ALN710" s="104"/>
      <c r="ALO710" s="104"/>
      <c r="ALP710" s="104"/>
      <c r="ALQ710" s="104"/>
    </row>
    <row r="711" spans="1:1005" s="27" customFormat="1">
      <c r="A711" s="165"/>
      <c r="B711" s="101">
        <v>13</v>
      </c>
      <c r="C711" s="102" t="s">
        <v>1818</v>
      </c>
      <c r="D711" s="102" t="s">
        <v>1819</v>
      </c>
      <c r="E711" s="102" t="s">
        <v>1820</v>
      </c>
      <c r="F711" s="102" t="s">
        <v>1821</v>
      </c>
      <c r="G711" s="102" t="s">
        <v>1822</v>
      </c>
      <c r="H711" s="102" t="s">
        <v>1858</v>
      </c>
      <c r="I711" s="102" t="s">
        <v>1859</v>
      </c>
      <c r="J711" s="102" t="s">
        <v>1821</v>
      </c>
      <c r="K711" s="102" t="s">
        <v>1860</v>
      </c>
      <c r="L711" s="102" t="s">
        <v>1861</v>
      </c>
      <c r="M711" s="102" t="s">
        <v>1820</v>
      </c>
      <c r="N711" s="102" t="s">
        <v>1821</v>
      </c>
      <c r="O711" s="29" t="s">
        <v>138</v>
      </c>
      <c r="P711" s="19" t="s">
        <v>256</v>
      </c>
      <c r="Q711" s="102" t="s">
        <v>28</v>
      </c>
      <c r="R711" s="20" t="s">
        <v>2324</v>
      </c>
      <c r="S711" s="75" t="s">
        <v>34</v>
      </c>
      <c r="T711" s="103">
        <v>40</v>
      </c>
      <c r="U711" s="105" t="s">
        <v>1862</v>
      </c>
      <c r="V711" s="24"/>
      <c r="W711" s="25"/>
      <c r="X711" s="25"/>
      <c r="Y711" s="26"/>
      <c r="Z711" s="26"/>
      <c r="AA711" s="7">
        <v>45658</v>
      </c>
      <c r="AB711" s="7">
        <v>46387</v>
      </c>
      <c r="AC711" s="100">
        <v>1395</v>
      </c>
      <c r="AD711" s="100">
        <v>3442</v>
      </c>
      <c r="AE711" s="100"/>
      <c r="AF711" s="1">
        <f t="shared" si="27"/>
        <v>4837</v>
      </c>
      <c r="AG711" s="100">
        <v>1395</v>
      </c>
      <c r="AH711" s="100">
        <v>3442</v>
      </c>
      <c r="AI711" s="100"/>
      <c r="AJ711" s="1">
        <f t="shared" si="28"/>
        <v>4837</v>
      </c>
      <c r="AK711" s="173"/>
      <c r="AL711" s="104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  <c r="BS711" s="11"/>
      <c r="BT711" s="11"/>
      <c r="BU711" s="11"/>
      <c r="BV711" s="11"/>
      <c r="BW711" s="11"/>
      <c r="BX711" s="11"/>
      <c r="BY711" s="11"/>
      <c r="BZ711" s="11"/>
      <c r="CA711" s="11"/>
      <c r="CB711" s="11"/>
      <c r="CC711" s="11"/>
      <c r="CD711" s="11"/>
      <c r="CE711" s="11"/>
      <c r="CF711" s="11"/>
      <c r="CG711" s="11"/>
      <c r="CH711" s="11"/>
      <c r="CI711" s="11"/>
      <c r="CJ711" s="11"/>
      <c r="CK711" s="11"/>
      <c r="CL711" s="11"/>
      <c r="CM711" s="11"/>
      <c r="CN711" s="11"/>
      <c r="CO711" s="11"/>
      <c r="CP711" s="11"/>
      <c r="CQ711" s="11"/>
      <c r="CR711" s="11"/>
      <c r="CS711" s="11"/>
      <c r="CT711" s="11"/>
      <c r="CU711" s="11"/>
      <c r="CV711" s="11"/>
      <c r="CW711" s="11"/>
      <c r="CX711" s="11"/>
      <c r="CY711" s="11"/>
      <c r="CZ711" s="11"/>
      <c r="DA711" s="11"/>
      <c r="DB711" s="11"/>
      <c r="DC711" s="11"/>
      <c r="DD711" s="11"/>
      <c r="DE711" s="11"/>
      <c r="DF711" s="11"/>
      <c r="DG711" s="11"/>
      <c r="DH711" s="11"/>
      <c r="DI711" s="11"/>
      <c r="DJ711" s="11"/>
      <c r="DK711" s="11"/>
      <c r="DL711" s="11"/>
      <c r="DM711" s="11"/>
      <c r="DN711" s="11"/>
      <c r="DO711" s="11"/>
      <c r="DP711" s="11"/>
      <c r="DQ711" s="11"/>
      <c r="DR711" s="11"/>
      <c r="DS711" s="11"/>
      <c r="DT711" s="11"/>
      <c r="DU711" s="11"/>
      <c r="DV711" s="11"/>
      <c r="DW711" s="11"/>
      <c r="DX711" s="11"/>
      <c r="DY711" s="11"/>
      <c r="DZ711" s="11"/>
      <c r="EA711" s="11"/>
      <c r="EB711" s="11"/>
      <c r="EC711" s="11"/>
      <c r="ED711" s="11"/>
      <c r="EE711" s="11"/>
      <c r="EF711" s="11"/>
      <c r="EG711" s="11"/>
      <c r="EH711" s="11"/>
      <c r="EI711" s="11"/>
      <c r="EJ711" s="11"/>
      <c r="EK711" s="11"/>
      <c r="EL711" s="11"/>
      <c r="EM711" s="11"/>
      <c r="EN711" s="11"/>
      <c r="EO711" s="11"/>
      <c r="EP711" s="11"/>
      <c r="EQ711" s="11"/>
      <c r="ER711" s="11"/>
      <c r="ES711" s="11"/>
      <c r="ET711" s="11"/>
      <c r="EU711" s="11"/>
      <c r="EV711" s="11"/>
      <c r="EW711" s="11"/>
      <c r="EX711" s="11"/>
      <c r="EY711" s="11"/>
      <c r="EZ711" s="11"/>
      <c r="FA711" s="11"/>
      <c r="FB711" s="11"/>
      <c r="FC711" s="104"/>
      <c r="FD711" s="104"/>
      <c r="FE711" s="104"/>
      <c r="FF711" s="104"/>
      <c r="FG711" s="104"/>
      <c r="FH711" s="104"/>
      <c r="FI711" s="104"/>
      <c r="FJ711" s="104"/>
      <c r="FK711" s="104"/>
      <c r="FL711" s="104"/>
      <c r="FM711" s="104"/>
      <c r="FN711" s="104"/>
      <c r="FO711" s="104"/>
      <c r="FP711" s="104"/>
      <c r="FQ711" s="104"/>
      <c r="FR711" s="104"/>
      <c r="FS711" s="104"/>
      <c r="FT711" s="104"/>
      <c r="FU711" s="104"/>
      <c r="FV711" s="104"/>
      <c r="FW711" s="104"/>
      <c r="FX711" s="104"/>
      <c r="FY711" s="104"/>
      <c r="FZ711" s="104"/>
      <c r="GA711" s="104"/>
      <c r="GB711" s="104"/>
      <c r="GC711" s="104"/>
      <c r="GD711" s="104"/>
      <c r="GE711" s="104"/>
      <c r="GF711" s="104"/>
      <c r="GG711" s="104"/>
      <c r="GH711" s="104"/>
      <c r="GI711" s="104"/>
      <c r="GJ711" s="104"/>
      <c r="GK711" s="104"/>
      <c r="GL711" s="104"/>
      <c r="GM711" s="104"/>
      <c r="GN711" s="104"/>
      <c r="GO711" s="104"/>
      <c r="GP711" s="104"/>
      <c r="GQ711" s="104"/>
      <c r="GR711" s="104"/>
      <c r="GS711" s="104"/>
      <c r="GT711" s="104"/>
      <c r="GU711" s="104"/>
      <c r="GV711" s="104"/>
      <c r="GW711" s="104"/>
      <c r="GX711" s="104"/>
      <c r="GY711" s="104"/>
      <c r="GZ711" s="104"/>
      <c r="HA711" s="104"/>
      <c r="HB711" s="104"/>
      <c r="HC711" s="104"/>
      <c r="HD711" s="104"/>
      <c r="HE711" s="104"/>
      <c r="HF711" s="104"/>
      <c r="HG711" s="104"/>
      <c r="HH711" s="104"/>
      <c r="HI711" s="104"/>
      <c r="HJ711" s="104"/>
      <c r="HK711" s="104"/>
      <c r="HL711" s="104"/>
      <c r="HM711" s="104"/>
      <c r="HN711" s="104"/>
      <c r="HO711" s="104"/>
      <c r="HP711" s="104"/>
      <c r="HQ711" s="104"/>
      <c r="HR711" s="104"/>
      <c r="HS711" s="104"/>
      <c r="HT711" s="104"/>
      <c r="HU711" s="104"/>
      <c r="HV711" s="104"/>
      <c r="HW711" s="104"/>
      <c r="HX711" s="104"/>
      <c r="HY711" s="104"/>
      <c r="HZ711" s="104"/>
      <c r="IA711" s="104"/>
      <c r="IB711" s="104"/>
      <c r="IC711" s="104"/>
      <c r="ID711" s="104"/>
      <c r="IE711" s="104"/>
      <c r="IF711" s="104"/>
      <c r="IG711" s="104"/>
      <c r="IH711" s="104"/>
      <c r="II711" s="104"/>
      <c r="IJ711" s="104"/>
      <c r="IK711" s="104"/>
      <c r="IL711" s="104"/>
      <c r="IM711" s="104"/>
      <c r="IN711" s="104"/>
      <c r="IO711" s="104"/>
      <c r="IP711" s="104"/>
      <c r="IQ711" s="104"/>
      <c r="IR711" s="104"/>
      <c r="IS711" s="104"/>
      <c r="IT711" s="104"/>
      <c r="IU711" s="104"/>
      <c r="IV711" s="104"/>
      <c r="IW711" s="104"/>
      <c r="IX711" s="104"/>
      <c r="IY711" s="104"/>
      <c r="IZ711" s="104"/>
      <c r="JA711" s="104"/>
      <c r="JB711" s="104"/>
      <c r="JC711" s="104"/>
      <c r="JD711" s="104"/>
      <c r="JE711" s="104"/>
      <c r="JF711" s="104"/>
      <c r="JG711" s="104"/>
      <c r="JH711" s="104"/>
      <c r="JI711" s="104"/>
      <c r="JJ711" s="104"/>
      <c r="JK711" s="104"/>
      <c r="JL711" s="104"/>
      <c r="JM711" s="104"/>
      <c r="JN711" s="104"/>
      <c r="JO711" s="104"/>
      <c r="JP711" s="104"/>
      <c r="JQ711" s="104"/>
      <c r="JR711" s="104"/>
      <c r="JS711" s="104"/>
      <c r="JT711" s="104"/>
      <c r="JU711" s="104"/>
      <c r="JV711" s="104"/>
      <c r="JW711" s="104"/>
      <c r="JX711" s="104"/>
      <c r="JY711" s="104"/>
      <c r="JZ711" s="104"/>
      <c r="KA711" s="104"/>
      <c r="KB711" s="104"/>
      <c r="KC711" s="104"/>
      <c r="KD711" s="104"/>
      <c r="KE711" s="104"/>
      <c r="KF711" s="104"/>
      <c r="KG711" s="104"/>
      <c r="KH711" s="104"/>
      <c r="KI711" s="104"/>
      <c r="KJ711" s="104"/>
      <c r="KK711" s="104"/>
      <c r="KL711" s="104"/>
      <c r="KM711" s="104"/>
      <c r="KN711" s="104"/>
      <c r="KO711" s="104"/>
      <c r="KP711" s="104"/>
      <c r="KQ711" s="104"/>
      <c r="KR711" s="104"/>
      <c r="KS711" s="104"/>
      <c r="KT711" s="104"/>
      <c r="KU711" s="104"/>
      <c r="KV711" s="104"/>
      <c r="KW711" s="104"/>
      <c r="KX711" s="104"/>
      <c r="KY711" s="104"/>
      <c r="KZ711" s="104"/>
      <c r="LA711" s="104"/>
      <c r="LB711" s="104"/>
      <c r="LC711" s="104"/>
      <c r="LD711" s="104"/>
      <c r="LE711" s="104"/>
      <c r="LF711" s="104"/>
      <c r="LG711" s="104"/>
      <c r="LH711" s="104"/>
      <c r="LI711" s="104"/>
      <c r="LJ711" s="104"/>
      <c r="LK711" s="104"/>
      <c r="LL711" s="104"/>
      <c r="LM711" s="104"/>
      <c r="LN711" s="104"/>
      <c r="LO711" s="104"/>
      <c r="LP711" s="104"/>
      <c r="LQ711" s="104"/>
      <c r="LR711" s="104"/>
      <c r="LS711" s="104"/>
      <c r="LT711" s="104"/>
      <c r="LU711" s="104"/>
      <c r="LV711" s="104"/>
      <c r="LW711" s="104"/>
      <c r="LX711" s="104"/>
      <c r="LY711" s="104"/>
      <c r="LZ711" s="104"/>
      <c r="MA711" s="104"/>
      <c r="MB711" s="104"/>
      <c r="MC711" s="104"/>
      <c r="MD711" s="104"/>
      <c r="ME711" s="104"/>
      <c r="MF711" s="104"/>
      <c r="MG711" s="104"/>
      <c r="MH711" s="104"/>
      <c r="MI711" s="104"/>
      <c r="MJ711" s="104"/>
      <c r="MK711" s="104"/>
      <c r="ML711" s="104"/>
      <c r="MM711" s="104"/>
      <c r="MN711" s="104"/>
      <c r="MO711" s="104"/>
      <c r="MP711" s="104"/>
      <c r="MQ711" s="104"/>
      <c r="MR711" s="104"/>
      <c r="MS711" s="104"/>
      <c r="MT711" s="104"/>
      <c r="MU711" s="104"/>
      <c r="MV711" s="104"/>
      <c r="MW711" s="104"/>
      <c r="MX711" s="104"/>
      <c r="MY711" s="104"/>
      <c r="MZ711" s="104"/>
      <c r="NA711" s="104"/>
      <c r="NB711" s="104"/>
      <c r="NC711" s="104"/>
      <c r="ND711" s="104"/>
      <c r="NE711" s="104"/>
      <c r="NF711" s="104"/>
      <c r="NG711" s="104"/>
      <c r="NH711" s="104"/>
      <c r="NI711" s="104"/>
      <c r="NJ711" s="104"/>
      <c r="NK711" s="104"/>
      <c r="NL711" s="104"/>
      <c r="NM711" s="104"/>
      <c r="NN711" s="104"/>
      <c r="NO711" s="104"/>
      <c r="NP711" s="104"/>
      <c r="NQ711" s="104"/>
      <c r="NR711" s="104"/>
      <c r="NS711" s="104"/>
      <c r="NT711" s="104"/>
      <c r="NU711" s="104"/>
      <c r="NV711" s="104"/>
      <c r="NW711" s="104"/>
      <c r="NX711" s="104"/>
      <c r="NY711" s="104"/>
      <c r="NZ711" s="104"/>
      <c r="OA711" s="104"/>
      <c r="OB711" s="104"/>
      <c r="OC711" s="104"/>
      <c r="OD711" s="104"/>
      <c r="OE711" s="104"/>
      <c r="OF711" s="104"/>
      <c r="OG711" s="104"/>
      <c r="OH711" s="104"/>
      <c r="OI711" s="104"/>
      <c r="OJ711" s="104"/>
      <c r="OK711" s="104"/>
      <c r="OL711" s="104"/>
      <c r="OM711" s="104"/>
      <c r="ON711" s="104"/>
      <c r="OO711" s="104"/>
      <c r="OP711" s="104"/>
      <c r="OQ711" s="104"/>
      <c r="OR711" s="104"/>
      <c r="OS711" s="104"/>
      <c r="OT711" s="104"/>
      <c r="OU711" s="104"/>
      <c r="OV711" s="104"/>
      <c r="OW711" s="104"/>
      <c r="OX711" s="104"/>
      <c r="OY711" s="104"/>
      <c r="OZ711" s="104"/>
      <c r="PA711" s="104"/>
      <c r="PB711" s="104"/>
      <c r="PC711" s="104"/>
      <c r="PD711" s="104"/>
      <c r="PE711" s="104"/>
      <c r="PF711" s="104"/>
      <c r="PG711" s="104"/>
      <c r="PH711" s="104"/>
      <c r="PI711" s="104"/>
      <c r="PJ711" s="104"/>
      <c r="PK711" s="104"/>
      <c r="PL711" s="104"/>
      <c r="PM711" s="104"/>
      <c r="PN711" s="104"/>
      <c r="PO711" s="104"/>
      <c r="PP711" s="104"/>
      <c r="PQ711" s="104"/>
      <c r="PR711" s="104"/>
      <c r="PS711" s="104"/>
      <c r="PT711" s="104"/>
      <c r="PU711" s="104"/>
      <c r="PV711" s="104"/>
      <c r="PW711" s="104"/>
      <c r="PX711" s="104"/>
      <c r="PY711" s="104"/>
      <c r="PZ711" s="104"/>
      <c r="QA711" s="104"/>
      <c r="QB711" s="104"/>
      <c r="QC711" s="104"/>
      <c r="QD711" s="104"/>
      <c r="QE711" s="104"/>
      <c r="QF711" s="104"/>
      <c r="QG711" s="104"/>
      <c r="QH711" s="104"/>
      <c r="QI711" s="104"/>
      <c r="QJ711" s="104"/>
      <c r="QK711" s="104"/>
      <c r="QL711" s="104"/>
      <c r="QM711" s="104"/>
      <c r="QN711" s="104"/>
      <c r="QO711" s="104"/>
      <c r="QP711" s="104"/>
      <c r="QQ711" s="104"/>
      <c r="QR711" s="104"/>
      <c r="QS711" s="104"/>
      <c r="QT711" s="104"/>
      <c r="QU711" s="104"/>
      <c r="QV711" s="104"/>
      <c r="QW711" s="104"/>
      <c r="QX711" s="104"/>
      <c r="QY711" s="104"/>
      <c r="QZ711" s="104"/>
      <c r="RA711" s="104"/>
      <c r="RB711" s="104"/>
      <c r="RC711" s="104"/>
      <c r="RD711" s="104"/>
      <c r="RE711" s="104"/>
      <c r="RF711" s="104"/>
      <c r="RG711" s="104"/>
      <c r="RH711" s="104"/>
      <c r="RI711" s="104"/>
      <c r="RJ711" s="104"/>
      <c r="RK711" s="104"/>
      <c r="RL711" s="104"/>
      <c r="RM711" s="104"/>
      <c r="RN711" s="104"/>
      <c r="RO711" s="104"/>
      <c r="RP711" s="104"/>
      <c r="RQ711" s="104"/>
      <c r="RR711" s="104"/>
      <c r="RS711" s="104"/>
      <c r="RT711" s="104"/>
      <c r="RU711" s="104"/>
      <c r="RV711" s="104"/>
      <c r="RW711" s="104"/>
      <c r="RX711" s="104"/>
      <c r="RY711" s="104"/>
      <c r="RZ711" s="104"/>
      <c r="SA711" s="104"/>
      <c r="SB711" s="104"/>
      <c r="SC711" s="104"/>
      <c r="SD711" s="104"/>
      <c r="SE711" s="104"/>
      <c r="SF711" s="104"/>
      <c r="SG711" s="104"/>
      <c r="SH711" s="104"/>
      <c r="SI711" s="104"/>
      <c r="SJ711" s="104"/>
      <c r="SK711" s="104"/>
      <c r="SL711" s="104"/>
      <c r="SM711" s="104"/>
      <c r="SN711" s="104"/>
      <c r="SO711" s="104"/>
      <c r="SP711" s="104"/>
      <c r="SQ711" s="104"/>
      <c r="SR711" s="104"/>
      <c r="SS711" s="104"/>
      <c r="ST711" s="104"/>
      <c r="SU711" s="104"/>
      <c r="SV711" s="104"/>
      <c r="SW711" s="104"/>
      <c r="SX711" s="104"/>
      <c r="SY711" s="104"/>
      <c r="SZ711" s="104"/>
      <c r="TA711" s="104"/>
      <c r="TB711" s="104"/>
      <c r="TC711" s="104"/>
      <c r="TD711" s="104"/>
      <c r="TE711" s="104"/>
      <c r="TF711" s="104"/>
      <c r="TG711" s="104"/>
      <c r="TH711" s="104"/>
      <c r="TI711" s="104"/>
      <c r="TJ711" s="104"/>
      <c r="TK711" s="104"/>
      <c r="TL711" s="104"/>
      <c r="TM711" s="104"/>
      <c r="TN711" s="104"/>
      <c r="TO711" s="104"/>
      <c r="TP711" s="104"/>
      <c r="TQ711" s="104"/>
      <c r="TR711" s="104"/>
      <c r="TS711" s="104"/>
      <c r="TT711" s="104"/>
      <c r="TU711" s="104"/>
      <c r="TV711" s="104"/>
      <c r="TW711" s="104"/>
      <c r="TX711" s="104"/>
      <c r="TY711" s="104"/>
      <c r="TZ711" s="104"/>
      <c r="UA711" s="104"/>
      <c r="UB711" s="104"/>
      <c r="UC711" s="104"/>
      <c r="UD711" s="104"/>
      <c r="UE711" s="104"/>
      <c r="UF711" s="104"/>
      <c r="UG711" s="104"/>
      <c r="UH711" s="104"/>
      <c r="UI711" s="104"/>
      <c r="UJ711" s="104"/>
      <c r="UK711" s="104"/>
      <c r="UL711" s="104"/>
      <c r="UM711" s="104"/>
      <c r="UN711" s="104"/>
      <c r="UO711" s="104"/>
      <c r="UP711" s="104"/>
      <c r="UQ711" s="104"/>
      <c r="UR711" s="104"/>
      <c r="US711" s="104"/>
      <c r="UT711" s="104"/>
      <c r="UU711" s="104"/>
      <c r="UV711" s="104"/>
      <c r="UW711" s="104"/>
      <c r="UX711" s="104"/>
      <c r="UY711" s="104"/>
      <c r="UZ711" s="104"/>
      <c r="VA711" s="104"/>
      <c r="VB711" s="104"/>
      <c r="VC711" s="104"/>
      <c r="VD711" s="104"/>
      <c r="VE711" s="104"/>
      <c r="VF711" s="104"/>
      <c r="VG711" s="104"/>
      <c r="VH711" s="104"/>
      <c r="VI711" s="104"/>
      <c r="VJ711" s="104"/>
      <c r="VK711" s="104"/>
      <c r="VL711" s="104"/>
      <c r="VM711" s="104"/>
      <c r="VN711" s="104"/>
      <c r="VO711" s="104"/>
      <c r="VP711" s="104"/>
      <c r="VQ711" s="104"/>
      <c r="VR711" s="104"/>
      <c r="VS711" s="104"/>
      <c r="VT711" s="104"/>
      <c r="VU711" s="104"/>
      <c r="VV711" s="104"/>
      <c r="VW711" s="104"/>
      <c r="VX711" s="104"/>
      <c r="VY711" s="104"/>
      <c r="VZ711" s="104"/>
      <c r="WA711" s="104"/>
      <c r="WB711" s="104"/>
      <c r="WC711" s="104"/>
      <c r="WD711" s="104"/>
      <c r="WE711" s="104"/>
      <c r="WF711" s="104"/>
      <c r="WG711" s="104"/>
      <c r="WH711" s="104"/>
      <c r="WI711" s="104"/>
      <c r="WJ711" s="104"/>
      <c r="WK711" s="104"/>
      <c r="WL711" s="104"/>
      <c r="WM711" s="104"/>
      <c r="WN711" s="104"/>
      <c r="WO711" s="104"/>
      <c r="WP711" s="104"/>
      <c r="WQ711" s="104"/>
      <c r="WR711" s="104"/>
      <c r="WS711" s="104"/>
      <c r="WT711" s="104"/>
      <c r="WU711" s="104"/>
      <c r="WV711" s="104"/>
      <c r="WW711" s="104"/>
      <c r="WX711" s="104"/>
      <c r="WY711" s="104"/>
      <c r="WZ711" s="104"/>
      <c r="XA711" s="104"/>
      <c r="XB711" s="104"/>
      <c r="XC711" s="104"/>
      <c r="XD711" s="104"/>
      <c r="XE711" s="104"/>
      <c r="XF711" s="104"/>
      <c r="XG711" s="104"/>
      <c r="XH711" s="104"/>
      <c r="XI711" s="104"/>
      <c r="XJ711" s="104"/>
      <c r="XK711" s="104"/>
      <c r="XL711" s="104"/>
      <c r="XM711" s="104"/>
      <c r="XN711" s="104"/>
      <c r="XO711" s="104"/>
      <c r="XP711" s="104"/>
      <c r="XQ711" s="104"/>
      <c r="XR711" s="104"/>
      <c r="XS711" s="104"/>
      <c r="XT711" s="104"/>
      <c r="XU711" s="104"/>
      <c r="XV711" s="104"/>
      <c r="XW711" s="104"/>
      <c r="XX711" s="104"/>
      <c r="XY711" s="104"/>
      <c r="XZ711" s="104"/>
      <c r="YA711" s="104"/>
      <c r="YB711" s="104"/>
      <c r="YC711" s="104"/>
      <c r="YD711" s="104"/>
      <c r="YE711" s="104"/>
      <c r="YF711" s="104"/>
      <c r="YG711" s="104"/>
      <c r="YH711" s="104"/>
      <c r="YI711" s="104"/>
      <c r="YJ711" s="104"/>
      <c r="YK711" s="104"/>
      <c r="YL711" s="104"/>
      <c r="YM711" s="104"/>
      <c r="YN711" s="104"/>
      <c r="YO711" s="104"/>
      <c r="YP711" s="104"/>
      <c r="YQ711" s="104"/>
      <c r="YR711" s="104"/>
      <c r="YS711" s="104"/>
      <c r="YT711" s="104"/>
      <c r="YU711" s="104"/>
      <c r="YV711" s="104"/>
      <c r="YW711" s="104"/>
      <c r="YX711" s="104"/>
      <c r="YY711" s="104"/>
      <c r="YZ711" s="104"/>
      <c r="ZA711" s="104"/>
      <c r="ZB711" s="104"/>
      <c r="ZC711" s="104"/>
      <c r="ZD711" s="104"/>
      <c r="ZE711" s="104"/>
      <c r="ZF711" s="104"/>
      <c r="ZG711" s="104"/>
      <c r="ZH711" s="104"/>
      <c r="ZI711" s="104"/>
      <c r="ZJ711" s="104"/>
      <c r="ZK711" s="104"/>
      <c r="ZL711" s="104"/>
      <c r="ZM711" s="104"/>
      <c r="ZN711" s="104"/>
      <c r="ZO711" s="104"/>
      <c r="ZP711" s="104"/>
      <c r="ZQ711" s="104"/>
      <c r="ZR711" s="104"/>
      <c r="ZS711" s="104"/>
      <c r="ZT711" s="104"/>
      <c r="ZU711" s="104"/>
      <c r="ZV711" s="104"/>
      <c r="ZW711" s="104"/>
      <c r="ZX711" s="104"/>
      <c r="ZY711" s="104"/>
      <c r="ZZ711" s="104"/>
      <c r="AAA711" s="104"/>
      <c r="AAB711" s="104"/>
      <c r="AAC711" s="104"/>
      <c r="AAD711" s="104"/>
      <c r="AAE711" s="104"/>
      <c r="AAF711" s="104"/>
      <c r="AAG711" s="104"/>
      <c r="AAH711" s="104"/>
      <c r="AAI711" s="104"/>
      <c r="AAJ711" s="104"/>
      <c r="AAK711" s="104"/>
      <c r="AAL711" s="104"/>
      <c r="AAM711" s="104"/>
      <c r="AAN711" s="104"/>
      <c r="AAO711" s="104"/>
      <c r="AAP711" s="104"/>
      <c r="AAQ711" s="104"/>
      <c r="AAR711" s="104"/>
      <c r="AAS711" s="104"/>
      <c r="AAT711" s="104"/>
      <c r="AAU711" s="104"/>
      <c r="AAV711" s="104"/>
      <c r="AAW711" s="104"/>
      <c r="AAX711" s="104"/>
      <c r="AAY711" s="104"/>
      <c r="AAZ711" s="104"/>
      <c r="ABA711" s="104"/>
      <c r="ABB711" s="104"/>
      <c r="ABC711" s="104"/>
      <c r="ABD711" s="104"/>
      <c r="ABE711" s="104"/>
      <c r="ABF711" s="104"/>
      <c r="ABG711" s="104"/>
      <c r="ABH711" s="104"/>
      <c r="ABI711" s="104"/>
      <c r="ABJ711" s="104"/>
      <c r="ABK711" s="104"/>
      <c r="ABL711" s="104"/>
      <c r="ABM711" s="104"/>
      <c r="ABN711" s="104"/>
      <c r="ABO711" s="104"/>
      <c r="ABP711" s="104"/>
      <c r="ABQ711" s="104"/>
      <c r="ABR711" s="104"/>
      <c r="ABS711" s="104"/>
      <c r="ABT711" s="104"/>
      <c r="ABU711" s="104"/>
      <c r="ABV711" s="104"/>
      <c r="ABW711" s="104"/>
      <c r="ABX711" s="104"/>
      <c r="ABY711" s="104"/>
      <c r="ABZ711" s="104"/>
      <c r="ACA711" s="104"/>
      <c r="ACB711" s="104"/>
      <c r="ACC711" s="104"/>
      <c r="ACD711" s="104"/>
      <c r="ACE711" s="104"/>
      <c r="ACF711" s="104"/>
      <c r="ACG711" s="104"/>
      <c r="ACH711" s="104"/>
      <c r="ACI711" s="104"/>
      <c r="ACJ711" s="104"/>
      <c r="ACK711" s="104"/>
      <c r="ACL711" s="104"/>
      <c r="ACM711" s="104"/>
      <c r="ACN711" s="104"/>
      <c r="ACO711" s="104"/>
      <c r="ACP711" s="104"/>
      <c r="ACQ711" s="104"/>
      <c r="ACR711" s="104"/>
      <c r="ACS711" s="104"/>
      <c r="ACT711" s="104"/>
      <c r="ACU711" s="104"/>
      <c r="ACV711" s="104"/>
      <c r="ACW711" s="104"/>
      <c r="ACX711" s="104"/>
      <c r="ACY711" s="104"/>
      <c r="ACZ711" s="104"/>
      <c r="ADA711" s="104"/>
      <c r="ADB711" s="104"/>
      <c r="ADC711" s="104"/>
      <c r="ADD711" s="104"/>
      <c r="ADE711" s="104"/>
      <c r="ADF711" s="104"/>
      <c r="ADG711" s="104"/>
      <c r="ADH711" s="104"/>
      <c r="ADI711" s="104"/>
      <c r="ADJ711" s="104"/>
      <c r="ADK711" s="104"/>
      <c r="ADL711" s="104"/>
      <c r="ADM711" s="104"/>
      <c r="ADN711" s="104"/>
      <c r="ADO711" s="104"/>
      <c r="ADP711" s="104"/>
      <c r="ADQ711" s="104"/>
      <c r="ADR711" s="104"/>
      <c r="ADS711" s="104"/>
      <c r="ADT711" s="104"/>
      <c r="ADU711" s="104"/>
      <c r="ADV711" s="104"/>
      <c r="ADW711" s="104"/>
      <c r="ADX711" s="104"/>
      <c r="ADY711" s="104"/>
      <c r="ADZ711" s="104"/>
      <c r="AEA711" s="104"/>
      <c r="AEB711" s="104"/>
      <c r="AEC711" s="104"/>
      <c r="AED711" s="104"/>
      <c r="AEE711" s="104"/>
      <c r="AEF711" s="104"/>
      <c r="AEG711" s="104"/>
      <c r="AEH711" s="104"/>
      <c r="AEI711" s="104"/>
      <c r="AEJ711" s="104"/>
      <c r="AEK711" s="104"/>
      <c r="AEL711" s="104"/>
      <c r="AEM711" s="104"/>
      <c r="AEN711" s="104"/>
      <c r="AEO711" s="104"/>
      <c r="AEP711" s="104"/>
      <c r="AEQ711" s="104"/>
      <c r="AER711" s="104"/>
      <c r="AES711" s="104"/>
      <c r="AET711" s="104"/>
      <c r="AEU711" s="104"/>
      <c r="AEV711" s="104"/>
      <c r="AEW711" s="104"/>
      <c r="AEX711" s="104"/>
      <c r="AEY711" s="104"/>
      <c r="AEZ711" s="104"/>
      <c r="AFA711" s="104"/>
      <c r="AFB711" s="104"/>
      <c r="AFC711" s="104"/>
      <c r="AFD711" s="104"/>
      <c r="AFE711" s="104"/>
      <c r="AFF711" s="104"/>
      <c r="AFG711" s="104"/>
      <c r="AFH711" s="104"/>
      <c r="AFI711" s="104"/>
      <c r="AFJ711" s="104"/>
      <c r="AFK711" s="104"/>
      <c r="AFL711" s="104"/>
      <c r="AFM711" s="104"/>
      <c r="AFN711" s="104"/>
      <c r="AFO711" s="104"/>
      <c r="AFP711" s="104"/>
      <c r="AFQ711" s="104"/>
      <c r="AFR711" s="104"/>
      <c r="AFS711" s="104"/>
      <c r="AFT711" s="104"/>
      <c r="AFU711" s="104"/>
      <c r="AFV711" s="104"/>
      <c r="AFW711" s="104"/>
      <c r="AFX711" s="104"/>
      <c r="AFY711" s="104"/>
      <c r="AFZ711" s="104"/>
      <c r="AGA711" s="104"/>
      <c r="AGB711" s="104"/>
      <c r="AGC711" s="104"/>
      <c r="AGD711" s="104"/>
      <c r="AGE711" s="104"/>
      <c r="AGF711" s="104"/>
      <c r="AGG711" s="104"/>
      <c r="AGH711" s="104"/>
      <c r="AGI711" s="104"/>
      <c r="AGJ711" s="104"/>
      <c r="AGK711" s="104"/>
      <c r="AGL711" s="104"/>
      <c r="AGM711" s="104"/>
      <c r="AGN711" s="104"/>
      <c r="AGO711" s="104"/>
      <c r="AGP711" s="104"/>
      <c r="AGQ711" s="104"/>
      <c r="AGR711" s="104"/>
      <c r="AGS711" s="104"/>
      <c r="AGT711" s="104"/>
      <c r="AGU711" s="104"/>
      <c r="AGV711" s="104"/>
      <c r="AGW711" s="104"/>
      <c r="AGX711" s="104"/>
      <c r="AGY711" s="104"/>
      <c r="AGZ711" s="104"/>
      <c r="AHA711" s="104"/>
      <c r="AHB711" s="104"/>
      <c r="AHC711" s="104"/>
      <c r="AHD711" s="104"/>
      <c r="AHE711" s="104"/>
      <c r="AHF711" s="104"/>
      <c r="AHG711" s="104"/>
      <c r="AHH711" s="104"/>
      <c r="AHI711" s="104"/>
      <c r="AHJ711" s="104"/>
      <c r="AHK711" s="104"/>
      <c r="AHL711" s="104"/>
      <c r="AHM711" s="104"/>
      <c r="AHN711" s="104"/>
      <c r="AHO711" s="104"/>
      <c r="AHP711" s="104"/>
      <c r="AHQ711" s="104"/>
      <c r="AHR711" s="104"/>
      <c r="AHS711" s="104"/>
      <c r="AHT711" s="104"/>
      <c r="AHU711" s="104"/>
      <c r="AHV711" s="104"/>
      <c r="AHW711" s="104"/>
      <c r="AHX711" s="104"/>
      <c r="AHY711" s="104"/>
      <c r="AHZ711" s="104"/>
      <c r="AIA711" s="104"/>
      <c r="AIB711" s="104"/>
      <c r="AIC711" s="104"/>
      <c r="AID711" s="104"/>
      <c r="AIE711" s="104"/>
      <c r="AIF711" s="104"/>
      <c r="AIG711" s="104"/>
      <c r="AIH711" s="104"/>
      <c r="AII711" s="104"/>
      <c r="AIJ711" s="104"/>
      <c r="AIK711" s="104"/>
      <c r="AIL711" s="104"/>
      <c r="AIM711" s="104"/>
      <c r="AIN711" s="104"/>
      <c r="AIO711" s="104"/>
      <c r="AIP711" s="104"/>
      <c r="AIQ711" s="104"/>
      <c r="AIR711" s="104"/>
      <c r="AIS711" s="104"/>
      <c r="AIT711" s="104"/>
      <c r="AIU711" s="104"/>
      <c r="AIV711" s="104"/>
      <c r="AIW711" s="104"/>
      <c r="AIX711" s="104"/>
      <c r="AIY711" s="104"/>
      <c r="AIZ711" s="104"/>
      <c r="AJA711" s="104"/>
      <c r="AJB711" s="104"/>
      <c r="AJC711" s="104"/>
      <c r="AJD711" s="104"/>
      <c r="AJE711" s="104"/>
      <c r="AJF711" s="104"/>
      <c r="AJG711" s="104"/>
      <c r="AJH711" s="104"/>
      <c r="AJI711" s="104"/>
      <c r="AJJ711" s="104"/>
      <c r="AJK711" s="104"/>
      <c r="AJL711" s="104"/>
      <c r="AJM711" s="104"/>
      <c r="AJN711" s="104"/>
      <c r="AJO711" s="104"/>
      <c r="AJP711" s="104"/>
      <c r="AJQ711" s="104"/>
      <c r="AJR711" s="104"/>
      <c r="AJS711" s="104"/>
      <c r="AJT711" s="104"/>
      <c r="AJU711" s="104"/>
      <c r="AJV711" s="104"/>
      <c r="AJW711" s="104"/>
      <c r="AJX711" s="104"/>
      <c r="AJY711" s="104"/>
      <c r="AJZ711" s="104"/>
      <c r="AKA711" s="104"/>
      <c r="AKB711" s="104"/>
      <c r="AKC711" s="104"/>
      <c r="AKD711" s="104"/>
      <c r="AKE711" s="104"/>
      <c r="AKF711" s="104"/>
      <c r="AKG711" s="104"/>
      <c r="AKH711" s="104"/>
      <c r="AKI711" s="104"/>
      <c r="AKJ711" s="104"/>
      <c r="AKK711" s="104"/>
      <c r="AKL711" s="104"/>
      <c r="AKM711" s="104"/>
      <c r="AKN711" s="104"/>
      <c r="AKO711" s="104"/>
      <c r="AKP711" s="104"/>
      <c r="AKQ711" s="104"/>
      <c r="AKR711" s="104"/>
      <c r="AKS711" s="104"/>
      <c r="AKT711" s="104"/>
      <c r="AKU711" s="104"/>
      <c r="AKV711" s="104"/>
      <c r="AKW711" s="104"/>
      <c r="AKX711" s="104"/>
      <c r="AKY711" s="104"/>
      <c r="AKZ711" s="104"/>
      <c r="ALA711" s="104"/>
      <c r="ALB711" s="104"/>
      <c r="ALC711" s="104"/>
      <c r="ALD711" s="104"/>
      <c r="ALE711" s="104"/>
      <c r="ALF711" s="104"/>
      <c r="ALG711" s="104"/>
      <c r="ALH711" s="104"/>
      <c r="ALI711" s="104"/>
      <c r="ALJ711" s="104"/>
      <c r="ALK711" s="104"/>
      <c r="ALL711" s="104"/>
      <c r="ALM711" s="104"/>
      <c r="ALN711" s="104"/>
      <c r="ALO711" s="104"/>
      <c r="ALP711" s="104"/>
      <c r="ALQ711" s="104"/>
    </row>
    <row r="712" spans="1:1005" s="27" customFormat="1">
      <c r="A712" s="165"/>
      <c r="B712" s="101">
        <v>14</v>
      </c>
      <c r="C712" s="102" t="s">
        <v>1818</v>
      </c>
      <c r="D712" s="102" t="s">
        <v>1819</v>
      </c>
      <c r="E712" s="102" t="s">
        <v>1820</v>
      </c>
      <c r="F712" s="102" t="s">
        <v>1821</v>
      </c>
      <c r="G712" s="102" t="s">
        <v>1822</v>
      </c>
      <c r="H712" s="102" t="s">
        <v>1858</v>
      </c>
      <c r="I712" s="102" t="s">
        <v>104</v>
      </c>
      <c r="J712" s="102" t="s">
        <v>1821</v>
      </c>
      <c r="K712" s="102" t="s">
        <v>1824</v>
      </c>
      <c r="L712" s="102">
        <v>16</v>
      </c>
      <c r="M712" s="102" t="s">
        <v>1820</v>
      </c>
      <c r="N712" s="102" t="s">
        <v>1821</v>
      </c>
      <c r="O712" s="29" t="s">
        <v>138</v>
      </c>
      <c r="P712" s="19" t="s">
        <v>256</v>
      </c>
      <c r="Q712" s="102" t="s">
        <v>28</v>
      </c>
      <c r="R712" s="20" t="s">
        <v>2324</v>
      </c>
      <c r="S712" s="75" t="s">
        <v>34</v>
      </c>
      <c r="T712" s="103">
        <v>21</v>
      </c>
      <c r="U712" s="105" t="s">
        <v>1863</v>
      </c>
      <c r="V712" s="24"/>
      <c r="W712" s="25"/>
      <c r="X712" s="25"/>
      <c r="Y712" s="26"/>
      <c r="Z712" s="26"/>
      <c r="AA712" s="7">
        <v>45658</v>
      </c>
      <c r="AB712" s="7">
        <v>46387</v>
      </c>
      <c r="AC712" s="100">
        <v>3915</v>
      </c>
      <c r="AD712" s="100">
        <v>5283</v>
      </c>
      <c r="AE712" s="100"/>
      <c r="AF712" s="1">
        <f t="shared" si="27"/>
        <v>9198</v>
      </c>
      <c r="AG712" s="100">
        <v>3915</v>
      </c>
      <c r="AH712" s="100">
        <v>5283</v>
      </c>
      <c r="AI712" s="100"/>
      <c r="AJ712" s="1">
        <f t="shared" si="28"/>
        <v>9198</v>
      </c>
      <c r="AK712" s="173"/>
      <c r="AL712" s="104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  <c r="BT712" s="11"/>
      <c r="BU712" s="11"/>
      <c r="BV712" s="11"/>
      <c r="BW712" s="11"/>
      <c r="BX712" s="11"/>
      <c r="BY712" s="11"/>
      <c r="BZ712" s="11"/>
      <c r="CA712" s="11"/>
      <c r="CB712" s="11"/>
      <c r="CC712" s="11"/>
      <c r="CD712" s="11"/>
      <c r="CE712" s="11"/>
      <c r="CF712" s="11"/>
      <c r="CG712" s="11"/>
      <c r="CH712" s="11"/>
      <c r="CI712" s="11"/>
      <c r="CJ712" s="11"/>
      <c r="CK712" s="11"/>
      <c r="CL712" s="11"/>
      <c r="CM712" s="11"/>
      <c r="CN712" s="11"/>
      <c r="CO712" s="11"/>
      <c r="CP712" s="11"/>
      <c r="CQ712" s="11"/>
      <c r="CR712" s="11"/>
      <c r="CS712" s="11"/>
      <c r="CT712" s="11"/>
      <c r="CU712" s="11"/>
      <c r="CV712" s="11"/>
      <c r="CW712" s="11"/>
      <c r="CX712" s="11"/>
      <c r="CY712" s="11"/>
      <c r="CZ712" s="11"/>
      <c r="DA712" s="11"/>
      <c r="DB712" s="11"/>
      <c r="DC712" s="11"/>
      <c r="DD712" s="11"/>
      <c r="DE712" s="11"/>
      <c r="DF712" s="11"/>
      <c r="DG712" s="11"/>
      <c r="DH712" s="11"/>
      <c r="DI712" s="11"/>
      <c r="DJ712" s="11"/>
      <c r="DK712" s="11"/>
      <c r="DL712" s="11"/>
      <c r="DM712" s="11"/>
      <c r="DN712" s="11"/>
      <c r="DO712" s="11"/>
      <c r="DP712" s="11"/>
      <c r="DQ712" s="11"/>
      <c r="DR712" s="11"/>
      <c r="DS712" s="11"/>
      <c r="DT712" s="11"/>
      <c r="DU712" s="11"/>
      <c r="DV712" s="11"/>
      <c r="DW712" s="11"/>
      <c r="DX712" s="11"/>
      <c r="DY712" s="11"/>
      <c r="DZ712" s="11"/>
      <c r="EA712" s="11"/>
      <c r="EB712" s="11"/>
      <c r="EC712" s="11"/>
      <c r="ED712" s="11"/>
      <c r="EE712" s="11"/>
      <c r="EF712" s="11"/>
      <c r="EG712" s="11"/>
      <c r="EH712" s="11"/>
      <c r="EI712" s="11"/>
      <c r="EJ712" s="11"/>
      <c r="EK712" s="11"/>
      <c r="EL712" s="11"/>
      <c r="EM712" s="11"/>
      <c r="EN712" s="11"/>
      <c r="EO712" s="11"/>
      <c r="EP712" s="11"/>
      <c r="EQ712" s="11"/>
      <c r="ER712" s="11"/>
      <c r="ES712" s="11"/>
      <c r="ET712" s="11"/>
      <c r="EU712" s="11"/>
      <c r="EV712" s="11"/>
      <c r="EW712" s="11"/>
      <c r="EX712" s="11"/>
      <c r="EY712" s="11"/>
      <c r="EZ712" s="11"/>
      <c r="FA712" s="11"/>
      <c r="FB712" s="11"/>
      <c r="FC712" s="104"/>
      <c r="FD712" s="104"/>
      <c r="FE712" s="104"/>
      <c r="FF712" s="104"/>
      <c r="FG712" s="104"/>
      <c r="FH712" s="104"/>
      <c r="FI712" s="104"/>
      <c r="FJ712" s="104"/>
      <c r="FK712" s="104"/>
      <c r="FL712" s="104"/>
      <c r="FM712" s="104"/>
      <c r="FN712" s="104"/>
      <c r="FO712" s="104"/>
      <c r="FP712" s="104"/>
      <c r="FQ712" s="104"/>
      <c r="FR712" s="104"/>
      <c r="FS712" s="104"/>
      <c r="FT712" s="104"/>
      <c r="FU712" s="104"/>
      <c r="FV712" s="104"/>
      <c r="FW712" s="104"/>
      <c r="FX712" s="104"/>
      <c r="FY712" s="104"/>
      <c r="FZ712" s="104"/>
      <c r="GA712" s="104"/>
      <c r="GB712" s="104"/>
      <c r="GC712" s="104"/>
      <c r="GD712" s="104"/>
      <c r="GE712" s="104"/>
      <c r="GF712" s="104"/>
      <c r="GG712" s="104"/>
      <c r="GH712" s="104"/>
      <c r="GI712" s="104"/>
      <c r="GJ712" s="104"/>
      <c r="GK712" s="104"/>
      <c r="GL712" s="104"/>
      <c r="GM712" s="104"/>
      <c r="GN712" s="104"/>
      <c r="GO712" s="104"/>
      <c r="GP712" s="104"/>
      <c r="GQ712" s="104"/>
      <c r="GR712" s="104"/>
      <c r="GS712" s="104"/>
      <c r="GT712" s="104"/>
      <c r="GU712" s="104"/>
      <c r="GV712" s="104"/>
      <c r="GW712" s="104"/>
      <c r="GX712" s="104"/>
      <c r="GY712" s="104"/>
      <c r="GZ712" s="104"/>
      <c r="HA712" s="104"/>
      <c r="HB712" s="104"/>
      <c r="HC712" s="104"/>
      <c r="HD712" s="104"/>
      <c r="HE712" s="104"/>
      <c r="HF712" s="104"/>
      <c r="HG712" s="104"/>
      <c r="HH712" s="104"/>
      <c r="HI712" s="104"/>
      <c r="HJ712" s="104"/>
      <c r="HK712" s="104"/>
      <c r="HL712" s="104"/>
      <c r="HM712" s="104"/>
      <c r="HN712" s="104"/>
      <c r="HO712" s="104"/>
      <c r="HP712" s="104"/>
      <c r="HQ712" s="104"/>
      <c r="HR712" s="104"/>
      <c r="HS712" s="104"/>
      <c r="HT712" s="104"/>
      <c r="HU712" s="104"/>
      <c r="HV712" s="104"/>
      <c r="HW712" s="104"/>
      <c r="HX712" s="104"/>
      <c r="HY712" s="104"/>
      <c r="HZ712" s="104"/>
      <c r="IA712" s="104"/>
      <c r="IB712" s="104"/>
      <c r="IC712" s="104"/>
      <c r="ID712" s="104"/>
      <c r="IE712" s="104"/>
      <c r="IF712" s="104"/>
      <c r="IG712" s="104"/>
      <c r="IH712" s="104"/>
      <c r="II712" s="104"/>
      <c r="IJ712" s="104"/>
      <c r="IK712" s="104"/>
      <c r="IL712" s="104"/>
      <c r="IM712" s="104"/>
      <c r="IN712" s="104"/>
      <c r="IO712" s="104"/>
      <c r="IP712" s="104"/>
      <c r="IQ712" s="104"/>
      <c r="IR712" s="104"/>
      <c r="IS712" s="104"/>
      <c r="IT712" s="104"/>
      <c r="IU712" s="104"/>
      <c r="IV712" s="104"/>
      <c r="IW712" s="104"/>
      <c r="IX712" s="104"/>
      <c r="IY712" s="104"/>
      <c r="IZ712" s="104"/>
      <c r="JA712" s="104"/>
      <c r="JB712" s="104"/>
      <c r="JC712" s="104"/>
      <c r="JD712" s="104"/>
      <c r="JE712" s="104"/>
      <c r="JF712" s="104"/>
      <c r="JG712" s="104"/>
      <c r="JH712" s="104"/>
      <c r="JI712" s="104"/>
      <c r="JJ712" s="104"/>
      <c r="JK712" s="104"/>
      <c r="JL712" s="104"/>
      <c r="JM712" s="104"/>
      <c r="JN712" s="104"/>
      <c r="JO712" s="104"/>
      <c r="JP712" s="104"/>
      <c r="JQ712" s="104"/>
      <c r="JR712" s="104"/>
      <c r="JS712" s="104"/>
      <c r="JT712" s="104"/>
      <c r="JU712" s="104"/>
      <c r="JV712" s="104"/>
      <c r="JW712" s="104"/>
      <c r="JX712" s="104"/>
      <c r="JY712" s="104"/>
      <c r="JZ712" s="104"/>
      <c r="KA712" s="104"/>
      <c r="KB712" s="104"/>
      <c r="KC712" s="104"/>
      <c r="KD712" s="104"/>
      <c r="KE712" s="104"/>
      <c r="KF712" s="104"/>
      <c r="KG712" s="104"/>
      <c r="KH712" s="104"/>
      <c r="KI712" s="104"/>
      <c r="KJ712" s="104"/>
      <c r="KK712" s="104"/>
      <c r="KL712" s="104"/>
      <c r="KM712" s="104"/>
      <c r="KN712" s="104"/>
      <c r="KO712" s="104"/>
      <c r="KP712" s="104"/>
      <c r="KQ712" s="104"/>
      <c r="KR712" s="104"/>
      <c r="KS712" s="104"/>
      <c r="KT712" s="104"/>
      <c r="KU712" s="104"/>
      <c r="KV712" s="104"/>
      <c r="KW712" s="104"/>
      <c r="KX712" s="104"/>
      <c r="KY712" s="104"/>
      <c r="KZ712" s="104"/>
      <c r="LA712" s="104"/>
      <c r="LB712" s="104"/>
      <c r="LC712" s="104"/>
      <c r="LD712" s="104"/>
      <c r="LE712" s="104"/>
      <c r="LF712" s="104"/>
      <c r="LG712" s="104"/>
      <c r="LH712" s="104"/>
      <c r="LI712" s="104"/>
      <c r="LJ712" s="104"/>
      <c r="LK712" s="104"/>
      <c r="LL712" s="104"/>
      <c r="LM712" s="104"/>
      <c r="LN712" s="104"/>
      <c r="LO712" s="104"/>
      <c r="LP712" s="104"/>
      <c r="LQ712" s="104"/>
      <c r="LR712" s="104"/>
      <c r="LS712" s="104"/>
      <c r="LT712" s="104"/>
      <c r="LU712" s="104"/>
      <c r="LV712" s="104"/>
      <c r="LW712" s="104"/>
      <c r="LX712" s="104"/>
      <c r="LY712" s="104"/>
      <c r="LZ712" s="104"/>
      <c r="MA712" s="104"/>
      <c r="MB712" s="104"/>
      <c r="MC712" s="104"/>
      <c r="MD712" s="104"/>
      <c r="ME712" s="104"/>
      <c r="MF712" s="104"/>
      <c r="MG712" s="104"/>
      <c r="MH712" s="104"/>
      <c r="MI712" s="104"/>
      <c r="MJ712" s="104"/>
      <c r="MK712" s="104"/>
      <c r="ML712" s="104"/>
      <c r="MM712" s="104"/>
      <c r="MN712" s="104"/>
      <c r="MO712" s="104"/>
      <c r="MP712" s="104"/>
      <c r="MQ712" s="104"/>
      <c r="MR712" s="104"/>
      <c r="MS712" s="104"/>
      <c r="MT712" s="104"/>
      <c r="MU712" s="104"/>
      <c r="MV712" s="104"/>
      <c r="MW712" s="104"/>
      <c r="MX712" s="104"/>
      <c r="MY712" s="104"/>
      <c r="MZ712" s="104"/>
      <c r="NA712" s="104"/>
      <c r="NB712" s="104"/>
      <c r="NC712" s="104"/>
      <c r="ND712" s="104"/>
      <c r="NE712" s="104"/>
      <c r="NF712" s="104"/>
      <c r="NG712" s="104"/>
      <c r="NH712" s="104"/>
      <c r="NI712" s="104"/>
      <c r="NJ712" s="104"/>
      <c r="NK712" s="104"/>
      <c r="NL712" s="104"/>
      <c r="NM712" s="104"/>
      <c r="NN712" s="104"/>
      <c r="NO712" s="104"/>
      <c r="NP712" s="104"/>
      <c r="NQ712" s="104"/>
      <c r="NR712" s="104"/>
      <c r="NS712" s="104"/>
      <c r="NT712" s="104"/>
      <c r="NU712" s="104"/>
      <c r="NV712" s="104"/>
      <c r="NW712" s="104"/>
      <c r="NX712" s="104"/>
      <c r="NY712" s="104"/>
      <c r="NZ712" s="104"/>
      <c r="OA712" s="104"/>
      <c r="OB712" s="104"/>
      <c r="OC712" s="104"/>
      <c r="OD712" s="104"/>
      <c r="OE712" s="104"/>
      <c r="OF712" s="104"/>
      <c r="OG712" s="104"/>
      <c r="OH712" s="104"/>
      <c r="OI712" s="104"/>
      <c r="OJ712" s="104"/>
      <c r="OK712" s="104"/>
      <c r="OL712" s="104"/>
      <c r="OM712" s="104"/>
      <c r="ON712" s="104"/>
      <c r="OO712" s="104"/>
      <c r="OP712" s="104"/>
      <c r="OQ712" s="104"/>
      <c r="OR712" s="104"/>
      <c r="OS712" s="104"/>
      <c r="OT712" s="104"/>
      <c r="OU712" s="104"/>
      <c r="OV712" s="104"/>
      <c r="OW712" s="104"/>
      <c r="OX712" s="104"/>
      <c r="OY712" s="104"/>
      <c r="OZ712" s="104"/>
      <c r="PA712" s="104"/>
      <c r="PB712" s="104"/>
      <c r="PC712" s="104"/>
      <c r="PD712" s="104"/>
      <c r="PE712" s="104"/>
      <c r="PF712" s="104"/>
      <c r="PG712" s="104"/>
      <c r="PH712" s="104"/>
      <c r="PI712" s="104"/>
      <c r="PJ712" s="104"/>
      <c r="PK712" s="104"/>
      <c r="PL712" s="104"/>
      <c r="PM712" s="104"/>
      <c r="PN712" s="104"/>
      <c r="PO712" s="104"/>
      <c r="PP712" s="104"/>
      <c r="PQ712" s="104"/>
      <c r="PR712" s="104"/>
      <c r="PS712" s="104"/>
      <c r="PT712" s="104"/>
      <c r="PU712" s="104"/>
      <c r="PV712" s="104"/>
      <c r="PW712" s="104"/>
      <c r="PX712" s="104"/>
      <c r="PY712" s="104"/>
      <c r="PZ712" s="104"/>
      <c r="QA712" s="104"/>
      <c r="QB712" s="104"/>
      <c r="QC712" s="104"/>
      <c r="QD712" s="104"/>
      <c r="QE712" s="104"/>
      <c r="QF712" s="104"/>
      <c r="QG712" s="104"/>
      <c r="QH712" s="104"/>
      <c r="QI712" s="104"/>
      <c r="QJ712" s="104"/>
      <c r="QK712" s="104"/>
      <c r="QL712" s="104"/>
      <c r="QM712" s="104"/>
      <c r="QN712" s="104"/>
      <c r="QO712" s="104"/>
      <c r="QP712" s="104"/>
      <c r="QQ712" s="104"/>
      <c r="QR712" s="104"/>
      <c r="QS712" s="104"/>
      <c r="QT712" s="104"/>
      <c r="QU712" s="104"/>
      <c r="QV712" s="104"/>
      <c r="QW712" s="104"/>
      <c r="QX712" s="104"/>
      <c r="QY712" s="104"/>
      <c r="QZ712" s="104"/>
      <c r="RA712" s="104"/>
      <c r="RB712" s="104"/>
      <c r="RC712" s="104"/>
      <c r="RD712" s="104"/>
      <c r="RE712" s="104"/>
      <c r="RF712" s="104"/>
      <c r="RG712" s="104"/>
      <c r="RH712" s="104"/>
      <c r="RI712" s="104"/>
      <c r="RJ712" s="104"/>
      <c r="RK712" s="104"/>
      <c r="RL712" s="104"/>
      <c r="RM712" s="104"/>
      <c r="RN712" s="104"/>
      <c r="RO712" s="104"/>
      <c r="RP712" s="104"/>
      <c r="RQ712" s="104"/>
      <c r="RR712" s="104"/>
      <c r="RS712" s="104"/>
      <c r="RT712" s="104"/>
      <c r="RU712" s="104"/>
      <c r="RV712" s="104"/>
      <c r="RW712" s="104"/>
      <c r="RX712" s="104"/>
      <c r="RY712" s="104"/>
      <c r="RZ712" s="104"/>
      <c r="SA712" s="104"/>
      <c r="SB712" s="104"/>
      <c r="SC712" s="104"/>
      <c r="SD712" s="104"/>
      <c r="SE712" s="104"/>
      <c r="SF712" s="104"/>
      <c r="SG712" s="104"/>
      <c r="SH712" s="104"/>
      <c r="SI712" s="104"/>
      <c r="SJ712" s="104"/>
      <c r="SK712" s="104"/>
      <c r="SL712" s="104"/>
      <c r="SM712" s="104"/>
      <c r="SN712" s="104"/>
      <c r="SO712" s="104"/>
      <c r="SP712" s="104"/>
      <c r="SQ712" s="104"/>
      <c r="SR712" s="104"/>
      <c r="SS712" s="104"/>
      <c r="ST712" s="104"/>
      <c r="SU712" s="104"/>
      <c r="SV712" s="104"/>
      <c r="SW712" s="104"/>
      <c r="SX712" s="104"/>
      <c r="SY712" s="104"/>
      <c r="SZ712" s="104"/>
      <c r="TA712" s="104"/>
      <c r="TB712" s="104"/>
      <c r="TC712" s="104"/>
      <c r="TD712" s="104"/>
      <c r="TE712" s="104"/>
      <c r="TF712" s="104"/>
      <c r="TG712" s="104"/>
      <c r="TH712" s="104"/>
      <c r="TI712" s="104"/>
      <c r="TJ712" s="104"/>
      <c r="TK712" s="104"/>
      <c r="TL712" s="104"/>
      <c r="TM712" s="104"/>
      <c r="TN712" s="104"/>
      <c r="TO712" s="104"/>
      <c r="TP712" s="104"/>
      <c r="TQ712" s="104"/>
      <c r="TR712" s="104"/>
      <c r="TS712" s="104"/>
      <c r="TT712" s="104"/>
      <c r="TU712" s="104"/>
      <c r="TV712" s="104"/>
      <c r="TW712" s="104"/>
      <c r="TX712" s="104"/>
      <c r="TY712" s="104"/>
      <c r="TZ712" s="104"/>
      <c r="UA712" s="104"/>
      <c r="UB712" s="104"/>
      <c r="UC712" s="104"/>
      <c r="UD712" s="104"/>
      <c r="UE712" s="104"/>
      <c r="UF712" s="104"/>
      <c r="UG712" s="104"/>
      <c r="UH712" s="104"/>
      <c r="UI712" s="104"/>
      <c r="UJ712" s="104"/>
      <c r="UK712" s="104"/>
      <c r="UL712" s="104"/>
      <c r="UM712" s="104"/>
      <c r="UN712" s="104"/>
      <c r="UO712" s="104"/>
      <c r="UP712" s="104"/>
      <c r="UQ712" s="104"/>
      <c r="UR712" s="104"/>
      <c r="US712" s="104"/>
      <c r="UT712" s="104"/>
      <c r="UU712" s="104"/>
      <c r="UV712" s="104"/>
      <c r="UW712" s="104"/>
      <c r="UX712" s="104"/>
      <c r="UY712" s="104"/>
      <c r="UZ712" s="104"/>
      <c r="VA712" s="104"/>
      <c r="VB712" s="104"/>
      <c r="VC712" s="104"/>
      <c r="VD712" s="104"/>
      <c r="VE712" s="104"/>
      <c r="VF712" s="104"/>
      <c r="VG712" s="104"/>
      <c r="VH712" s="104"/>
      <c r="VI712" s="104"/>
      <c r="VJ712" s="104"/>
      <c r="VK712" s="104"/>
      <c r="VL712" s="104"/>
      <c r="VM712" s="104"/>
      <c r="VN712" s="104"/>
      <c r="VO712" s="104"/>
      <c r="VP712" s="104"/>
      <c r="VQ712" s="104"/>
      <c r="VR712" s="104"/>
      <c r="VS712" s="104"/>
      <c r="VT712" s="104"/>
      <c r="VU712" s="104"/>
      <c r="VV712" s="104"/>
      <c r="VW712" s="104"/>
      <c r="VX712" s="104"/>
      <c r="VY712" s="104"/>
      <c r="VZ712" s="104"/>
      <c r="WA712" s="104"/>
      <c r="WB712" s="104"/>
      <c r="WC712" s="104"/>
      <c r="WD712" s="104"/>
      <c r="WE712" s="104"/>
      <c r="WF712" s="104"/>
      <c r="WG712" s="104"/>
      <c r="WH712" s="104"/>
      <c r="WI712" s="104"/>
      <c r="WJ712" s="104"/>
      <c r="WK712" s="104"/>
      <c r="WL712" s="104"/>
      <c r="WM712" s="104"/>
      <c r="WN712" s="104"/>
      <c r="WO712" s="104"/>
      <c r="WP712" s="104"/>
      <c r="WQ712" s="104"/>
      <c r="WR712" s="104"/>
      <c r="WS712" s="104"/>
      <c r="WT712" s="104"/>
      <c r="WU712" s="104"/>
      <c r="WV712" s="104"/>
      <c r="WW712" s="104"/>
      <c r="WX712" s="104"/>
      <c r="WY712" s="104"/>
      <c r="WZ712" s="104"/>
      <c r="XA712" s="104"/>
      <c r="XB712" s="104"/>
      <c r="XC712" s="104"/>
      <c r="XD712" s="104"/>
      <c r="XE712" s="104"/>
      <c r="XF712" s="104"/>
      <c r="XG712" s="104"/>
      <c r="XH712" s="104"/>
      <c r="XI712" s="104"/>
      <c r="XJ712" s="104"/>
      <c r="XK712" s="104"/>
      <c r="XL712" s="104"/>
      <c r="XM712" s="104"/>
      <c r="XN712" s="104"/>
      <c r="XO712" s="104"/>
      <c r="XP712" s="104"/>
      <c r="XQ712" s="104"/>
      <c r="XR712" s="104"/>
      <c r="XS712" s="104"/>
      <c r="XT712" s="104"/>
      <c r="XU712" s="104"/>
      <c r="XV712" s="104"/>
      <c r="XW712" s="104"/>
      <c r="XX712" s="104"/>
      <c r="XY712" s="104"/>
      <c r="XZ712" s="104"/>
      <c r="YA712" s="104"/>
      <c r="YB712" s="104"/>
      <c r="YC712" s="104"/>
      <c r="YD712" s="104"/>
      <c r="YE712" s="104"/>
      <c r="YF712" s="104"/>
      <c r="YG712" s="104"/>
      <c r="YH712" s="104"/>
      <c r="YI712" s="104"/>
      <c r="YJ712" s="104"/>
      <c r="YK712" s="104"/>
      <c r="YL712" s="104"/>
      <c r="YM712" s="104"/>
      <c r="YN712" s="104"/>
      <c r="YO712" s="104"/>
      <c r="YP712" s="104"/>
      <c r="YQ712" s="104"/>
      <c r="YR712" s="104"/>
      <c r="YS712" s="104"/>
      <c r="YT712" s="104"/>
      <c r="YU712" s="104"/>
      <c r="YV712" s="104"/>
      <c r="YW712" s="104"/>
      <c r="YX712" s="104"/>
      <c r="YY712" s="104"/>
      <c r="YZ712" s="104"/>
      <c r="ZA712" s="104"/>
      <c r="ZB712" s="104"/>
      <c r="ZC712" s="104"/>
      <c r="ZD712" s="104"/>
      <c r="ZE712" s="104"/>
      <c r="ZF712" s="104"/>
      <c r="ZG712" s="104"/>
      <c r="ZH712" s="104"/>
      <c r="ZI712" s="104"/>
      <c r="ZJ712" s="104"/>
      <c r="ZK712" s="104"/>
      <c r="ZL712" s="104"/>
      <c r="ZM712" s="104"/>
      <c r="ZN712" s="104"/>
      <c r="ZO712" s="104"/>
      <c r="ZP712" s="104"/>
      <c r="ZQ712" s="104"/>
      <c r="ZR712" s="104"/>
      <c r="ZS712" s="104"/>
      <c r="ZT712" s="104"/>
      <c r="ZU712" s="104"/>
      <c r="ZV712" s="104"/>
      <c r="ZW712" s="104"/>
      <c r="ZX712" s="104"/>
      <c r="ZY712" s="104"/>
      <c r="ZZ712" s="104"/>
      <c r="AAA712" s="104"/>
      <c r="AAB712" s="104"/>
      <c r="AAC712" s="104"/>
      <c r="AAD712" s="104"/>
      <c r="AAE712" s="104"/>
      <c r="AAF712" s="104"/>
      <c r="AAG712" s="104"/>
      <c r="AAH712" s="104"/>
      <c r="AAI712" s="104"/>
      <c r="AAJ712" s="104"/>
      <c r="AAK712" s="104"/>
      <c r="AAL712" s="104"/>
      <c r="AAM712" s="104"/>
      <c r="AAN712" s="104"/>
      <c r="AAO712" s="104"/>
      <c r="AAP712" s="104"/>
      <c r="AAQ712" s="104"/>
      <c r="AAR712" s="104"/>
      <c r="AAS712" s="104"/>
      <c r="AAT712" s="104"/>
      <c r="AAU712" s="104"/>
      <c r="AAV712" s="104"/>
      <c r="AAW712" s="104"/>
      <c r="AAX712" s="104"/>
      <c r="AAY712" s="104"/>
      <c r="AAZ712" s="104"/>
      <c r="ABA712" s="104"/>
      <c r="ABB712" s="104"/>
      <c r="ABC712" s="104"/>
      <c r="ABD712" s="104"/>
      <c r="ABE712" s="104"/>
      <c r="ABF712" s="104"/>
      <c r="ABG712" s="104"/>
      <c r="ABH712" s="104"/>
      <c r="ABI712" s="104"/>
      <c r="ABJ712" s="104"/>
      <c r="ABK712" s="104"/>
      <c r="ABL712" s="104"/>
      <c r="ABM712" s="104"/>
      <c r="ABN712" s="104"/>
      <c r="ABO712" s="104"/>
      <c r="ABP712" s="104"/>
      <c r="ABQ712" s="104"/>
      <c r="ABR712" s="104"/>
      <c r="ABS712" s="104"/>
      <c r="ABT712" s="104"/>
      <c r="ABU712" s="104"/>
      <c r="ABV712" s="104"/>
      <c r="ABW712" s="104"/>
      <c r="ABX712" s="104"/>
      <c r="ABY712" s="104"/>
      <c r="ABZ712" s="104"/>
      <c r="ACA712" s="104"/>
      <c r="ACB712" s="104"/>
      <c r="ACC712" s="104"/>
      <c r="ACD712" s="104"/>
      <c r="ACE712" s="104"/>
      <c r="ACF712" s="104"/>
      <c r="ACG712" s="104"/>
      <c r="ACH712" s="104"/>
      <c r="ACI712" s="104"/>
      <c r="ACJ712" s="104"/>
      <c r="ACK712" s="104"/>
      <c r="ACL712" s="104"/>
      <c r="ACM712" s="104"/>
      <c r="ACN712" s="104"/>
      <c r="ACO712" s="104"/>
      <c r="ACP712" s="104"/>
      <c r="ACQ712" s="104"/>
      <c r="ACR712" s="104"/>
      <c r="ACS712" s="104"/>
      <c r="ACT712" s="104"/>
      <c r="ACU712" s="104"/>
      <c r="ACV712" s="104"/>
      <c r="ACW712" s="104"/>
      <c r="ACX712" s="104"/>
      <c r="ACY712" s="104"/>
      <c r="ACZ712" s="104"/>
      <c r="ADA712" s="104"/>
      <c r="ADB712" s="104"/>
      <c r="ADC712" s="104"/>
      <c r="ADD712" s="104"/>
      <c r="ADE712" s="104"/>
      <c r="ADF712" s="104"/>
      <c r="ADG712" s="104"/>
      <c r="ADH712" s="104"/>
      <c r="ADI712" s="104"/>
      <c r="ADJ712" s="104"/>
      <c r="ADK712" s="104"/>
      <c r="ADL712" s="104"/>
      <c r="ADM712" s="104"/>
      <c r="ADN712" s="104"/>
      <c r="ADO712" s="104"/>
      <c r="ADP712" s="104"/>
      <c r="ADQ712" s="104"/>
      <c r="ADR712" s="104"/>
      <c r="ADS712" s="104"/>
      <c r="ADT712" s="104"/>
      <c r="ADU712" s="104"/>
      <c r="ADV712" s="104"/>
      <c r="ADW712" s="104"/>
      <c r="ADX712" s="104"/>
      <c r="ADY712" s="104"/>
      <c r="ADZ712" s="104"/>
      <c r="AEA712" s="104"/>
      <c r="AEB712" s="104"/>
      <c r="AEC712" s="104"/>
      <c r="AED712" s="104"/>
      <c r="AEE712" s="104"/>
      <c r="AEF712" s="104"/>
      <c r="AEG712" s="104"/>
      <c r="AEH712" s="104"/>
      <c r="AEI712" s="104"/>
      <c r="AEJ712" s="104"/>
      <c r="AEK712" s="104"/>
      <c r="AEL712" s="104"/>
      <c r="AEM712" s="104"/>
      <c r="AEN712" s="104"/>
      <c r="AEO712" s="104"/>
      <c r="AEP712" s="104"/>
      <c r="AEQ712" s="104"/>
      <c r="AER712" s="104"/>
      <c r="AES712" s="104"/>
      <c r="AET712" s="104"/>
      <c r="AEU712" s="104"/>
      <c r="AEV712" s="104"/>
      <c r="AEW712" s="104"/>
      <c r="AEX712" s="104"/>
      <c r="AEY712" s="104"/>
      <c r="AEZ712" s="104"/>
      <c r="AFA712" s="104"/>
      <c r="AFB712" s="104"/>
      <c r="AFC712" s="104"/>
      <c r="AFD712" s="104"/>
      <c r="AFE712" s="104"/>
      <c r="AFF712" s="104"/>
      <c r="AFG712" s="104"/>
      <c r="AFH712" s="104"/>
      <c r="AFI712" s="104"/>
      <c r="AFJ712" s="104"/>
      <c r="AFK712" s="104"/>
      <c r="AFL712" s="104"/>
      <c r="AFM712" s="104"/>
      <c r="AFN712" s="104"/>
      <c r="AFO712" s="104"/>
      <c r="AFP712" s="104"/>
      <c r="AFQ712" s="104"/>
      <c r="AFR712" s="104"/>
      <c r="AFS712" s="104"/>
      <c r="AFT712" s="104"/>
      <c r="AFU712" s="104"/>
      <c r="AFV712" s="104"/>
      <c r="AFW712" s="104"/>
      <c r="AFX712" s="104"/>
      <c r="AFY712" s="104"/>
      <c r="AFZ712" s="104"/>
      <c r="AGA712" s="104"/>
      <c r="AGB712" s="104"/>
      <c r="AGC712" s="104"/>
      <c r="AGD712" s="104"/>
      <c r="AGE712" s="104"/>
      <c r="AGF712" s="104"/>
      <c r="AGG712" s="104"/>
      <c r="AGH712" s="104"/>
      <c r="AGI712" s="104"/>
      <c r="AGJ712" s="104"/>
      <c r="AGK712" s="104"/>
      <c r="AGL712" s="104"/>
      <c r="AGM712" s="104"/>
      <c r="AGN712" s="104"/>
      <c r="AGO712" s="104"/>
      <c r="AGP712" s="104"/>
      <c r="AGQ712" s="104"/>
      <c r="AGR712" s="104"/>
      <c r="AGS712" s="104"/>
      <c r="AGT712" s="104"/>
      <c r="AGU712" s="104"/>
      <c r="AGV712" s="104"/>
      <c r="AGW712" s="104"/>
      <c r="AGX712" s="104"/>
      <c r="AGY712" s="104"/>
      <c r="AGZ712" s="104"/>
      <c r="AHA712" s="104"/>
      <c r="AHB712" s="104"/>
      <c r="AHC712" s="104"/>
      <c r="AHD712" s="104"/>
      <c r="AHE712" s="104"/>
      <c r="AHF712" s="104"/>
      <c r="AHG712" s="104"/>
      <c r="AHH712" s="104"/>
      <c r="AHI712" s="104"/>
      <c r="AHJ712" s="104"/>
      <c r="AHK712" s="104"/>
      <c r="AHL712" s="104"/>
      <c r="AHM712" s="104"/>
      <c r="AHN712" s="104"/>
      <c r="AHO712" s="104"/>
      <c r="AHP712" s="104"/>
      <c r="AHQ712" s="104"/>
      <c r="AHR712" s="104"/>
      <c r="AHS712" s="104"/>
      <c r="AHT712" s="104"/>
      <c r="AHU712" s="104"/>
      <c r="AHV712" s="104"/>
      <c r="AHW712" s="104"/>
      <c r="AHX712" s="104"/>
      <c r="AHY712" s="104"/>
      <c r="AHZ712" s="104"/>
      <c r="AIA712" s="104"/>
      <c r="AIB712" s="104"/>
      <c r="AIC712" s="104"/>
      <c r="AID712" s="104"/>
      <c r="AIE712" s="104"/>
      <c r="AIF712" s="104"/>
      <c r="AIG712" s="104"/>
      <c r="AIH712" s="104"/>
      <c r="AII712" s="104"/>
      <c r="AIJ712" s="104"/>
      <c r="AIK712" s="104"/>
      <c r="AIL712" s="104"/>
      <c r="AIM712" s="104"/>
      <c r="AIN712" s="104"/>
      <c r="AIO712" s="104"/>
      <c r="AIP712" s="104"/>
      <c r="AIQ712" s="104"/>
      <c r="AIR712" s="104"/>
      <c r="AIS712" s="104"/>
      <c r="AIT712" s="104"/>
      <c r="AIU712" s="104"/>
      <c r="AIV712" s="104"/>
      <c r="AIW712" s="104"/>
      <c r="AIX712" s="104"/>
      <c r="AIY712" s="104"/>
      <c r="AIZ712" s="104"/>
      <c r="AJA712" s="104"/>
      <c r="AJB712" s="104"/>
      <c r="AJC712" s="104"/>
      <c r="AJD712" s="104"/>
      <c r="AJE712" s="104"/>
      <c r="AJF712" s="104"/>
      <c r="AJG712" s="104"/>
      <c r="AJH712" s="104"/>
      <c r="AJI712" s="104"/>
      <c r="AJJ712" s="104"/>
      <c r="AJK712" s="104"/>
      <c r="AJL712" s="104"/>
      <c r="AJM712" s="104"/>
      <c r="AJN712" s="104"/>
      <c r="AJO712" s="104"/>
      <c r="AJP712" s="104"/>
      <c r="AJQ712" s="104"/>
      <c r="AJR712" s="104"/>
      <c r="AJS712" s="104"/>
      <c r="AJT712" s="104"/>
      <c r="AJU712" s="104"/>
      <c r="AJV712" s="104"/>
      <c r="AJW712" s="104"/>
      <c r="AJX712" s="104"/>
      <c r="AJY712" s="104"/>
      <c r="AJZ712" s="104"/>
      <c r="AKA712" s="104"/>
      <c r="AKB712" s="104"/>
      <c r="AKC712" s="104"/>
      <c r="AKD712" s="104"/>
      <c r="AKE712" s="104"/>
      <c r="AKF712" s="104"/>
      <c r="AKG712" s="104"/>
      <c r="AKH712" s="104"/>
      <c r="AKI712" s="104"/>
      <c r="AKJ712" s="104"/>
      <c r="AKK712" s="104"/>
      <c r="AKL712" s="104"/>
      <c r="AKM712" s="104"/>
      <c r="AKN712" s="104"/>
      <c r="AKO712" s="104"/>
      <c r="AKP712" s="104"/>
      <c r="AKQ712" s="104"/>
      <c r="AKR712" s="104"/>
      <c r="AKS712" s="104"/>
      <c r="AKT712" s="104"/>
      <c r="AKU712" s="104"/>
      <c r="AKV712" s="104"/>
      <c r="AKW712" s="104"/>
      <c r="AKX712" s="104"/>
      <c r="AKY712" s="104"/>
      <c r="AKZ712" s="104"/>
      <c r="ALA712" s="104"/>
      <c r="ALB712" s="104"/>
      <c r="ALC712" s="104"/>
      <c r="ALD712" s="104"/>
      <c r="ALE712" s="104"/>
      <c r="ALF712" s="104"/>
      <c r="ALG712" s="104"/>
      <c r="ALH712" s="104"/>
      <c r="ALI712" s="104"/>
      <c r="ALJ712" s="104"/>
      <c r="ALK712" s="104"/>
      <c r="ALL712" s="104"/>
      <c r="ALM712" s="104"/>
      <c r="ALN712" s="104"/>
      <c r="ALO712" s="104"/>
      <c r="ALP712" s="104"/>
      <c r="ALQ712" s="104"/>
    </row>
    <row r="713" spans="1:1005" s="27" customFormat="1">
      <c r="A713" s="165"/>
      <c r="B713" s="101">
        <v>15</v>
      </c>
      <c r="C713" s="102" t="s">
        <v>1818</v>
      </c>
      <c r="D713" s="102" t="s">
        <v>1819</v>
      </c>
      <c r="E713" s="102" t="s">
        <v>1820</v>
      </c>
      <c r="F713" s="102" t="s">
        <v>1821</v>
      </c>
      <c r="G713" s="102" t="s">
        <v>1822</v>
      </c>
      <c r="H713" s="102" t="s">
        <v>1858</v>
      </c>
      <c r="I713" s="102" t="s">
        <v>104</v>
      </c>
      <c r="J713" s="102" t="s">
        <v>1821</v>
      </c>
      <c r="K713" s="102" t="s">
        <v>1824</v>
      </c>
      <c r="L713" s="102">
        <v>18</v>
      </c>
      <c r="M713" s="102" t="s">
        <v>1820</v>
      </c>
      <c r="N713" s="102" t="s">
        <v>1821</v>
      </c>
      <c r="O713" s="29" t="s">
        <v>138</v>
      </c>
      <c r="P713" s="19" t="s">
        <v>256</v>
      </c>
      <c r="Q713" s="102" t="s">
        <v>28</v>
      </c>
      <c r="R713" s="20" t="s">
        <v>2324</v>
      </c>
      <c r="S713" s="75" t="s">
        <v>34</v>
      </c>
      <c r="T713" s="103">
        <v>32</v>
      </c>
      <c r="U713" s="105" t="s">
        <v>1864</v>
      </c>
      <c r="V713" s="24"/>
      <c r="W713" s="25"/>
      <c r="X713" s="25"/>
      <c r="Y713" s="26"/>
      <c r="Z713" s="26"/>
      <c r="AA713" s="7">
        <v>45658</v>
      </c>
      <c r="AB713" s="7">
        <v>46387</v>
      </c>
      <c r="AC713" s="100">
        <v>1863</v>
      </c>
      <c r="AD713" s="100">
        <v>4875</v>
      </c>
      <c r="AE713" s="100"/>
      <c r="AF713" s="1">
        <f t="shared" si="27"/>
        <v>6738</v>
      </c>
      <c r="AG713" s="100">
        <v>1863</v>
      </c>
      <c r="AH713" s="100">
        <v>4875</v>
      </c>
      <c r="AI713" s="100"/>
      <c r="AJ713" s="1">
        <f t="shared" si="28"/>
        <v>6738</v>
      </c>
      <c r="AK713" s="173"/>
      <c r="AL713" s="104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  <c r="BT713" s="11"/>
      <c r="BU713" s="11"/>
      <c r="BV713" s="11"/>
      <c r="BW713" s="11"/>
      <c r="BX713" s="11"/>
      <c r="BY713" s="11"/>
      <c r="BZ713" s="11"/>
      <c r="CA713" s="11"/>
      <c r="CB713" s="11"/>
      <c r="CC713" s="11"/>
      <c r="CD713" s="11"/>
      <c r="CE713" s="11"/>
      <c r="CF713" s="11"/>
      <c r="CG713" s="11"/>
      <c r="CH713" s="11"/>
      <c r="CI713" s="11"/>
      <c r="CJ713" s="11"/>
      <c r="CK713" s="11"/>
      <c r="CL713" s="11"/>
      <c r="CM713" s="11"/>
      <c r="CN713" s="11"/>
      <c r="CO713" s="11"/>
      <c r="CP713" s="11"/>
      <c r="CQ713" s="11"/>
      <c r="CR713" s="11"/>
      <c r="CS713" s="11"/>
      <c r="CT713" s="11"/>
      <c r="CU713" s="11"/>
      <c r="CV713" s="11"/>
      <c r="CW713" s="11"/>
      <c r="CX713" s="11"/>
      <c r="CY713" s="11"/>
      <c r="CZ713" s="11"/>
      <c r="DA713" s="11"/>
      <c r="DB713" s="11"/>
      <c r="DC713" s="11"/>
      <c r="DD713" s="11"/>
      <c r="DE713" s="11"/>
      <c r="DF713" s="11"/>
      <c r="DG713" s="11"/>
      <c r="DH713" s="11"/>
      <c r="DI713" s="11"/>
      <c r="DJ713" s="11"/>
      <c r="DK713" s="11"/>
      <c r="DL713" s="11"/>
      <c r="DM713" s="11"/>
      <c r="DN713" s="11"/>
      <c r="DO713" s="11"/>
      <c r="DP713" s="11"/>
      <c r="DQ713" s="11"/>
      <c r="DR713" s="11"/>
      <c r="DS713" s="11"/>
      <c r="DT713" s="11"/>
      <c r="DU713" s="11"/>
      <c r="DV713" s="11"/>
      <c r="DW713" s="11"/>
      <c r="DX713" s="11"/>
      <c r="DY713" s="11"/>
      <c r="DZ713" s="11"/>
      <c r="EA713" s="11"/>
      <c r="EB713" s="11"/>
      <c r="EC713" s="11"/>
      <c r="ED713" s="11"/>
      <c r="EE713" s="11"/>
      <c r="EF713" s="11"/>
      <c r="EG713" s="11"/>
      <c r="EH713" s="11"/>
      <c r="EI713" s="11"/>
      <c r="EJ713" s="11"/>
      <c r="EK713" s="11"/>
      <c r="EL713" s="11"/>
      <c r="EM713" s="11"/>
      <c r="EN713" s="11"/>
      <c r="EO713" s="11"/>
      <c r="EP713" s="11"/>
      <c r="EQ713" s="11"/>
      <c r="ER713" s="11"/>
      <c r="ES713" s="11"/>
      <c r="ET713" s="11"/>
      <c r="EU713" s="11"/>
      <c r="EV713" s="11"/>
      <c r="EW713" s="11"/>
      <c r="EX713" s="11"/>
      <c r="EY713" s="11"/>
      <c r="EZ713" s="11"/>
      <c r="FA713" s="11"/>
      <c r="FB713" s="11"/>
      <c r="FC713" s="104"/>
      <c r="FD713" s="104"/>
      <c r="FE713" s="104"/>
      <c r="FF713" s="104"/>
      <c r="FG713" s="104"/>
      <c r="FH713" s="104"/>
      <c r="FI713" s="104"/>
      <c r="FJ713" s="104"/>
      <c r="FK713" s="104"/>
      <c r="FL713" s="104"/>
      <c r="FM713" s="104"/>
      <c r="FN713" s="104"/>
      <c r="FO713" s="104"/>
      <c r="FP713" s="104"/>
      <c r="FQ713" s="104"/>
      <c r="FR713" s="104"/>
      <c r="FS713" s="104"/>
      <c r="FT713" s="104"/>
      <c r="FU713" s="104"/>
      <c r="FV713" s="104"/>
      <c r="FW713" s="104"/>
      <c r="FX713" s="104"/>
      <c r="FY713" s="104"/>
      <c r="FZ713" s="104"/>
      <c r="GA713" s="104"/>
      <c r="GB713" s="104"/>
      <c r="GC713" s="104"/>
      <c r="GD713" s="104"/>
      <c r="GE713" s="104"/>
      <c r="GF713" s="104"/>
      <c r="GG713" s="104"/>
      <c r="GH713" s="104"/>
      <c r="GI713" s="104"/>
      <c r="GJ713" s="104"/>
      <c r="GK713" s="104"/>
      <c r="GL713" s="104"/>
      <c r="GM713" s="104"/>
      <c r="GN713" s="104"/>
      <c r="GO713" s="104"/>
      <c r="GP713" s="104"/>
      <c r="GQ713" s="104"/>
      <c r="GR713" s="104"/>
      <c r="GS713" s="104"/>
      <c r="GT713" s="104"/>
      <c r="GU713" s="104"/>
      <c r="GV713" s="104"/>
      <c r="GW713" s="104"/>
      <c r="GX713" s="104"/>
      <c r="GY713" s="104"/>
      <c r="GZ713" s="104"/>
      <c r="HA713" s="104"/>
      <c r="HB713" s="104"/>
      <c r="HC713" s="104"/>
      <c r="HD713" s="104"/>
      <c r="HE713" s="104"/>
      <c r="HF713" s="104"/>
      <c r="HG713" s="104"/>
      <c r="HH713" s="104"/>
      <c r="HI713" s="104"/>
      <c r="HJ713" s="104"/>
      <c r="HK713" s="104"/>
      <c r="HL713" s="104"/>
      <c r="HM713" s="104"/>
      <c r="HN713" s="104"/>
      <c r="HO713" s="104"/>
      <c r="HP713" s="104"/>
      <c r="HQ713" s="104"/>
      <c r="HR713" s="104"/>
      <c r="HS713" s="104"/>
      <c r="HT713" s="104"/>
      <c r="HU713" s="104"/>
      <c r="HV713" s="104"/>
      <c r="HW713" s="104"/>
      <c r="HX713" s="104"/>
      <c r="HY713" s="104"/>
      <c r="HZ713" s="104"/>
      <c r="IA713" s="104"/>
      <c r="IB713" s="104"/>
      <c r="IC713" s="104"/>
      <c r="ID713" s="104"/>
      <c r="IE713" s="104"/>
      <c r="IF713" s="104"/>
      <c r="IG713" s="104"/>
      <c r="IH713" s="104"/>
      <c r="II713" s="104"/>
      <c r="IJ713" s="104"/>
      <c r="IK713" s="104"/>
      <c r="IL713" s="104"/>
      <c r="IM713" s="104"/>
      <c r="IN713" s="104"/>
      <c r="IO713" s="104"/>
      <c r="IP713" s="104"/>
      <c r="IQ713" s="104"/>
      <c r="IR713" s="104"/>
      <c r="IS713" s="104"/>
      <c r="IT713" s="104"/>
      <c r="IU713" s="104"/>
      <c r="IV713" s="104"/>
      <c r="IW713" s="104"/>
      <c r="IX713" s="104"/>
      <c r="IY713" s="104"/>
      <c r="IZ713" s="104"/>
      <c r="JA713" s="104"/>
      <c r="JB713" s="104"/>
      <c r="JC713" s="104"/>
      <c r="JD713" s="104"/>
      <c r="JE713" s="104"/>
      <c r="JF713" s="104"/>
      <c r="JG713" s="104"/>
      <c r="JH713" s="104"/>
      <c r="JI713" s="104"/>
      <c r="JJ713" s="104"/>
      <c r="JK713" s="104"/>
      <c r="JL713" s="104"/>
      <c r="JM713" s="104"/>
      <c r="JN713" s="104"/>
      <c r="JO713" s="104"/>
      <c r="JP713" s="104"/>
      <c r="JQ713" s="104"/>
      <c r="JR713" s="104"/>
      <c r="JS713" s="104"/>
      <c r="JT713" s="104"/>
      <c r="JU713" s="104"/>
      <c r="JV713" s="104"/>
      <c r="JW713" s="104"/>
      <c r="JX713" s="104"/>
      <c r="JY713" s="104"/>
      <c r="JZ713" s="104"/>
      <c r="KA713" s="104"/>
      <c r="KB713" s="104"/>
      <c r="KC713" s="104"/>
      <c r="KD713" s="104"/>
      <c r="KE713" s="104"/>
      <c r="KF713" s="104"/>
      <c r="KG713" s="104"/>
      <c r="KH713" s="104"/>
      <c r="KI713" s="104"/>
      <c r="KJ713" s="104"/>
      <c r="KK713" s="104"/>
      <c r="KL713" s="104"/>
      <c r="KM713" s="104"/>
      <c r="KN713" s="104"/>
      <c r="KO713" s="104"/>
      <c r="KP713" s="104"/>
      <c r="KQ713" s="104"/>
      <c r="KR713" s="104"/>
      <c r="KS713" s="104"/>
      <c r="KT713" s="104"/>
      <c r="KU713" s="104"/>
      <c r="KV713" s="104"/>
      <c r="KW713" s="104"/>
      <c r="KX713" s="104"/>
      <c r="KY713" s="104"/>
      <c r="KZ713" s="104"/>
      <c r="LA713" s="104"/>
      <c r="LB713" s="104"/>
      <c r="LC713" s="104"/>
      <c r="LD713" s="104"/>
      <c r="LE713" s="104"/>
      <c r="LF713" s="104"/>
      <c r="LG713" s="104"/>
      <c r="LH713" s="104"/>
      <c r="LI713" s="104"/>
      <c r="LJ713" s="104"/>
      <c r="LK713" s="104"/>
      <c r="LL713" s="104"/>
      <c r="LM713" s="104"/>
      <c r="LN713" s="104"/>
      <c r="LO713" s="104"/>
      <c r="LP713" s="104"/>
      <c r="LQ713" s="104"/>
      <c r="LR713" s="104"/>
      <c r="LS713" s="104"/>
      <c r="LT713" s="104"/>
      <c r="LU713" s="104"/>
      <c r="LV713" s="104"/>
      <c r="LW713" s="104"/>
      <c r="LX713" s="104"/>
      <c r="LY713" s="104"/>
      <c r="LZ713" s="104"/>
      <c r="MA713" s="104"/>
      <c r="MB713" s="104"/>
      <c r="MC713" s="104"/>
      <c r="MD713" s="104"/>
      <c r="ME713" s="104"/>
      <c r="MF713" s="104"/>
      <c r="MG713" s="104"/>
      <c r="MH713" s="104"/>
      <c r="MI713" s="104"/>
      <c r="MJ713" s="104"/>
      <c r="MK713" s="104"/>
      <c r="ML713" s="104"/>
      <c r="MM713" s="104"/>
      <c r="MN713" s="104"/>
      <c r="MO713" s="104"/>
      <c r="MP713" s="104"/>
      <c r="MQ713" s="104"/>
      <c r="MR713" s="104"/>
      <c r="MS713" s="104"/>
      <c r="MT713" s="104"/>
      <c r="MU713" s="104"/>
      <c r="MV713" s="104"/>
      <c r="MW713" s="104"/>
      <c r="MX713" s="104"/>
      <c r="MY713" s="104"/>
      <c r="MZ713" s="104"/>
      <c r="NA713" s="104"/>
      <c r="NB713" s="104"/>
      <c r="NC713" s="104"/>
      <c r="ND713" s="104"/>
      <c r="NE713" s="104"/>
      <c r="NF713" s="104"/>
      <c r="NG713" s="104"/>
      <c r="NH713" s="104"/>
      <c r="NI713" s="104"/>
      <c r="NJ713" s="104"/>
      <c r="NK713" s="104"/>
      <c r="NL713" s="104"/>
      <c r="NM713" s="104"/>
      <c r="NN713" s="104"/>
      <c r="NO713" s="104"/>
      <c r="NP713" s="104"/>
      <c r="NQ713" s="104"/>
      <c r="NR713" s="104"/>
      <c r="NS713" s="104"/>
      <c r="NT713" s="104"/>
      <c r="NU713" s="104"/>
      <c r="NV713" s="104"/>
      <c r="NW713" s="104"/>
      <c r="NX713" s="104"/>
      <c r="NY713" s="104"/>
      <c r="NZ713" s="104"/>
      <c r="OA713" s="104"/>
      <c r="OB713" s="104"/>
      <c r="OC713" s="104"/>
      <c r="OD713" s="104"/>
      <c r="OE713" s="104"/>
      <c r="OF713" s="104"/>
      <c r="OG713" s="104"/>
      <c r="OH713" s="104"/>
      <c r="OI713" s="104"/>
      <c r="OJ713" s="104"/>
      <c r="OK713" s="104"/>
      <c r="OL713" s="104"/>
      <c r="OM713" s="104"/>
      <c r="ON713" s="104"/>
      <c r="OO713" s="104"/>
      <c r="OP713" s="104"/>
      <c r="OQ713" s="104"/>
      <c r="OR713" s="104"/>
      <c r="OS713" s="104"/>
      <c r="OT713" s="104"/>
      <c r="OU713" s="104"/>
      <c r="OV713" s="104"/>
      <c r="OW713" s="104"/>
      <c r="OX713" s="104"/>
      <c r="OY713" s="104"/>
      <c r="OZ713" s="104"/>
      <c r="PA713" s="104"/>
      <c r="PB713" s="104"/>
      <c r="PC713" s="104"/>
      <c r="PD713" s="104"/>
      <c r="PE713" s="104"/>
      <c r="PF713" s="104"/>
      <c r="PG713" s="104"/>
      <c r="PH713" s="104"/>
      <c r="PI713" s="104"/>
      <c r="PJ713" s="104"/>
      <c r="PK713" s="104"/>
      <c r="PL713" s="104"/>
      <c r="PM713" s="104"/>
      <c r="PN713" s="104"/>
      <c r="PO713" s="104"/>
      <c r="PP713" s="104"/>
      <c r="PQ713" s="104"/>
      <c r="PR713" s="104"/>
      <c r="PS713" s="104"/>
      <c r="PT713" s="104"/>
      <c r="PU713" s="104"/>
      <c r="PV713" s="104"/>
      <c r="PW713" s="104"/>
      <c r="PX713" s="104"/>
      <c r="PY713" s="104"/>
      <c r="PZ713" s="104"/>
      <c r="QA713" s="104"/>
      <c r="QB713" s="104"/>
      <c r="QC713" s="104"/>
      <c r="QD713" s="104"/>
      <c r="QE713" s="104"/>
      <c r="QF713" s="104"/>
      <c r="QG713" s="104"/>
      <c r="QH713" s="104"/>
      <c r="QI713" s="104"/>
      <c r="QJ713" s="104"/>
      <c r="QK713" s="104"/>
      <c r="QL713" s="104"/>
      <c r="QM713" s="104"/>
      <c r="QN713" s="104"/>
      <c r="QO713" s="104"/>
      <c r="QP713" s="104"/>
      <c r="QQ713" s="104"/>
      <c r="QR713" s="104"/>
      <c r="QS713" s="104"/>
      <c r="QT713" s="104"/>
      <c r="QU713" s="104"/>
      <c r="QV713" s="104"/>
      <c r="QW713" s="104"/>
      <c r="QX713" s="104"/>
      <c r="QY713" s="104"/>
      <c r="QZ713" s="104"/>
      <c r="RA713" s="104"/>
      <c r="RB713" s="104"/>
      <c r="RC713" s="104"/>
      <c r="RD713" s="104"/>
      <c r="RE713" s="104"/>
      <c r="RF713" s="104"/>
      <c r="RG713" s="104"/>
      <c r="RH713" s="104"/>
      <c r="RI713" s="104"/>
      <c r="RJ713" s="104"/>
      <c r="RK713" s="104"/>
      <c r="RL713" s="104"/>
      <c r="RM713" s="104"/>
      <c r="RN713" s="104"/>
      <c r="RO713" s="104"/>
      <c r="RP713" s="104"/>
      <c r="RQ713" s="104"/>
      <c r="RR713" s="104"/>
      <c r="RS713" s="104"/>
      <c r="RT713" s="104"/>
      <c r="RU713" s="104"/>
      <c r="RV713" s="104"/>
      <c r="RW713" s="104"/>
      <c r="RX713" s="104"/>
      <c r="RY713" s="104"/>
      <c r="RZ713" s="104"/>
      <c r="SA713" s="104"/>
      <c r="SB713" s="104"/>
      <c r="SC713" s="104"/>
      <c r="SD713" s="104"/>
      <c r="SE713" s="104"/>
      <c r="SF713" s="104"/>
      <c r="SG713" s="104"/>
      <c r="SH713" s="104"/>
      <c r="SI713" s="104"/>
      <c r="SJ713" s="104"/>
      <c r="SK713" s="104"/>
      <c r="SL713" s="104"/>
      <c r="SM713" s="104"/>
      <c r="SN713" s="104"/>
      <c r="SO713" s="104"/>
      <c r="SP713" s="104"/>
      <c r="SQ713" s="104"/>
      <c r="SR713" s="104"/>
      <c r="SS713" s="104"/>
      <c r="ST713" s="104"/>
      <c r="SU713" s="104"/>
      <c r="SV713" s="104"/>
      <c r="SW713" s="104"/>
      <c r="SX713" s="104"/>
      <c r="SY713" s="104"/>
      <c r="SZ713" s="104"/>
      <c r="TA713" s="104"/>
      <c r="TB713" s="104"/>
      <c r="TC713" s="104"/>
      <c r="TD713" s="104"/>
      <c r="TE713" s="104"/>
      <c r="TF713" s="104"/>
      <c r="TG713" s="104"/>
      <c r="TH713" s="104"/>
      <c r="TI713" s="104"/>
      <c r="TJ713" s="104"/>
      <c r="TK713" s="104"/>
      <c r="TL713" s="104"/>
      <c r="TM713" s="104"/>
      <c r="TN713" s="104"/>
      <c r="TO713" s="104"/>
      <c r="TP713" s="104"/>
      <c r="TQ713" s="104"/>
      <c r="TR713" s="104"/>
      <c r="TS713" s="104"/>
      <c r="TT713" s="104"/>
      <c r="TU713" s="104"/>
      <c r="TV713" s="104"/>
      <c r="TW713" s="104"/>
      <c r="TX713" s="104"/>
      <c r="TY713" s="104"/>
      <c r="TZ713" s="104"/>
      <c r="UA713" s="104"/>
      <c r="UB713" s="104"/>
      <c r="UC713" s="104"/>
      <c r="UD713" s="104"/>
      <c r="UE713" s="104"/>
      <c r="UF713" s="104"/>
      <c r="UG713" s="104"/>
      <c r="UH713" s="104"/>
      <c r="UI713" s="104"/>
      <c r="UJ713" s="104"/>
      <c r="UK713" s="104"/>
      <c r="UL713" s="104"/>
      <c r="UM713" s="104"/>
      <c r="UN713" s="104"/>
      <c r="UO713" s="104"/>
      <c r="UP713" s="104"/>
      <c r="UQ713" s="104"/>
      <c r="UR713" s="104"/>
      <c r="US713" s="104"/>
      <c r="UT713" s="104"/>
      <c r="UU713" s="104"/>
      <c r="UV713" s="104"/>
      <c r="UW713" s="104"/>
      <c r="UX713" s="104"/>
      <c r="UY713" s="104"/>
      <c r="UZ713" s="104"/>
      <c r="VA713" s="104"/>
      <c r="VB713" s="104"/>
      <c r="VC713" s="104"/>
      <c r="VD713" s="104"/>
      <c r="VE713" s="104"/>
      <c r="VF713" s="104"/>
      <c r="VG713" s="104"/>
      <c r="VH713" s="104"/>
      <c r="VI713" s="104"/>
      <c r="VJ713" s="104"/>
      <c r="VK713" s="104"/>
      <c r="VL713" s="104"/>
      <c r="VM713" s="104"/>
      <c r="VN713" s="104"/>
      <c r="VO713" s="104"/>
      <c r="VP713" s="104"/>
      <c r="VQ713" s="104"/>
      <c r="VR713" s="104"/>
      <c r="VS713" s="104"/>
      <c r="VT713" s="104"/>
      <c r="VU713" s="104"/>
      <c r="VV713" s="104"/>
      <c r="VW713" s="104"/>
      <c r="VX713" s="104"/>
      <c r="VY713" s="104"/>
      <c r="VZ713" s="104"/>
      <c r="WA713" s="104"/>
      <c r="WB713" s="104"/>
      <c r="WC713" s="104"/>
      <c r="WD713" s="104"/>
      <c r="WE713" s="104"/>
      <c r="WF713" s="104"/>
      <c r="WG713" s="104"/>
      <c r="WH713" s="104"/>
      <c r="WI713" s="104"/>
      <c r="WJ713" s="104"/>
      <c r="WK713" s="104"/>
      <c r="WL713" s="104"/>
      <c r="WM713" s="104"/>
      <c r="WN713" s="104"/>
      <c r="WO713" s="104"/>
      <c r="WP713" s="104"/>
      <c r="WQ713" s="104"/>
      <c r="WR713" s="104"/>
      <c r="WS713" s="104"/>
      <c r="WT713" s="104"/>
      <c r="WU713" s="104"/>
      <c r="WV713" s="104"/>
      <c r="WW713" s="104"/>
      <c r="WX713" s="104"/>
      <c r="WY713" s="104"/>
      <c r="WZ713" s="104"/>
      <c r="XA713" s="104"/>
      <c r="XB713" s="104"/>
      <c r="XC713" s="104"/>
      <c r="XD713" s="104"/>
      <c r="XE713" s="104"/>
      <c r="XF713" s="104"/>
      <c r="XG713" s="104"/>
      <c r="XH713" s="104"/>
      <c r="XI713" s="104"/>
      <c r="XJ713" s="104"/>
      <c r="XK713" s="104"/>
      <c r="XL713" s="104"/>
      <c r="XM713" s="104"/>
      <c r="XN713" s="104"/>
      <c r="XO713" s="104"/>
      <c r="XP713" s="104"/>
      <c r="XQ713" s="104"/>
      <c r="XR713" s="104"/>
      <c r="XS713" s="104"/>
      <c r="XT713" s="104"/>
      <c r="XU713" s="104"/>
      <c r="XV713" s="104"/>
      <c r="XW713" s="104"/>
      <c r="XX713" s="104"/>
      <c r="XY713" s="104"/>
      <c r="XZ713" s="104"/>
      <c r="YA713" s="104"/>
      <c r="YB713" s="104"/>
      <c r="YC713" s="104"/>
      <c r="YD713" s="104"/>
      <c r="YE713" s="104"/>
      <c r="YF713" s="104"/>
      <c r="YG713" s="104"/>
      <c r="YH713" s="104"/>
      <c r="YI713" s="104"/>
      <c r="YJ713" s="104"/>
      <c r="YK713" s="104"/>
      <c r="YL713" s="104"/>
      <c r="YM713" s="104"/>
      <c r="YN713" s="104"/>
      <c r="YO713" s="104"/>
      <c r="YP713" s="104"/>
      <c r="YQ713" s="104"/>
      <c r="YR713" s="104"/>
      <c r="YS713" s="104"/>
      <c r="YT713" s="104"/>
      <c r="YU713" s="104"/>
      <c r="YV713" s="104"/>
      <c r="YW713" s="104"/>
      <c r="YX713" s="104"/>
      <c r="YY713" s="104"/>
      <c r="YZ713" s="104"/>
      <c r="ZA713" s="104"/>
      <c r="ZB713" s="104"/>
      <c r="ZC713" s="104"/>
      <c r="ZD713" s="104"/>
      <c r="ZE713" s="104"/>
      <c r="ZF713" s="104"/>
      <c r="ZG713" s="104"/>
      <c r="ZH713" s="104"/>
      <c r="ZI713" s="104"/>
      <c r="ZJ713" s="104"/>
      <c r="ZK713" s="104"/>
      <c r="ZL713" s="104"/>
      <c r="ZM713" s="104"/>
      <c r="ZN713" s="104"/>
      <c r="ZO713" s="104"/>
      <c r="ZP713" s="104"/>
      <c r="ZQ713" s="104"/>
      <c r="ZR713" s="104"/>
      <c r="ZS713" s="104"/>
      <c r="ZT713" s="104"/>
      <c r="ZU713" s="104"/>
      <c r="ZV713" s="104"/>
      <c r="ZW713" s="104"/>
      <c r="ZX713" s="104"/>
      <c r="ZY713" s="104"/>
      <c r="ZZ713" s="104"/>
      <c r="AAA713" s="104"/>
      <c r="AAB713" s="104"/>
      <c r="AAC713" s="104"/>
      <c r="AAD713" s="104"/>
      <c r="AAE713" s="104"/>
      <c r="AAF713" s="104"/>
      <c r="AAG713" s="104"/>
      <c r="AAH713" s="104"/>
      <c r="AAI713" s="104"/>
      <c r="AAJ713" s="104"/>
      <c r="AAK713" s="104"/>
      <c r="AAL713" s="104"/>
      <c r="AAM713" s="104"/>
      <c r="AAN713" s="104"/>
      <c r="AAO713" s="104"/>
      <c r="AAP713" s="104"/>
      <c r="AAQ713" s="104"/>
      <c r="AAR713" s="104"/>
      <c r="AAS713" s="104"/>
      <c r="AAT713" s="104"/>
      <c r="AAU713" s="104"/>
      <c r="AAV713" s="104"/>
      <c r="AAW713" s="104"/>
      <c r="AAX713" s="104"/>
      <c r="AAY713" s="104"/>
      <c r="AAZ713" s="104"/>
      <c r="ABA713" s="104"/>
      <c r="ABB713" s="104"/>
      <c r="ABC713" s="104"/>
      <c r="ABD713" s="104"/>
      <c r="ABE713" s="104"/>
      <c r="ABF713" s="104"/>
      <c r="ABG713" s="104"/>
      <c r="ABH713" s="104"/>
      <c r="ABI713" s="104"/>
      <c r="ABJ713" s="104"/>
      <c r="ABK713" s="104"/>
      <c r="ABL713" s="104"/>
      <c r="ABM713" s="104"/>
      <c r="ABN713" s="104"/>
      <c r="ABO713" s="104"/>
      <c r="ABP713" s="104"/>
      <c r="ABQ713" s="104"/>
      <c r="ABR713" s="104"/>
      <c r="ABS713" s="104"/>
      <c r="ABT713" s="104"/>
      <c r="ABU713" s="104"/>
      <c r="ABV713" s="104"/>
      <c r="ABW713" s="104"/>
      <c r="ABX713" s="104"/>
      <c r="ABY713" s="104"/>
      <c r="ABZ713" s="104"/>
      <c r="ACA713" s="104"/>
      <c r="ACB713" s="104"/>
      <c r="ACC713" s="104"/>
      <c r="ACD713" s="104"/>
      <c r="ACE713" s="104"/>
      <c r="ACF713" s="104"/>
      <c r="ACG713" s="104"/>
      <c r="ACH713" s="104"/>
      <c r="ACI713" s="104"/>
      <c r="ACJ713" s="104"/>
      <c r="ACK713" s="104"/>
      <c r="ACL713" s="104"/>
      <c r="ACM713" s="104"/>
      <c r="ACN713" s="104"/>
      <c r="ACO713" s="104"/>
      <c r="ACP713" s="104"/>
      <c r="ACQ713" s="104"/>
      <c r="ACR713" s="104"/>
      <c r="ACS713" s="104"/>
      <c r="ACT713" s="104"/>
      <c r="ACU713" s="104"/>
      <c r="ACV713" s="104"/>
      <c r="ACW713" s="104"/>
      <c r="ACX713" s="104"/>
      <c r="ACY713" s="104"/>
      <c r="ACZ713" s="104"/>
      <c r="ADA713" s="104"/>
      <c r="ADB713" s="104"/>
      <c r="ADC713" s="104"/>
      <c r="ADD713" s="104"/>
      <c r="ADE713" s="104"/>
      <c r="ADF713" s="104"/>
      <c r="ADG713" s="104"/>
      <c r="ADH713" s="104"/>
      <c r="ADI713" s="104"/>
      <c r="ADJ713" s="104"/>
      <c r="ADK713" s="104"/>
      <c r="ADL713" s="104"/>
      <c r="ADM713" s="104"/>
      <c r="ADN713" s="104"/>
      <c r="ADO713" s="104"/>
      <c r="ADP713" s="104"/>
      <c r="ADQ713" s="104"/>
      <c r="ADR713" s="104"/>
      <c r="ADS713" s="104"/>
      <c r="ADT713" s="104"/>
      <c r="ADU713" s="104"/>
      <c r="ADV713" s="104"/>
      <c r="ADW713" s="104"/>
      <c r="ADX713" s="104"/>
      <c r="ADY713" s="104"/>
      <c r="ADZ713" s="104"/>
      <c r="AEA713" s="104"/>
      <c r="AEB713" s="104"/>
      <c r="AEC713" s="104"/>
      <c r="AED713" s="104"/>
      <c r="AEE713" s="104"/>
      <c r="AEF713" s="104"/>
      <c r="AEG713" s="104"/>
      <c r="AEH713" s="104"/>
      <c r="AEI713" s="104"/>
      <c r="AEJ713" s="104"/>
      <c r="AEK713" s="104"/>
      <c r="AEL713" s="104"/>
      <c r="AEM713" s="104"/>
      <c r="AEN713" s="104"/>
      <c r="AEO713" s="104"/>
      <c r="AEP713" s="104"/>
      <c r="AEQ713" s="104"/>
      <c r="AER713" s="104"/>
      <c r="AES713" s="104"/>
      <c r="AET713" s="104"/>
      <c r="AEU713" s="104"/>
      <c r="AEV713" s="104"/>
      <c r="AEW713" s="104"/>
      <c r="AEX713" s="104"/>
      <c r="AEY713" s="104"/>
      <c r="AEZ713" s="104"/>
      <c r="AFA713" s="104"/>
      <c r="AFB713" s="104"/>
      <c r="AFC713" s="104"/>
      <c r="AFD713" s="104"/>
      <c r="AFE713" s="104"/>
      <c r="AFF713" s="104"/>
      <c r="AFG713" s="104"/>
      <c r="AFH713" s="104"/>
      <c r="AFI713" s="104"/>
      <c r="AFJ713" s="104"/>
      <c r="AFK713" s="104"/>
      <c r="AFL713" s="104"/>
      <c r="AFM713" s="104"/>
      <c r="AFN713" s="104"/>
      <c r="AFO713" s="104"/>
      <c r="AFP713" s="104"/>
      <c r="AFQ713" s="104"/>
      <c r="AFR713" s="104"/>
      <c r="AFS713" s="104"/>
      <c r="AFT713" s="104"/>
      <c r="AFU713" s="104"/>
      <c r="AFV713" s="104"/>
      <c r="AFW713" s="104"/>
      <c r="AFX713" s="104"/>
      <c r="AFY713" s="104"/>
      <c r="AFZ713" s="104"/>
      <c r="AGA713" s="104"/>
      <c r="AGB713" s="104"/>
      <c r="AGC713" s="104"/>
      <c r="AGD713" s="104"/>
      <c r="AGE713" s="104"/>
      <c r="AGF713" s="104"/>
      <c r="AGG713" s="104"/>
      <c r="AGH713" s="104"/>
      <c r="AGI713" s="104"/>
      <c r="AGJ713" s="104"/>
      <c r="AGK713" s="104"/>
      <c r="AGL713" s="104"/>
      <c r="AGM713" s="104"/>
      <c r="AGN713" s="104"/>
      <c r="AGO713" s="104"/>
      <c r="AGP713" s="104"/>
      <c r="AGQ713" s="104"/>
      <c r="AGR713" s="104"/>
      <c r="AGS713" s="104"/>
      <c r="AGT713" s="104"/>
      <c r="AGU713" s="104"/>
      <c r="AGV713" s="104"/>
      <c r="AGW713" s="104"/>
      <c r="AGX713" s="104"/>
      <c r="AGY713" s="104"/>
      <c r="AGZ713" s="104"/>
      <c r="AHA713" s="104"/>
      <c r="AHB713" s="104"/>
      <c r="AHC713" s="104"/>
      <c r="AHD713" s="104"/>
      <c r="AHE713" s="104"/>
      <c r="AHF713" s="104"/>
      <c r="AHG713" s="104"/>
      <c r="AHH713" s="104"/>
      <c r="AHI713" s="104"/>
      <c r="AHJ713" s="104"/>
      <c r="AHK713" s="104"/>
      <c r="AHL713" s="104"/>
      <c r="AHM713" s="104"/>
      <c r="AHN713" s="104"/>
      <c r="AHO713" s="104"/>
      <c r="AHP713" s="104"/>
      <c r="AHQ713" s="104"/>
      <c r="AHR713" s="104"/>
      <c r="AHS713" s="104"/>
      <c r="AHT713" s="104"/>
      <c r="AHU713" s="104"/>
      <c r="AHV713" s="104"/>
      <c r="AHW713" s="104"/>
      <c r="AHX713" s="104"/>
      <c r="AHY713" s="104"/>
      <c r="AHZ713" s="104"/>
      <c r="AIA713" s="104"/>
      <c r="AIB713" s="104"/>
      <c r="AIC713" s="104"/>
      <c r="AID713" s="104"/>
      <c r="AIE713" s="104"/>
      <c r="AIF713" s="104"/>
      <c r="AIG713" s="104"/>
      <c r="AIH713" s="104"/>
      <c r="AII713" s="104"/>
      <c r="AIJ713" s="104"/>
      <c r="AIK713" s="104"/>
      <c r="AIL713" s="104"/>
      <c r="AIM713" s="104"/>
      <c r="AIN713" s="104"/>
      <c r="AIO713" s="104"/>
      <c r="AIP713" s="104"/>
      <c r="AIQ713" s="104"/>
      <c r="AIR713" s="104"/>
      <c r="AIS713" s="104"/>
      <c r="AIT713" s="104"/>
      <c r="AIU713" s="104"/>
      <c r="AIV713" s="104"/>
      <c r="AIW713" s="104"/>
      <c r="AIX713" s="104"/>
      <c r="AIY713" s="104"/>
      <c r="AIZ713" s="104"/>
      <c r="AJA713" s="104"/>
      <c r="AJB713" s="104"/>
      <c r="AJC713" s="104"/>
      <c r="AJD713" s="104"/>
      <c r="AJE713" s="104"/>
      <c r="AJF713" s="104"/>
      <c r="AJG713" s="104"/>
      <c r="AJH713" s="104"/>
      <c r="AJI713" s="104"/>
      <c r="AJJ713" s="104"/>
      <c r="AJK713" s="104"/>
      <c r="AJL713" s="104"/>
      <c r="AJM713" s="104"/>
      <c r="AJN713" s="104"/>
      <c r="AJO713" s="104"/>
      <c r="AJP713" s="104"/>
      <c r="AJQ713" s="104"/>
      <c r="AJR713" s="104"/>
      <c r="AJS713" s="104"/>
      <c r="AJT713" s="104"/>
      <c r="AJU713" s="104"/>
      <c r="AJV713" s="104"/>
      <c r="AJW713" s="104"/>
      <c r="AJX713" s="104"/>
      <c r="AJY713" s="104"/>
      <c r="AJZ713" s="104"/>
      <c r="AKA713" s="104"/>
      <c r="AKB713" s="104"/>
      <c r="AKC713" s="104"/>
      <c r="AKD713" s="104"/>
      <c r="AKE713" s="104"/>
      <c r="AKF713" s="104"/>
      <c r="AKG713" s="104"/>
      <c r="AKH713" s="104"/>
      <c r="AKI713" s="104"/>
      <c r="AKJ713" s="104"/>
      <c r="AKK713" s="104"/>
      <c r="AKL713" s="104"/>
      <c r="AKM713" s="104"/>
      <c r="AKN713" s="104"/>
      <c r="AKO713" s="104"/>
      <c r="AKP713" s="104"/>
      <c r="AKQ713" s="104"/>
      <c r="AKR713" s="104"/>
      <c r="AKS713" s="104"/>
      <c r="AKT713" s="104"/>
      <c r="AKU713" s="104"/>
      <c r="AKV713" s="104"/>
      <c r="AKW713" s="104"/>
      <c r="AKX713" s="104"/>
      <c r="AKY713" s="104"/>
      <c r="AKZ713" s="104"/>
      <c r="ALA713" s="104"/>
      <c r="ALB713" s="104"/>
      <c r="ALC713" s="104"/>
      <c r="ALD713" s="104"/>
      <c r="ALE713" s="104"/>
      <c r="ALF713" s="104"/>
      <c r="ALG713" s="104"/>
      <c r="ALH713" s="104"/>
      <c r="ALI713" s="104"/>
      <c r="ALJ713" s="104"/>
      <c r="ALK713" s="104"/>
      <c r="ALL713" s="104"/>
      <c r="ALM713" s="104"/>
      <c r="ALN713" s="104"/>
      <c r="ALO713" s="104"/>
      <c r="ALP713" s="104"/>
      <c r="ALQ713" s="104"/>
    </row>
    <row r="714" spans="1:1005" s="27" customFormat="1">
      <c r="A714" s="165"/>
      <c r="B714" s="101">
        <v>16</v>
      </c>
      <c r="C714" s="102" t="s">
        <v>1818</v>
      </c>
      <c r="D714" s="102" t="s">
        <v>1819</v>
      </c>
      <c r="E714" s="102" t="s">
        <v>1820</v>
      </c>
      <c r="F714" s="102" t="s">
        <v>1821</v>
      </c>
      <c r="G714" s="102" t="s">
        <v>1822</v>
      </c>
      <c r="H714" s="102" t="s">
        <v>1865</v>
      </c>
      <c r="I714" s="102" t="s">
        <v>104</v>
      </c>
      <c r="J714" s="102" t="s">
        <v>1821</v>
      </c>
      <c r="K714" s="102" t="s">
        <v>1829</v>
      </c>
      <c r="L714" s="102" t="s">
        <v>1866</v>
      </c>
      <c r="M714" s="102" t="s">
        <v>1820</v>
      </c>
      <c r="N714" s="102" t="s">
        <v>1821</v>
      </c>
      <c r="O714" s="29" t="s">
        <v>138</v>
      </c>
      <c r="P714" s="19" t="s">
        <v>256</v>
      </c>
      <c r="Q714" s="102" t="s">
        <v>28</v>
      </c>
      <c r="R714" s="20" t="s">
        <v>2324</v>
      </c>
      <c r="S714" s="75" t="s">
        <v>51</v>
      </c>
      <c r="T714" s="103">
        <v>16</v>
      </c>
      <c r="U714" s="92" t="s">
        <v>1867</v>
      </c>
      <c r="V714" s="87"/>
      <c r="W714" s="25"/>
      <c r="X714" s="25"/>
      <c r="Y714" s="26"/>
      <c r="Z714" s="26"/>
      <c r="AA714" s="7">
        <v>45658</v>
      </c>
      <c r="AB714" s="7">
        <v>46387</v>
      </c>
      <c r="AC714" s="100">
        <v>2345</v>
      </c>
      <c r="AD714" s="100"/>
      <c r="AE714" s="100"/>
      <c r="AF714" s="1">
        <f t="shared" si="27"/>
        <v>2345</v>
      </c>
      <c r="AG714" s="100">
        <v>2345</v>
      </c>
      <c r="AH714" s="100"/>
      <c r="AI714" s="100"/>
      <c r="AJ714" s="1">
        <f t="shared" si="28"/>
        <v>2345</v>
      </c>
      <c r="AK714" s="173"/>
      <c r="AL714" s="104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  <c r="BT714" s="11"/>
      <c r="BU714" s="11"/>
      <c r="BV714" s="11"/>
      <c r="BW714" s="11"/>
      <c r="BX714" s="11"/>
      <c r="BY714" s="11"/>
      <c r="BZ714" s="11"/>
      <c r="CA714" s="11"/>
      <c r="CB714" s="11"/>
      <c r="CC714" s="11"/>
      <c r="CD714" s="11"/>
      <c r="CE714" s="11"/>
      <c r="CF714" s="11"/>
      <c r="CG714" s="11"/>
      <c r="CH714" s="11"/>
      <c r="CI714" s="11"/>
      <c r="CJ714" s="11"/>
      <c r="CK714" s="11"/>
      <c r="CL714" s="11"/>
      <c r="CM714" s="11"/>
      <c r="CN714" s="11"/>
      <c r="CO714" s="11"/>
      <c r="CP714" s="11"/>
      <c r="CQ714" s="11"/>
      <c r="CR714" s="11"/>
      <c r="CS714" s="11"/>
      <c r="CT714" s="11"/>
      <c r="CU714" s="11"/>
      <c r="CV714" s="11"/>
      <c r="CW714" s="11"/>
      <c r="CX714" s="11"/>
      <c r="CY714" s="11"/>
      <c r="CZ714" s="11"/>
      <c r="DA714" s="11"/>
      <c r="DB714" s="11"/>
      <c r="DC714" s="11"/>
      <c r="DD714" s="11"/>
      <c r="DE714" s="11"/>
      <c r="DF714" s="11"/>
      <c r="DG714" s="11"/>
      <c r="DH714" s="11"/>
      <c r="DI714" s="11"/>
      <c r="DJ714" s="11"/>
      <c r="DK714" s="11"/>
      <c r="DL714" s="11"/>
      <c r="DM714" s="11"/>
      <c r="DN714" s="11"/>
      <c r="DO714" s="11"/>
      <c r="DP714" s="11"/>
      <c r="DQ714" s="11"/>
      <c r="DR714" s="11"/>
      <c r="DS714" s="11"/>
      <c r="DT714" s="11"/>
      <c r="DU714" s="11"/>
      <c r="DV714" s="11"/>
      <c r="DW714" s="11"/>
      <c r="DX714" s="11"/>
      <c r="DY714" s="11"/>
      <c r="DZ714" s="11"/>
      <c r="EA714" s="11"/>
      <c r="EB714" s="11"/>
      <c r="EC714" s="11"/>
      <c r="ED714" s="11"/>
      <c r="EE714" s="11"/>
      <c r="EF714" s="11"/>
      <c r="EG714" s="11"/>
      <c r="EH714" s="11"/>
      <c r="EI714" s="11"/>
      <c r="EJ714" s="11"/>
      <c r="EK714" s="11"/>
      <c r="EL714" s="11"/>
      <c r="EM714" s="11"/>
      <c r="EN714" s="11"/>
      <c r="EO714" s="11"/>
      <c r="EP714" s="11"/>
      <c r="EQ714" s="11"/>
      <c r="ER714" s="11"/>
      <c r="ES714" s="11"/>
      <c r="ET714" s="11"/>
      <c r="EU714" s="11"/>
      <c r="EV714" s="11"/>
      <c r="EW714" s="11"/>
      <c r="EX714" s="11"/>
      <c r="EY714" s="11"/>
      <c r="EZ714" s="11"/>
      <c r="FA714" s="11"/>
      <c r="FB714" s="11"/>
      <c r="FC714" s="104"/>
      <c r="FD714" s="104"/>
      <c r="FE714" s="104"/>
      <c r="FF714" s="104"/>
      <c r="FG714" s="104"/>
      <c r="FH714" s="104"/>
      <c r="FI714" s="104"/>
      <c r="FJ714" s="104"/>
      <c r="FK714" s="104"/>
      <c r="FL714" s="104"/>
      <c r="FM714" s="104"/>
      <c r="FN714" s="104"/>
      <c r="FO714" s="104"/>
      <c r="FP714" s="104"/>
      <c r="FQ714" s="104"/>
      <c r="FR714" s="104"/>
      <c r="FS714" s="104"/>
      <c r="FT714" s="104"/>
      <c r="FU714" s="104"/>
      <c r="FV714" s="104"/>
      <c r="FW714" s="104"/>
      <c r="FX714" s="104"/>
      <c r="FY714" s="104"/>
      <c r="FZ714" s="104"/>
      <c r="GA714" s="104"/>
      <c r="GB714" s="104"/>
      <c r="GC714" s="104"/>
      <c r="GD714" s="104"/>
      <c r="GE714" s="104"/>
      <c r="GF714" s="104"/>
      <c r="GG714" s="104"/>
      <c r="GH714" s="104"/>
      <c r="GI714" s="104"/>
      <c r="GJ714" s="104"/>
      <c r="GK714" s="104"/>
      <c r="GL714" s="104"/>
      <c r="GM714" s="104"/>
      <c r="GN714" s="104"/>
      <c r="GO714" s="104"/>
      <c r="GP714" s="104"/>
      <c r="GQ714" s="104"/>
      <c r="GR714" s="104"/>
      <c r="GS714" s="104"/>
      <c r="GT714" s="104"/>
      <c r="GU714" s="104"/>
      <c r="GV714" s="104"/>
      <c r="GW714" s="104"/>
      <c r="GX714" s="104"/>
      <c r="GY714" s="104"/>
      <c r="GZ714" s="104"/>
      <c r="HA714" s="104"/>
      <c r="HB714" s="104"/>
      <c r="HC714" s="104"/>
      <c r="HD714" s="104"/>
      <c r="HE714" s="104"/>
      <c r="HF714" s="104"/>
      <c r="HG714" s="104"/>
      <c r="HH714" s="104"/>
      <c r="HI714" s="104"/>
      <c r="HJ714" s="104"/>
      <c r="HK714" s="104"/>
      <c r="HL714" s="104"/>
      <c r="HM714" s="104"/>
      <c r="HN714" s="104"/>
      <c r="HO714" s="104"/>
      <c r="HP714" s="104"/>
      <c r="HQ714" s="104"/>
      <c r="HR714" s="104"/>
      <c r="HS714" s="104"/>
      <c r="HT714" s="104"/>
      <c r="HU714" s="104"/>
      <c r="HV714" s="104"/>
      <c r="HW714" s="104"/>
      <c r="HX714" s="104"/>
      <c r="HY714" s="104"/>
      <c r="HZ714" s="104"/>
      <c r="IA714" s="104"/>
      <c r="IB714" s="104"/>
      <c r="IC714" s="104"/>
      <c r="ID714" s="104"/>
      <c r="IE714" s="104"/>
      <c r="IF714" s="104"/>
      <c r="IG714" s="104"/>
      <c r="IH714" s="104"/>
      <c r="II714" s="104"/>
      <c r="IJ714" s="104"/>
      <c r="IK714" s="104"/>
      <c r="IL714" s="104"/>
      <c r="IM714" s="104"/>
      <c r="IN714" s="104"/>
      <c r="IO714" s="104"/>
      <c r="IP714" s="104"/>
      <c r="IQ714" s="104"/>
      <c r="IR714" s="104"/>
      <c r="IS714" s="104"/>
      <c r="IT714" s="104"/>
      <c r="IU714" s="104"/>
      <c r="IV714" s="104"/>
      <c r="IW714" s="104"/>
      <c r="IX714" s="104"/>
      <c r="IY714" s="104"/>
      <c r="IZ714" s="104"/>
      <c r="JA714" s="104"/>
      <c r="JB714" s="104"/>
      <c r="JC714" s="104"/>
      <c r="JD714" s="104"/>
      <c r="JE714" s="104"/>
      <c r="JF714" s="104"/>
      <c r="JG714" s="104"/>
      <c r="JH714" s="104"/>
      <c r="JI714" s="104"/>
      <c r="JJ714" s="104"/>
      <c r="JK714" s="104"/>
      <c r="JL714" s="104"/>
      <c r="JM714" s="104"/>
      <c r="JN714" s="104"/>
      <c r="JO714" s="104"/>
      <c r="JP714" s="104"/>
      <c r="JQ714" s="104"/>
      <c r="JR714" s="104"/>
      <c r="JS714" s="104"/>
      <c r="JT714" s="104"/>
      <c r="JU714" s="104"/>
      <c r="JV714" s="104"/>
      <c r="JW714" s="104"/>
      <c r="JX714" s="104"/>
      <c r="JY714" s="104"/>
      <c r="JZ714" s="104"/>
      <c r="KA714" s="104"/>
      <c r="KB714" s="104"/>
      <c r="KC714" s="104"/>
      <c r="KD714" s="104"/>
      <c r="KE714" s="104"/>
      <c r="KF714" s="104"/>
      <c r="KG714" s="104"/>
      <c r="KH714" s="104"/>
      <c r="KI714" s="104"/>
      <c r="KJ714" s="104"/>
      <c r="KK714" s="104"/>
      <c r="KL714" s="104"/>
      <c r="KM714" s="104"/>
      <c r="KN714" s="104"/>
      <c r="KO714" s="104"/>
      <c r="KP714" s="104"/>
      <c r="KQ714" s="104"/>
      <c r="KR714" s="104"/>
      <c r="KS714" s="104"/>
      <c r="KT714" s="104"/>
      <c r="KU714" s="104"/>
      <c r="KV714" s="104"/>
      <c r="KW714" s="104"/>
      <c r="KX714" s="104"/>
      <c r="KY714" s="104"/>
      <c r="KZ714" s="104"/>
      <c r="LA714" s="104"/>
      <c r="LB714" s="104"/>
      <c r="LC714" s="104"/>
      <c r="LD714" s="104"/>
      <c r="LE714" s="104"/>
      <c r="LF714" s="104"/>
      <c r="LG714" s="104"/>
      <c r="LH714" s="104"/>
      <c r="LI714" s="104"/>
      <c r="LJ714" s="104"/>
      <c r="LK714" s="104"/>
      <c r="LL714" s="104"/>
      <c r="LM714" s="104"/>
      <c r="LN714" s="104"/>
      <c r="LO714" s="104"/>
      <c r="LP714" s="104"/>
      <c r="LQ714" s="104"/>
      <c r="LR714" s="104"/>
      <c r="LS714" s="104"/>
      <c r="LT714" s="104"/>
      <c r="LU714" s="104"/>
      <c r="LV714" s="104"/>
      <c r="LW714" s="104"/>
      <c r="LX714" s="104"/>
      <c r="LY714" s="104"/>
      <c r="LZ714" s="104"/>
      <c r="MA714" s="104"/>
      <c r="MB714" s="104"/>
      <c r="MC714" s="104"/>
      <c r="MD714" s="104"/>
      <c r="ME714" s="104"/>
      <c r="MF714" s="104"/>
      <c r="MG714" s="104"/>
      <c r="MH714" s="104"/>
      <c r="MI714" s="104"/>
      <c r="MJ714" s="104"/>
      <c r="MK714" s="104"/>
      <c r="ML714" s="104"/>
      <c r="MM714" s="104"/>
      <c r="MN714" s="104"/>
      <c r="MO714" s="104"/>
      <c r="MP714" s="104"/>
      <c r="MQ714" s="104"/>
      <c r="MR714" s="104"/>
      <c r="MS714" s="104"/>
      <c r="MT714" s="104"/>
      <c r="MU714" s="104"/>
      <c r="MV714" s="104"/>
      <c r="MW714" s="104"/>
      <c r="MX714" s="104"/>
      <c r="MY714" s="104"/>
      <c r="MZ714" s="104"/>
      <c r="NA714" s="104"/>
      <c r="NB714" s="104"/>
      <c r="NC714" s="104"/>
      <c r="ND714" s="104"/>
      <c r="NE714" s="104"/>
      <c r="NF714" s="104"/>
      <c r="NG714" s="104"/>
      <c r="NH714" s="104"/>
      <c r="NI714" s="104"/>
      <c r="NJ714" s="104"/>
      <c r="NK714" s="104"/>
      <c r="NL714" s="104"/>
      <c r="NM714" s="104"/>
      <c r="NN714" s="104"/>
      <c r="NO714" s="104"/>
      <c r="NP714" s="104"/>
      <c r="NQ714" s="104"/>
      <c r="NR714" s="104"/>
      <c r="NS714" s="104"/>
      <c r="NT714" s="104"/>
      <c r="NU714" s="104"/>
      <c r="NV714" s="104"/>
      <c r="NW714" s="104"/>
      <c r="NX714" s="104"/>
      <c r="NY714" s="104"/>
      <c r="NZ714" s="104"/>
      <c r="OA714" s="104"/>
      <c r="OB714" s="104"/>
      <c r="OC714" s="104"/>
      <c r="OD714" s="104"/>
      <c r="OE714" s="104"/>
      <c r="OF714" s="104"/>
      <c r="OG714" s="104"/>
      <c r="OH714" s="104"/>
      <c r="OI714" s="104"/>
      <c r="OJ714" s="104"/>
      <c r="OK714" s="104"/>
      <c r="OL714" s="104"/>
      <c r="OM714" s="104"/>
      <c r="ON714" s="104"/>
      <c r="OO714" s="104"/>
      <c r="OP714" s="104"/>
      <c r="OQ714" s="104"/>
      <c r="OR714" s="104"/>
      <c r="OS714" s="104"/>
      <c r="OT714" s="104"/>
      <c r="OU714" s="104"/>
      <c r="OV714" s="104"/>
      <c r="OW714" s="104"/>
      <c r="OX714" s="104"/>
      <c r="OY714" s="104"/>
      <c r="OZ714" s="104"/>
      <c r="PA714" s="104"/>
      <c r="PB714" s="104"/>
      <c r="PC714" s="104"/>
      <c r="PD714" s="104"/>
      <c r="PE714" s="104"/>
      <c r="PF714" s="104"/>
      <c r="PG714" s="104"/>
      <c r="PH714" s="104"/>
      <c r="PI714" s="104"/>
      <c r="PJ714" s="104"/>
      <c r="PK714" s="104"/>
      <c r="PL714" s="104"/>
      <c r="PM714" s="104"/>
      <c r="PN714" s="104"/>
      <c r="PO714" s="104"/>
      <c r="PP714" s="104"/>
      <c r="PQ714" s="104"/>
      <c r="PR714" s="104"/>
      <c r="PS714" s="104"/>
      <c r="PT714" s="104"/>
      <c r="PU714" s="104"/>
      <c r="PV714" s="104"/>
      <c r="PW714" s="104"/>
      <c r="PX714" s="104"/>
      <c r="PY714" s="104"/>
      <c r="PZ714" s="104"/>
      <c r="QA714" s="104"/>
      <c r="QB714" s="104"/>
      <c r="QC714" s="104"/>
      <c r="QD714" s="104"/>
      <c r="QE714" s="104"/>
      <c r="QF714" s="104"/>
      <c r="QG714" s="104"/>
      <c r="QH714" s="104"/>
      <c r="QI714" s="104"/>
      <c r="QJ714" s="104"/>
      <c r="QK714" s="104"/>
      <c r="QL714" s="104"/>
      <c r="QM714" s="104"/>
      <c r="QN714" s="104"/>
      <c r="QO714" s="104"/>
      <c r="QP714" s="104"/>
      <c r="QQ714" s="104"/>
      <c r="QR714" s="104"/>
      <c r="QS714" s="104"/>
      <c r="QT714" s="104"/>
      <c r="QU714" s="104"/>
      <c r="QV714" s="104"/>
      <c r="QW714" s="104"/>
      <c r="QX714" s="104"/>
      <c r="QY714" s="104"/>
      <c r="QZ714" s="104"/>
      <c r="RA714" s="104"/>
      <c r="RB714" s="104"/>
      <c r="RC714" s="104"/>
      <c r="RD714" s="104"/>
      <c r="RE714" s="104"/>
      <c r="RF714" s="104"/>
      <c r="RG714" s="104"/>
      <c r="RH714" s="104"/>
      <c r="RI714" s="104"/>
      <c r="RJ714" s="104"/>
      <c r="RK714" s="104"/>
      <c r="RL714" s="104"/>
      <c r="RM714" s="104"/>
      <c r="RN714" s="104"/>
      <c r="RO714" s="104"/>
      <c r="RP714" s="104"/>
      <c r="RQ714" s="104"/>
      <c r="RR714" s="104"/>
      <c r="RS714" s="104"/>
      <c r="RT714" s="104"/>
      <c r="RU714" s="104"/>
      <c r="RV714" s="104"/>
      <c r="RW714" s="104"/>
      <c r="RX714" s="104"/>
      <c r="RY714" s="104"/>
      <c r="RZ714" s="104"/>
      <c r="SA714" s="104"/>
      <c r="SB714" s="104"/>
      <c r="SC714" s="104"/>
      <c r="SD714" s="104"/>
      <c r="SE714" s="104"/>
      <c r="SF714" s="104"/>
      <c r="SG714" s="104"/>
      <c r="SH714" s="104"/>
      <c r="SI714" s="104"/>
      <c r="SJ714" s="104"/>
      <c r="SK714" s="104"/>
      <c r="SL714" s="104"/>
      <c r="SM714" s="104"/>
      <c r="SN714" s="104"/>
      <c r="SO714" s="104"/>
      <c r="SP714" s="104"/>
      <c r="SQ714" s="104"/>
      <c r="SR714" s="104"/>
      <c r="SS714" s="104"/>
      <c r="ST714" s="104"/>
      <c r="SU714" s="104"/>
      <c r="SV714" s="104"/>
      <c r="SW714" s="104"/>
      <c r="SX714" s="104"/>
      <c r="SY714" s="104"/>
      <c r="SZ714" s="104"/>
      <c r="TA714" s="104"/>
      <c r="TB714" s="104"/>
      <c r="TC714" s="104"/>
      <c r="TD714" s="104"/>
      <c r="TE714" s="104"/>
      <c r="TF714" s="104"/>
      <c r="TG714" s="104"/>
      <c r="TH714" s="104"/>
      <c r="TI714" s="104"/>
      <c r="TJ714" s="104"/>
      <c r="TK714" s="104"/>
      <c r="TL714" s="104"/>
      <c r="TM714" s="104"/>
      <c r="TN714" s="104"/>
      <c r="TO714" s="104"/>
      <c r="TP714" s="104"/>
      <c r="TQ714" s="104"/>
      <c r="TR714" s="104"/>
      <c r="TS714" s="104"/>
      <c r="TT714" s="104"/>
      <c r="TU714" s="104"/>
      <c r="TV714" s="104"/>
      <c r="TW714" s="104"/>
      <c r="TX714" s="104"/>
      <c r="TY714" s="104"/>
      <c r="TZ714" s="104"/>
      <c r="UA714" s="104"/>
      <c r="UB714" s="104"/>
      <c r="UC714" s="104"/>
      <c r="UD714" s="104"/>
      <c r="UE714" s="104"/>
      <c r="UF714" s="104"/>
      <c r="UG714" s="104"/>
      <c r="UH714" s="104"/>
      <c r="UI714" s="104"/>
      <c r="UJ714" s="104"/>
      <c r="UK714" s="104"/>
      <c r="UL714" s="104"/>
      <c r="UM714" s="104"/>
      <c r="UN714" s="104"/>
      <c r="UO714" s="104"/>
      <c r="UP714" s="104"/>
      <c r="UQ714" s="104"/>
      <c r="UR714" s="104"/>
      <c r="US714" s="104"/>
      <c r="UT714" s="104"/>
      <c r="UU714" s="104"/>
      <c r="UV714" s="104"/>
      <c r="UW714" s="104"/>
      <c r="UX714" s="104"/>
      <c r="UY714" s="104"/>
      <c r="UZ714" s="104"/>
      <c r="VA714" s="104"/>
      <c r="VB714" s="104"/>
      <c r="VC714" s="104"/>
      <c r="VD714" s="104"/>
      <c r="VE714" s="104"/>
      <c r="VF714" s="104"/>
      <c r="VG714" s="104"/>
      <c r="VH714" s="104"/>
      <c r="VI714" s="104"/>
      <c r="VJ714" s="104"/>
      <c r="VK714" s="104"/>
      <c r="VL714" s="104"/>
      <c r="VM714" s="104"/>
      <c r="VN714" s="104"/>
      <c r="VO714" s="104"/>
      <c r="VP714" s="104"/>
      <c r="VQ714" s="104"/>
      <c r="VR714" s="104"/>
      <c r="VS714" s="104"/>
      <c r="VT714" s="104"/>
      <c r="VU714" s="104"/>
      <c r="VV714" s="104"/>
      <c r="VW714" s="104"/>
      <c r="VX714" s="104"/>
      <c r="VY714" s="104"/>
      <c r="VZ714" s="104"/>
      <c r="WA714" s="104"/>
      <c r="WB714" s="104"/>
      <c r="WC714" s="104"/>
      <c r="WD714" s="104"/>
      <c r="WE714" s="104"/>
      <c r="WF714" s="104"/>
      <c r="WG714" s="104"/>
      <c r="WH714" s="104"/>
      <c r="WI714" s="104"/>
      <c r="WJ714" s="104"/>
      <c r="WK714" s="104"/>
      <c r="WL714" s="104"/>
      <c r="WM714" s="104"/>
      <c r="WN714" s="104"/>
      <c r="WO714" s="104"/>
      <c r="WP714" s="104"/>
      <c r="WQ714" s="104"/>
      <c r="WR714" s="104"/>
      <c r="WS714" s="104"/>
      <c r="WT714" s="104"/>
      <c r="WU714" s="104"/>
      <c r="WV714" s="104"/>
      <c r="WW714" s="104"/>
      <c r="WX714" s="104"/>
      <c r="WY714" s="104"/>
      <c r="WZ714" s="104"/>
      <c r="XA714" s="104"/>
      <c r="XB714" s="104"/>
      <c r="XC714" s="104"/>
      <c r="XD714" s="104"/>
      <c r="XE714" s="104"/>
      <c r="XF714" s="104"/>
      <c r="XG714" s="104"/>
      <c r="XH714" s="104"/>
      <c r="XI714" s="104"/>
      <c r="XJ714" s="104"/>
      <c r="XK714" s="104"/>
      <c r="XL714" s="104"/>
      <c r="XM714" s="104"/>
      <c r="XN714" s="104"/>
      <c r="XO714" s="104"/>
      <c r="XP714" s="104"/>
      <c r="XQ714" s="104"/>
      <c r="XR714" s="104"/>
      <c r="XS714" s="104"/>
      <c r="XT714" s="104"/>
      <c r="XU714" s="104"/>
      <c r="XV714" s="104"/>
      <c r="XW714" s="104"/>
      <c r="XX714" s="104"/>
      <c r="XY714" s="104"/>
      <c r="XZ714" s="104"/>
      <c r="YA714" s="104"/>
      <c r="YB714" s="104"/>
      <c r="YC714" s="104"/>
      <c r="YD714" s="104"/>
      <c r="YE714" s="104"/>
      <c r="YF714" s="104"/>
      <c r="YG714" s="104"/>
      <c r="YH714" s="104"/>
      <c r="YI714" s="104"/>
      <c r="YJ714" s="104"/>
      <c r="YK714" s="104"/>
      <c r="YL714" s="104"/>
      <c r="YM714" s="104"/>
      <c r="YN714" s="104"/>
      <c r="YO714" s="104"/>
      <c r="YP714" s="104"/>
      <c r="YQ714" s="104"/>
      <c r="YR714" s="104"/>
      <c r="YS714" s="104"/>
      <c r="YT714" s="104"/>
      <c r="YU714" s="104"/>
      <c r="YV714" s="104"/>
      <c r="YW714" s="104"/>
      <c r="YX714" s="104"/>
      <c r="YY714" s="104"/>
      <c r="YZ714" s="104"/>
      <c r="ZA714" s="104"/>
      <c r="ZB714" s="104"/>
      <c r="ZC714" s="104"/>
      <c r="ZD714" s="104"/>
      <c r="ZE714" s="104"/>
      <c r="ZF714" s="104"/>
      <c r="ZG714" s="104"/>
      <c r="ZH714" s="104"/>
      <c r="ZI714" s="104"/>
      <c r="ZJ714" s="104"/>
      <c r="ZK714" s="104"/>
      <c r="ZL714" s="104"/>
      <c r="ZM714" s="104"/>
      <c r="ZN714" s="104"/>
      <c r="ZO714" s="104"/>
      <c r="ZP714" s="104"/>
      <c r="ZQ714" s="104"/>
      <c r="ZR714" s="104"/>
      <c r="ZS714" s="104"/>
      <c r="ZT714" s="104"/>
      <c r="ZU714" s="104"/>
      <c r="ZV714" s="104"/>
      <c r="ZW714" s="104"/>
      <c r="ZX714" s="104"/>
      <c r="ZY714" s="104"/>
      <c r="ZZ714" s="104"/>
      <c r="AAA714" s="104"/>
      <c r="AAB714" s="104"/>
      <c r="AAC714" s="104"/>
      <c r="AAD714" s="104"/>
      <c r="AAE714" s="104"/>
      <c r="AAF714" s="104"/>
      <c r="AAG714" s="104"/>
      <c r="AAH714" s="104"/>
      <c r="AAI714" s="104"/>
      <c r="AAJ714" s="104"/>
      <c r="AAK714" s="104"/>
      <c r="AAL714" s="104"/>
      <c r="AAM714" s="104"/>
      <c r="AAN714" s="104"/>
      <c r="AAO714" s="104"/>
      <c r="AAP714" s="104"/>
      <c r="AAQ714" s="104"/>
      <c r="AAR714" s="104"/>
      <c r="AAS714" s="104"/>
      <c r="AAT714" s="104"/>
      <c r="AAU714" s="104"/>
      <c r="AAV714" s="104"/>
      <c r="AAW714" s="104"/>
      <c r="AAX714" s="104"/>
      <c r="AAY714" s="104"/>
      <c r="AAZ714" s="104"/>
      <c r="ABA714" s="104"/>
      <c r="ABB714" s="104"/>
      <c r="ABC714" s="104"/>
      <c r="ABD714" s="104"/>
      <c r="ABE714" s="104"/>
      <c r="ABF714" s="104"/>
      <c r="ABG714" s="104"/>
      <c r="ABH714" s="104"/>
      <c r="ABI714" s="104"/>
      <c r="ABJ714" s="104"/>
      <c r="ABK714" s="104"/>
      <c r="ABL714" s="104"/>
      <c r="ABM714" s="104"/>
      <c r="ABN714" s="104"/>
      <c r="ABO714" s="104"/>
      <c r="ABP714" s="104"/>
      <c r="ABQ714" s="104"/>
      <c r="ABR714" s="104"/>
      <c r="ABS714" s="104"/>
      <c r="ABT714" s="104"/>
      <c r="ABU714" s="104"/>
      <c r="ABV714" s="104"/>
      <c r="ABW714" s="104"/>
      <c r="ABX714" s="104"/>
      <c r="ABY714" s="104"/>
      <c r="ABZ714" s="104"/>
      <c r="ACA714" s="104"/>
      <c r="ACB714" s="104"/>
      <c r="ACC714" s="104"/>
      <c r="ACD714" s="104"/>
      <c r="ACE714" s="104"/>
      <c r="ACF714" s="104"/>
      <c r="ACG714" s="104"/>
      <c r="ACH714" s="104"/>
      <c r="ACI714" s="104"/>
      <c r="ACJ714" s="104"/>
      <c r="ACK714" s="104"/>
      <c r="ACL714" s="104"/>
      <c r="ACM714" s="104"/>
      <c r="ACN714" s="104"/>
      <c r="ACO714" s="104"/>
      <c r="ACP714" s="104"/>
      <c r="ACQ714" s="104"/>
      <c r="ACR714" s="104"/>
      <c r="ACS714" s="104"/>
      <c r="ACT714" s="104"/>
      <c r="ACU714" s="104"/>
      <c r="ACV714" s="104"/>
      <c r="ACW714" s="104"/>
      <c r="ACX714" s="104"/>
      <c r="ACY714" s="104"/>
      <c r="ACZ714" s="104"/>
      <c r="ADA714" s="104"/>
      <c r="ADB714" s="104"/>
      <c r="ADC714" s="104"/>
      <c r="ADD714" s="104"/>
      <c r="ADE714" s="104"/>
      <c r="ADF714" s="104"/>
      <c r="ADG714" s="104"/>
      <c r="ADH714" s="104"/>
      <c r="ADI714" s="104"/>
      <c r="ADJ714" s="104"/>
      <c r="ADK714" s="104"/>
      <c r="ADL714" s="104"/>
      <c r="ADM714" s="104"/>
      <c r="ADN714" s="104"/>
      <c r="ADO714" s="104"/>
      <c r="ADP714" s="104"/>
      <c r="ADQ714" s="104"/>
      <c r="ADR714" s="104"/>
      <c r="ADS714" s="104"/>
      <c r="ADT714" s="104"/>
      <c r="ADU714" s="104"/>
      <c r="ADV714" s="104"/>
      <c r="ADW714" s="104"/>
      <c r="ADX714" s="104"/>
      <c r="ADY714" s="104"/>
      <c r="ADZ714" s="104"/>
      <c r="AEA714" s="104"/>
      <c r="AEB714" s="104"/>
      <c r="AEC714" s="104"/>
      <c r="AED714" s="104"/>
      <c r="AEE714" s="104"/>
      <c r="AEF714" s="104"/>
      <c r="AEG714" s="104"/>
      <c r="AEH714" s="104"/>
      <c r="AEI714" s="104"/>
      <c r="AEJ714" s="104"/>
      <c r="AEK714" s="104"/>
      <c r="AEL714" s="104"/>
      <c r="AEM714" s="104"/>
      <c r="AEN714" s="104"/>
      <c r="AEO714" s="104"/>
      <c r="AEP714" s="104"/>
      <c r="AEQ714" s="104"/>
      <c r="AER714" s="104"/>
      <c r="AES714" s="104"/>
      <c r="AET714" s="104"/>
      <c r="AEU714" s="104"/>
      <c r="AEV714" s="104"/>
      <c r="AEW714" s="104"/>
      <c r="AEX714" s="104"/>
      <c r="AEY714" s="104"/>
      <c r="AEZ714" s="104"/>
      <c r="AFA714" s="104"/>
      <c r="AFB714" s="104"/>
      <c r="AFC714" s="104"/>
      <c r="AFD714" s="104"/>
      <c r="AFE714" s="104"/>
      <c r="AFF714" s="104"/>
      <c r="AFG714" s="104"/>
      <c r="AFH714" s="104"/>
      <c r="AFI714" s="104"/>
      <c r="AFJ714" s="104"/>
      <c r="AFK714" s="104"/>
      <c r="AFL714" s="104"/>
      <c r="AFM714" s="104"/>
      <c r="AFN714" s="104"/>
      <c r="AFO714" s="104"/>
      <c r="AFP714" s="104"/>
      <c r="AFQ714" s="104"/>
      <c r="AFR714" s="104"/>
      <c r="AFS714" s="104"/>
      <c r="AFT714" s="104"/>
      <c r="AFU714" s="104"/>
      <c r="AFV714" s="104"/>
      <c r="AFW714" s="104"/>
      <c r="AFX714" s="104"/>
      <c r="AFY714" s="104"/>
      <c r="AFZ714" s="104"/>
      <c r="AGA714" s="104"/>
      <c r="AGB714" s="104"/>
      <c r="AGC714" s="104"/>
      <c r="AGD714" s="104"/>
      <c r="AGE714" s="104"/>
      <c r="AGF714" s="104"/>
      <c r="AGG714" s="104"/>
      <c r="AGH714" s="104"/>
      <c r="AGI714" s="104"/>
      <c r="AGJ714" s="104"/>
      <c r="AGK714" s="104"/>
      <c r="AGL714" s="104"/>
      <c r="AGM714" s="104"/>
      <c r="AGN714" s="104"/>
      <c r="AGO714" s="104"/>
      <c r="AGP714" s="104"/>
      <c r="AGQ714" s="104"/>
      <c r="AGR714" s="104"/>
      <c r="AGS714" s="104"/>
      <c r="AGT714" s="104"/>
      <c r="AGU714" s="104"/>
      <c r="AGV714" s="104"/>
      <c r="AGW714" s="104"/>
      <c r="AGX714" s="104"/>
      <c r="AGY714" s="104"/>
      <c r="AGZ714" s="104"/>
      <c r="AHA714" s="104"/>
      <c r="AHB714" s="104"/>
      <c r="AHC714" s="104"/>
      <c r="AHD714" s="104"/>
      <c r="AHE714" s="104"/>
      <c r="AHF714" s="104"/>
      <c r="AHG714" s="104"/>
      <c r="AHH714" s="104"/>
      <c r="AHI714" s="104"/>
      <c r="AHJ714" s="104"/>
      <c r="AHK714" s="104"/>
      <c r="AHL714" s="104"/>
      <c r="AHM714" s="104"/>
      <c r="AHN714" s="104"/>
      <c r="AHO714" s="104"/>
      <c r="AHP714" s="104"/>
      <c r="AHQ714" s="104"/>
      <c r="AHR714" s="104"/>
      <c r="AHS714" s="104"/>
      <c r="AHT714" s="104"/>
      <c r="AHU714" s="104"/>
      <c r="AHV714" s="104"/>
      <c r="AHW714" s="104"/>
      <c r="AHX714" s="104"/>
      <c r="AHY714" s="104"/>
      <c r="AHZ714" s="104"/>
      <c r="AIA714" s="104"/>
      <c r="AIB714" s="104"/>
      <c r="AIC714" s="104"/>
      <c r="AID714" s="104"/>
      <c r="AIE714" s="104"/>
      <c r="AIF714" s="104"/>
      <c r="AIG714" s="104"/>
      <c r="AIH714" s="104"/>
      <c r="AII714" s="104"/>
      <c r="AIJ714" s="104"/>
      <c r="AIK714" s="104"/>
      <c r="AIL714" s="104"/>
      <c r="AIM714" s="104"/>
      <c r="AIN714" s="104"/>
      <c r="AIO714" s="104"/>
      <c r="AIP714" s="104"/>
      <c r="AIQ714" s="104"/>
      <c r="AIR714" s="104"/>
      <c r="AIS714" s="104"/>
      <c r="AIT714" s="104"/>
      <c r="AIU714" s="104"/>
      <c r="AIV714" s="104"/>
      <c r="AIW714" s="104"/>
      <c r="AIX714" s="104"/>
      <c r="AIY714" s="104"/>
      <c r="AIZ714" s="104"/>
      <c r="AJA714" s="104"/>
      <c r="AJB714" s="104"/>
      <c r="AJC714" s="104"/>
      <c r="AJD714" s="104"/>
      <c r="AJE714" s="104"/>
      <c r="AJF714" s="104"/>
      <c r="AJG714" s="104"/>
      <c r="AJH714" s="104"/>
      <c r="AJI714" s="104"/>
      <c r="AJJ714" s="104"/>
      <c r="AJK714" s="104"/>
      <c r="AJL714" s="104"/>
      <c r="AJM714" s="104"/>
      <c r="AJN714" s="104"/>
      <c r="AJO714" s="104"/>
      <c r="AJP714" s="104"/>
      <c r="AJQ714" s="104"/>
      <c r="AJR714" s="104"/>
      <c r="AJS714" s="104"/>
      <c r="AJT714" s="104"/>
      <c r="AJU714" s="104"/>
      <c r="AJV714" s="104"/>
      <c r="AJW714" s="104"/>
      <c r="AJX714" s="104"/>
      <c r="AJY714" s="104"/>
      <c r="AJZ714" s="104"/>
      <c r="AKA714" s="104"/>
      <c r="AKB714" s="104"/>
      <c r="AKC714" s="104"/>
      <c r="AKD714" s="104"/>
      <c r="AKE714" s="104"/>
      <c r="AKF714" s="104"/>
      <c r="AKG714" s="104"/>
      <c r="AKH714" s="104"/>
      <c r="AKI714" s="104"/>
      <c r="AKJ714" s="104"/>
      <c r="AKK714" s="104"/>
      <c r="AKL714" s="104"/>
      <c r="AKM714" s="104"/>
      <c r="AKN714" s="104"/>
      <c r="AKO714" s="104"/>
      <c r="AKP714" s="104"/>
      <c r="AKQ714" s="104"/>
      <c r="AKR714" s="104"/>
      <c r="AKS714" s="104"/>
      <c r="AKT714" s="104"/>
      <c r="AKU714" s="104"/>
      <c r="AKV714" s="104"/>
      <c r="AKW714" s="104"/>
      <c r="AKX714" s="104"/>
      <c r="AKY714" s="104"/>
      <c r="AKZ714" s="104"/>
      <c r="ALA714" s="104"/>
      <c r="ALB714" s="104"/>
      <c r="ALC714" s="104"/>
      <c r="ALD714" s="104"/>
      <c r="ALE714" s="104"/>
      <c r="ALF714" s="104"/>
      <c r="ALG714" s="104"/>
      <c r="ALH714" s="104"/>
      <c r="ALI714" s="104"/>
      <c r="ALJ714" s="104"/>
      <c r="ALK714" s="104"/>
      <c r="ALL714" s="104"/>
      <c r="ALM714" s="104"/>
      <c r="ALN714" s="104"/>
      <c r="ALO714" s="104"/>
      <c r="ALP714" s="104"/>
      <c r="ALQ714" s="104"/>
    </row>
    <row r="715" spans="1:1005" s="27" customFormat="1">
      <c r="A715" s="165"/>
      <c r="B715" s="101">
        <v>17</v>
      </c>
      <c r="C715" s="102" t="s">
        <v>1818</v>
      </c>
      <c r="D715" s="102" t="s">
        <v>1819</v>
      </c>
      <c r="E715" s="102" t="s">
        <v>1820</v>
      </c>
      <c r="F715" s="102" t="s">
        <v>1821</v>
      </c>
      <c r="G715" s="102" t="s">
        <v>1822</v>
      </c>
      <c r="H715" s="102" t="s">
        <v>1865</v>
      </c>
      <c r="I715" s="102" t="s">
        <v>104</v>
      </c>
      <c r="J715" s="102" t="s">
        <v>1821</v>
      </c>
      <c r="K715" s="102" t="s">
        <v>1829</v>
      </c>
      <c r="L715" s="102">
        <v>72</v>
      </c>
      <c r="M715" s="102" t="s">
        <v>1820</v>
      </c>
      <c r="N715" s="102" t="s">
        <v>1821</v>
      </c>
      <c r="O715" s="29" t="s">
        <v>138</v>
      </c>
      <c r="P715" s="19" t="s">
        <v>256</v>
      </c>
      <c r="Q715" s="102" t="s">
        <v>28</v>
      </c>
      <c r="R715" s="20" t="s">
        <v>2324</v>
      </c>
      <c r="S715" s="75" t="s">
        <v>36</v>
      </c>
      <c r="T715" s="103">
        <v>40</v>
      </c>
      <c r="U715" s="92" t="s">
        <v>1868</v>
      </c>
      <c r="V715" s="24"/>
      <c r="W715" s="25"/>
      <c r="X715" s="25"/>
      <c r="Y715" s="26"/>
      <c r="Z715" s="26"/>
      <c r="AA715" s="7">
        <v>45658</v>
      </c>
      <c r="AB715" s="7">
        <v>46387</v>
      </c>
      <c r="AC715" s="100">
        <v>19069</v>
      </c>
      <c r="AD715" s="100"/>
      <c r="AE715" s="100"/>
      <c r="AF715" s="1">
        <f t="shared" si="27"/>
        <v>19069</v>
      </c>
      <c r="AG715" s="100">
        <v>19069</v>
      </c>
      <c r="AH715" s="100"/>
      <c r="AI715" s="100"/>
      <c r="AJ715" s="1">
        <f t="shared" si="28"/>
        <v>19069</v>
      </c>
      <c r="AK715" s="173"/>
      <c r="AL715" s="104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  <c r="BT715" s="11"/>
      <c r="BU715" s="11"/>
      <c r="BV715" s="11"/>
      <c r="BW715" s="11"/>
      <c r="BX715" s="11"/>
      <c r="BY715" s="11"/>
      <c r="BZ715" s="11"/>
      <c r="CA715" s="11"/>
      <c r="CB715" s="11"/>
      <c r="CC715" s="11"/>
      <c r="CD715" s="11"/>
      <c r="CE715" s="11"/>
      <c r="CF715" s="11"/>
      <c r="CG715" s="11"/>
      <c r="CH715" s="11"/>
      <c r="CI715" s="11"/>
      <c r="CJ715" s="11"/>
      <c r="CK715" s="11"/>
      <c r="CL715" s="11"/>
      <c r="CM715" s="11"/>
      <c r="CN715" s="11"/>
      <c r="CO715" s="11"/>
      <c r="CP715" s="11"/>
      <c r="CQ715" s="11"/>
      <c r="CR715" s="11"/>
      <c r="CS715" s="11"/>
      <c r="CT715" s="11"/>
      <c r="CU715" s="11"/>
      <c r="CV715" s="11"/>
      <c r="CW715" s="11"/>
      <c r="CX715" s="11"/>
      <c r="CY715" s="11"/>
      <c r="CZ715" s="11"/>
      <c r="DA715" s="11"/>
      <c r="DB715" s="11"/>
      <c r="DC715" s="11"/>
      <c r="DD715" s="11"/>
      <c r="DE715" s="11"/>
      <c r="DF715" s="11"/>
      <c r="DG715" s="11"/>
      <c r="DH715" s="11"/>
      <c r="DI715" s="11"/>
      <c r="DJ715" s="11"/>
      <c r="DK715" s="11"/>
      <c r="DL715" s="11"/>
      <c r="DM715" s="11"/>
      <c r="DN715" s="11"/>
      <c r="DO715" s="11"/>
      <c r="DP715" s="11"/>
      <c r="DQ715" s="11"/>
      <c r="DR715" s="11"/>
      <c r="DS715" s="11"/>
      <c r="DT715" s="11"/>
      <c r="DU715" s="11"/>
      <c r="DV715" s="11"/>
      <c r="DW715" s="11"/>
      <c r="DX715" s="11"/>
      <c r="DY715" s="11"/>
      <c r="DZ715" s="11"/>
      <c r="EA715" s="11"/>
      <c r="EB715" s="11"/>
      <c r="EC715" s="11"/>
      <c r="ED715" s="11"/>
      <c r="EE715" s="11"/>
      <c r="EF715" s="11"/>
      <c r="EG715" s="11"/>
      <c r="EH715" s="11"/>
      <c r="EI715" s="11"/>
      <c r="EJ715" s="11"/>
      <c r="EK715" s="11"/>
      <c r="EL715" s="11"/>
      <c r="EM715" s="11"/>
      <c r="EN715" s="11"/>
      <c r="EO715" s="11"/>
      <c r="EP715" s="11"/>
      <c r="EQ715" s="11"/>
      <c r="ER715" s="11"/>
      <c r="ES715" s="11"/>
      <c r="ET715" s="11"/>
      <c r="EU715" s="11"/>
      <c r="EV715" s="11"/>
      <c r="EW715" s="11"/>
      <c r="EX715" s="11"/>
      <c r="EY715" s="11"/>
      <c r="EZ715" s="11"/>
      <c r="FA715" s="11"/>
      <c r="FB715" s="11"/>
      <c r="FC715" s="104"/>
      <c r="FD715" s="104"/>
      <c r="FE715" s="104"/>
      <c r="FF715" s="104"/>
      <c r="FG715" s="104"/>
      <c r="FH715" s="104"/>
      <c r="FI715" s="104"/>
      <c r="FJ715" s="104"/>
      <c r="FK715" s="104"/>
      <c r="FL715" s="104"/>
      <c r="FM715" s="104"/>
      <c r="FN715" s="104"/>
      <c r="FO715" s="104"/>
      <c r="FP715" s="104"/>
      <c r="FQ715" s="104"/>
      <c r="FR715" s="104"/>
      <c r="FS715" s="104"/>
      <c r="FT715" s="104"/>
      <c r="FU715" s="104"/>
      <c r="FV715" s="104"/>
      <c r="FW715" s="104"/>
      <c r="FX715" s="104"/>
      <c r="FY715" s="104"/>
      <c r="FZ715" s="104"/>
      <c r="GA715" s="104"/>
      <c r="GB715" s="104"/>
      <c r="GC715" s="104"/>
      <c r="GD715" s="104"/>
      <c r="GE715" s="104"/>
      <c r="GF715" s="104"/>
      <c r="GG715" s="104"/>
      <c r="GH715" s="104"/>
      <c r="GI715" s="104"/>
      <c r="GJ715" s="104"/>
      <c r="GK715" s="104"/>
      <c r="GL715" s="104"/>
      <c r="GM715" s="104"/>
      <c r="GN715" s="104"/>
      <c r="GO715" s="104"/>
      <c r="GP715" s="104"/>
      <c r="GQ715" s="104"/>
      <c r="GR715" s="104"/>
      <c r="GS715" s="104"/>
      <c r="GT715" s="104"/>
      <c r="GU715" s="104"/>
      <c r="GV715" s="104"/>
      <c r="GW715" s="104"/>
      <c r="GX715" s="104"/>
      <c r="GY715" s="104"/>
      <c r="GZ715" s="104"/>
      <c r="HA715" s="104"/>
      <c r="HB715" s="104"/>
      <c r="HC715" s="104"/>
      <c r="HD715" s="104"/>
      <c r="HE715" s="104"/>
      <c r="HF715" s="104"/>
      <c r="HG715" s="104"/>
      <c r="HH715" s="104"/>
      <c r="HI715" s="104"/>
      <c r="HJ715" s="104"/>
      <c r="HK715" s="104"/>
      <c r="HL715" s="104"/>
      <c r="HM715" s="104"/>
      <c r="HN715" s="104"/>
      <c r="HO715" s="104"/>
      <c r="HP715" s="104"/>
      <c r="HQ715" s="104"/>
      <c r="HR715" s="104"/>
      <c r="HS715" s="104"/>
      <c r="HT715" s="104"/>
      <c r="HU715" s="104"/>
      <c r="HV715" s="104"/>
      <c r="HW715" s="104"/>
      <c r="HX715" s="104"/>
      <c r="HY715" s="104"/>
      <c r="HZ715" s="104"/>
      <c r="IA715" s="104"/>
      <c r="IB715" s="104"/>
      <c r="IC715" s="104"/>
      <c r="ID715" s="104"/>
      <c r="IE715" s="104"/>
      <c r="IF715" s="104"/>
      <c r="IG715" s="104"/>
      <c r="IH715" s="104"/>
      <c r="II715" s="104"/>
      <c r="IJ715" s="104"/>
      <c r="IK715" s="104"/>
      <c r="IL715" s="104"/>
      <c r="IM715" s="104"/>
      <c r="IN715" s="104"/>
      <c r="IO715" s="104"/>
      <c r="IP715" s="104"/>
      <c r="IQ715" s="104"/>
      <c r="IR715" s="104"/>
      <c r="IS715" s="104"/>
      <c r="IT715" s="104"/>
      <c r="IU715" s="104"/>
      <c r="IV715" s="104"/>
      <c r="IW715" s="104"/>
      <c r="IX715" s="104"/>
      <c r="IY715" s="104"/>
      <c r="IZ715" s="104"/>
      <c r="JA715" s="104"/>
      <c r="JB715" s="104"/>
      <c r="JC715" s="104"/>
      <c r="JD715" s="104"/>
      <c r="JE715" s="104"/>
      <c r="JF715" s="104"/>
      <c r="JG715" s="104"/>
      <c r="JH715" s="104"/>
      <c r="JI715" s="104"/>
      <c r="JJ715" s="104"/>
      <c r="JK715" s="104"/>
      <c r="JL715" s="104"/>
      <c r="JM715" s="104"/>
      <c r="JN715" s="104"/>
      <c r="JO715" s="104"/>
      <c r="JP715" s="104"/>
      <c r="JQ715" s="104"/>
      <c r="JR715" s="104"/>
      <c r="JS715" s="104"/>
      <c r="JT715" s="104"/>
      <c r="JU715" s="104"/>
      <c r="JV715" s="104"/>
      <c r="JW715" s="104"/>
      <c r="JX715" s="104"/>
      <c r="JY715" s="104"/>
      <c r="JZ715" s="104"/>
      <c r="KA715" s="104"/>
      <c r="KB715" s="104"/>
      <c r="KC715" s="104"/>
      <c r="KD715" s="104"/>
      <c r="KE715" s="104"/>
      <c r="KF715" s="104"/>
      <c r="KG715" s="104"/>
      <c r="KH715" s="104"/>
      <c r="KI715" s="104"/>
      <c r="KJ715" s="104"/>
      <c r="KK715" s="104"/>
      <c r="KL715" s="104"/>
      <c r="KM715" s="104"/>
      <c r="KN715" s="104"/>
      <c r="KO715" s="104"/>
      <c r="KP715" s="104"/>
      <c r="KQ715" s="104"/>
      <c r="KR715" s="104"/>
      <c r="KS715" s="104"/>
      <c r="KT715" s="104"/>
      <c r="KU715" s="104"/>
      <c r="KV715" s="104"/>
      <c r="KW715" s="104"/>
      <c r="KX715" s="104"/>
      <c r="KY715" s="104"/>
      <c r="KZ715" s="104"/>
      <c r="LA715" s="104"/>
      <c r="LB715" s="104"/>
      <c r="LC715" s="104"/>
      <c r="LD715" s="104"/>
      <c r="LE715" s="104"/>
      <c r="LF715" s="104"/>
      <c r="LG715" s="104"/>
      <c r="LH715" s="104"/>
      <c r="LI715" s="104"/>
      <c r="LJ715" s="104"/>
      <c r="LK715" s="104"/>
      <c r="LL715" s="104"/>
      <c r="LM715" s="104"/>
      <c r="LN715" s="104"/>
      <c r="LO715" s="104"/>
      <c r="LP715" s="104"/>
      <c r="LQ715" s="104"/>
      <c r="LR715" s="104"/>
      <c r="LS715" s="104"/>
      <c r="LT715" s="104"/>
      <c r="LU715" s="104"/>
      <c r="LV715" s="104"/>
      <c r="LW715" s="104"/>
      <c r="LX715" s="104"/>
      <c r="LY715" s="104"/>
      <c r="LZ715" s="104"/>
      <c r="MA715" s="104"/>
      <c r="MB715" s="104"/>
      <c r="MC715" s="104"/>
      <c r="MD715" s="104"/>
      <c r="ME715" s="104"/>
      <c r="MF715" s="104"/>
      <c r="MG715" s="104"/>
      <c r="MH715" s="104"/>
      <c r="MI715" s="104"/>
      <c r="MJ715" s="104"/>
      <c r="MK715" s="104"/>
      <c r="ML715" s="104"/>
      <c r="MM715" s="104"/>
      <c r="MN715" s="104"/>
      <c r="MO715" s="104"/>
      <c r="MP715" s="104"/>
      <c r="MQ715" s="104"/>
      <c r="MR715" s="104"/>
      <c r="MS715" s="104"/>
      <c r="MT715" s="104"/>
      <c r="MU715" s="104"/>
      <c r="MV715" s="104"/>
      <c r="MW715" s="104"/>
      <c r="MX715" s="104"/>
      <c r="MY715" s="104"/>
      <c r="MZ715" s="104"/>
      <c r="NA715" s="104"/>
      <c r="NB715" s="104"/>
      <c r="NC715" s="104"/>
      <c r="ND715" s="104"/>
      <c r="NE715" s="104"/>
      <c r="NF715" s="104"/>
      <c r="NG715" s="104"/>
      <c r="NH715" s="104"/>
      <c r="NI715" s="104"/>
      <c r="NJ715" s="104"/>
      <c r="NK715" s="104"/>
      <c r="NL715" s="104"/>
      <c r="NM715" s="104"/>
      <c r="NN715" s="104"/>
      <c r="NO715" s="104"/>
      <c r="NP715" s="104"/>
      <c r="NQ715" s="104"/>
      <c r="NR715" s="104"/>
      <c r="NS715" s="104"/>
      <c r="NT715" s="104"/>
      <c r="NU715" s="104"/>
      <c r="NV715" s="104"/>
      <c r="NW715" s="104"/>
      <c r="NX715" s="104"/>
      <c r="NY715" s="104"/>
      <c r="NZ715" s="104"/>
      <c r="OA715" s="104"/>
      <c r="OB715" s="104"/>
      <c r="OC715" s="104"/>
      <c r="OD715" s="104"/>
      <c r="OE715" s="104"/>
      <c r="OF715" s="104"/>
      <c r="OG715" s="104"/>
      <c r="OH715" s="104"/>
      <c r="OI715" s="104"/>
      <c r="OJ715" s="104"/>
      <c r="OK715" s="104"/>
      <c r="OL715" s="104"/>
      <c r="OM715" s="104"/>
      <c r="ON715" s="104"/>
      <c r="OO715" s="104"/>
      <c r="OP715" s="104"/>
      <c r="OQ715" s="104"/>
      <c r="OR715" s="104"/>
      <c r="OS715" s="104"/>
      <c r="OT715" s="104"/>
      <c r="OU715" s="104"/>
      <c r="OV715" s="104"/>
      <c r="OW715" s="104"/>
      <c r="OX715" s="104"/>
      <c r="OY715" s="104"/>
      <c r="OZ715" s="104"/>
      <c r="PA715" s="104"/>
      <c r="PB715" s="104"/>
      <c r="PC715" s="104"/>
      <c r="PD715" s="104"/>
      <c r="PE715" s="104"/>
      <c r="PF715" s="104"/>
      <c r="PG715" s="104"/>
      <c r="PH715" s="104"/>
      <c r="PI715" s="104"/>
      <c r="PJ715" s="104"/>
      <c r="PK715" s="104"/>
      <c r="PL715" s="104"/>
      <c r="PM715" s="104"/>
      <c r="PN715" s="104"/>
      <c r="PO715" s="104"/>
      <c r="PP715" s="104"/>
      <c r="PQ715" s="104"/>
      <c r="PR715" s="104"/>
      <c r="PS715" s="104"/>
      <c r="PT715" s="104"/>
      <c r="PU715" s="104"/>
      <c r="PV715" s="104"/>
      <c r="PW715" s="104"/>
      <c r="PX715" s="104"/>
      <c r="PY715" s="104"/>
      <c r="PZ715" s="104"/>
      <c r="QA715" s="104"/>
      <c r="QB715" s="104"/>
      <c r="QC715" s="104"/>
      <c r="QD715" s="104"/>
      <c r="QE715" s="104"/>
      <c r="QF715" s="104"/>
      <c r="QG715" s="104"/>
      <c r="QH715" s="104"/>
      <c r="QI715" s="104"/>
      <c r="QJ715" s="104"/>
      <c r="QK715" s="104"/>
      <c r="QL715" s="104"/>
      <c r="QM715" s="104"/>
      <c r="QN715" s="104"/>
      <c r="QO715" s="104"/>
      <c r="QP715" s="104"/>
      <c r="QQ715" s="104"/>
      <c r="QR715" s="104"/>
      <c r="QS715" s="104"/>
      <c r="QT715" s="104"/>
      <c r="QU715" s="104"/>
      <c r="QV715" s="104"/>
      <c r="QW715" s="104"/>
      <c r="QX715" s="104"/>
      <c r="QY715" s="104"/>
      <c r="QZ715" s="104"/>
      <c r="RA715" s="104"/>
      <c r="RB715" s="104"/>
      <c r="RC715" s="104"/>
      <c r="RD715" s="104"/>
      <c r="RE715" s="104"/>
      <c r="RF715" s="104"/>
      <c r="RG715" s="104"/>
      <c r="RH715" s="104"/>
      <c r="RI715" s="104"/>
      <c r="RJ715" s="104"/>
      <c r="RK715" s="104"/>
      <c r="RL715" s="104"/>
      <c r="RM715" s="104"/>
      <c r="RN715" s="104"/>
      <c r="RO715" s="104"/>
      <c r="RP715" s="104"/>
      <c r="RQ715" s="104"/>
      <c r="RR715" s="104"/>
      <c r="RS715" s="104"/>
      <c r="RT715" s="104"/>
      <c r="RU715" s="104"/>
      <c r="RV715" s="104"/>
      <c r="RW715" s="104"/>
      <c r="RX715" s="104"/>
      <c r="RY715" s="104"/>
      <c r="RZ715" s="104"/>
      <c r="SA715" s="104"/>
      <c r="SB715" s="104"/>
      <c r="SC715" s="104"/>
      <c r="SD715" s="104"/>
      <c r="SE715" s="104"/>
      <c r="SF715" s="104"/>
      <c r="SG715" s="104"/>
      <c r="SH715" s="104"/>
      <c r="SI715" s="104"/>
      <c r="SJ715" s="104"/>
      <c r="SK715" s="104"/>
      <c r="SL715" s="104"/>
      <c r="SM715" s="104"/>
      <c r="SN715" s="104"/>
      <c r="SO715" s="104"/>
      <c r="SP715" s="104"/>
      <c r="SQ715" s="104"/>
      <c r="SR715" s="104"/>
      <c r="SS715" s="104"/>
      <c r="ST715" s="104"/>
      <c r="SU715" s="104"/>
      <c r="SV715" s="104"/>
      <c r="SW715" s="104"/>
      <c r="SX715" s="104"/>
      <c r="SY715" s="104"/>
      <c r="SZ715" s="104"/>
      <c r="TA715" s="104"/>
      <c r="TB715" s="104"/>
      <c r="TC715" s="104"/>
      <c r="TD715" s="104"/>
      <c r="TE715" s="104"/>
      <c r="TF715" s="104"/>
      <c r="TG715" s="104"/>
      <c r="TH715" s="104"/>
      <c r="TI715" s="104"/>
      <c r="TJ715" s="104"/>
      <c r="TK715" s="104"/>
      <c r="TL715" s="104"/>
      <c r="TM715" s="104"/>
      <c r="TN715" s="104"/>
      <c r="TO715" s="104"/>
      <c r="TP715" s="104"/>
      <c r="TQ715" s="104"/>
      <c r="TR715" s="104"/>
      <c r="TS715" s="104"/>
      <c r="TT715" s="104"/>
      <c r="TU715" s="104"/>
      <c r="TV715" s="104"/>
      <c r="TW715" s="104"/>
      <c r="TX715" s="104"/>
      <c r="TY715" s="104"/>
      <c r="TZ715" s="104"/>
      <c r="UA715" s="104"/>
      <c r="UB715" s="104"/>
      <c r="UC715" s="104"/>
      <c r="UD715" s="104"/>
      <c r="UE715" s="104"/>
      <c r="UF715" s="104"/>
      <c r="UG715" s="104"/>
      <c r="UH715" s="104"/>
      <c r="UI715" s="104"/>
      <c r="UJ715" s="104"/>
      <c r="UK715" s="104"/>
      <c r="UL715" s="104"/>
      <c r="UM715" s="104"/>
      <c r="UN715" s="104"/>
      <c r="UO715" s="104"/>
      <c r="UP715" s="104"/>
      <c r="UQ715" s="104"/>
      <c r="UR715" s="104"/>
      <c r="US715" s="104"/>
      <c r="UT715" s="104"/>
      <c r="UU715" s="104"/>
      <c r="UV715" s="104"/>
      <c r="UW715" s="104"/>
      <c r="UX715" s="104"/>
      <c r="UY715" s="104"/>
      <c r="UZ715" s="104"/>
      <c r="VA715" s="104"/>
      <c r="VB715" s="104"/>
      <c r="VC715" s="104"/>
      <c r="VD715" s="104"/>
      <c r="VE715" s="104"/>
      <c r="VF715" s="104"/>
      <c r="VG715" s="104"/>
      <c r="VH715" s="104"/>
      <c r="VI715" s="104"/>
      <c r="VJ715" s="104"/>
      <c r="VK715" s="104"/>
      <c r="VL715" s="104"/>
      <c r="VM715" s="104"/>
      <c r="VN715" s="104"/>
      <c r="VO715" s="104"/>
      <c r="VP715" s="104"/>
      <c r="VQ715" s="104"/>
      <c r="VR715" s="104"/>
      <c r="VS715" s="104"/>
      <c r="VT715" s="104"/>
      <c r="VU715" s="104"/>
      <c r="VV715" s="104"/>
      <c r="VW715" s="104"/>
      <c r="VX715" s="104"/>
      <c r="VY715" s="104"/>
      <c r="VZ715" s="104"/>
      <c r="WA715" s="104"/>
      <c r="WB715" s="104"/>
      <c r="WC715" s="104"/>
      <c r="WD715" s="104"/>
      <c r="WE715" s="104"/>
      <c r="WF715" s="104"/>
      <c r="WG715" s="104"/>
      <c r="WH715" s="104"/>
      <c r="WI715" s="104"/>
      <c r="WJ715" s="104"/>
      <c r="WK715" s="104"/>
      <c r="WL715" s="104"/>
      <c r="WM715" s="104"/>
      <c r="WN715" s="104"/>
      <c r="WO715" s="104"/>
      <c r="WP715" s="104"/>
      <c r="WQ715" s="104"/>
      <c r="WR715" s="104"/>
      <c r="WS715" s="104"/>
      <c r="WT715" s="104"/>
      <c r="WU715" s="104"/>
      <c r="WV715" s="104"/>
      <c r="WW715" s="104"/>
      <c r="WX715" s="104"/>
      <c r="WY715" s="104"/>
      <c r="WZ715" s="104"/>
      <c r="XA715" s="104"/>
      <c r="XB715" s="104"/>
      <c r="XC715" s="104"/>
      <c r="XD715" s="104"/>
      <c r="XE715" s="104"/>
      <c r="XF715" s="104"/>
      <c r="XG715" s="104"/>
      <c r="XH715" s="104"/>
      <c r="XI715" s="104"/>
      <c r="XJ715" s="104"/>
      <c r="XK715" s="104"/>
      <c r="XL715" s="104"/>
      <c r="XM715" s="104"/>
      <c r="XN715" s="104"/>
      <c r="XO715" s="104"/>
      <c r="XP715" s="104"/>
      <c r="XQ715" s="104"/>
      <c r="XR715" s="104"/>
      <c r="XS715" s="104"/>
      <c r="XT715" s="104"/>
      <c r="XU715" s="104"/>
      <c r="XV715" s="104"/>
      <c r="XW715" s="104"/>
      <c r="XX715" s="104"/>
      <c r="XY715" s="104"/>
      <c r="XZ715" s="104"/>
      <c r="YA715" s="104"/>
      <c r="YB715" s="104"/>
      <c r="YC715" s="104"/>
      <c r="YD715" s="104"/>
      <c r="YE715" s="104"/>
      <c r="YF715" s="104"/>
      <c r="YG715" s="104"/>
      <c r="YH715" s="104"/>
      <c r="YI715" s="104"/>
      <c r="YJ715" s="104"/>
      <c r="YK715" s="104"/>
      <c r="YL715" s="104"/>
      <c r="YM715" s="104"/>
      <c r="YN715" s="104"/>
      <c r="YO715" s="104"/>
      <c r="YP715" s="104"/>
      <c r="YQ715" s="104"/>
      <c r="YR715" s="104"/>
      <c r="YS715" s="104"/>
      <c r="YT715" s="104"/>
      <c r="YU715" s="104"/>
      <c r="YV715" s="104"/>
      <c r="YW715" s="104"/>
      <c r="YX715" s="104"/>
      <c r="YY715" s="104"/>
      <c r="YZ715" s="104"/>
      <c r="ZA715" s="104"/>
      <c r="ZB715" s="104"/>
      <c r="ZC715" s="104"/>
      <c r="ZD715" s="104"/>
      <c r="ZE715" s="104"/>
      <c r="ZF715" s="104"/>
      <c r="ZG715" s="104"/>
      <c r="ZH715" s="104"/>
      <c r="ZI715" s="104"/>
      <c r="ZJ715" s="104"/>
      <c r="ZK715" s="104"/>
      <c r="ZL715" s="104"/>
      <c r="ZM715" s="104"/>
      <c r="ZN715" s="104"/>
      <c r="ZO715" s="104"/>
      <c r="ZP715" s="104"/>
      <c r="ZQ715" s="104"/>
      <c r="ZR715" s="104"/>
      <c r="ZS715" s="104"/>
      <c r="ZT715" s="104"/>
      <c r="ZU715" s="104"/>
      <c r="ZV715" s="104"/>
      <c r="ZW715" s="104"/>
      <c r="ZX715" s="104"/>
      <c r="ZY715" s="104"/>
      <c r="ZZ715" s="104"/>
      <c r="AAA715" s="104"/>
      <c r="AAB715" s="104"/>
      <c r="AAC715" s="104"/>
      <c r="AAD715" s="104"/>
      <c r="AAE715" s="104"/>
      <c r="AAF715" s="104"/>
      <c r="AAG715" s="104"/>
      <c r="AAH715" s="104"/>
      <c r="AAI715" s="104"/>
      <c r="AAJ715" s="104"/>
      <c r="AAK715" s="104"/>
      <c r="AAL715" s="104"/>
      <c r="AAM715" s="104"/>
      <c r="AAN715" s="104"/>
      <c r="AAO715" s="104"/>
      <c r="AAP715" s="104"/>
      <c r="AAQ715" s="104"/>
      <c r="AAR715" s="104"/>
      <c r="AAS715" s="104"/>
      <c r="AAT715" s="104"/>
      <c r="AAU715" s="104"/>
      <c r="AAV715" s="104"/>
      <c r="AAW715" s="104"/>
      <c r="AAX715" s="104"/>
      <c r="AAY715" s="104"/>
      <c r="AAZ715" s="104"/>
      <c r="ABA715" s="104"/>
      <c r="ABB715" s="104"/>
      <c r="ABC715" s="104"/>
      <c r="ABD715" s="104"/>
      <c r="ABE715" s="104"/>
      <c r="ABF715" s="104"/>
      <c r="ABG715" s="104"/>
      <c r="ABH715" s="104"/>
      <c r="ABI715" s="104"/>
      <c r="ABJ715" s="104"/>
      <c r="ABK715" s="104"/>
      <c r="ABL715" s="104"/>
      <c r="ABM715" s="104"/>
      <c r="ABN715" s="104"/>
      <c r="ABO715" s="104"/>
      <c r="ABP715" s="104"/>
      <c r="ABQ715" s="104"/>
      <c r="ABR715" s="104"/>
      <c r="ABS715" s="104"/>
      <c r="ABT715" s="104"/>
      <c r="ABU715" s="104"/>
      <c r="ABV715" s="104"/>
      <c r="ABW715" s="104"/>
      <c r="ABX715" s="104"/>
      <c r="ABY715" s="104"/>
      <c r="ABZ715" s="104"/>
      <c r="ACA715" s="104"/>
      <c r="ACB715" s="104"/>
      <c r="ACC715" s="104"/>
      <c r="ACD715" s="104"/>
      <c r="ACE715" s="104"/>
      <c r="ACF715" s="104"/>
      <c r="ACG715" s="104"/>
      <c r="ACH715" s="104"/>
      <c r="ACI715" s="104"/>
      <c r="ACJ715" s="104"/>
      <c r="ACK715" s="104"/>
      <c r="ACL715" s="104"/>
      <c r="ACM715" s="104"/>
      <c r="ACN715" s="104"/>
      <c r="ACO715" s="104"/>
      <c r="ACP715" s="104"/>
      <c r="ACQ715" s="104"/>
      <c r="ACR715" s="104"/>
      <c r="ACS715" s="104"/>
      <c r="ACT715" s="104"/>
      <c r="ACU715" s="104"/>
      <c r="ACV715" s="104"/>
      <c r="ACW715" s="104"/>
      <c r="ACX715" s="104"/>
      <c r="ACY715" s="104"/>
      <c r="ACZ715" s="104"/>
      <c r="ADA715" s="104"/>
      <c r="ADB715" s="104"/>
      <c r="ADC715" s="104"/>
      <c r="ADD715" s="104"/>
      <c r="ADE715" s="104"/>
      <c r="ADF715" s="104"/>
      <c r="ADG715" s="104"/>
      <c r="ADH715" s="104"/>
      <c r="ADI715" s="104"/>
      <c r="ADJ715" s="104"/>
      <c r="ADK715" s="104"/>
      <c r="ADL715" s="104"/>
      <c r="ADM715" s="104"/>
      <c r="ADN715" s="104"/>
      <c r="ADO715" s="104"/>
      <c r="ADP715" s="104"/>
      <c r="ADQ715" s="104"/>
      <c r="ADR715" s="104"/>
      <c r="ADS715" s="104"/>
      <c r="ADT715" s="104"/>
      <c r="ADU715" s="104"/>
      <c r="ADV715" s="104"/>
      <c r="ADW715" s="104"/>
      <c r="ADX715" s="104"/>
      <c r="ADY715" s="104"/>
      <c r="ADZ715" s="104"/>
      <c r="AEA715" s="104"/>
      <c r="AEB715" s="104"/>
      <c r="AEC715" s="104"/>
      <c r="AED715" s="104"/>
      <c r="AEE715" s="104"/>
      <c r="AEF715" s="104"/>
      <c r="AEG715" s="104"/>
      <c r="AEH715" s="104"/>
      <c r="AEI715" s="104"/>
      <c r="AEJ715" s="104"/>
      <c r="AEK715" s="104"/>
      <c r="AEL715" s="104"/>
      <c r="AEM715" s="104"/>
      <c r="AEN715" s="104"/>
      <c r="AEO715" s="104"/>
      <c r="AEP715" s="104"/>
      <c r="AEQ715" s="104"/>
      <c r="AER715" s="104"/>
      <c r="AES715" s="104"/>
      <c r="AET715" s="104"/>
      <c r="AEU715" s="104"/>
      <c r="AEV715" s="104"/>
      <c r="AEW715" s="104"/>
      <c r="AEX715" s="104"/>
      <c r="AEY715" s="104"/>
      <c r="AEZ715" s="104"/>
      <c r="AFA715" s="104"/>
      <c r="AFB715" s="104"/>
      <c r="AFC715" s="104"/>
      <c r="AFD715" s="104"/>
      <c r="AFE715" s="104"/>
      <c r="AFF715" s="104"/>
      <c r="AFG715" s="104"/>
      <c r="AFH715" s="104"/>
      <c r="AFI715" s="104"/>
      <c r="AFJ715" s="104"/>
      <c r="AFK715" s="104"/>
      <c r="AFL715" s="104"/>
      <c r="AFM715" s="104"/>
      <c r="AFN715" s="104"/>
      <c r="AFO715" s="104"/>
      <c r="AFP715" s="104"/>
      <c r="AFQ715" s="104"/>
      <c r="AFR715" s="104"/>
      <c r="AFS715" s="104"/>
      <c r="AFT715" s="104"/>
      <c r="AFU715" s="104"/>
      <c r="AFV715" s="104"/>
      <c r="AFW715" s="104"/>
      <c r="AFX715" s="104"/>
      <c r="AFY715" s="104"/>
      <c r="AFZ715" s="104"/>
      <c r="AGA715" s="104"/>
      <c r="AGB715" s="104"/>
      <c r="AGC715" s="104"/>
      <c r="AGD715" s="104"/>
      <c r="AGE715" s="104"/>
      <c r="AGF715" s="104"/>
      <c r="AGG715" s="104"/>
      <c r="AGH715" s="104"/>
      <c r="AGI715" s="104"/>
      <c r="AGJ715" s="104"/>
      <c r="AGK715" s="104"/>
      <c r="AGL715" s="104"/>
      <c r="AGM715" s="104"/>
      <c r="AGN715" s="104"/>
      <c r="AGO715" s="104"/>
      <c r="AGP715" s="104"/>
      <c r="AGQ715" s="104"/>
      <c r="AGR715" s="104"/>
      <c r="AGS715" s="104"/>
      <c r="AGT715" s="104"/>
      <c r="AGU715" s="104"/>
      <c r="AGV715" s="104"/>
      <c r="AGW715" s="104"/>
      <c r="AGX715" s="104"/>
      <c r="AGY715" s="104"/>
      <c r="AGZ715" s="104"/>
      <c r="AHA715" s="104"/>
      <c r="AHB715" s="104"/>
      <c r="AHC715" s="104"/>
      <c r="AHD715" s="104"/>
      <c r="AHE715" s="104"/>
      <c r="AHF715" s="104"/>
      <c r="AHG715" s="104"/>
      <c r="AHH715" s="104"/>
      <c r="AHI715" s="104"/>
      <c r="AHJ715" s="104"/>
      <c r="AHK715" s="104"/>
      <c r="AHL715" s="104"/>
      <c r="AHM715" s="104"/>
      <c r="AHN715" s="104"/>
      <c r="AHO715" s="104"/>
      <c r="AHP715" s="104"/>
      <c r="AHQ715" s="104"/>
      <c r="AHR715" s="104"/>
      <c r="AHS715" s="104"/>
      <c r="AHT715" s="104"/>
      <c r="AHU715" s="104"/>
      <c r="AHV715" s="104"/>
      <c r="AHW715" s="104"/>
      <c r="AHX715" s="104"/>
      <c r="AHY715" s="104"/>
      <c r="AHZ715" s="104"/>
      <c r="AIA715" s="104"/>
      <c r="AIB715" s="104"/>
      <c r="AIC715" s="104"/>
      <c r="AID715" s="104"/>
      <c r="AIE715" s="104"/>
      <c r="AIF715" s="104"/>
      <c r="AIG715" s="104"/>
      <c r="AIH715" s="104"/>
      <c r="AII715" s="104"/>
      <c r="AIJ715" s="104"/>
      <c r="AIK715" s="104"/>
      <c r="AIL715" s="104"/>
      <c r="AIM715" s="104"/>
      <c r="AIN715" s="104"/>
      <c r="AIO715" s="104"/>
      <c r="AIP715" s="104"/>
      <c r="AIQ715" s="104"/>
      <c r="AIR715" s="104"/>
      <c r="AIS715" s="104"/>
      <c r="AIT715" s="104"/>
      <c r="AIU715" s="104"/>
      <c r="AIV715" s="104"/>
      <c r="AIW715" s="104"/>
      <c r="AIX715" s="104"/>
      <c r="AIY715" s="104"/>
      <c r="AIZ715" s="104"/>
      <c r="AJA715" s="104"/>
      <c r="AJB715" s="104"/>
      <c r="AJC715" s="104"/>
      <c r="AJD715" s="104"/>
      <c r="AJE715" s="104"/>
      <c r="AJF715" s="104"/>
      <c r="AJG715" s="104"/>
      <c r="AJH715" s="104"/>
      <c r="AJI715" s="104"/>
      <c r="AJJ715" s="104"/>
      <c r="AJK715" s="104"/>
      <c r="AJL715" s="104"/>
      <c r="AJM715" s="104"/>
      <c r="AJN715" s="104"/>
      <c r="AJO715" s="104"/>
      <c r="AJP715" s="104"/>
      <c r="AJQ715" s="104"/>
      <c r="AJR715" s="104"/>
      <c r="AJS715" s="104"/>
      <c r="AJT715" s="104"/>
      <c r="AJU715" s="104"/>
      <c r="AJV715" s="104"/>
      <c r="AJW715" s="104"/>
      <c r="AJX715" s="104"/>
      <c r="AJY715" s="104"/>
      <c r="AJZ715" s="104"/>
      <c r="AKA715" s="104"/>
      <c r="AKB715" s="104"/>
      <c r="AKC715" s="104"/>
      <c r="AKD715" s="104"/>
      <c r="AKE715" s="104"/>
      <c r="AKF715" s="104"/>
      <c r="AKG715" s="104"/>
      <c r="AKH715" s="104"/>
      <c r="AKI715" s="104"/>
      <c r="AKJ715" s="104"/>
      <c r="AKK715" s="104"/>
      <c r="AKL715" s="104"/>
      <c r="AKM715" s="104"/>
      <c r="AKN715" s="104"/>
      <c r="AKO715" s="104"/>
      <c r="AKP715" s="104"/>
      <c r="AKQ715" s="104"/>
      <c r="AKR715" s="104"/>
      <c r="AKS715" s="104"/>
      <c r="AKT715" s="104"/>
      <c r="AKU715" s="104"/>
      <c r="AKV715" s="104"/>
      <c r="AKW715" s="104"/>
      <c r="AKX715" s="104"/>
      <c r="AKY715" s="104"/>
      <c r="AKZ715" s="104"/>
      <c r="ALA715" s="104"/>
      <c r="ALB715" s="104"/>
      <c r="ALC715" s="104"/>
      <c r="ALD715" s="104"/>
      <c r="ALE715" s="104"/>
      <c r="ALF715" s="104"/>
      <c r="ALG715" s="104"/>
      <c r="ALH715" s="104"/>
      <c r="ALI715" s="104"/>
      <c r="ALJ715" s="104"/>
      <c r="ALK715" s="104"/>
      <c r="ALL715" s="104"/>
      <c r="ALM715" s="104"/>
      <c r="ALN715" s="104"/>
      <c r="ALO715" s="104"/>
      <c r="ALP715" s="104"/>
      <c r="ALQ715" s="104"/>
    </row>
    <row r="716" spans="1:1005" s="27" customFormat="1">
      <c r="A716" s="165"/>
      <c r="B716" s="101">
        <v>18</v>
      </c>
      <c r="C716" s="102" t="s">
        <v>1818</v>
      </c>
      <c r="D716" s="102" t="s">
        <v>1819</v>
      </c>
      <c r="E716" s="102" t="s">
        <v>1820</v>
      </c>
      <c r="F716" s="102" t="s">
        <v>1821</v>
      </c>
      <c r="G716" s="102" t="s">
        <v>1822</v>
      </c>
      <c r="H716" s="102" t="s">
        <v>1865</v>
      </c>
      <c r="I716" s="102" t="s">
        <v>2641</v>
      </c>
      <c r="J716" s="102" t="s">
        <v>1821</v>
      </c>
      <c r="K716" s="102" t="s">
        <v>1829</v>
      </c>
      <c r="L716" s="102">
        <v>72</v>
      </c>
      <c r="M716" s="102" t="s">
        <v>1820</v>
      </c>
      <c r="N716" s="102" t="s">
        <v>1821</v>
      </c>
      <c r="O716" s="29" t="s">
        <v>138</v>
      </c>
      <c r="P716" s="19" t="s">
        <v>256</v>
      </c>
      <c r="Q716" s="102" t="s">
        <v>28</v>
      </c>
      <c r="R716" s="20" t="s">
        <v>2324</v>
      </c>
      <c r="S716" s="75" t="s">
        <v>51</v>
      </c>
      <c r="T716" s="103">
        <v>16</v>
      </c>
      <c r="U716" s="92" t="s">
        <v>1867</v>
      </c>
      <c r="V716" s="24"/>
      <c r="W716" s="25"/>
      <c r="X716" s="25"/>
      <c r="Y716" s="26"/>
      <c r="Z716" s="26"/>
      <c r="AA716" s="7">
        <v>45658</v>
      </c>
      <c r="AB716" s="7">
        <v>46387</v>
      </c>
      <c r="AC716" s="100">
        <v>2753</v>
      </c>
      <c r="AD716" s="100"/>
      <c r="AE716" s="100"/>
      <c r="AF716" s="1">
        <f t="shared" si="27"/>
        <v>2753</v>
      </c>
      <c r="AG716" s="100">
        <v>2753</v>
      </c>
      <c r="AH716" s="100"/>
      <c r="AI716" s="100"/>
      <c r="AJ716" s="1">
        <f t="shared" si="28"/>
        <v>2753</v>
      </c>
      <c r="AK716" s="173"/>
      <c r="AL716" s="104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  <c r="BS716" s="11"/>
      <c r="BT716" s="11"/>
      <c r="BU716" s="11"/>
      <c r="BV716" s="11"/>
      <c r="BW716" s="11"/>
      <c r="BX716" s="11"/>
      <c r="BY716" s="11"/>
      <c r="BZ716" s="11"/>
      <c r="CA716" s="11"/>
      <c r="CB716" s="11"/>
      <c r="CC716" s="11"/>
      <c r="CD716" s="11"/>
      <c r="CE716" s="11"/>
      <c r="CF716" s="11"/>
      <c r="CG716" s="11"/>
      <c r="CH716" s="11"/>
      <c r="CI716" s="11"/>
      <c r="CJ716" s="11"/>
      <c r="CK716" s="11"/>
      <c r="CL716" s="11"/>
      <c r="CM716" s="11"/>
      <c r="CN716" s="11"/>
      <c r="CO716" s="11"/>
      <c r="CP716" s="11"/>
      <c r="CQ716" s="11"/>
      <c r="CR716" s="11"/>
      <c r="CS716" s="11"/>
      <c r="CT716" s="11"/>
      <c r="CU716" s="11"/>
      <c r="CV716" s="11"/>
      <c r="CW716" s="11"/>
      <c r="CX716" s="11"/>
      <c r="CY716" s="11"/>
      <c r="CZ716" s="11"/>
      <c r="DA716" s="11"/>
      <c r="DB716" s="11"/>
      <c r="DC716" s="11"/>
      <c r="DD716" s="11"/>
      <c r="DE716" s="11"/>
      <c r="DF716" s="11"/>
      <c r="DG716" s="11"/>
      <c r="DH716" s="11"/>
      <c r="DI716" s="11"/>
      <c r="DJ716" s="11"/>
      <c r="DK716" s="11"/>
      <c r="DL716" s="11"/>
      <c r="DM716" s="11"/>
      <c r="DN716" s="11"/>
      <c r="DO716" s="11"/>
      <c r="DP716" s="11"/>
      <c r="DQ716" s="11"/>
      <c r="DR716" s="11"/>
      <c r="DS716" s="11"/>
      <c r="DT716" s="11"/>
      <c r="DU716" s="11"/>
      <c r="DV716" s="11"/>
      <c r="DW716" s="11"/>
      <c r="DX716" s="11"/>
      <c r="DY716" s="11"/>
      <c r="DZ716" s="11"/>
      <c r="EA716" s="11"/>
      <c r="EB716" s="11"/>
      <c r="EC716" s="11"/>
      <c r="ED716" s="11"/>
      <c r="EE716" s="11"/>
      <c r="EF716" s="11"/>
      <c r="EG716" s="11"/>
      <c r="EH716" s="11"/>
      <c r="EI716" s="11"/>
      <c r="EJ716" s="11"/>
      <c r="EK716" s="11"/>
      <c r="EL716" s="11"/>
      <c r="EM716" s="11"/>
      <c r="EN716" s="11"/>
      <c r="EO716" s="11"/>
      <c r="EP716" s="11"/>
      <c r="EQ716" s="11"/>
      <c r="ER716" s="11"/>
      <c r="ES716" s="11"/>
      <c r="ET716" s="11"/>
      <c r="EU716" s="11"/>
      <c r="EV716" s="11"/>
      <c r="EW716" s="11"/>
      <c r="EX716" s="11"/>
      <c r="EY716" s="11"/>
      <c r="EZ716" s="11"/>
      <c r="FA716" s="11"/>
      <c r="FB716" s="11"/>
      <c r="FC716" s="104"/>
      <c r="FD716" s="104"/>
      <c r="FE716" s="104"/>
      <c r="FF716" s="104"/>
      <c r="FG716" s="104"/>
      <c r="FH716" s="104"/>
      <c r="FI716" s="104"/>
      <c r="FJ716" s="104"/>
      <c r="FK716" s="104"/>
      <c r="FL716" s="104"/>
      <c r="FM716" s="104"/>
      <c r="FN716" s="104"/>
      <c r="FO716" s="104"/>
      <c r="FP716" s="104"/>
      <c r="FQ716" s="104"/>
      <c r="FR716" s="104"/>
      <c r="FS716" s="104"/>
      <c r="FT716" s="104"/>
      <c r="FU716" s="104"/>
      <c r="FV716" s="104"/>
      <c r="FW716" s="104"/>
      <c r="FX716" s="104"/>
      <c r="FY716" s="104"/>
      <c r="FZ716" s="104"/>
      <c r="GA716" s="104"/>
      <c r="GB716" s="104"/>
      <c r="GC716" s="104"/>
      <c r="GD716" s="104"/>
      <c r="GE716" s="104"/>
      <c r="GF716" s="104"/>
      <c r="GG716" s="104"/>
      <c r="GH716" s="104"/>
      <c r="GI716" s="104"/>
      <c r="GJ716" s="104"/>
      <c r="GK716" s="104"/>
      <c r="GL716" s="104"/>
      <c r="GM716" s="104"/>
      <c r="GN716" s="104"/>
      <c r="GO716" s="104"/>
      <c r="GP716" s="104"/>
      <c r="GQ716" s="104"/>
      <c r="GR716" s="104"/>
      <c r="GS716" s="104"/>
      <c r="GT716" s="104"/>
      <c r="GU716" s="104"/>
      <c r="GV716" s="104"/>
      <c r="GW716" s="104"/>
      <c r="GX716" s="104"/>
      <c r="GY716" s="104"/>
      <c r="GZ716" s="104"/>
      <c r="HA716" s="104"/>
      <c r="HB716" s="104"/>
      <c r="HC716" s="104"/>
      <c r="HD716" s="104"/>
      <c r="HE716" s="104"/>
      <c r="HF716" s="104"/>
      <c r="HG716" s="104"/>
      <c r="HH716" s="104"/>
      <c r="HI716" s="104"/>
      <c r="HJ716" s="104"/>
      <c r="HK716" s="104"/>
      <c r="HL716" s="104"/>
      <c r="HM716" s="104"/>
      <c r="HN716" s="104"/>
      <c r="HO716" s="104"/>
      <c r="HP716" s="104"/>
      <c r="HQ716" s="104"/>
      <c r="HR716" s="104"/>
      <c r="HS716" s="104"/>
      <c r="HT716" s="104"/>
      <c r="HU716" s="104"/>
      <c r="HV716" s="104"/>
      <c r="HW716" s="104"/>
      <c r="HX716" s="104"/>
      <c r="HY716" s="104"/>
      <c r="HZ716" s="104"/>
      <c r="IA716" s="104"/>
      <c r="IB716" s="104"/>
      <c r="IC716" s="104"/>
      <c r="ID716" s="104"/>
      <c r="IE716" s="104"/>
      <c r="IF716" s="104"/>
      <c r="IG716" s="104"/>
      <c r="IH716" s="104"/>
      <c r="II716" s="104"/>
      <c r="IJ716" s="104"/>
      <c r="IK716" s="104"/>
      <c r="IL716" s="104"/>
      <c r="IM716" s="104"/>
      <c r="IN716" s="104"/>
      <c r="IO716" s="104"/>
      <c r="IP716" s="104"/>
      <c r="IQ716" s="104"/>
      <c r="IR716" s="104"/>
      <c r="IS716" s="104"/>
      <c r="IT716" s="104"/>
      <c r="IU716" s="104"/>
      <c r="IV716" s="104"/>
      <c r="IW716" s="104"/>
      <c r="IX716" s="104"/>
      <c r="IY716" s="104"/>
      <c r="IZ716" s="104"/>
      <c r="JA716" s="104"/>
      <c r="JB716" s="104"/>
      <c r="JC716" s="104"/>
      <c r="JD716" s="104"/>
      <c r="JE716" s="104"/>
      <c r="JF716" s="104"/>
      <c r="JG716" s="104"/>
      <c r="JH716" s="104"/>
      <c r="JI716" s="104"/>
      <c r="JJ716" s="104"/>
      <c r="JK716" s="104"/>
      <c r="JL716" s="104"/>
      <c r="JM716" s="104"/>
      <c r="JN716" s="104"/>
      <c r="JO716" s="104"/>
      <c r="JP716" s="104"/>
      <c r="JQ716" s="104"/>
      <c r="JR716" s="104"/>
      <c r="JS716" s="104"/>
      <c r="JT716" s="104"/>
      <c r="JU716" s="104"/>
      <c r="JV716" s="104"/>
      <c r="JW716" s="104"/>
      <c r="JX716" s="104"/>
      <c r="JY716" s="104"/>
      <c r="JZ716" s="104"/>
      <c r="KA716" s="104"/>
      <c r="KB716" s="104"/>
      <c r="KC716" s="104"/>
      <c r="KD716" s="104"/>
      <c r="KE716" s="104"/>
      <c r="KF716" s="104"/>
      <c r="KG716" s="104"/>
      <c r="KH716" s="104"/>
      <c r="KI716" s="104"/>
      <c r="KJ716" s="104"/>
      <c r="KK716" s="104"/>
      <c r="KL716" s="104"/>
      <c r="KM716" s="104"/>
      <c r="KN716" s="104"/>
      <c r="KO716" s="104"/>
      <c r="KP716" s="104"/>
      <c r="KQ716" s="104"/>
      <c r="KR716" s="104"/>
      <c r="KS716" s="104"/>
      <c r="KT716" s="104"/>
      <c r="KU716" s="104"/>
      <c r="KV716" s="104"/>
      <c r="KW716" s="104"/>
      <c r="KX716" s="104"/>
      <c r="KY716" s="104"/>
      <c r="KZ716" s="104"/>
      <c r="LA716" s="104"/>
      <c r="LB716" s="104"/>
      <c r="LC716" s="104"/>
      <c r="LD716" s="104"/>
      <c r="LE716" s="104"/>
      <c r="LF716" s="104"/>
      <c r="LG716" s="104"/>
      <c r="LH716" s="104"/>
      <c r="LI716" s="104"/>
      <c r="LJ716" s="104"/>
      <c r="LK716" s="104"/>
      <c r="LL716" s="104"/>
      <c r="LM716" s="104"/>
      <c r="LN716" s="104"/>
      <c r="LO716" s="104"/>
      <c r="LP716" s="104"/>
      <c r="LQ716" s="104"/>
      <c r="LR716" s="104"/>
      <c r="LS716" s="104"/>
      <c r="LT716" s="104"/>
      <c r="LU716" s="104"/>
      <c r="LV716" s="104"/>
      <c r="LW716" s="104"/>
      <c r="LX716" s="104"/>
      <c r="LY716" s="104"/>
      <c r="LZ716" s="104"/>
      <c r="MA716" s="104"/>
      <c r="MB716" s="104"/>
      <c r="MC716" s="104"/>
      <c r="MD716" s="104"/>
      <c r="ME716" s="104"/>
      <c r="MF716" s="104"/>
      <c r="MG716" s="104"/>
      <c r="MH716" s="104"/>
      <c r="MI716" s="104"/>
      <c r="MJ716" s="104"/>
      <c r="MK716" s="104"/>
      <c r="ML716" s="104"/>
      <c r="MM716" s="104"/>
      <c r="MN716" s="104"/>
      <c r="MO716" s="104"/>
      <c r="MP716" s="104"/>
      <c r="MQ716" s="104"/>
      <c r="MR716" s="104"/>
      <c r="MS716" s="104"/>
      <c r="MT716" s="104"/>
      <c r="MU716" s="104"/>
      <c r="MV716" s="104"/>
      <c r="MW716" s="104"/>
      <c r="MX716" s="104"/>
      <c r="MY716" s="104"/>
      <c r="MZ716" s="104"/>
      <c r="NA716" s="104"/>
      <c r="NB716" s="104"/>
      <c r="NC716" s="104"/>
      <c r="ND716" s="104"/>
      <c r="NE716" s="104"/>
      <c r="NF716" s="104"/>
      <c r="NG716" s="104"/>
      <c r="NH716" s="104"/>
      <c r="NI716" s="104"/>
      <c r="NJ716" s="104"/>
      <c r="NK716" s="104"/>
      <c r="NL716" s="104"/>
      <c r="NM716" s="104"/>
      <c r="NN716" s="104"/>
      <c r="NO716" s="104"/>
      <c r="NP716" s="104"/>
      <c r="NQ716" s="104"/>
      <c r="NR716" s="104"/>
      <c r="NS716" s="104"/>
      <c r="NT716" s="104"/>
      <c r="NU716" s="104"/>
      <c r="NV716" s="104"/>
      <c r="NW716" s="104"/>
      <c r="NX716" s="104"/>
      <c r="NY716" s="104"/>
      <c r="NZ716" s="104"/>
      <c r="OA716" s="104"/>
      <c r="OB716" s="104"/>
      <c r="OC716" s="104"/>
      <c r="OD716" s="104"/>
      <c r="OE716" s="104"/>
      <c r="OF716" s="104"/>
      <c r="OG716" s="104"/>
      <c r="OH716" s="104"/>
      <c r="OI716" s="104"/>
      <c r="OJ716" s="104"/>
      <c r="OK716" s="104"/>
      <c r="OL716" s="104"/>
      <c r="OM716" s="104"/>
      <c r="ON716" s="104"/>
      <c r="OO716" s="104"/>
      <c r="OP716" s="104"/>
      <c r="OQ716" s="104"/>
      <c r="OR716" s="104"/>
      <c r="OS716" s="104"/>
      <c r="OT716" s="104"/>
      <c r="OU716" s="104"/>
      <c r="OV716" s="104"/>
      <c r="OW716" s="104"/>
      <c r="OX716" s="104"/>
      <c r="OY716" s="104"/>
      <c r="OZ716" s="104"/>
      <c r="PA716" s="104"/>
      <c r="PB716" s="104"/>
      <c r="PC716" s="104"/>
      <c r="PD716" s="104"/>
      <c r="PE716" s="104"/>
      <c r="PF716" s="104"/>
      <c r="PG716" s="104"/>
      <c r="PH716" s="104"/>
      <c r="PI716" s="104"/>
      <c r="PJ716" s="104"/>
      <c r="PK716" s="104"/>
      <c r="PL716" s="104"/>
      <c r="PM716" s="104"/>
      <c r="PN716" s="104"/>
      <c r="PO716" s="104"/>
      <c r="PP716" s="104"/>
      <c r="PQ716" s="104"/>
      <c r="PR716" s="104"/>
      <c r="PS716" s="104"/>
      <c r="PT716" s="104"/>
      <c r="PU716" s="104"/>
      <c r="PV716" s="104"/>
      <c r="PW716" s="104"/>
      <c r="PX716" s="104"/>
      <c r="PY716" s="104"/>
      <c r="PZ716" s="104"/>
      <c r="QA716" s="104"/>
      <c r="QB716" s="104"/>
      <c r="QC716" s="104"/>
      <c r="QD716" s="104"/>
      <c r="QE716" s="104"/>
      <c r="QF716" s="104"/>
      <c r="QG716" s="104"/>
      <c r="QH716" s="104"/>
      <c r="QI716" s="104"/>
      <c r="QJ716" s="104"/>
      <c r="QK716" s="104"/>
      <c r="QL716" s="104"/>
      <c r="QM716" s="104"/>
      <c r="QN716" s="104"/>
      <c r="QO716" s="104"/>
      <c r="QP716" s="104"/>
      <c r="QQ716" s="104"/>
      <c r="QR716" s="104"/>
      <c r="QS716" s="104"/>
      <c r="QT716" s="104"/>
      <c r="QU716" s="104"/>
      <c r="QV716" s="104"/>
      <c r="QW716" s="104"/>
      <c r="QX716" s="104"/>
      <c r="QY716" s="104"/>
      <c r="QZ716" s="104"/>
      <c r="RA716" s="104"/>
      <c r="RB716" s="104"/>
      <c r="RC716" s="104"/>
      <c r="RD716" s="104"/>
      <c r="RE716" s="104"/>
      <c r="RF716" s="104"/>
      <c r="RG716" s="104"/>
      <c r="RH716" s="104"/>
      <c r="RI716" s="104"/>
      <c r="RJ716" s="104"/>
      <c r="RK716" s="104"/>
      <c r="RL716" s="104"/>
      <c r="RM716" s="104"/>
      <c r="RN716" s="104"/>
      <c r="RO716" s="104"/>
      <c r="RP716" s="104"/>
      <c r="RQ716" s="104"/>
      <c r="RR716" s="104"/>
      <c r="RS716" s="104"/>
      <c r="RT716" s="104"/>
      <c r="RU716" s="104"/>
      <c r="RV716" s="104"/>
      <c r="RW716" s="104"/>
      <c r="RX716" s="104"/>
      <c r="RY716" s="104"/>
      <c r="RZ716" s="104"/>
      <c r="SA716" s="104"/>
      <c r="SB716" s="104"/>
      <c r="SC716" s="104"/>
      <c r="SD716" s="104"/>
      <c r="SE716" s="104"/>
      <c r="SF716" s="104"/>
      <c r="SG716" s="104"/>
      <c r="SH716" s="104"/>
      <c r="SI716" s="104"/>
      <c r="SJ716" s="104"/>
      <c r="SK716" s="104"/>
      <c r="SL716" s="104"/>
      <c r="SM716" s="104"/>
      <c r="SN716" s="104"/>
      <c r="SO716" s="104"/>
      <c r="SP716" s="104"/>
      <c r="SQ716" s="104"/>
      <c r="SR716" s="104"/>
      <c r="SS716" s="104"/>
      <c r="ST716" s="104"/>
      <c r="SU716" s="104"/>
      <c r="SV716" s="104"/>
      <c r="SW716" s="104"/>
      <c r="SX716" s="104"/>
      <c r="SY716" s="104"/>
      <c r="SZ716" s="104"/>
      <c r="TA716" s="104"/>
      <c r="TB716" s="104"/>
      <c r="TC716" s="104"/>
      <c r="TD716" s="104"/>
      <c r="TE716" s="104"/>
      <c r="TF716" s="104"/>
      <c r="TG716" s="104"/>
      <c r="TH716" s="104"/>
      <c r="TI716" s="104"/>
      <c r="TJ716" s="104"/>
      <c r="TK716" s="104"/>
      <c r="TL716" s="104"/>
      <c r="TM716" s="104"/>
      <c r="TN716" s="104"/>
      <c r="TO716" s="104"/>
      <c r="TP716" s="104"/>
      <c r="TQ716" s="104"/>
      <c r="TR716" s="104"/>
      <c r="TS716" s="104"/>
      <c r="TT716" s="104"/>
      <c r="TU716" s="104"/>
      <c r="TV716" s="104"/>
      <c r="TW716" s="104"/>
      <c r="TX716" s="104"/>
      <c r="TY716" s="104"/>
      <c r="TZ716" s="104"/>
      <c r="UA716" s="104"/>
      <c r="UB716" s="104"/>
      <c r="UC716" s="104"/>
      <c r="UD716" s="104"/>
      <c r="UE716" s="104"/>
      <c r="UF716" s="104"/>
      <c r="UG716" s="104"/>
      <c r="UH716" s="104"/>
      <c r="UI716" s="104"/>
      <c r="UJ716" s="104"/>
      <c r="UK716" s="104"/>
      <c r="UL716" s="104"/>
      <c r="UM716" s="104"/>
      <c r="UN716" s="104"/>
      <c r="UO716" s="104"/>
      <c r="UP716" s="104"/>
      <c r="UQ716" s="104"/>
      <c r="UR716" s="104"/>
      <c r="US716" s="104"/>
      <c r="UT716" s="104"/>
      <c r="UU716" s="104"/>
      <c r="UV716" s="104"/>
      <c r="UW716" s="104"/>
      <c r="UX716" s="104"/>
      <c r="UY716" s="104"/>
      <c r="UZ716" s="104"/>
      <c r="VA716" s="104"/>
      <c r="VB716" s="104"/>
      <c r="VC716" s="104"/>
      <c r="VD716" s="104"/>
      <c r="VE716" s="104"/>
      <c r="VF716" s="104"/>
      <c r="VG716" s="104"/>
      <c r="VH716" s="104"/>
      <c r="VI716" s="104"/>
      <c r="VJ716" s="104"/>
      <c r="VK716" s="104"/>
      <c r="VL716" s="104"/>
      <c r="VM716" s="104"/>
      <c r="VN716" s="104"/>
      <c r="VO716" s="104"/>
      <c r="VP716" s="104"/>
      <c r="VQ716" s="104"/>
      <c r="VR716" s="104"/>
      <c r="VS716" s="104"/>
      <c r="VT716" s="104"/>
      <c r="VU716" s="104"/>
      <c r="VV716" s="104"/>
      <c r="VW716" s="104"/>
      <c r="VX716" s="104"/>
      <c r="VY716" s="104"/>
      <c r="VZ716" s="104"/>
      <c r="WA716" s="104"/>
      <c r="WB716" s="104"/>
      <c r="WC716" s="104"/>
      <c r="WD716" s="104"/>
      <c r="WE716" s="104"/>
      <c r="WF716" s="104"/>
      <c r="WG716" s="104"/>
      <c r="WH716" s="104"/>
      <c r="WI716" s="104"/>
      <c r="WJ716" s="104"/>
      <c r="WK716" s="104"/>
      <c r="WL716" s="104"/>
      <c r="WM716" s="104"/>
      <c r="WN716" s="104"/>
      <c r="WO716" s="104"/>
      <c r="WP716" s="104"/>
      <c r="WQ716" s="104"/>
      <c r="WR716" s="104"/>
      <c r="WS716" s="104"/>
      <c r="WT716" s="104"/>
      <c r="WU716" s="104"/>
      <c r="WV716" s="104"/>
      <c r="WW716" s="104"/>
      <c r="WX716" s="104"/>
      <c r="WY716" s="104"/>
      <c r="WZ716" s="104"/>
      <c r="XA716" s="104"/>
      <c r="XB716" s="104"/>
      <c r="XC716" s="104"/>
      <c r="XD716" s="104"/>
      <c r="XE716" s="104"/>
      <c r="XF716" s="104"/>
      <c r="XG716" s="104"/>
      <c r="XH716" s="104"/>
      <c r="XI716" s="104"/>
      <c r="XJ716" s="104"/>
      <c r="XK716" s="104"/>
      <c r="XL716" s="104"/>
      <c r="XM716" s="104"/>
      <c r="XN716" s="104"/>
      <c r="XO716" s="104"/>
      <c r="XP716" s="104"/>
      <c r="XQ716" s="104"/>
      <c r="XR716" s="104"/>
      <c r="XS716" s="104"/>
      <c r="XT716" s="104"/>
      <c r="XU716" s="104"/>
      <c r="XV716" s="104"/>
      <c r="XW716" s="104"/>
      <c r="XX716" s="104"/>
      <c r="XY716" s="104"/>
      <c r="XZ716" s="104"/>
      <c r="YA716" s="104"/>
      <c r="YB716" s="104"/>
      <c r="YC716" s="104"/>
      <c r="YD716" s="104"/>
      <c r="YE716" s="104"/>
      <c r="YF716" s="104"/>
      <c r="YG716" s="104"/>
      <c r="YH716" s="104"/>
      <c r="YI716" s="104"/>
      <c r="YJ716" s="104"/>
      <c r="YK716" s="104"/>
      <c r="YL716" s="104"/>
      <c r="YM716" s="104"/>
      <c r="YN716" s="104"/>
      <c r="YO716" s="104"/>
      <c r="YP716" s="104"/>
      <c r="YQ716" s="104"/>
      <c r="YR716" s="104"/>
      <c r="YS716" s="104"/>
      <c r="YT716" s="104"/>
      <c r="YU716" s="104"/>
      <c r="YV716" s="104"/>
      <c r="YW716" s="104"/>
      <c r="YX716" s="104"/>
      <c r="YY716" s="104"/>
      <c r="YZ716" s="104"/>
      <c r="ZA716" s="104"/>
      <c r="ZB716" s="104"/>
      <c r="ZC716" s="104"/>
      <c r="ZD716" s="104"/>
      <c r="ZE716" s="104"/>
      <c r="ZF716" s="104"/>
      <c r="ZG716" s="104"/>
      <c r="ZH716" s="104"/>
      <c r="ZI716" s="104"/>
      <c r="ZJ716" s="104"/>
      <c r="ZK716" s="104"/>
      <c r="ZL716" s="104"/>
      <c r="ZM716" s="104"/>
      <c r="ZN716" s="104"/>
      <c r="ZO716" s="104"/>
      <c r="ZP716" s="104"/>
      <c r="ZQ716" s="104"/>
      <c r="ZR716" s="104"/>
      <c r="ZS716" s="104"/>
      <c r="ZT716" s="104"/>
      <c r="ZU716" s="104"/>
      <c r="ZV716" s="104"/>
      <c r="ZW716" s="104"/>
      <c r="ZX716" s="104"/>
      <c r="ZY716" s="104"/>
      <c r="ZZ716" s="104"/>
      <c r="AAA716" s="104"/>
      <c r="AAB716" s="104"/>
      <c r="AAC716" s="104"/>
      <c r="AAD716" s="104"/>
      <c r="AAE716" s="104"/>
      <c r="AAF716" s="104"/>
      <c r="AAG716" s="104"/>
      <c r="AAH716" s="104"/>
      <c r="AAI716" s="104"/>
      <c r="AAJ716" s="104"/>
      <c r="AAK716" s="104"/>
      <c r="AAL716" s="104"/>
      <c r="AAM716" s="104"/>
      <c r="AAN716" s="104"/>
      <c r="AAO716" s="104"/>
      <c r="AAP716" s="104"/>
      <c r="AAQ716" s="104"/>
      <c r="AAR716" s="104"/>
      <c r="AAS716" s="104"/>
      <c r="AAT716" s="104"/>
      <c r="AAU716" s="104"/>
      <c r="AAV716" s="104"/>
      <c r="AAW716" s="104"/>
      <c r="AAX716" s="104"/>
      <c r="AAY716" s="104"/>
      <c r="AAZ716" s="104"/>
      <c r="ABA716" s="104"/>
      <c r="ABB716" s="104"/>
      <c r="ABC716" s="104"/>
      <c r="ABD716" s="104"/>
      <c r="ABE716" s="104"/>
      <c r="ABF716" s="104"/>
      <c r="ABG716" s="104"/>
      <c r="ABH716" s="104"/>
      <c r="ABI716" s="104"/>
      <c r="ABJ716" s="104"/>
      <c r="ABK716" s="104"/>
      <c r="ABL716" s="104"/>
      <c r="ABM716" s="104"/>
      <c r="ABN716" s="104"/>
      <c r="ABO716" s="104"/>
      <c r="ABP716" s="104"/>
      <c r="ABQ716" s="104"/>
      <c r="ABR716" s="104"/>
      <c r="ABS716" s="104"/>
      <c r="ABT716" s="104"/>
      <c r="ABU716" s="104"/>
      <c r="ABV716" s="104"/>
      <c r="ABW716" s="104"/>
      <c r="ABX716" s="104"/>
      <c r="ABY716" s="104"/>
      <c r="ABZ716" s="104"/>
      <c r="ACA716" s="104"/>
      <c r="ACB716" s="104"/>
      <c r="ACC716" s="104"/>
      <c r="ACD716" s="104"/>
      <c r="ACE716" s="104"/>
      <c r="ACF716" s="104"/>
      <c r="ACG716" s="104"/>
      <c r="ACH716" s="104"/>
      <c r="ACI716" s="104"/>
      <c r="ACJ716" s="104"/>
      <c r="ACK716" s="104"/>
      <c r="ACL716" s="104"/>
      <c r="ACM716" s="104"/>
      <c r="ACN716" s="104"/>
      <c r="ACO716" s="104"/>
      <c r="ACP716" s="104"/>
      <c r="ACQ716" s="104"/>
      <c r="ACR716" s="104"/>
      <c r="ACS716" s="104"/>
      <c r="ACT716" s="104"/>
      <c r="ACU716" s="104"/>
      <c r="ACV716" s="104"/>
      <c r="ACW716" s="104"/>
      <c r="ACX716" s="104"/>
      <c r="ACY716" s="104"/>
      <c r="ACZ716" s="104"/>
      <c r="ADA716" s="104"/>
      <c r="ADB716" s="104"/>
      <c r="ADC716" s="104"/>
      <c r="ADD716" s="104"/>
      <c r="ADE716" s="104"/>
      <c r="ADF716" s="104"/>
      <c r="ADG716" s="104"/>
      <c r="ADH716" s="104"/>
      <c r="ADI716" s="104"/>
      <c r="ADJ716" s="104"/>
      <c r="ADK716" s="104"/>
      <c r="ADL716" s="104"/>
      <c r="ADM716" s="104"/>
      <c r="ADN716" s="104"/>
      <c r="ADO716" s="104"/>
      <c r="ADP716" s="104"/>
      <c r="ADQ716" s="104"/>
      <c r="ADR716" s="104"/>
      <c r="ADS716" s="104"/>
      <c r="ADT716" s="104"/>
      <c r="ADU716" s="104"/>
      <c r="ADV716" s="104"/>
      <c r="ADW716" s="104"/>
      <c r="ADX716" s="104"/>
      <c r="ADY716" s="104"/>
      <c r="ADZ716" s="104"/>
      <c r="AEA716" s="104"/>
      <c r="AEB716" s="104"/>
      <c r="AEC716" s="104"/>
      <c r="AED716" s="104"/>
      <c r="AEE716" s="104"/>
      <c r="AEF716" s="104"/>
      <c r="AEG716" s="104"/>
      <c r="AEH716" s="104"/>
      <c r="AEI716" s="104"/>
      <c r="AEJ716" s="104"/>
      <c r="AEK716" s="104"/>
      <c r="AEL716" s="104"/>
      <c r="AEM716" s="104"/>
      <c r="AEN716" s="104"/>
      <c r="AEO716" s="104"/>
      <c r="AEP716" s="104"/>
      <c r="AEQ716" s="104"/>
      <c r="AER716" s="104"/>
      <c r="AES716" s="104"/>
      <c r="AET716" s="104"/>
      <c r="AEU716" s="104"/>
      <c r="AEV716" s="104"/>
      <c r="AEW716" s="104"/>
      <c r="AEX716" s="104"/>
      <c r="AEY716" s="104"/>
      <c r="AEZ716" s="104"/>
      <c r="AFA716" s="104"/>
      <c r="AFB716" s="104"/>
      <c r="AFC716" s="104"/>
      <c r="AFD716" s="104"/>
      <c r="AFE716" s="104"/>
      <c r="AFF716" s="104"/>
      <c r="AFG716" s="104"/>
      <c r="AFH716" s="104"/>
      <c r="AFI716" s="104"/>
      <c r="AFJ716" s="104"/>
      <c r="AFK716" s="104"/>
      <c r="AFL716" s="104"/>
      <c r="AFM716" s="104"/>
      <c r="AFN716" s="104"/>
      <c r="AFO716" s="104"/>
      <c r="AFP716" s="104"/>
      <c r="AFQ716" s="104"/>
      <c r="AFR716" s="104"/>
      <c r="AFS716" s="104"/>
      <c r="AFT716" s="104"/>
      <c r="AFU716" s="104"/>
      <c r="AFV716" s="104"/>
      <c r="AFW716" s="104"/>
      <c r="AFX716" s="104"/>
      <c r="AFY716" s="104"/>
      <c r="AFZ716" s="104"/>
      <c r="AGA716" s="104"/>
      <c r="AGB716" s="104"/>
      <c r="AGC716" s="104"/>
      <c r="AGD716" s="104"/>
      <c r="AGE716" s="104"/>
      <c r="AGF716" s="104"/>
      <c r="AGG716" s="104"/>
      <c r="AGH716" s="104"/>
      <c r="AGI716" s="104"/>
      <c r="AGJ716" s="104"/>
      <c r="AGK716" s="104"/>
      <c r="AGL716" s="104"/>
      <c r="AGM716" s="104"/>
      <c r="AGN716" s="104"/>
      <c r="AGO716" s="104"/>
      <c r="AGP716" s="104"/>
      <c r="AGQ716" s="104"/>
      <c r="AGR716" s="104"/>
      <c r="AGS716" s="104"/>
      <c r="AGT716" s="104"/>
      <c r="AGU716" s="104"/>
      <c r="AGV716" s="104"/>
      <c r="AGW716" s="104"/>
      <c r="AGX716" s="104"/>
      <c r="AGY716" s="104"/>
      <c r="AGZ716" s="104"/>
      <c r="AHA716" s="104"/>
      <c r="AHB716" s="104"/>
      <c r="AHC716" s="104"/>
      <c r="AHD716" s="104"/>
      <c r="AHE716" s="104"/>
      <c r="AHF716" s="104"/>
      <c r="AHG716" s="104"/>
      <c r="AHH716" s="104"/>
      <c r="AHI716" s="104"/>
      <c r="AHJ716" s="104"/>
      <c r="AHK716" s="104"/>
      <c r="AHL716" s="104"/>
      <c r="AHM716" s="104"/>
      <c r="AHN716" s="104"/>
      <c r="AHO716" s="104"/>
      <c r="AHP716" s="104"/>
      <c r="AHQ716" s="104"/>
      <c r="AHR716" s="104"/>
      <c r="AHS716" s="104"/>
      <c r="AHT716" s="104"/>
      <c r="AHU716" s="104"/>
      <c r="AHV716" s="104"/>
      <c r="AHW716" s="104"/>
      <c r="AHX716" s="104"/>
      <c r="AHY716" s="104"/>
      <c r="AHZ716" s="104"/>
      <c r="AIA716" s="104"/>
      <c r="AIB716" s="104"/>
      <c r="AIC716" s="104"/>
      <c r="AID716" s="104"/>
      <c r="AIE716" s="104"/>
      <c r="AIF716" s="104"/>
      <c r="AIG716" s="104"/>
      <c r="AIH716" s="104"/>
      <c r="AII716" s="104"/>
      <c r="AIJ716" s="104"/>
      <c r="AIK716" s="104"/>
      <c r="AIL716" s="104"/>
      <c r="AIM716" s="104"/>
      <c r="AIN716" s="104"/>
      <c r="AIO716" s="104"/>
      <c r="AIP716" s="104"/>
      <c r="AIQ716" s="104"/>
      <c r="AIR716" s="104"/>
      <c r="AIS716" s="104"/>
      <c r="AIT716" s="104"/>
      <c r="AIU716" s="104"/>
      <c r="AIV716" s="104"/>
      <c r="AIW716" s="104"/>
      <c r="AIX716" s="104"/>
      <c r="AIY716" s="104"/>
      <c r="AIZ716" s="104"/>
      <c r="AJA716" s="104"/>
      <c r="AJB716" s="104"/>
      <c r="AJC716" s="104"/>
      <c r="AJD716" s="104"/>
      <c r="AJE716" s="104"/>
      <c r="AJF716" s="104"/>
      <c r="AJG716" s="104"/>
      <c r="AJH716" s="104"/>
      <c r="AJI716" s="104"/>
      <c r="AJJ716" s="104"/>
      <c r="AJK716" s="104"/>
      <c r="AJL716" s="104"/>
      <c r="AJM716" s="104"/>
      <c r="AJN716" s="104"/>
      <c r="AJO716" s="104"/>
      <c r="AJP716" s="104"/>
      <c r="AJQ716" s="104"/>
      <c r="AJR716" s="104"/>
      <c r="AJS716" s="104"/>
      <c r="AJT716" s="104"/>
      <c r="AJU716" s="104"/>
      <c r="AJV716" s="104"/>
      <c r="AJW716" s="104"/>
      <c r="AJX716" s="104"/>
      <c r="AJY716" s="104"/>
      <c r="AJZ716" s="104"/>
      <c r="AKA716" s="104"/>
      <c r="AKB716" s="104"/>
      <c r="AKC716" s="104"/>
      <c r="AKD716" s="104"/>
      <c r="AKE716" s="104"/>
      <c r="AKF716" s="104"/>
      <c r="AKG716" s="104"/>
      <c r="AKH716" s="104"/>
      <c r="AKI716" s="104"/>
      <c r="AKJ716" s="104"/>
      <c r="AKK716" s="104"/>
      <c r="AKL716" s="104"/>
      <c r="AKM716" s="104"/>
      <c r="AKN716" s="104"/>
      <c r="AKO716" s="104"/>
      <c r="AKP716" s="104"/>
      <c r="AKQ716" s="104"/>
      <c r="AKR716" s="104"/>
      <c r="AKS716" s="104"/>
      <c r="AKT716" s="104"/>
      <c r="AKU716" s="104"/>
      <c r="AKV716" s="104"/>
      <c r="AKW716" s="104"/>
      <c r="AKX716" s="104"/>
      <c r="AKY716" s="104"/>
      <c r="AKZ716" s="104"/>
      <c r="ALA716" s="104"/>
      <c r="ALB716" s="104"/>
      <c r="ALC716" s="104"/>
      <c r="ALD716" s="104"/>
      <c r="ALE716" s="104"/>
      <c r="ALF716" s="104"/>
      <c r="ALG716" s="104"/>
      <c r="ALH716" s="104"/>
      <c r="ALI716" s="104"/>
      <c r="ALJ716" s="104"/>
      <c r="ALK716" s="104"/>
      <c r="ALL716" s="104"/>
      <c r="ALM716" s="104"/>
      <c r="ALN716" s="104"/>
      <c r="ALO716" s="104"/>
      <c r="ALP716" s="104"/>
      <c r="ALQ716" s="104"/>
    </row>
    <row r="717" spans="1:1005" s="27" customFormat="1">
      <c r="A717" s="165"/>
      <c r="B717" s="101">
        <v>19</v>
      </c>
      <c r="C717" s="102" t="s">
        <v>1818</v>
      </c>
      <c r="D717" s="102" t="s">
        <v>1819</v>
      </c>
      <c r="E717" s="102" t="s">
        <v>1820</v>
      </c>
      <c r="F717" s="102" t="s">
        <v>1821</v>
      </c>
      <c r="G717" s="102" t="s">
        <v>1822</v>
      </c>
      <c r="H717" s="102" t="s">
        <v>1869</v>
      </c>
      <c r="I717" s="102" t="s">
        <v>1870</v>
      </c>
      <c r="J717" s="102" t="s">
        <v>1821</v>
      </c>
      <c r="K717" s="102" t="s">
        <v>218</v>
      </c>
      <c r="L717" s="102">
        <v>11</v>
      </c>
      <c r="M717" s="102" t="s">
        <v>1820</v>
      </c>
      <c r="N717" s="102" t="s">
        <v>1821</v>
      </c>
      <c r="O717" s="29" t="s">
        <v>138</v>
      </c>
      <c r="P717" s="19" t="s">
        <v>256</v>
      </c>
      <c r="Q717" s="102" t="s">
        <v>28</v>
      </c>
      <c r="R717" s="20" t="s">
        <v>2324</v>
      </c>
      <c r="S717" s="75" t="s">
        <v>36</v>
      </c>
      <c r="T717" s="103">
        <v>26</v>
      </c>
      <c r="U717" s="92" t="s">
        <v>1871</v>
      </c>
      <c r="V717" s="24"/>
      <c r="W717" s="25"/>
      <c r="X717" s="25"/>
      <c r="Y717" s="26"/>
      <c r="Z717" s="26"/>
      <c r="AA717" s="7">
        <v>45658</v>
      </c>
      <c r="AB717" s="7">
        <v>46387</v>
      </c>
      <c r="AC717" s="100">
        <v>11421</v>
      </c>
      <c r="AD717" s="100"/>
      <c r="AE717" s="100"/>
      <c r="AF717" s="1">
        <f t="shared" si="27"/>
        <v>11421</v>
      </c>
      <c r="AG717" s="100">
        <v>11421</v>
      </c>
      <c r="AH717" s="100"/>
      <c r="AI717" s="100"/>
      <c r="AJ717" s="1">
        <f t="shared" si="28"/>
        <v>11421</v>
      </c>
      <c r="AK717" s="173"/>
      <c r="AL717" s="104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  <c r="BT717" s="11"/>
      <c r="BU717" s="11"/>
      <c r="BV717" s="11"/>
      <c r="BW717" s="11"/>
      <c r="BX717" s="11"/>
      <c r="BY717" s="11"/>
      <c r="BZ717" s="11"/>
      <c r="CA717" s="11"/>
      <c r="CB717" s="11"/>
      <c r="CC717" s="11"/>
      <c r="CD717" s="11"/>
      <c r="CE717" s="11"/>
      <c r="CF717" s="11"/>
      <c r="CG717" s="11"/>
      <c r="CH717" s="11"/>
      <c r="CI717" s="11"/>
      <c r="CJ717" s="11"/>
      <c r="CK717" s="11"/>
      <c r="CL717" s="11"/>
      <c r="CM717" s="11"/>
      <c r="CN717" s="11"/>
      <c r="CO717" s="11"/>
      <c r="CP717" s="11"/>
      <c r="CQ717" s="11"/>
      <c r="CR717" s="11"/>
      <c r="CS717" s="11"/>
      <c r="CT717" s="11"/>
      <c r="CU717" s="11"/>
      <c r="CV717" s="11"/>
      <c r="CW717" s="11"/>
      <c r="CX717" s="11"/>
      <c r="CY717" s="11"/>
      <c r="CZ717" s="11"/>
      <c r="DA717" s="11"/>
      <c r="DB717" s="11"/>
      <c r="DC717" s="11"/>
      <c r="DD717" s="11"/>
      <c r="DE717" s="11"/>
      <c r="DF717" s="11"/>
      <c r="DG717" s="11"/>
      <c r="DH717" s="11"/>
      <c r="DI717" s="11"/>
      <c r="DJ717" s="11"/>
      <c r="DK717" s="11"/>
      <c r="DL717" s="11"/>
      <c r="DM717" s="11"/>
      <c r="DN717" s="11"/>
      <c r="DO717" s="11"/>
      <c r="DP717" s="11"/>
      <c r="DQ717" s="11"/>
      <c r="DR717" s="11"/>
      <c r="DS717" s="11"/>
      <c r="DT717" s="11"/>
      <c r="DU717" s="11"/>
      <c r="DV717" s="11"/>
      <c r="DW717" s="11"/>
      <c r="DX717" s="11"/>
      <c r="DY717" s="11"/>
      <c r="DZ717" s="11"/>
      <c r="EA717" s="11"/>
      <c r="EB717" s="11"/>
      <c r="EC717" s="11"/>
      <c r="ED717" s="11"/>
      <c r="EE717" s="11"/>
      <c r="EF717" s="11"/>
      <c r="EG717" s="11"/>
      <c r="EH717" s="11"/>
      <c r="EI717" s="11"/>
      <c r="EJ717" s="11"/>
      <c r="EK717" s="11"/>
      <c r="EL717" s="11"/>
      <c r="EM717" s="11"/>
      <c r="EN717" s="11"/>
      <c r="EO717" s="11"/>
      <c r="EP717" s="11"/>
      <c r="EQ717" s="11"/>
      <c r="ER717" s="11"/>
      <c r="ES717" s="11"/>
      <c r="ET717" s="11"/>
      <c r="EU717" s="11"/>
      <c r="EV717" s="11"/>
      <c r="EW717" s="11"/>
      <c r="EX717" s="11"/>
      <c r="EY717" s="11"/>
      <c r="EZ717" s="11"/>
      <c r="FA717" s="11"/>
      <c r="FB717" s="11"/>
      <c r="FC717" s="104"/>
      <c r="FD717" s="104"/>
      <c r="FE717" s="104"/>
      <c r="FF717" s="104"/>
      <c r="FG717" s="104"/>
      <c r="FH717" s="104"/>
      <c r="FI717" s="104"/>
      <c r="FJ717" s="104"/>
      <c r="FK717" s="104"/>
      <c r="FL717" s="104"/>
      <c r="FM717" s="104"/>
      <c r="FN717" s="104"/>
      <c r="FO717" s="104"/>
      <c r="FP717" s="104"/>
      <c r="FQ717" s="104"/>
      <c r="FR717" s="104"/>
      <c r="FS717" s="104"/>
      <c r="FT717" s="104"/>
      <c r="FU717" s="104"/>
      <c r="FV717" s="104"/>
      <c r="FW717" s="104"/>
      <c r="FX717" s="104"/>
      <c r="FY717" s="104"/>
      <c r="FZ717" s="104"/>
      <c r="GA717" s="104"/>
      <c r="GB717" s="104"/>
      <c r="GC717" s="104"/>
      <c r="GD717" s="104"/>
      <c r="GE717" s="104"/>
      <c r="GF717" s="104"/>
      <c r="GG717" s="104"/>
      <c r="GH717" s="104"/>
      <c r="GI717" s="104"/>
      <c r="GJ717" s="104"/>
      <c r="GK717" s="104"/>
      <c r="GL717" s="104"/>
      <c r="GM717" s="104"/>
      <c r="GN717" s="104"/>
      <c r="GO717" s="104"/>
      <c r="GP717" s="104"/>
      <c r="GQ717" s="104"/>
      <c r="GR717" s="104"/>
      <c r="GS717" s="104"/>
      <c r="GT717" s="104"/>
      <c r="GU717" s="104"/>
      <c r="GV717" s="104"/>
      <c r="GW717" s="104"/>
      <c r="GX717" s="104"/>
      <c r="GY717" s="104"/>
      <c r="GZ717" s="104"/>
      <c r="HA717" s="104"/>
      <c r="HB717" s="104"/>
      <c r="HC717" s="104"/>
      <c r="HD717" s="104"/>
      <c r="HE717" s="104"/>
      <c r="HF717" s="104"/>
      <c r="HG717" s="104"/>
      <c r="HH717" s="104"/>
      <c r="HI717" s="104"/>
      <c r="HJ717" s="104"/>
      <c r="HK717" s="104"/>
      <c r="HL717" s="104"/>
      <c r="HM717" s="104"/>
      <c r="HN717" s="104"/>
      <c r="HO717" s="104"/>
      <c r="HP717" s="104"/>
      <c r="HQ717" s="104"/>
      <c r="HR717" s="104"/>
      <c r="HS717" s="104"/>
      <c r="HT717" s="104"/>
      <c r="HU717" s="104"/>
      <c r="HV717" s="104"/>
      <c r="HW717" s="104"/>
      <c r="HX717" s="104"/>
      <c r="HY717" s="104"/>
      <c r="HZ717" s="104"/>
      <c r="IA717" s="104"/>
      <c r="IB717" s="104"/>
      <c r="IC717" s="104"/>
      <c r="ID717" s="104"/>
      <c r="IE717" s="104"/>
      <c r="IF717" s="104"/>
      <c r="IG717" s="104"/>
      <c r="IH717" s="104"/>
      <c r="II717" s="104"/>
      <c r="IJ717" s="104"/>
      <c r="IK717" s="104"/>
      <c r="IL717" s="104"/>
      <c r="IM717" s="104"/>
      <c r="IN717" s="104"/>
      <c r="IO717" s="104"/>
      <c r="IP717" s="104"/>
      <c r="IQ717" s="104"/>
      <c r="IR717" s="104"/>
      <c r="IS717" s="104"/>
      <c r="IT717" s="104"/>
      <c r="IU717" s="104"/>
      <c r="IV717" s="104"/>
      <c r="IW717" s="104"/>
      <c r="IX717" s="104"/>
      <c r="IY717" s="104"/>
      <c r="IZ717" s="104"/>
      <c r="JA717" s="104"/>
      <c r="JB717" s="104"/>
      <c r="JC717" s="104"/>
      <c r="JD717" s="104"/>
      <c r="JE717" s="104"/>
      <c r="JF717" s="104"/>
      <c r="JG717" s="104"/>
      <c r="JH717" s="104"/>
      <c r="JI717" s="104"/>
      <c r="JJ717" s="104"/>
      <c r="JK717" s="104"/>
      <c r="JL717" s="104"/>
      <c r="JM717" s="104"/>
      <c r="JN717" s="104"/>
      <c r="JO717" s="104"/>
      <c r="JP717" s="104"/>
      <c r="JQ717" s="104"/>
      <c r="JR717" s="104"/>
      <c r="JS717" s="104"/>
      <c r="JT717" s="104"/>
      <c r="JU717" s="104"/>
      <c r="JV717" s="104"/>
      <c r="JW717" s="104"/>
      <c r="JX717" s="104"/>
      <c r="JY717" s="104"/>
      <c r="JZ717" s="104"/>
      <c r="KA717" s="104"/>
      <c r="KB717" s="104"/>
      <c r="KC717" s="104"/>
      <c r="KD717" s="104"/>
      <c r="KE717" s="104"/>
      <c r="KF717" s="104"/>
      <c r="KG717" s="104"/>
      <c r="KH717" s="104"/>
      <c r="KI717" s="104"/>
      <c r="KJ717" s="104"/>
      <c r="KK717" s="104"/>
      <c r="KL717" s="104"/>
      <c r="KM717" s="104"/>
      <c r="KN717" s="104"/>
      <c r="KO717" s="104"/>
      <c r="KP717" s="104"/>
      <c r="KQ717" s="104"/>
      <c r="KR717" s="104"/>
      <c r="KS717" s="104"/>
      <c r="KT717" s="104"/>
      <c r="KU717" s="104"/>
      <c r="KV717" s="104"/>
      <c r="KW717" s="104"/>
      <c r="KX717" s="104"/>
      <c r="KY717" s="104"/>
      <c r="KZ717" s="104"/>
      <c r="LA717" s="104"/>
      <c r="LB717" s="104"/>
      <c r="LC717" s="104"/>
      <c r="LD717" s="104"/>
      <c r="LE717" s="104"/>
      <c r="LF717" s="104"/>
      <c r="LG717" s="104"/>
      <c r="LH717" s="104"/>
      <c r="LI717" s="104"/>
      <c r="LJ717" s="104"/>
      <c r="LK717" s="104"/>
      <c r="LL717" s="104"/>
      <c r="LM717" s="104"/>
      <c r="LN717" s="104"/>
      <c r="LO717" s="104"/>
      <c r="LP717" s="104"/>
      <c r="LQ717" s="104"/>
      <c r="LR717" s="104"/>
      <c r="LS717" s="104"/>
      <c r="LT717" s="104"/>
      <c r="LU717" s="104"/>
      <c r="LV717" s="104"/>
      <c r="LW717" s="104"/>
      <c r="LX717" s="104"/>
      <c r="LY717" s="104"/>
      <c r="LZ717" s="104"/>
      <c r="MA717" s="104"/>
      <c r="MB717" s="104"/>
      <c r="MC717" s="104"/>
      <c r="MD717" s="104"/>
      <c r="ME717" s="104"/>
      <c r="MF717" s="104"/>
      <c r="MG717" s="104"/>
      <c r="MH717" s="104"/>
      <c r="MI717" s="104"/>
      <c r="MJ717" s="104"/>
      <c r="MK717" s="104"/>
      <c r="ML717" s="104"/>
      <c r="MM717" s="104"/>
      <c r="MN717" s="104"/>
      <c r="MO717" s="104"/>
      <c r="MP717" s="104"/>
      <c r="MQ717" s="104"/>
      <c r="MR717" s="104"/>
      <c r="MS717" s="104"/>
      <c r="MT717" s="104"/>
      <c r="MU717" s="104"/>
      <c r="MV717" s="104"/>
      <c r="MW717" s="104"/>
      <c r="MX717" s="104"/>
      <c r="MY717" s="104"/>
      <c r="MZ717" s="104"/>
      <c r="NA717" s="104"/>
      <c r="NB717" s="104"/>
      <c r="NC717" s="104"/>
      <c r="ND717" s="104"/>
      <c r="NE717" s="104"/>
      <c r="NF717" s="104"/>
      <c r="NG717" s="104"/>
      <c r="NH717" s="104"/>
      <c r="NI717" s="104"/>
      <c r="NJ717" s="104"/>
      <c r="NK717" s="104"/>
      <c r="NL717" s="104"/>
      <c r="NM717" s="104"/>
      <c r="NN717" s="104"/>
      <c r="NO717" s="104"/>
      <c r="NP717" s="104"/>
      <c r="NQ717" s="104"/>
      <c r="NR717" s="104"/>
      <c r="NS717" s="104"/>
      <c r="NT717" s="104"/>
      <c r="NU717" s="104"/>
      <c r="NV717" s="104"/>
      <c r="NW717" s="104"/>
      <c r="NX717" s="104"/>
      <c r="NY717" s="104"/>
      <c r="NZ717" s="104"/>
      <c r="OA717" s="104"/>
      <c r="OB717" s="104"/>
      <c r="OC717" s="104"/>
      <c r="OD717" s="104"/>
      <c r="OE717" s="104"/>
      <c r="OF717" s="104"/>
      <c r="OG717" s="104"/>
      <c r="OH717" s="104"/>
      <c r="OI717" s="104"/>
      <c r="OJ717" s="104"/>
      <c r="OK717" s="104"/>
      <c r="OL717" s="104"/>
      <c r="OM717" s="104"/>
      <c r="ON717" s="104"/>
      <c r="OO717" s="104"/>
      <c r="OP717" s="104"/>
      <c r="OQ717" s="104"/>
      <c r="OR717" s="104"/>
      <c r="OS717" s="104"/>
      <c r="OT717" s="104"/>
      <c r="OU717" s="104"/>
      <c r="OV717" s="104"/>
      <c r="OW717" s="104"/>
      <c r="OX717" s="104"/>
      <c r="OY717" s="104"/>
      <c r="OZ717" s="104"/>
      <c r="PA717" s="104"/>
      <c r="PB717" s="104"/>
      <c r="PC717" s="104"/>
      <c r="PD717" s="104"/>
      <c r="PE717" s="104"/>
      <c r="PF717" s="104"/>
      <c r="PG717" s="104"/>
      <c r="PH717" s="104"/>
      <c r="PI717" s="104"/>
      <c r="PJ717" s="104"/>
      <c r="PK717" s="104"/>
      <c r="PL717" s="104"/>
      <c r="PM717" s="104"/>
      <c r="PN717" s="104"/>
      <c r="PO717" s="104"/>
      <c r="PP717" s="104"/>
      <c r="PQ717" s="104"/>
      <c r="PR717" s="104"/>
      <c r="PS717" s="104"/>
      <c r="PT717" s="104"/>
      <c r="PU717" s="104"/>
      <c r="PV717" s="104"/>
      <c r="PW717" s="104"/>
      <c r="PX717" s="104"/>
      <c r="PY717" s="104"/>
      <c r="PZ717" s="104"/>
      <c r="QA717" s="104"/>
      <c r="QB717" s="104"/>
      <c r="QC717" s="104"/>
      <c r="QD717" s="104"/>
      <c r="QE717" s="104"/>
      <c r="QF717" s="104"/>
      <c r="QG717" s="104"/>
      <c r="QH717" s="104"/>
      <c r="QI717" s="104"/>
      <c r="QJ717" s="104"/>
      <c r="QK717" s="104"/>
      <c r="QL717" s="104"/>
      <c r="QM717" s="104"/>
      <c r="QN717" s="104"/>
      <c r="QO717" s="104"/>
      <c r="QP717" s="104"/>
      <c r="QQ717" s="104"/>
      <c r="QR717" s="104"/>
      <c r="QS717" s="104"/>
      <c r="QT717" s="104"/>
      <c r="QU717" s="104"/>
      <c r="QV717" s="104"/>
      <c r="QW717" s="104"/>
      <c r="QX717" s="104"/>
      <c r="QY717" s="104"/>
      <c r="QZ717" s="104"/>
      <c r="RA717" s="104"/>
      <c r="RB717" s="104"/>
      <c r="RC717" s="104"/>
      <c r="RD717" s="104"/>
      <c r="RE717" s="104"/>
      <c r="RF717" s="104"/>
      <c r="RG717" s="104"/>
      <c r="RH717" s="104"/>
      <c r="RI717" s="104"/>
      <c r="RJ717" s="104"/>
      <c r="RK717" s="104"/>
      <c r="RL717" s="104"/>
      <c r="RM717" s="104"/>
      <c r="RN717" s="104"/>
      <c r="RO717" s="104"/>
      <c r="RP717" s="104"/>
      <c r="RQ717" s="104"/>
      <c r="RR717" s="104"/>
      <c r="RS717" s="104"/>
      <c r="RT717" s="104"/>
      <c r="RU717" s="104"/>
      <c r="RV717" s="104"/>
      <c r="RW717" s="104"/>
      <c r="RX717" s="104"/>
      <c r="RY717" s="104"/>
      <c r="RZ717" s="104"/>
      <c r="SA717" s="104"/>
      <c r="SB717" s="104"/>
      <c r="SC717" s="104"/>
      <c r="SD717" s="104"/>
      <c r="SE717" s="104"/>
      <c r="SF717" s="104"/>
      <c r="SG717" s="104"/>
      <c r="SH717" s="104"/>
      <c r="SI717" s="104"/>
      <c r="SJ717" s="104"/>
      <c r="SK717" s="104"/>
      <c r="SL717" s="104"/>
      <c r="SM717" s="104"/>
      <c r="SN717" s="104"/>
      <c r="SO717" s="104"/>
      <c r="SP717" s="104"/>
      <c r="SQ717" s="104"/>
      <c r="SR717" s="104"/>
      <c r="SS717" s="104"/>
      <c r="ST717" s="104"/>
      <c r="SU717" s="104"/>
      <c r="SV717" s="104"/>
      <c r="SW717" s="104"/>
      <c r="SX717" s="104"/>
      <c r="SY717" s="104"/>
      <c r="SZ717" s="104"/>
      <c r="TA717" s="104"/>
      <c r="TB717" s="104"/>
      <c r="TC717" s="104"/>
      <c r="TD717" s="104"/>
      <c r="TE717" s="104"/>
      <c r="TF717" s="104"/>
      <c r="TG717" s="104"/>
      <c r="TH717" s="104"/>
      <c r="TI717" s="104"/>
      <c r="TJ717" s="104"/>
      <c r="TK717" s="104"/>
      <c r="TL717" s="104"/>
      <c r="TM717" s="104"/>
      <c r="TN717" s="104"/>
      <c r="TO717" s="104"/>
      <c r="TP717" s="104"/>
      <c r="TQ717" s="104"/>
      <c r="TR717" s="104"/>
      <c r="TS717" s="104"/>
      <c r="TT717" s="104"/>
      <c r="TU717" s="104"/>
      <c r="TV717" s="104"/>
      <c r="TW717" s="104"/>
      <c r="TX717" s="104"/>
      <c r="TY717" s="104"/>
      <c r="TZ717" s="104"/>
      <c r="UA717" s="104"/>
      <c r="UB717" s="104"/>
      <c r="UC717" s="104"/>
      <c r="UD717" s="104"/>
      <c r="UE717" s="104"/>
      <c r="UF717" s="104"/>
      <c r="UG717" s="104"/>
      <c r="UH717" s="104"/>
      <c r="UI717" s="104"/>
      <c r="UJ717" s="104"/>
      <c r="UK717" s="104"/>
      <c r="UL717" s="104"/>
      <c r="UM717" s="104"/>
      <c r="UN717" s="104"/>
      <c r="UO717" s="104"/>
      <c r="UP717" s="104"/>
      <c r="UQ717" s="104"/>
      <c r="UR717" s="104"/>
      <c r="US717" s="104"/>
      <c r="UT717" s="104"/>
      <c r="UU717" s="104"/>
      <c r="UV717" s="104"/>
      <c r="UW717" s="104"/>
      <c r="UX717" s="104"/>
      <c r="UY717" s="104"/>
      <c r="UZ717" s="104"/>
      <c r="VA717" s="104"/>
      <c r="VB717" s="104"/>
      <c r="VC717" s="104"/>
      <c r="VD717" s="104"/>
      <c r="VE717" s="104"/>
      <c r="VF717" s="104"/>
      <c r="VG717" s="104"/>
      <c r="VH717" s="104"/>
      <c r="VI717" s="104"/>
      <c r="VJ717" s="104"/>
      <c r="VK717" s="104"/>
      <c r="VL717" s="104"/>
      <c r="VM717" s="104"/>
      <c r="VN717" s="104"/>
      <c r="VO717" s="104"/>
      <c r="VP717" s="104"/>
      <c r="VQ717" s="104"/>
      <c r="VR717" s="104"/>
      <c r="VS717" s="104"/>
      <c r="VT717" s="104"/>
      <c r="VU717" s="104"/>
      <c r="VV717" s="104"/>
      <c r="VW717" s="104"/>
      <c r="VX717" s="104"/>
      <c r="VY717" s="104"/>
      <c r="VZ717" s="104"/>
      <c r="WA717" s="104"/>
      <c r="WB717" s="104"/>
      <c r="WC717" s="104"/>
      <c r="WD717" s="104"/>
      <c r="WE717" s="104"/>
      <c r="WF717" s="104"/>
      <c r="WG717" s="104"/>
      <c r="WH717" s="104"/>
      <c r="WI717" s="104"/>
      <c r="WJ717" s="104"/>
      <c r="WK717" s="104"/>
      <c r="WL717" s="104"/>
      <c r="WM717" s="104"/>
      <c r="WN717" s="104"/>
      <c r="WO717" s="104"/>
      <c r="WP717" s="104"/>
      <c r="WQ717" s="104"/>
      <c r="WR717" s="104"/>
      <c r="WS717" s="104"/>
      <c r="WT717" s="104"/>
      <c r="WU717" s="104"/>
      <c r="WV717" s="104"/>
      <c r="WW717" s="104"/>
      <c r="WX717" s="104"/>
      <c r="WY717" s="104"/>
      <c r="WZ717" s="104"/>
      <c r="XA717" s="104"/>
      <c r="XB717" s="104"/>
      <c r="XC717" s="104"/>
      <c r="XD717" s="104"/>
      <c r="XE717" s="104"/>
      <c r="XF717" s="104"/>
      <c r="XG717" s="104"/>
      <c r="XH717" s="104"/>
      <c r="XI717" s="104"/>
      <c r="XJ717" s="104"/>
      <c r="XK717" s="104"/>
      <c r="XL717" s="104"/>
      <c r="XM717" s="104"/>
      <c r="XN717" s="104"/>
      <c r="XO717" s="104"/>
      <c r="XP717" s="104"/>
      <c r="XQ717" s="104"/>
      <c r="XR717" s="104"/>
      <c r="XS717" s="104"/>
      <c r="XT717" s="104"/>
      <c r="XU717" s="104"/>
      <c r="XV717" s="104"/>
      <c r="XW717" s="104"/>
      <c r="XX717" s="104"/>
      <c r="XY717" s="104"/>
      <c r="XZ717" s="104"/>
      <c r="YA717" s="104"/>
      <c r="YB717" s="104"/>
      <c r="YC717" s="104"/>
      <c r="YD717" s="104"/>
      <c r="YE717" s="104"/>
      <c r="YF717" s="104"/>
      <c r="YG717" s="104"/>
      <c r="YH717" s="104"/>
      <c r="YI717" s="104"/>
      <c r="YJ717" s="104"/>
      <c r="YK717" s="104"/>
      <c r="YL717" s="104"/>
      <c r="YM717" s="104"/>
      <c r="YN717" s="104"/>
      <c r="YO717" s="104"/>
      <c r="YP717" s="104"/>
      <c r="YQ717" s="104"/>
      <c r="YR717" s="104"/>
      <c r="YS717" s="104"/>
      <c r="YT717" s="104"/>
      <c r="YU717" s="104"/>
      <c r="YV717" s="104"/>
      <c r="YW717" s="104"/>
      <c r="YX717" s="104"/>
      <c r="YY717" s="104"/>
      <c r="YZ717" s="104"/>
      <c r="ZA717" s="104"/>
      <c r="ZB717" s="104"/>
      <c r="ZC717" s="104"/>
      <c r="ZD717" s="104"/>
      <c r="ZE717" s="104"/>
      <c r="ZF717" s="104"/>
      <c r="ZG717" s="104"/>
      <c r="ZH717" s="104"/>
      <c r="ZI717" s="104"/>
      <c r="ZJ717" s="104"/>
      <c r="ZK717" s="104"/>
      <c r="ZL717" s="104"/>
      <c r="ZM717" s="104"/>
      <c r="ZN717" s="104"/>
      <c r="ZO717" s="104"/>
      <c r="ZP717" s="104"/>
      <c r="ZQ717" s="104"/>
      <c r="ZR717" s="104"/>
      <c r="ZS717" s="104"/>
      <c r="ZT717" s="104"/>
      <c r="ZU717" s="104"/>
      <c r="ZV717" s="104"/>
      <c r="ZW717" s="104"/>
      <c r="ZX717" s="104"/>
      <c r="ZY717" s="104"/>
      <c r="ZZ717" s="104"/>
      <c r="AAA717" s="104"/>
      <c r="AAB717" s="104"/>
      <c r="AAC717" s="104"/>
      <c r="AAD717" s="104"/>
      <c r="AAE717" s="104"/>
      <c r="AAF717" s="104"/>
      <c r="AAG717" s="104"/>
      <c r="AAH717" s="104"/>
      <c r="AAI717" s="104"/>
      <c r="AAJ717" s="104"/>
      <c r="AAK717" s="104"/>
      <c r="AAL717" s="104"/>
      <c r="AAM717" s="104"/>
      <c r="AAN717" s="104"/>
      <c r="AAO717" s="104"/>
      <c r="AAP717" s="104"/>
      <c r="AAQ717" s="104"/>
      <c r="AAR717" s="104"/>
      <c r="AAS717" s="104"/>
      <c r="AAT717" s="104"/>
      <c r="AAU717" s="104"/>
      <c r="AAV717" s="104"/>
      <c r="AAW717" s="104"/>
      <c r="AAX717" s="104"/>
      <c r="AAY717" s="104"/>
      <c r="AAZ717" s="104"/>
      <c r="ABA717" s="104"/>
      <c r="ABB717" s="104"/>
      <c r="ABC717" s="104"/>
      <c r="ABD717" s="104"/>
      <c r="ABE717" s="104"/>
      <c r="ABF717" s="104"/>
      <c r="ABG717" s="104"/>
      <c r="ABH717" s="104"/>
      <c r="ABI717" s="104"/>
      <c r="ABJ717" s="104"/>
      <c r="ABK717" s="104"/>
      <c r="ABL717" s="104"/>
      <c r="ABM717" s="104"/>
      <c r="ABN717" s="104"/>
      <c r="ABO717" s="104"/>
      <c r="ABP717" s="104"/>
      <c r="ABQ717" s="104"/>
      <c r="ABR717" s="104"/>
      <c r="ABS717" s="104"/>
      <c r="ABT717" s="104"/>
      <c r="ABU717" s="104"/>
      <c r="ABV717" s="104"/>
      <c r="ABW717" s="104"/>
      <c r="ABX717" s="104"/>
      <c r="ABY717" s="104"/>
      <c r="ABZ717" s="104"/>
      <c r="ACA717" s="104"/>
      <c r="ACB717" s="104"/>
      <c r="ACC717" s="104"/>
      <c r="ACD717" s="104"/>
      <c r="ACE717" s="104"/>
      <c r="ACF717" s="104"/>
      <c r="ACG717" s="104"/>
      <c r="ACH717" s="104"/>
      <c r="ACI717" s="104"/>
      <c r="ACJ717" s="104"/>
      <c r="ACK717" s="104"/>
      <c r="ACL717" s="104"/>
      <c r="ACM717" s="104"/>
      <c r="ACN717" s="104"/>
      <c r="ACO717" s="104"/>
      <c r="ACP717" s="104"/>
      <c r="ACQ717" s="104"/>
      <c r="ACR717" s="104"/>
      <c r="ACS717" s="104"/>
      <c r="ACT717" s="104"/>
      <c r="ACU717" s="104"/>
      <c r="ACV717" s="104"/>
      <c r="ACW717" s="104"/>
      <c r="ACX717" s="104"/>
      <c r="ACY717" s="104"/>
      <c r="ACZ717" s="104"/>
      <c r="ADA717" s="104"/>
      <c r="ADB717" s="104"/>
      <c r="ADC717" s="104"/>
      <c r="ADD717" s="104"/>
      <c r="ADE717" s="104"/>
      <c r="ADF717" s="104"/>
      <c r="ADG717" s="104"/>
      <c r="ADH717" s="104"/>
      <c r="ADI717" s="104"/>
      <c r="ADJ717" s="104"/>
      <c r="ADK717" s="104"/>
      <c r="ADL717" s="104"/>
      <c r="ADM717" s="104"/>
      <c r="ADN717" s="104"/>
      <c r="ADO717" s="104"/>
      <c r="ADP717" s="104"/>
      <c r="ADQ717" s="104"/>
      <c r="ADR717" s="104"/>
      <c r="ADS717" s="104"/>
      <c r="ADT717" s="104"/>
      <c r="ADU717" s="104"/>
      <c r="ADV717" s="104"/>
      <c r="ADW717" s="104"/>
      <c r="ADX717" s="104"/>
      <c r="ADY717" s="104"/>
      <c r="ADZ717" s="104"/>
      <c r="AEA717" s="104"/>
      <c r="AEB717" s="104"/>
      <c r="AEC717" s="104"/>
      <c r="AED717" s="104"/>
      <c r="AEE717" s="104"/>
      <c r="AEF717" s="104"/>
      <c r="AEG717" s="104"/>
      <c r="AEH717" s="104"/>
      <c r="AEI717" s="104"/>
      <c r="AEJ717" s="104"/>
      <c r="AEK717" s="104"/>
      <c r="AEL717" s="104"/>
      <c r="AEM717" s="104"/>
      <c r="AEN717" s="104"/>
      <c r="AEO717" s="104"/>
      <c r="AEP717" s="104"/>
      <c r="AEQ717" s="104"/>
      <c r="AER717" s="104"/>
      <c r="AES717" s="104"/>
      <c r="AET717" s="104"/>
      <c r="AEU717" s="104"/>
      <c r="AEV717" s="104"/>
      <c r="AEW717" s="104"/>
      <c r="AEX717" s="104"/>
      <c r="AEY717" s="104"/>
      <c r="AEZ717" s="104"/>
      <c r="AFA717" s="104"/>
      <c r="AFB717" s="104"/>
      <c r="AFC717" s="104"/>
      <c r="AFD717" s="104"/>
      <c r="AFE717" s="104"/>
      <c r="AFF717" s="104"/>
      <c r="AFG717" s="104"/>
      <c r="AFH717" s="104"/>
      <c r="AFI717" s="104"/>
      <c r="AFJ717" s="104"/>
      <c r="AFK717" s="104"/>
      <c r="AFL717" s="104"/>
      <c r="AFM717" s="104"/>
      <c r="AFN717" s="104"/>
      <c r="AFO717" s="104"/>
      <c r="AFP717" s="104"/>
      <c r="AFQ717" s="104"/>
      <c r="AFR717" s="104"/>
      <c r="AFS717" s="104"/>
      <c r="AFT717" s="104"/>
      <c r="AFU717" s="104"/>
      <c r="AFV717" s="104"/>
      <c r="AFW717" s="104"/>
      <c r="AFX717" s="104"/>
      <c r="AFY717" s="104"/>
      <c r="AFZ717" s="104"/>
      <c r="AGA717" s="104"/>
      <c r="AGB717" s="104"/>
      <c r="AGC717" s="104"/>
      <c r="AGD717" s="104"/>
      <c r="AGE717" s="104"/>
      <c r="AGF717" s="104"/>
      <c r="AGG717" s="104"/>
      <c r="AGH717" s="104"/>
      <c r="AGI717" s="104"/>
      <c r="AGJ717" s="104"/>
      <c r="AGK717" s="104"/>
      <c r="AGL717" s="104"/>
      <c r="AGM717" s="104"/>
      <c r="AGN717" s="104"/>
      <c r="AGO717" s="104"/>
      <c r="AGP717" s="104"/>
      <c r="AGQ717" s="104"/>
      <c r="AGR717" s="104"/>
      <c r="AGS717" s="104"/>
      <c r="AGT717" s="104"/>
      <c r="AGU717" s="104"/>
      <c r="AGV717" s="104"/>
      <c r="AGW717" s="104"/>
      <c r="AGX717" s="104"/>
      <c r="AGY717" s="104"/>
      <c r="AGZ717" s="104"/>
      <c r="AHA717" s="104"/>
      <c r="AHB717" s="104"/>
      <c r="AHC717" s="104"/>
      <c r="AHD717" s="104"/>
      <c r="AHE717" s="104"/>
      <c r="AHF717" s="104"/>
      <c r="AHG717" s="104"/>
      <c r="AHH717" s="104"/>
      <c r="AHI717" s="104"/>
      <c r="AHJ717" s="104"/>
      <c r="AHK717" s="104"/>
      <c r="AHL717" s="104"/>
      <c r="AHM717" s="104"/>
      <c r="AHN717" s="104"/>
      <c r="AHO717" s="104"/>
      <c r="AHP717" s="104"/>
      <c r="AHQ717" s="104"/>
      <c r="AHR717" s="104"/>
      <c r="AHS717" s="104"/>
      <c r="AHT717" s="104"/>
      <c r="AHU717" s="104"/>
      <c r="AHV717" s="104"/>
      <c r="AHW717" s="104"/>
      <c r="AHX717" s="104"/>
      <c r="AHY717" s="104"/>
      <c r="AHZ717" s="104"/>
      <c r="AIA717" s="104"/>
      <c r="AIB717" s="104"/>
      <c r="AIC717" s="104"/>
      <c r="AID717" s="104"/>
      <c r="AIE717" s="104"/>
      <c r="AIF717" s="104"/>
      <c r="AIG717" s="104"/>
      <c r="AIH717" s="104"/>
      <c r="AII717" s="104"/>
      <c r="AIJ717" s="104"/>
      <c r="AIK717" s="104"/>
      <c r="AIL717" s="104"/>
      <c r="AIM717" s="104"/>
      <c r="AIN717" s="104"/>
      <c r="AIO717" s="104"/>
      <c r="AIP717" s="104"/>
      <c r="AIQ717" s="104"/>
      <c r="AIR717" s="104"/>
      <c r="AIS717" s="104"/>
      <c r="AIT717" s="104"/>
      <c r="AIU717" s="104"/>
      <c r="AIV717" s="104"/>
      <c r="AIW717" s="104"/>
      <c r="AIX717" s="104"/>
      <c r="AIY717" s="104"/>
      <c r="AIZ717" s="104"/>
      <c r="AJA717" s="104"/>
      <c r="AJB717" s="104"/>
      <c r="AJC717" s="104"/>
      <c r="AJD717" s="104"/>
      <c r="AJE717" s="104"/>
      <c r="AJF717" s="104"/>
      <c r="AJG717" s="104"/>
      <c r="AJH717" s="104"/>
      <c r="AJI717" s="104"/>
      <c r="AJJ717" s="104"/>
      <c r="AJK717" s="104"/>
      <c r="AJL717" s="104"/>
      <c r="AJM717" s="104"/>
      <c r="AJN717" s="104"/>
      <c r="AJO717" s="104"/>
      <c r="AJP717" s="104"/>
      <c r="AJQ717" s="104"/>
      <c r="AJR717" s="104"/>
      <c r="AJS717" s="104"/>
      <c r="AJT717" s="104"/>
      <c r="AJU717" s="104"/>
      <c r="AJV717" s="104"/>
      <c r="AJW717" s="104"/>
      <c r="AJX717" s="104"/>
      <c r="AJY717" s="104"/>
      <c r="AJZ717" s="104"/>
      <c r="AKA717" s="104"/>
      <c r="AKB717" s="104"/>
      <c r="AKC717" s="104"/>
      <c r="AKD717" s="104"/>
      <c r="AKE717" s="104"/>
      <c r="AKF717" s="104"/>
      <c r="AKG717" s="104"/>
      <c r="AKH717" s="104"/>
      <c r="AKI717" s="104"/>
      <c r="AKJ717" s="104"/>
      <c r="AKK717" s="104"/>
      <c r="AKL717" s="104"/>
      <c r="AKM717" s="104"/>
      <c r="AKN717" s="104"/>
      <c r="AKO717" s="104"/>
      <c r="AKP717" s="104"/>
      <c r="AKQ717" s="104"/>
      <c r="AKR717" s="104"/>
      <c r="AKS717" s="104"/>
      <c r="AKT717" s="104"/>
      <c r="AKU717" s="104"/>
      <c r="AKV717" s="104"/>
      <c r="AKW717" s="104"/>
      <c r="AKX717" s="104"/>
      <c r="AKY717" s="104"/>
      <c r="AKZ717" s="104"/>
      <c r="ALA717" s="104"/>
      <c r="ALB717" s="104"/>
      <c r="ALC717" s="104"/>
      <c r="ALD717" s="104"/>
      <c r="ALE717" s="104"/>
      <c r="ALF717" s="104"/>
      <c r="ALG717" s="104"/>
      <c r="ALH717" s="104"/>
      <c r="ALI717" s="104"/>
      <c r="ALJ717" s="104"/>
      <c r="ALK717" s="104"/>
      <c r="ALL717" s="104"/>
      <c r="ALM717" s="104"/>
      <c r="ALN717" s="104"/>
      <c r="ALO717" s="104"/>
      <c r="ALP717" s="104"/>
      <c r="ALQ717" s="104"/>
    </row>
    <row r="718" spans="1:1005" s="27" customFormat="1">
      <c r="A718" s="165"/>
      <c r="B718" s="101">
        <v>20</v>
      </c>
      <c r="C718" s="102" t="s">
        <v>1818</v>
      </c>
      <c r="D718" s="102" t="s">
        <v>1819</v>
      </c>
      <c r="E718" s="102" t="s">
        <v>1820</v>
      </c>
      <c r="F718" s="102" t="s">
        <v>1821</v>
      </c>
      <c r="G718" s="102" t="s">
        <v>1822</v>
      </c>
      <c r="H718" s="102" t="s">
        <v>1869</v>
      </c>
      <c r="I718" s="102" t="s">
        <v>1872</v>
      </c>
      <c r="J718" s="102" t="s">
        <v>1821</v>
      </c>
      <c r="K718" s="102" t="s">
        <v>893</v>
      </c>
      <c r="L718" s="102">
        <v>12</v>
      </c>
      <c r="M718" s="102" t="s">
        <v>1820</v>
      </c>
      <c r="N718" s="102" t="s">
        <v>1821</v>
      </c>
      <c r="O718" s="29" t="s">
        <v>138</v>
      </c>
      <c r="P718" s="19" t="s">
        <v>256</v>
      </c>
      <c r="Q718" s="102" t="s">
        <v>28</v>
      </c>
      <c r="R718" s="20" t="s">
        <v>2324</v>
      </c>
      <c r="S718" s="75" t="s">
        <v>36</v>
      </c>
      <c r="T718" s="103">
        <v>21</v>
      </c>
      <c r="U718" s="92" t="s">
        <v>1873</v>
      </c>
      <c r="V718" s="24"/>
      <c r="W718" s="25"/>
      <c r="X718" s="25"/>
      <c r="Y718" s="26"/>
      <c r="Z718" s="26"/>
      <c r="AA718" s="7">
        <v>45658</v>
      </c>
      <c r="AB718" s="7">
        <v>46387</v>
      </c>
      <c r="AC718" s="100">
        <v>11079</v>
      </c>
      <c r="AD718" s="100"/>
      <c r="AE718" s="100"/>
      <c r="AF718" s="1">
        <f t="shared" si="27"/>
        <v>11079</v>
      </c>
      <c r="AG718" s="100">
        <v>11079</v>
      </c>
      <c r="AH718" s="100"/>
      <c r="AI718" s="100"/>
      <c r="AJ718" s="1">
        <f t="shared" si="28"/>
        <v>11079</v>
      </c>
      <c r="AK718" s="173"/>
      <c r="AL718" s="104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  <c r="BT718" s="11"/>
      <c r="BU718" s="11"/>
      <c r="BV718" s="11"/>
      <c r="BW718" s="11"/>
      <c r="BX718" s="11"/>
      <c r="BY718" s="11"/>
      <c r="BZ718" s="11"/>
      <c r="CA718" s="11"/>
      <c r="CB718" s="11"/>
      <c r="CC718" s="11"/>
      <c r="CD718" s="11"/>
      <c r="CE718" s="11"/>
      <c r="CF718" s="11"/>
      <c r="CG718" s="11"/>
      <c r="CH718" s="11"/>
      <c r="CI718" s="11"/>
      <c r="CJ718" s="11"/>
      <c r="CK718" s="11"/>
      <c r="CL718" s="11"/>
      <c r="CM718" s="11"/>
      <c r="CN718" s="11"/>
      <c r="CO718" s="11"/>
      <c r="CP718" s="11"/>
      <c r="CQ718" s="11"/>
      <c r="CR718" s="11"/>
      <c r="CS718" s="11"/>
      <c r="CT718" s="11"/>
      <c r="CU718" s="11"/>
      <c r="CV718" s="11"/>
      <c r="CW718" s="11"/>
      <c r="CX718" s="11"/>
      <c r="CY718" s="11"/>
      <c r="CZ718" s="11"/>
      <c r="DA718" s="11"/>
      <c r="DB718" s="11"/>
      <c r="DC718" s="11"/>
      <c r="DD718" s="11"/>
      <c r="DE718" s="11"/>
      <c r="DF718" s="11"/>
      <c r="DG718" s="11"/>
      <c r="DH718" s="11"/>
      <c r="DI718" s="11"/>
      <c r="DJ718" s="11"/>
      <c r="DK718" s="11"/>
      <c r="DL718" s="11"/>
      <c r="DM718" s="11"/>
      <c r="DN718" s="11"/>
      <c r="DO718" s="11"/>
      <c r="DP718" s="11"/>
      <c r="DQ718" s="11"/>
      <c r="DR718" s="11"/>
      <c r="DS718" s="11"/>
      <c r="DT718" s="11"/>
      <c r="DU718" s="11"/>
      <c r="DV718" s="11"/>
      <c r="DW718" s="11"/>
      <c r="DX718" s="11"/>
      <c r="DY718" s="11"/>
      <c r="DZ718" s="11"/>
      <c r="EA718" s="11"/>
      <c r="EB718" s="11"/>
      <c r="EC718" s="11"/>
      <c r="ED718" s="11"/>
      <c r="EE718" s="11"/>
      <c r="EF718" s="11"/>
      <c r="EG718" s="11"/>
      <c r="EH718" s="11"/>
      <c r="EI718" s="11"/>
      <c r="EJ718" s="11"/>
      <c r="EK718" s="11"/>
      <c r="EL718" s="11"/>
      <c r="EM718" s="11"/>
      <c r="EN718" s="11"/>
      <c r="EO718" s="11"/>
      <c r="EP718" s="11"/>
      <c r="EQ718" s="11"/>
      <c r="ER718" s="11"/>
      <c r="ES718" s="11"/>
      <c r="ET718" s="11"/>
      <c r="EU718" s="11"/>
      <c r="EV718" s="11"/>
      <c r="EW718" s="11"/>
      <c r="EX718" s="11"/>
      <c r="EY718" s="11"/>
      <c r="EZ718" s="11"/>
      <c r="FA718" s="11"/>
      <c r="FB718" s="11"/>
      <c r="FC718" s="104"/>
      <c r="FD718" s="104"/>
      <c r="FE718" s="104"/>
      <c r="FF718" s="104"/>
      <c r="FG718" s="104"/>
      <c r="FH718" s="104"/>
      <c r="FI718" s="104"/>
      <c r="FJ718" s="104"/>
      <c r="FK718" s="104"/>
      <c r="FL718" s="104"/>
      <c r="FM718" s="104"/>
      <c r="FN718" s="104"/>
      <c r="FO718" s="104"/>
      <c r="FP718" s="104"/>
      <c r="FQ718" s="104"/>
      <c r="FR718" s="104"/>
      <c r="FS718" s="104"/>
      <c r="FT718" s="104"/>
      <c r="FU718" s="104"/>
      <c r="FV718" s="104"/>
      <c r="FW718" s="104"/>
      <c r="FX718" s="104"/>
      <c r="FY718" s="104"/>
      <c r="FZ718" s="104"/>
      <c r="GA718" s="104"/>
      <c r="GB718" s="104"/>
      <c r="GC718" s="104"/>
      <c r="GD718" s="104"/>
      <c r="GE718" s="104"/>
      <c r="GF718" s="104"/>
      <c r="GG718" s="104"/>
      <c r="GH718" s="104"/>
      <c r="GI718" s="104"/>
      <c r="GJ718" s="104"/>
      <c r="GK718" s="104"/>
      <c r="GL718" s="104"/>
      <c r="GM718" s="104"/>
      <c r="GN718" s="104"/>
      <c r="GO718" s="104"/>
      <c r="GP718" s="104"/>
      <c r="GQ718" s="104"/>
      <c r="GR718" s="104"/>
      <c r="GS718" s="104"/>
      <c r="GT718" s="104"/>
      <c r="GU718" s="104"/>
      <c r="GV718" s="104"/>
      <c r="GW718" s="104"/>
      <c r="GX718" s="104"/>
      <c r="GY718" s="104"/>
      <c r="GZ718" s="104"/>
      <c r="HA718" s="104"/>
      <c r="HB718" s="104"/>
      <c r="HC718" s="104"/>
      <c r="HD718" s="104"/>
      <c r="HE718" s="104"/>
      <c r="HF718" s="104"/>
      <c r="HG718" s="104"/>
      <c r="HH718" s="104"/>
      <c r="HI718" s="104"/>
      <c r="HJ718" s="104"/>
      <c r="HK718" s="104"/>
      <c r="HL718" s="104"/>
      <c r="HM718" s="104"/>
      <c r="HN718" s="104"/>
      <c r="HO718" s="104"/>
      <c r="HP718" s="104"/>
      <c r="HQ718" s="104"/>
      <c r="HR718" s="104"/>
      <c r="HS718" s="104"/>
      <c r="HT718" s="104"/>
      <c r="HU718" s="104"/>
      <c r="HV718" s="104"/>
      <c r="HW718" s="104"/>
      <c r="HX718" s="104"/>
      <c r="HY718" s="104"/>
      <c r="HZ718" s="104"/>
      <c r="IA718" s="104"/>
      <c r="IB718" s="104"/>
      <c r="IC718" s="104"/>
      <c r="ID718" s="104"/>
      <c r="IE718" s="104"/>
      <c r="IF718" s="104"/>
      <c r="IG718" s="104"/>
      <c r="IH718" s="104"/>
      <c r="II718" s="104"/>
      <c r="IJ718" s="104"/>
      <c r="IK718" s="104"/>
      <c r="IL718" s="104"/>
      <c r="IM718" s="104"/>
      <c r="IN718" s="104"/>
      <c r="IO718" s="104"/>
      <c r="IP718" s="104"/>
      <c r="IQ718" s="104"/>
      <c r="IR718" s="104"/>
      <c r="IS718" s="104"/>
      <c r="IT718" s="104"/>
      <c r="IU718" s="104"/>
      <c r="IV718" s="104"/>
      <c r="IW718" s="104"/>
      <c r="IX718" s="104"/>
      <c r="IY718" s="104"/>
      <c r="IZ718" s="104"/>
      <c r="JA718" s="104"/>
      <c r="JB718" s="104"/>
      <c r="JC718" s="104"/>
      <c r="JD718" s="104"/>
      <c r="JE718" s="104"/>
      <c r="JF718" s="104"/>
      <c r="JG718" s="104"/>
      <c r="JH718" s="104"/>
      <c r="JI718" s="104"/>
      <c r="JJ718" s="104"/>
      <c r="JK718" s="104"/>
      <c r="JL718" s="104"/>
      <c r="JM718" s="104"/>
      <c r="JN718" s="104"/>
      <c r="JO718" s="104"/>
      <c r="JP718" s="104"/>
      <c r="JQ718" s="104"/>
      <c r="JR718" s="104"/>
      <c r="JS718" s="104"/>
      <c r="JT718" s="104"/>
      <c r="JU718" s="104"/>
      <c r="JV718" s="104"/>
      <c r="JW718" s="104"/>
      <c r="JX718" s="104"/>
      <c r="JY718" s="104"/>
      <c r="JZ718" s="104"/>
      <c r="KA718" s="104"/>
      <c r="KB718" s="104"/>
      <c r="KC718" s="104"/>
      <c r="KD718" s="104"/>
      <c r="KE718" s="104"/>
      <c r="KF718" s="104"/>
      <c r="KG718" s="104"/>
      <c r="KH718" s="104"/>
      <c r="KI718" s="104"/>
      <c r="KJ718" s="104"/>
      <c r="KK718" s="104"/>
      <c r="KL718" s="104"/>
      <c r="KM718" s="104"/>
      <c r="KN718" s="104"/>
      <c r="KO718" s="104"/>
      <c r="KP718" s="104"/>
      <c r="KQ718" s="104"/>
      <c r="KR718" s="104"/>
      <c r="KS718" s="104"/>
      <c r="KT718" s="104"/>
      <c r="KU718" s="104"/>
      <c r="KV718" s="104"/>
      <c r="KW718" s="104"/>
      <c r="KX718" s="104"/>
      <c r="KY718" s="104"/>
      <c r="KZ718" s="104"/>
      <c r="LA718" s="104"/>
      <c r="LB718" s="104"/>
      <c r="LC718" s="104"/>
      <c r="LD718" s="104"/>
      <c r="LE718" s="104"/>
      <c r="LF718" s="104"/>
      <c r="LG718" s="104"/>
      <c r="LH718" s="104"/>
      <c r="LI718" s="104"/>
      <c r="LJ718" s="104"/>
      <c r="LK718" s="104"/>
      <c r="LL718" s="104"/>
      <c r="LM718" s="104"/>
      <c r="LN718" s="104"/>
      <c r="LO718" s="104"/>
      <c r="LP718" s="104"/>
      <c r="LQ718" s="104"/>
      <c r="LR718" s="104"/>
      <c r="LS718" s="104"/>
      <c r="LT718" s="104"/>
      <c r="LU718" s="104"/>
      <c r="LV718" s="104"/>
      <c r="LW718" s="104"/>
      <c r="LX718" s="104"/>
      <c r="LY718" s="104"/>
      <c r="LZ718" s="104"/>
      <c r="MA718" s="104"/>
      <c r="MB718" s="104"/>
      <c r="MC718" s="104"/>
      <c r="MD718" s="104"/>
      <c r="ME718" s="104"/>
      <c r="MF718" s="104"/>
      <c r="MG718" s="104"/>
      <c r="MH718" s="104"/>
      <c r="MI718" s="104"/>
      <c r="MJ718" s="104"/>
      <c r="MK718" s="104"/>
      <c r="ML718" s="104"/>
      <c r="MM718" s="104"/>
      <c r="MN718" s="104"/>
      <c r="MO718" s="104"/>
      <c r="MP718" s="104"/>
      <c r="MQ718" s="104"/>
      <c r="MR718" s="104"/>
      <c r="MS718" s="104"/>
      <c r="MT718" s="104"/>
      <c r="MU718" s="104"/>
      <c r="MV718" s="104"/>
      <c r="MW718" s="104"/>
      <c r="MX718" s="104"/>
      <c r="MY718" s="104"/>
      <c r="MZ718" s="104"/>
      <c r="NA718" s="104"/>
      <c r="NB718" s="104"/>
      <c r="NC718" s="104"/>
      <c r="ND718" s="104"/>
      <c r="NE718" s="104"/>
      <c r="NF718" s="104"/>
      <c r="NG718" s="104"/>
      <c r="NH718" s="104"/>
      <c r="NI718" s="104"/>
      <c r="NJ718" s="104"/>
      <c r="NK718" s="104"/>
      <c r="NL718" s="104"/>
      <c r="NM718" s="104"/>
      <c r="NN718" s="104"/>
      <c r="NO718" s="104"/>
      <c r="NP718" s="104"/>
      <c r="NQ718" s="104"/>
      <c r="NR718" s="104"/>
      <c r="NS718" s="104"/>
      <c r="NT718" s="104"/>
      <c r="NU718" s="104"/>
      <c r="NV718" s="104"/>
      <c r="NW718" s="104"/>
      <c r="NX718" s="104"/>
      <c r="NY718" s="104"/>
      <c r="NZ718" s="104"/>
      <c r="OA718" s="104"/>
      <c r="OB718" s="104"/>
      <c r="OC718" s="104"/>
      <c r="OD718" s="104"/>
      <c r="OE718" s="104"/>
      <c r="OF718" s="104"/>
      <c r="OG718" s="104"/>
      <c r="OH718" s="104"/>
      <c r="OI718" s="104"/>
      <c r="OJ718" s="104"/>
      <c r="OK718" s="104"/>
      <c r="OL718" s="104"/>
      <c r="OM718" s="104"/>
      <c r="ON718" s="104"/>
      <c r="OO718" s="104"/>
      <c r="OP718" s="104"/>
      <c r="OQ718" s="104"/>
      <c r="OR718" s="104"/>
      <c r="OS718" s="104"/>
      <c r="OT718" s="104"/>
      <c r="OU718" s="104"/>
      <c r="OV718" s="104"/>
      <c r="OW718" s="104"/>
      <c r="OX718" s="104"/>
      <c r="OY718" s="104"/>
      <c r="OZ718" s="104"/>
      <c r="PA718" s="104"/>
      <c r="PB718" s="104"/>
      <c r="PC718" s="104"/>
      <c r="PD718" s="104"/>
      <c r="PE718" s="104"/>
      <c r="PF718" s="104"/>
      <c r="PG718" s="104"/>
      <c r="PH718" s="104"/>
      <c r="PI718" s="104"/>
      <c r="PJ718" s="104"/>
      <c r="PK718" s="104"/>
      <c r="PL718" s="104"/>
      <c r="PM718" s="104"/>
      <c r="PN718" s="104"/>
      <c r="PO718" s="104"/>
      <c r="PP718" s="104"/>
      <c r="PQ718" s="104"/>
      <c r="PR718" s="104"/>
      <c r="PS718" s="104"/>
      <c r="PT718" s="104"/>
      <c r="PU718" s="104"/>
      <c r="PV718" s="104"/>
      <c r="PW718" s="104"/>
      <c r="PX718" s="104"/>
      <c r="PY718" s="104"/>
      <c r="PZ718" s="104"/>
      <c r="QA718" s="104"/>
      <c r="QB718" s="104"/>
      <c r="QC718" s="104"/>
      <c r="QD718" s="104"/>
      <c r="QE718" s="104"/>
      <c r="QF718" s="104"/>
      <c r="QG718" s="104"/>
      <c r="QH718" s="104"/>
      <c r="QI718" s="104"/>
      <c r="QJ718" s="104"/>
      <c r="QK718" s="104"/>
      <c r="QL718" s="104"/>
      <c r="QM718" s="104"/>
      <c r="QN718" s="104"/>
      <c r="QO718" s="104"/>
      <c r="QP718" s="104"/>
      <c r="QQ718" s="104"/>
      <c r="QR718" s="104"/>
      <c r="QS718" s="104"/>
      <c r="QT718" s="104"/>
      <c r="QU718" s="104"/>
      <c r="QV718" s="104"/>
      <c r="QW718" s="104"/>
      <c r="QX718" s="104"/>
      <c r="QY718" s="104"/>
      <c r="QZ718" s="104"/>
      <c r="RA718" s="104"/>
      <c r="RB718" s="104"/>
      <c r="RC718" s="104"/>
      <c r="RD718" s="104"/>
      <c r="RE718" s="104"/>
      <c r="RF718" s="104"/>
      <c r="RG718" s="104"/>
      <c r="RH718" s="104"/>
      <c r="RI718" s="104"/>
      <c r="RJ718" s="104"/>
      <c r="RK718" s="104"/>
      <c r="RL718" s="104"/>
      <c r="RM718" s="104"/>
      <c r="RN718" s="104"/>
      <c r="RO718" s="104"/>
      <c r="RP718" s="104"/>
      <c r="RQ718" s="104"/>
      <c r="RR718" s="104"/>
      <c r="RS718" s="104"/>
      <c r="RT718" s="104"/>
      <c r="RU718" s="104"/>
      <c r="RV718" s="104"/>
      <c r="RW718" s="104"/>
      <c r="RX718" s="104"/>
      <c r="RY718" s="104"/>
      <c r="RZ718" s="104"/>
      <c r="SA718" s="104"/>
      <c r="SB718" s="104"/>
      <c r="SC718" s="104"/>
      <c r="SD718" s="104"/>
      <c r="SE718" s="104"/>
      <c r="SF718" s="104"/>
      <c r="SG718" s="104"/>
      <c r="SH718" s="104"/>
      <c r="SI718" s="104"/>
      <c r="SJ718" s="104"/>
      <c r="SK718" s="104"/>
      <c r="SL718" s="104"/>
      <c r="SM718" s="104"/>
      <c r="SN718" s="104"/>
      <c r="SO718" s="104"/>
      <c r="SP718" s="104"/>
      <c r="SQ718" s="104"/>
      <c r="SR718" s="104"/>
      <c r="SS718" s="104"/>
      <c r="ST718" s="104"/>
      <c r="SU718" s="104"/>
      <c r="SV718" s="104"/>
      <c r="SW718" s="104"/>
      <c r="SX718" s="104"/>
      <c r="SY718" s="104"/>
      <c r="SZ718" s="104"/>
      <c r="TA718" s="104"/>
      <c r="TB718" s="104"/>
      <c r="TC718" s="104"/>
      <c r="TD718" s="104"/>
      <c r="TE718" s="104"/>
      <c r="TF718" s="104"/>
      <c r="TG718" s="104"/>
      <c r="TH718" s="104"/>
      <c r="TI718" s="104"/>
      <c r="TJ718" s="104"/>
      <c r="TK718" s="104"/>
      <c r="TL718" s="104"/>
      <c r="TM718" s="104"/>
      <c r="TN718" s="104"/>
      <c r="TO718" s="104"/>
      <c r="TP718" s="104"/>
      <c r="TQ718" s="104"/>
      <c r="TR718" s="104"/>
      <c r="TS718" s="104"/>
      <c r="TT718" s="104"/>
      <c r="TU718" s="104"/>
      <c r="TV718" s="104"/>
      <c r="TW718" s="104"/>
      <c r="TX718" s="104"/>
      <c r="TY718" s="104"/>
      <c r="TZ718" s="104"/>
      <c r="UA718" s="104"/>
      <c r="UB718" s="104"/>
      <c r="UC718" s="104"/>
      <c r="UD718" s="104"/>
      <c r="UE718" s="104"/>
      <c r="UF718" s="104"/>
      <c r="UG718" s="104"/>
      <c r="UH718" s="104"/>
      <c r="UI718" s="104"/>
      <c r="UJ718" s="104"/>
      <c r="UK718" s="104"/>
      <c r="UL718" s="104"/>
      <c r="UM718" s="104"/>
      <c r="UN718" s="104"/>
      <c r="UO718" s="104"/>
      <c r="UP718" s="104"/>
      <c r="UQ718" s="104"/>
      <c r="UR718" s="104"/>
      <c r="US718" s="104"/>
      <c r="UT718" s="104"/>
      <c r="UU718" s="104"/>
      <c r="UV718" s="104"/>
      <c r="UW718" s="104"/>
      <c r="UX718" s="104"/>
      <c r="UY718" s="104"/>
      <c r="UZ718" s="104"/>
      <c r="VA718" s="104"/>
      <c r="VB718" s="104"/>
      <c r="VC718" s="104"/>
      <c r="VD718" s="104"/>
      <c r="VE718" s="104"/>
      <c r="VF718" s="104"/>
      <c r="VG718" s="104"/>
      <c r="VH718" s="104"/>
      <c r="VI718" s="104"/>
      <c r="VJ718" s="104"/>
      <c r="VK718" s="104"/>
      <c r="VL718" s="104"/>
      <c r="VM718" s="104"/>
      <c r="VN718" s="104"/>
      <c r="VO718" s="104"/>
      <c r="VP718" s="104"/>
      <c r="VQ718" s="104"/>
      <c r="VR718" s="104"/>
      <c r="VS718" s="104"/>
      <c r="VT718" s="104"/>
      <c r="VU718" s="104"/>
      <c r="VV718" s="104"/>
      <c r="VW718" s="104"/>
      <c r="VX718" s="104"/>
      <c r="VY718" s="104"/>
      <c r="VZ718" s="104"/>
      <c r="WA718" s="104"/>
      <c r="WB718" s="104"/>
      <c r="WC718" s="104"/>
      <c r="WD718" s="104"/>
      <c r="WE718" s="104"/>
      <c r="WF718" s="104"/>
      <c r="WG718" s="104"/>
      <c r="WH718" s="104"/>
      <c r="WI718" s="104"/>
      <c r="WJ718" s="104"/>
      <c r="WK718" s="104"/>
      <c r="WL718" s="104"/>
      <c r="WM718" s="104"/>
      <c r="WN718" s="104"/>
      <c r="WO718" s="104"/>
      <c r="WP718" s="104"/>
      <c r="WQ718" s="104"/>
      <c r="WR718" s="104"/>
      <c r="WS718" s="104"/>
      <c r="WT718" s="104"/>
      <c r="WU718" s="104"/>
      <c r="WV718" s="104"/>
      <c r="WW718" s="104"/>
      <c r="WX718" s="104"/>
      <c r="WY718" s="104"/>
      <c r="WZ718" s="104"/>
      <c r="XA718" s="104"/>
      <c r="XB718" s="104"/>
      <c r="XC718" s="104"/>
      <c r="XD718" s="104"/>
      <c r="XE718" s="104"/>
      <c r="XF718" s="104"/>
      <c r="XG718" s="104"/>
      <c r="XH718" s="104"/>
      <c r="XI718" s="104"/>
      <c r="XJ718" s="104"/>
      <c r="XK718" s="104"/>
      <c r="XL718" s="104"/>
      <c r="XM718" s="104"/>
      <c r="XN718" s="104"/>
      <c r="XO718" s="104"/>
      <c r="XP718" s="104"/>
      <c r="XQ718" s="104"/>
      <c r="XR718" s="104"/>
      <c r="XS718" s="104"/>
      <c r="XT718" s="104"/>
      <c r="XU718" s="104"/>
      <c r="XV718" s="104"/>
      <c r="XW718" s="104"/>
      <c r="XX718" s="104"/>
      <c r="XY718" s="104"/>
      <c r="XZ718" s="104"/>
      <c r="YA718" s="104"/>
      <c r="YB718" s="104"/>
      <c r="YC718" s="104"/>
      <c r="YD718" s="104"/>
      <c r="YE718" s="104"/>
      <c r="YF718" s="104"/>
      <c r="YG718" s="104"/>
      <c r="YH718" s="104"/>
      <c r="YI718" s="104"/>
      <c r="YJ718" s="104"/>
      <c r="YK718" s="104"/>
      <c r="YL718" s="104"/>
      <c r="YM718" s="104"/>
      <c r="YN718" s="104"/>
      <c r="YO718" s="104"/>
      <c r="YP718" s="104"/>
      <c r="YQ718" s="104"/>
      <c r="YR718" s="104"/>
      <c r="YS718" s="104"/>
      <c r="YT718" s="104"/>
      <c r="YU718" s="104"/>
      <c r="YV718" s="104"/>
      <c r="YW718" s="104"/>
      <c r="YX718" s="104"/>
      <c r="YY718" s="104"/>
      <c r="YZ718" s="104"/>
      <c r="ZA718" s="104"/>
      <c r="ZB718" s="104"/>
      <c r="ZC718" s="104"/>
      <c r="ZD718" s="104"/>
      <c r="ZE718" s="104"/>
      <c r="ZF718" s="104"/>
      <c r="ZG718" s="104"/>
      <c r="ZH718" s="104"/>
      <c r="ZI718" s="104"/>
      <c r="ZJ718" s="104"/>
      <c r="ZK718" s="104"/>
      <c r="ZL718" s="104"/>
      <c r="ZM718" s="104"/>
      <c r="ZN718" s="104"/>
      <c r="ZO718" s="104"/>
      <c r="ZP718" s="104"/>
      <c r="ZQ718" s="104"/>
      <c r="ZR718" s="104"/>
      <c r="ZS718" s="104"/>
      <c r="ZT718" s="104"/>
      <c r="ZU718" s="104"/>
      <c r="ZV718" s="104"/>
      <c r="ZW718" s="104"/>
      <c r="ZX718" s="104"/>
      <c r="ZY718" s="104"/>
      <c r="ZZ718" s="104"/>
      <c r="AAA718" s="104"/>
      <c r="AAB718" s="104"/>
      <c r="AAC718" s="104"/>
      <c r="AAD718" s="104"/>
      <c r="AAE718" s="104"/>
      <c r="AAF718" s="104"/>
      <c r="AAG718" s="104"/>
      <c r="AAH718" s="104"/>
      <c r="AAI718" s="104"/>
      <c r="AAJ718" s="104"/>
      <c r="AAK718" s="104"/>
      <c r="AAL718" s="104"/>
      <c r="AAM718" s="104"/>
      <c r="AAN718" s="104"/>
      <c r="AAO718" s="104"/>
      <c r="AAP718" s="104"/>
      <c r="AAQ718" s="104"/>
      <c r="AAR718" s="104"/>
      <c r="AAS718" s="104"/>
      <c r="AAT718" s="104"/>
      <c r="AAU718" s="104"/>
      <c r="AAV718" s="104"/>
      <c r="AAW718" s="104"/>
      <c r="AAX718" s="104"/>
      <c r="AAY718" s="104"/>
      <c r="AAZ718" s="104"/>
      <c r="ABA718" s="104"/>
      <c r="ABB718" s="104"/>
      <c r="ABC718" s="104"/>
      <c r="ABD718" s="104"/>
      <c r="ABE718" s="104"/>
      <c r="ABF718" s="104"/>
      <c r="ABG718" s="104"/>
      <c r="ABH718" s="104"/>
      <c r="ABI718" s="104"/>
      <c r="ABJ718" s="104"/>
      <c r="ABK718" s="104"/>
      <c r="ABL718" s="104"/>
      <c r="ABM718" s="104"/>
      <c r="ABN718" s="104"/>
      <c r="ABO718" s="104"/>
      <c r="ABP718" s="104"/>
      <c r="ABQ718" s="104"/>
      <c r="ABR718" s="104"/>
      <c r="ABS718" s="104"/>
      <c r="ABT718" s="104"/>
      <c r="ABU718" s="104"/>
      <c r="ABV718" s="104"/>
      <c r="ABW718" s="104"/>
      <c r="ABX718" s="104"/>
      <c r="ABY718" s="104"/>
      <c r="ABZ718" s="104"/>
      <c r="ACA718" s="104"/>
      <c r="ACB718" s="104"/>
      <c r="ACC718" s="104"/>
      <c r="ACD718" s="104"/>
      <c r="ACE718" s="104"/>
      <c r="ACF718" s="104"/>
      <c r="ACG718" s="104"/>
      <c r="ACH718" s="104"/>
      <c r="ACI718" s="104"/>
      <c r="ACJ718" s="104"/>
      <c r="ACK718" s="104"/>
      <c r="ACL718" s="104"/>
      <c r="ACM718" s="104"/>
      <c r="ACN718" s="104"/>
      <c r="ACO718" s="104"/>
      <c r="ACP718" s="104"/>
      <c r="ACQ718" s="104"/>
      <c r="ACR718" s="104"/>
      <c r="ACS718" s="104"/>
      <c r="ACT718" s="104"/>
      <c r="ACU718" s="104"/>
      <c r="ACV718" s="104"/>
      <c r="ACW718" s="104"/>
      <c r="ACX718" s="104"/>
      <c r="ACY718" s="104"/>
      <c r="ACZ718" s="104"/>
      <c r="ADA718" s="104"/>
      <c r="ADB718" s="104"/>
      <c r="ADC718" s="104"/>
      <c r="ADD718" s="104"/>
      <c r="ADE718" s="104"/>
      <c r="ADF718" s="104"/>
      <c r="ADG718" s="104"/>
      <c r="ADH718" s="104"/>
      <c r="ADI718" s="104"/>
      <c r="ADJ718" s="104"/>
      <c r="ADK718" s="104"/>
      <c r="ADL718" s="104"/>
      <c r="ADM718" s="104"/>
      <c r="ADN718" s="104"/>
      <c r="ADO718" s="104"/>
      <c r="ADP718" s="104"/>
      <c r="ADQ718" s="104"/>
      <c r="ADR718" s="104"/>
      <c r="ADS718" s="104"/>
      <c r="ADT718" s="104"/>
      <c r="ADU718" s="104"/>
      <c r="ADV718" s="104"/>
      <c r="ADW718" s="104"/>
      <c r="ADX718" s="104"/>
      <c r="ADY718" s="104"/>
      <c r="ADZ718" s="104"/>
      <c r="AEA718" s="104"/>
      <c r="AEB718" s="104"/>
      <c r="AEC718" s="104"/>
      <c r="AED718" s="104"/>
      <c r="AEE718" s="104"/>
      <c r="AEF718" s="104"/>
      <c r="AEG718" s="104"/>
      <c r="AEH718" s="104"/>
      <c r="AEI718" s="104"/>
      <c r="AEJ718" s="104"/>
      <c r="AEK718" s="104"/>
      <c r="AEL718" s="104"/>
      <c r="AEM718" s="104"/>
      <c r="AEN718" s="104"/>
      <c r="AEO718" s="104"/>
      <c r="AEP718" s="104"/>
      <c r="AEQ718" s="104"/>
      <c r="AER718" s="104"/>
      <c r="AES718" s="104"/>
      <c r="AET718" s="104"/>
      <c r="AEU718" s="104"/>
      <c r="AEV718" s="104"/>
      <c r="AEW718" s="104"/>
      <c r="AEX718" s="104"/>
      <c r="AEY718" s="104"/>
      <c r="AEZ718" s="104"/>
      <c r="AFA718" s="104"/>
      <c r="AFB718" s="104"/>
      <c r="AFC718" s="104"/>
      <c r="AFD718" s="104"/>
      <c r="AFE718" s="104"/>
      <c r="AFF718" s="104"/>
      <c r="AFG718" s="104"/>
      <c r="AFH718" s="104"/>
      <c r="AFI718" s="104"/>
      <c r="AFJ718" s="104"/>
      <c r="AFK718" s="104"/>
      <c r="AFL718" s="104"/>
      <c r="AFM718" s="104"/>
      <c r="AFN718" s="104"/>
      <c r="AFO718" s="104"/>
      <c r="AFP718" s="104"/>
      <c r="AFQ718" s="104"/>
      <c r="AFR718" s="104"/>
      <c r="AFS718" s="104"/>
      <c r="AFT718" s="104"/>
      <c r="AFU718" s="104"/>
      <c r="AFV718" s="104"/>
      <c r="AFW718" s="104"/>
      <c r="AFX718" s="104"/>
      <c r="AFY718" s="104"/>
      <c r="AFZ718" s="104"/>
      <c r="AGA718" s="104"/>
      <c r="AGB718" s="104"/>
      <c r="AGC718" s="104"/>
      <c r="AGD718" s="104"/>
      <c r="AGE718" s="104"/>
      <c r="AGF718" s="104"/>
      <c r="AGG718" s="104"/>
      <c r="AGH718" s="104"/>
      <c r="AGI718" s="104"/>
      <c r="AGJ718" s="104"/>
      <c r="AGK718" s="104"/>
      <c r="AGL718" s="104"/>
      <c r="AGM718" s="104"/>
      <c r="AGN718" s="104"/>
      <c r="AGO718" s="104"/>
      <c r="AGP718" s="104"/>
      <c r="AGQ718" s="104"/>
      <c r="AGR718" s="104"/>
      <c r="AGS718" s="104"/>
      <c r="AGT718" s="104"/>
      <c r="AGU718" s="104"/>
      <c r="AGV718" s="104"/>
      <c r="AGW718" s="104"/>
      <c r="AGX718" s="104"/>
      <c r="AGY718" s="104"/>
      <c r="AGZ718" s="104"/>
      <c r="AHA718" s="104"/>
      <c r="AHB718" s="104"/>
      <c r="AHC718" s="104"/>
      <c r="AHD718" s="104"/>
      <c r="AHE718" s="104"/>
      <c r="AHF718" s="104"/>
      <c r="AHG718" s="104"/>
      <c r="AHH718" s="104"/>
      <c r="AHI718" s="104"/>
      <c r="AHJ718" s="104"/>
      <c r="AHK718" s="104"/>
      <c r="AHL718" s="104"/>
      <c r="AHM718" s="104"/>
      <c r="AHN718" s="104"/>
      <c r="AHO718" s="104"/>
      <c r="AHP718" s="104"/>
      <c r="AHQ718" s="104"/>
      <c r="AHR718" s="104"/>
      <c r="AHS718" s="104"/>
      <c r="AHT718" s="104"/>
      <c r="AHU718" s="104"/>
      <c r="AHV718" s="104"/>
      <c r="AHW718" s="104"/>
      <c r="AHX718" s="104"/>
      <c r="AHY718" s="104"/>
      <c r="AHZ718" s="104"/>
      <c r="AIA718" s="104"/>
      <c r="AIB718" s="104"/>
      <c r="AIC718" s="104"/>
      <c r="AID718" s="104"/>
      <c r="AIE718" s="104"/>
      <c r="AIF718" s="104"/>
      <c r="AIG718" s="104"/>
      <c r="AIH718" s="104"/>
      <c r="AII718" s="104"/>
      <c r="AIJ718" s="104"/>
      <c r="AIK718" s="104"/>
      <c r="AIL718" s="104"/>
      <c r="AIM718" s="104"/>
      <c r="AIN718" s="104"/>
      <c r="AIO718" s="104"/>
      <c r="AIP718" s="104"/>
      <c r="AIQ718" s="104"/>
      <c r="AIR718" s="104"/>
      <c r="AIS718" s="104"/>
      <c r="AIT718" s="104"/>
      <c r="AIU718" s="104"/>
      <c r="AIV718" s="104"/>
      <c r="AIW718" s="104"/>
      <c r="AIX718" s="104"/>
      <c r="AIY718" s="104"/>
      <c r="AIZ718" s="104"/>
      <c r="AJA718" s="104"/>
      <c r="AJB718" s="104"/>
      <c r="AJC718" s="104"/>
      <c r="AJD718" s="104"/>
      <c r="AJE718" s="104"/>
      <c r="AJF718" s="104"/>
      <c r="AJG718" s="104"/>
      <c r="AJH718" s="104"/>
      <c r="AJI718" s="104"/>
      <c r="AJJ718" s="104"/>
      <c r="AJK718" s="104"/>
      <c r="AJL718" s="104"/>
      <c r="AJM718" s="104"/>
      <c r="AJN718" s="104"/>
      <c r="AJO718" s="104"/>
      <c r="AJP718" s="104"/>
      <c r="AJQ718" s="104"/>
      <c r="AJR718" s="104"/>
      <c r="AJS718" s="104"/>
      <c r="AJT718" s="104"/>
      <c r="AJU718" s="104"/>
      <c r="AJV718" s="104"/>
      <c r="AJW718" s="104"/>
      <c r="AJX718" s="104"/>
      <c r="AJY718" s="104"/>
      <c r="AJZ718" s="104"/>
      <c r="AKA718" s="104"/>
      <c r="AKB718" s="104"/>
      <c r="AKC718" s="104"/>
      <c r="AKD718" s="104"/>
      <c r="AKE718" s="104"/>
      <c r="AKF718" s="104"/>
      <c r="AKG718" s="104"/>
      <c r="AKH718" s="104"/>
      <c r="AKI718" s="104"/>
      <c r="AKJ718" s="104"/>
      <c r="AKK718" s="104"/>
      <c r="AKL718" s="104"/>
      <c r="AKM718" s="104"/>
      <c r="AKN718" s="104"/>
      <c r="AKO718" s="104"/>
      <c r="AKP718" s="104"/>
      <c r="AKQ718" s="104"/>
      <c r="AKR718" s="104"/>
      <c r="AKS718" s="104"/>
      <c r="AKT718" s="104"/>
      <c r="AKU718" s="104"/>
      <c r="AKV718" s="104"/>
      <c r="AKW718" s="104"/>
      <c r="AKX718" s="104"/>
      <c r="AKY718" s="104"/>
      <c r="AKZ718" s="104"/>
      <c r="ALA718" s="104"/>
      <c r="ALB718" s="104"/>
      <c r="ALC718" s="104"/>
      <c r="ALD718" s="104"/>
      <c r="ALE718" s="104"/>
      <c r="ALF718" s="104"/>
      <c r="ALG718" s="104"/>
      <c r="ALH718" s="104"/>
      <c r="ALI718" s="104"/>
      <c r="ALJ718" s="104"/>
      <c r="ALK718" s="104"/>
      <c r="ALL718" s="104"/>
      <c r="ALM718" s="104"/>
      <c r="ALN718" s="104"/>
      <c r="ALO718" s="104"/>
      <c r="ALP718" s="104"/>
      <c r="ALQ718" s="104"/>
    </row>
    <row r="719" spans="1:1005" s="27" customFormat="1">
      <c r="A719" s="165"/>
      <c r="B719" s="101">
        <v>21</v>
      </c>
      <c r="C719" s="20" t="s">
        <v>1874</v>
      </c>
      <c r="D719" s="20" t="s">
        <v>1875</v>
      </c>
      <c r="E719" s="20" t="s">
        <v>1820</v>
      </c>
      <c r="F719" s="20" t="s">
        <v>1821</v>
      </c>
      <c r="G719" s="20" t="s">
        <v>1876</v>
      </c>
      <c r="H719" s="20" t="s">
        <v>1877</v>
      </c>
      <c r="I719" s="20" t="s">
        <v>1878</v>
      </c>
      <c r="J719" s="20" t="s">
        <v>1821</v>
      </c>
      <c r="K719" s="20" t="s">
        <v>549</v>
      </c>
      <c r="L719" s="20">
        <v>4</v>
      </c>
      <c r="M719" s="20" t="s">
        <v>1879</v>
      </c>
      <c r="N719" s="20" t="s">
        <v>1821</v>
      </c>
      <c r="O719" s="20" t="s">
        <v>138</v>
      </c>
      <c r="P719" s="19" t="s">
        <v>256</v>
      </c>
      <c r="Q719" s="102" t="s">
        <v>28</v>
      </c>
      <c r="R719" s="20" t="s">
        <v>2324</v>
      </c>
      <c r="S719" s="75" t="s">
        <v>34</v>
      </c>
      <c r="T719" s="2">
        <v>5.3</v>
      </c>
      <c r="U719" s="79" t="s">
        <v>1880</v>
      </c>
      <c r="V719" s="24"/>
      <c r="W719" s="25"/>
      <c r="X719" s="25"/>
      <c r="Y719" s="26"/>
      <c r="Z719" s="26"/>
      <c r="AA719" s="7">
        <v>45658</v>
      </c>
      <c r="AB719" s="7">
        <v>46387</v>
      </c>
      <c r="AC719" s="1">
        <v>164</v>
      </c>
      <c r="AD719" s="1">
        <v>483</v>
      </c>
      <c r="AE719" s="1"/>
      <c r="AF719" s="1">
        <f t="shared" si="27"/>
        <v>647</v>
      </c>
      <c r="AG719" s="1">
        <v>164</v>
      </c>
      <c r="AH719" s="1">
        <v>483</v>
      </c>
      <c r="AI719" s="1"/>
      <c r="AJ719" s="1">
        <f t="shared" si="28"/>
        <v>647</v>
      </c>
      <c r="AK719" s="68">
        <v>1</v>
      </c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  <c r="DZ719" s="11"/>
      <c r="EA719" s="11"/>
      <c r="EB719" s="11"/>
      <c r="EC719" s="11"/>
      <c r="ED719" s="11"/>
      <c r="EE719" s="11"/>
      <c r="EF719" s="11"/>
      <c r="EG719" s="11"/>
      <c r="EH719" s="11"/>
      <c r="EI719" s="11"/>
      <c r="EJ719" s="11"/>
      <c r="EK719" s="11"/>
      <c r="EL719" s="11"/>
      <c r="EM719" s="11"/>
      <c r="EN719" s="11"/>
      <c r="EO719" s="11"/>
      <c r="EP719" s="11"/>
      <c r="EQ719" s="11"/>
      <c r="ER719" s="11"/>
      <c r="ES719" s="11"/>
      <c r="ET719" s="11"/>
      <c r="EU719" s="11"/>
      <c r="EV719" s="11"/>
      <c r="EW719" s="11"/>
      <c r="EX719" s="11"/>
      <c r="EY719" s="11"/>
      <c r="EZ719" s="11"/>
      <c r="FA719" s="11"/>
      <c r="FB719" s="11"/>
    </row>
    <row r="720" spans="1:1005" s="27" customFormat="1">
      <c r="A720" s="165" t="s">
        <v>1881</v>
      </c>
      <c r="B720" s="18">
        <v>1</v>
      </c>
      <c r="C720" s="106" t="s">
        <v>1881</v>
      </c>
      <c r="D720" s="20" t="s">
        <v>1882</v>
      </c>
      <c r="E720" s="20" t="s">
        <v>80</v>
      </c>
      <c r="F720" s="20" t="s">
        <v>61</v>
      </c>
      <c r="G720" s="20">
        <v>6961750389</v>
      </c>
      <c r="H720" s="106" t="s">
        <v>1883</v>
      </c>
      <c r="I720" s="107" t="s">
        <v>2573</v>
      </c>
      <c r="J720" s="107" t="s">
        <v>61</v>
      </c>
      <c r="K720" s="107" t="s">
        <v>1315</v>
      </c>
      <c r="L720" s="108">
        <v>500</v>
      </c>
      <c r="M720" s="107" t="s">
        <v>80</v>
      </c>
      <c r="N720" s="107" t="s">
        <v>61</v>
      </c>
      <c r="O720" s="19" t="s">
        <v>33</v>
      </c>
      <c r="P720" s="19" t="s">
        <v>256</v>
      </c>
      <c r="Q720" s="20" t="s">
        <v>28</v>
      </c>
      <c r="R720" s="20" t="s">
        <v>2324</v>
      </c>
      <c r="S720" s="109" t="s">
        <v>36</v>
      </c>
      <c r="T720" s="110">
        <v>17</v>
      </c>
      <c r="U720" s="111" t="s">
        <v>1897</v>
      </c>
      <c r="V720" s="24"/>
      <c r="W720" s="25"/>
      <c r="X720" s="25"/>
      <c r="Y720" s="26"/>
      <c r="Z720" s="26"/>
      <c r="AA720" s="7">
        <v>45658</v>
      </c>
      <c r="AB720" s="7">
        <v>46387</v>
      </c>
      <c r="AC720" s="112">
        <v>6930</v>
      </c>
      <c r="AD720" s="112"/>
      <c r="AE720" s="1"/>
      <c r="AF720" s="1">
        <f t="shared" si="27"/>
        <v>6930</v>
      </c>
      <c r="AG720" s="88">
        <v>6930</v>
      </c>
      <c r="AH720" s="88"/>
      <c r="AI720" s="88"/>
      <c r="AJ720" s="1">
        <f t="shared" si="28"/>
        <v>6930</v>
      </c>
      <c r="AK720" s="172">
        <v>1</v>
      </c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  <c r="DZ720" s="11"/>
      <c r="EA720" s="11"/>
      <c r="EB720" s="11"/>
      <c r="EC720" s="11"/>
      <c r="ED720" s="11"/>
      <c r="EE720" s="11"/>
      <c r="EF720" s="11"/>
      <c r="EG720" s="11"/>
      <c r="EH720" s="11"/>
      <c r="EI720" s="11"/>
      <c r="EJ720" s="11"/>
      <c r="EK720" s="11"/>
      <c r="EL720" s="11"/>
      <c r="EM720" s="11"/>
      <c r="EN720" s="11"/>
      <c r="EO720" s="11"/>
      <c r="EP720" s="11"/>
      <c r="EQ720" s="11"/>
      <c r="ER720" s="11"/>
      <c r="ES720" s="11"/>
      <c r="ET720" s="11"/>
      <c r="EU720" s="11"/>
      <c r="EV720" s="11"/>
      <c r="EW720" s="11"/>
      <c r="EX720" s="11"/>
      <c r="EY720" s="11"/>
      <c r="EZ720" s="11"/>
      <c r="FA720" s="11"/>
      <c r="FB720" s="11"/>
    </row>
    <row r="721" spans="1:158" s="27" customFormat="1">
      <c r="A721" s="165"/>
      <c r="B721" s="18">
        <v>2</v>
      </c>
      <c r="C721" s="106" t="s">
        <v>1881</v>
      </c>
      <c r="D721" s="20" t="s">
        <v>1882</v>
      </c>
      <c r="E721" s="20" t="s">
        <v>80</v>
      </c>
      <c r="F721" s="20" t="s">
        <v>61</v>
      </c>
      <c r="G721" s="20">
        <v>6961750389</v>
      </c>
      <c r="H721" s="106" t="s">
        <v>1883</v>
      </c>
      <c r="I721" s="107" t="s">
        <v>2574</v>
      </c>
      <c r="J721" s="107" t="s">
        <v>2575</v>
      </c>
      <c r="K721" s="107" t="s">
        <v>2575</v>
      </c>
      <c r="L721" s="108" t="s">
        <v>1899</v>
      </c>
      <c r="M721" s="107" t="s">
        <v>1900</v>
      </c>
      <c r="N721" s="107" t="s">
        <v>61</v>
      </c>
      <c r="O721" s="19" t="s">
        <v>33</v>
      </c>
      <c r="P721" s="19" t="s">
        <v>256</v>
      </c>
      <c r="Q721" s="20" t="s">
        <v>28</v>
      </c>
      <c r="R721" s="20" t="s">
        <v>2324</v>
      </c>
      <c r="S721" s="109" t="s">
        <v>34</v>
      </c>
      <c r="T721" s="110">
        <v>11</v>
      </c>
      <c r="U721" s="111" t="s">
        <v>1901</v>
      </c>
      <c r="V721" s="25"/>
      <c r="W721" s="25"/>
      <c r="X721" s="25"/>
      <c r="Y721" s="26"/>
      <c r="Z721" s="26"/>
      <c r="AA721" s="7">
        <v>45658</v>
      </c>
      <c r="AB721" s="7">
        <v>46387</v>
      </c>
      <c r="AC721" s="112">
        <v>60</v>
      </c>
      <c r="AD721" s="112">
        <v>240</v>
      </c>
      <c r="AE721" s="1"/>
      <c r="AF721" s="1">
        <f t="shared" si="27"/>
        <v>300</v>
      </c>
      <c r="AG721" s="88">
        <v>60</v>
      </c>
      <c r="AH721" s="88">
        <v>240</v>
      </c>
      <c r="AI721" s="88"/>
      <c r="AJ721" s="1">
        <f t="shared" si="28"/>
        <v>300</v>
      </c>
      <c r="AK721" s="172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  <c r="BS721" s="11"/>
      <c r="BT721" s="11"/>
      <c r="BU721" s="11"/>
      <c r="BV721" s="11"/>
      <c r="BW721" s="11"/>
      <c r="BX721" s="11"/>
      <c r="BY721" s="11"/>
      <c r="BZ721" s="11"/>
      <c r="CA721" s="11"/>
      <c r="CB721" s="11"/>
      <c r="CC721" s="11"/>
      <c r="CD721" s="11"/>
      <c r="CE721" s="11"/>
      <c r="CF721" s="11"/>
      <c r="CG721" s="11"/>
      <c r="CH721" s="11"/>
      <c r="CI721" s="11"/>
      <c r="CJ721" s="11"/>
      <c r="CK721" s="11"/>
      <c r="CL721" s="11"/>
      <c r="CM721" s="11"/>
      <c r="CN721" s="11"/>
      <c r="CO721" s="11"/>
      <c r="CP721" s="11"/>
      <c r="CQ721" s="11"/>
      <c r="CR721" s="11"/>
      <c r="CS721" s="11"/>
      <c r="CT721" s="11"/>
      <c r="CU721" s="11"/>
      <c r="CV721" s="11"/>
      <c r="CW721" s="11"/>
      <c r="CX721" s="11"/>
      <c r="CY721" s="11"/>
      <c r="CZ721" s="11"/>
      <c r="DA721" s="11"/>
      <c r="DB721" s="11"/>
      <c r="DC721" s="11"/>
      <c r="DD721" s="11"/>
      <c r="DE721" s="11"/>
      <c r="DF721" s="11"/>
      <c r="DG721" s="11"/>
      <c r="DH721" s="11"/>
      <c r="DI721" s="11"/>
      <c r="DJ721" s="11"/>
      <c r="DK721" s="11"/>
      <c r="DL721" s="11"/>
      <c r="DM721" s="11"/>
      <c r="DN721" s="11"/>
      <c r="DO721" s="11"/>
      <c r="DP721" s="11"/>
      <c r="DQ721" s="11"/>
      <c r="DR721" s="11"/>
      <c r="DS721" s="11"/>
      <c r="DT721" s="11"/>
      <c r="DU721" s="11"/>
      <c r="DV721" s="11"/>
      <c r="DW721" s="11"/>
      <c r="DX721" s="11"/>
      <c r="DY721" s="11"/>
      <c r="DZ721" s="11"/>
      <c r="EA721" s="11"/>
      <c r="EB721" s="11"/>
      <c r="EC721" s="11"/>
      <c r="ED721" s="11"/>
      <c r="EE721" s="11"/>
      <c r="EF721" s="11"/>
      <c r="EG721" s="11"/>
      <c r="EH721" s="11"/>
      <c r="EI721" s="11"/>
      <c r="EJ721" s="11"/>
      <c r="EK721" s="11"/>
      <c r="EL721" s="11"/>
      <c r="EM721" s="11"/>
      <c r="EN721" s="11"/>
      <c r="EO721" s="11"/>
      <c r="EP721" s="11"/>
      <c r="EQ721" s="11"/>
      <c r="ER721" s="11"/>
      <c r="ES721" s="11"/>
      <c r="ET721" s="11"/>
      <c r="EU721" s="11"/>
      <c r="EV721" s="11"/>
      <c r="EW721" s="11"/>
      <c r="EX721" s="11"/>
      <c r="EY721" s="11"/>
      <c r="EZ721" s="11"/>
      <c r="FA721" s="11"/>
      <c r="FB721" s="11"/>
    </row>
    <row r="722" spans="1:158" s="27" customFormat="1">
      <c r="A722" s="165"/>
      <c r="B722" s="18">
        <v>3</v>
      </c>
      <c r="C722" s="106" t="s">
        <v>1881</v>
      </c>
      <c r="D722" s="20" t="s">
        <v>1882</v>
      </c>
      <c r="E722" s="20" t="s">
        <v>80</v>
      </c>
      <c r="F722" s="20" t="s">
        <v>61</v>
      </c>
      <c r="G722" s="20">
        <v>6961750389</v>
      </c>
      <c r="H722" s="106" t="s">
        <v>1883</v>
      </c>
      <c r="I722" s="107" t="s">
        <v>2577</v>
      </c>
      <c r="J722" s="107" t="s">
        <v>1902</v>
      </c>
      <c r="K722" s="107" t="s">
        <v>1902</v>
      </c>
      <c r="L722" s="108" t="s">
        <v>1903</v>
      </c>
      <c r="M722" s="107" t="s">
        <v>80</v>
      </c>
      <c r="N722" s="107" t="s">
        <v>1902</v>
      </c>
      <c r="O722" s="19" t="s">
        <v>33</v>
      </c>
      <c r="P722" s="19" t="s">
        <v>256</v>
      </c>
      <c r="Q722" s="20" t="s">
        <v>28</v>
      </c>
      <c r="R722" s="20" t="s">
        <v>2324</v>
      </c>
      <c r="S722" s="109" t="s">
        <v>34</v>
      </c>
      <c r="T722" s="110">
        <v>11</v>
      </c>
      <c r="U722" s="111" t="s">
        <v>1904</v>
      </c>
      <c r="V722" s="25"/>
      <c r="W722" s="25"/>
      <c r="X722" s="25"/>
      <c r="Y722" s="26"/>
      <c r="Z722" s="26"/>
      <c r="AA722" s="7">
        <v>45658</v>
      </c>
      <c r="AB722" s="7">
        <v>46387</v>
      </c>
      <c r="AC722" s="112">
        <v>1140</v>
      </c>
      <c r="AD722" s="112">
        <v>2950</v>
      </c>
      <c r="AE722" s="1"/>
      <c r="AF722" s="1">
        <f t="shared" si="27"/>
        <v>4090</v>
      </c>
      <c r="AG722" s="88">
        <v>1140</v>
      </c>
      <c r="AH722" s="88">
        <v>2950</v>
      </c>
      <c r="AI722" s="88"/>
      <c r="AJ722" s="1">
        <f t="shared" si="28"/>
        <v>4090</v>
      </c>
      <c r="AK722" s="172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  <c r="BT722" s="11"/>
      <c r="BU722" s="11"/>
      <c r="BV722" s="11"/>
      <c r="BW722" s="11"/>
      <c r="BX722" s="11"/>
      <c r="BY722" s="11"/>
      <c r="BZ722" s="11"/>
      <c r="CA722" s="11"/>
      <c r="CB722" s="11"/>
      <c r="CC722" s="11"/>
      <c r="CD722" s="11"/>
      <c r="CE722" s="11"/>
      <c r="CF722" s="11"/>
      <c r="CG722" s="11"/>
      <c r="CH722" s="11"/>
      <c r="CI722" s="11"/>
      <c r="CJ722" s="11"/>
      <c r="CK722" s="11"/>
      <c r="CL722" s="11"/>
      <c r="CM722" s="11"/>
      <c r="CN722" s="11"/>
      <c r="CO722" s="11"/>
      <c r="CP722" s="11"/>
      <c r="CQ722" s="11"/>
      <c r="CR722" s="11"/>
      <c r="CS722" s="11"/>
      <c r="CT722" s="11"/>
      <c r="CU722" s="11"/>
      <c r="CV722" s="11"/>
      <c r="CW722" s="11"/>
      <c r="CX722" s="11"/>
      <c r="CY722" s="11"/>
      <c r="CZ722" s="11"/>
      <c r="DA722" s="11"/>
      <c r="DB722" s="11"/>
      <c r="DC722" s="11"/>
      <c r="DD722" s="11"/>
      <c r="DE722" s="11"/>
      <c r="DF722" s="11"/>
      <c r="DG722" s="11"/>
      <c r="DH722" s="11"/>
      <c r="DI722" s="11"/>
      <c r="DJ722" s="11"/>
      <c r="DK722" s="11"/>
      <c r="DL722" s="11"/>
      <c r="DM722" s="11"/>
      <c r="DN722" s="11"/>
      <c r="DO722" s="11"/>
      <c r="DP722" s="11"/>
      <c r="DQ722" s="11"/>
      <c r="DR722" s="11"/>
      <c r="DS722" s="11"/>
      <c r="DT722" s="11"/>
      <c r="DU722" s="11"/>
      <c r="DV722" s="11"/>
      <c r="DW722" s="11"/>
      <c r="DX722" s="11"/>
      <c r="DY722" s="11"/>
      <c r="DZ722" s="11"/>
      <c r="EA722" s="11"/>
      <c r="EB722" s="11"/>
      <c r="EC722" s="11"/>
      <c r="ED722" s="11"/>
      <c r="EE722" s="11"/>
      <c r="EF722" s="11"/>
      <c r="EG722" s="11"/>
      <c r="EH722" s="11"/>
      <c r="EI722" s="11"/>
      <c r="EJ722" s="11"/>
      <c r="EK722" s="11"/>
      <c r="EL722" s="11"/>
      <c r="EM722" s="11"/>
      <c r="EN722" s="11"/>
      <c r="EO722" s="11"/>
      <c r="EP722" s="11"/>
      <c r="EQ722" s="11"/>
      <c r="ER722" s="11"/>
      <c r="ES722" s="11"/>
      <c r="ET722" s="11"/>
      <c r="EU722" s="11"/>
      <c r="EV722" s="11"/>
      <c r="EW722" s="11"/>
      <c r="EX722" s="11"/>
      <c r="EY722" s="11"/>
      <c r="EZ722" s="11"/>
      <c r="FA722" s="11"/>
      <c r="FB722" s="11"/>
    </row>
    <row r="723" spans="1:158" s="27" customFormat="1">
      <c r="A723" s="165"/>
      <c r="B723" s="18">
        <v>4</v>
      </c>
      <c r="C723" s="106" t="s">
        <v>1881</v>
      </c>
      <c r="D723" s="20" t="s">
        <v>1882</v>
      </c>
      <c r="E723" s="20" t="s">
        <v>80</v>
      </c>
      <c r="F723" s="20" t="s">
        <v>61</v>
      </c>
      <c r="G723" s="20">
        <v>6961750389</v>
      </c>
      <c r="H723" s="106" t="s">
        <v>1883</v>
      </c>
      <c r="I723" s="107" t="s">
        <v>2576</v>
      </c>
      <c r="J723" s="107" t="s">
        <v>1886</v>
      </c>
      <c r="K723" s="107" t="s">
        <v>1886</v>
      </c>
      <c r="L723" s="108" t="s">
        <v>1905</v>
      </c>
      <c r="M723" s="107" t="s">
        <v>31</v>
      </c>
      <c r="N723" s="107" t="s">
        <v>1886</v>
      </c>
      <c r="O723" s="19" t="s">
        <v>33</v>
      </c>
      <c r="P723" s="19" t="s">
        <v>256</v>
      </c>
      <c r="Q723" s="20" t="s">
        <v>28</v>
      </c>
      <c r="R723" s="20" t="s">
        <v>2324</v>
      </c>
      <c r="S723" s="109" t="s">
        <v>34</v>
      </c>
      <c r="T723" s="110">
        <v>11</v>
      </c>
      <c r="U723" s="111" t="s">
        <v>1906</v>
      </c>
      <c r="V723" s="25"/>
      <c r="W723" s="25"/>
      <c r="X723" s="25"/>
      <c r="Y723" s="26"/>
      <c r="Z723" s="26"/>
      <c r="AA723" s="7">
        <v>45658</v>
      </c>
      <c r="AB723" s="7">
        <v>46387</v>
      </c>
      <c r="AC723" s="112">
        <v>10</v>
      </c>
      <c r="AD723" s="112">
        <v>29</v>
      </c>
      <c r="AE723" s="1"/>
      <c r="AF723" s="1">
        <f t="shared" si="27"/>
        <v>39</v>
      </c>
      <c r="AG723" s="88">
        <v>10</v>
      </c>
      <c r="AH723" s="88">
        <v>29</v>
      </c>
      <c r="AI723" s="88"/>
      <c r="AJ723" s="1">
        <f t="shared" si="28"/>
        <v>39</v>
      </c>
      <c r="AK723" s="172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  <c r="BT723" s="11"/>
      <c r="BU723" s="11"/>
      <c r="BV723" s="11"/>
      <c r="BW723" s="11"/>
      <c r="BX723" s="11"/>
      <c r="BY723" s="11"/>
      <c r="BZ723" s="11"/>
      <c r="CA723" s="11"/>
      <c r="CB723" s="11"/>
      <c r="CC723" s="11"/>
      <c r="CD723" s="11"/>
      <c r="CE723" s="11"/>
      <c r="CF723" s="11"/>
      <c r="CG723" s="11"/>
      <c r="CH723" s="11"/>
      <c r="CI723" s="11"/>
      <c r="CJ723" s="11"/>
      <c r="CK723" s="11"/>
      <c r="CL723" s="11"/>
      <c r="CM723" s="11"/>
      <c r="CN723" s="11"/>
      <c r="CO723" s="11"/>
      <c r="CP723" s="11"/>
      <c r="CQ723" s="11"/>
      <c r="CR723" s="11"/>
      <c r="CS723" s="11"/>
      <c r="CT723" s="11"/>
      <c r="CU723" s="11"/>
      <c r="CV723" s="11"/>
      <c r="CW723" s="11"/>
      <c r="CX723" s="11"/>
      <c r="CY723" s="11"/>
      <c r="CZ723" s="11"/>
      <c r="DA723" s="11"/>
      <c r="DB723" s="11"/>
      <c r="DC723" s="11"/>
      <c r="DD723" s="11"/>
      <c r="DE723" s="11"/>
      <c r="DF723" s="11"/>
      <c r="DG723" s="11"/>
      <c r="DH723" s="11"/>
      <c r="DI723" s="11"/>
      <c r="DJ723" s="11"/>
      <c r="DK723" s="11"/>
      <c r="DL723" s="11"/>
      <c r="DM723" s="11"/>
      <c r="DN723" s="11"/>
      <c r="DO723" s="11"/>
      <c r="DP723" s="11"/>
      <c r="DQ723" s="11"/>
      <c r="DR723" s="11"/>
      <c r="DS723" s="11"/>
      <c r="DT723" s="11"/>
      <c r="DU723" s="11"/>
      <c r="DV723" s="11"/>
      <c r="DW723" s="11"/>
      <c r="DX723" s="11"/>
      <c r="DY723" s="11"/>
      <c r="DZ723" s="11"/>
      <c r="EA723" s="11"/>
      <c r="EB723" s="11"/>
      <c r="EC723" s="11"/>
      <c r="ED723" s="11"/>
      <c r="EE723" s="11"/>
      <c r="EF723" s="11"/>
      <c r="EG723" s="11"/>
      <c r="EH723" s="11"/>
      <c r="EI723" s="11"/>
      <c r="EJ723" s="11"/>
      <c r="EK723" s="11"/>
      <c r="EL723" s="11"/>
      <c r="EM723" s="11"/>
      <c r="EN723" s="11"/>
      <c r="EO723" s="11"/>
      <c r="EP723" s="11"/>
      <c r="EQ723" s="11"/>
      <c r="ER723" s="11"/>
      <c r="ES723" s="11"/>
      <c r="ET723" s="11"/>
      <c r="EU723" s="11"/>
      <c r="EV723" s="11"/>
      <c r="EW723" s="11"/>
      <c r="EX723" s="11"/>
      <c r="EY723" s="11"/>
      <c r="EZ723" s="11"/>
      <c r="FA723" s="11"/>
      <c r="FB723" s="11"/>
    </row>
    <row r="724" spans="1:158" s="27" customFormat="1">
      <c r="A724" s="165"/>
      <c r="B724" s="18">
        <v>5</v>
      </c>
      <c r="C724" s="106" t="s">
        <v>1881</v>
      </c>
      <c r="D724" s="20" t="s">
        <v>1882</v>
      </c>
      <c r="E724" s="20" t="s">
        <v>80</v>
      </c>
      <c r="F724" s="20" t="s">
        <v>61</v>
      </c>
      <c r="G724" s="20">
        <v>6961750389</v>
      </c>
      <c r="H724" s="106" t="s">
        <v>1883</v>
      </c>
      <c r="I724" s="107" t="s">
        <v>1907</v>
      </c>
      <c r="J724" s="107" t="s">
        <v>61</v>
      </c>
      <c r="K724" s="107" t="s">
        <v>1908</v>
      </c>
      <c r="L724" s="108" t="s">
        <v>258</v>
      </c>
      <c r="M724" s="107" t="s">
        <v>80</v>
      </c>
      <c r="N724" s="107" t="s">
        <v>61</v>
      </c>
      <c r="O724" s="19" t="s">
        <v>33</v>
      </c>
      <c r="P724" s="19" t="s">
        <v>256</v>
      </c>
      <c r="Q724" s="20" t="s">
        <v>28</v>
      </c>
      <c r="R724" s="20" t="s">
        <v>2324</v>
      </c>
      <c r="S724" s="109" t="s">
        <v>34</v>
      </c>
      <c r="T724" s="110">
        <v>27</v>
      </c>
      <c r="U724" s="111" t="s">
        <v>1909</v>
      </c>
      <c r="V724" s="25"/>
      <c r="W724" s="25"/>
      <c r="X724" s="25"/>
      <c r="Y724" s="26"/>
      <c r="Z724" s="26"/>
      <c r="AA724" s="7">
        <v>45658</v>
      </c>
      <c r="AB724" s="7">
        <v>46387</v>
      </c>
      <c r="AC724" s="112">
        <v>4910</v>
      </c>
      <c r="AD724" s="112">
        <v>12060</v>
      </c>
      <c r="AE724" s="1"/>
      <c r="AF724" s="1">
        <f t="shared" si="27"/>
        <v>16970</v>
      </c>
      <c r="AG724" s="88">
        <v>4910</v>
      </c>
      <c r="AH724" s="88">
        <v>12060</v>
      </c>
      <c r="AI724" s="88"/>
      <c r="AJ724" s="1">
        <f t="shared" si="28"/>
        <v>16970</v>
      </c>
      <c r="AK724" s="172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  <c r="BT724" s="11"/>
      <c r="BU724" s="11"/>
      <c r="BV724" s="11"/>
      <c r="BW724" s="11"/>
      <c r="BX724" s="11"/>
      <c r="BY724" s="11"/>
      <c r="BZ724" s="11"/>
      <c r="CA724" s="11"/>
      <c r="CB724" s="11"/>
      <c r="CC724" s="11"/>
      <c r="CD724" s="11"/>
      <c r="CE724" s="11"/>
      <c r="CF724" s="11"/>
      <c r="CG724" s="11"/>
      <c r="CH724" s="11"/>
      <c r="CI724" s="11"/>
      <c r="CJ724" s="11"/>
      <c r="CK724" s="11"/>
      <c r="CL724" s="11"/>
      <c r="CM724" s="11"/>
      <c r="CN724" s="11"/>
      <c r="CO724" s="11"/>
      <c r="CP724" s="11"/>
      <c r="CQ724" s="11"/>
      <c r="CR724" s="11"/>
      <c r="CS724" s="11"/>
      <c r="CT724" s="11"/>
      <c r="CU724" s="11"/>
      <c r="CV724" s="11"/>
      <c r="CW724" s="11"/>
      <c r="CX724" s="11"/>
      <c r="CY724" s="11"/>
      <c r="CZ724" s="11"/>
      <c r="DA724" s="11"/>
      <c r="DB724" s="11"/>
      <c r="DC724" s="11"/>
      <c r="DD724" s="11"/>
      <c r="DE724" s="11"/>
      <c r="DF724" s="11"/>
      <c r="DG724" s="11"/>
      <c r="DH724" s="11"/>
      <c r="DI724" s="11"/>
      <c r="DJ724" s="11"/>
      <c r="DK724" s="11"/>
      <c r="DL724" s="11"/>
      <c r="DM724" s="11"/>
      <c r="DN724" s="11"/>
      <c r="DO724" s="11"/>
      <c r="DP724" s="11"/>
      <c r="DQ724" s="11"/>
      <c r="DR724" s="11"/>
      <c r="DS724" s="11"/>
      <c r="DT724" s="11"/>
      <c r="DU724" s="11"/>
      <c r="DV724" s="11"/>
      <c r="DW724" s="11"/>
      <c r="DX724" s="11"/>
      <c r="DY724" s="11"/>
      <c r="DZ724" s="11"/>
      <c r="EA724" s="11"/>
      <c r="EB724" s="11"/>
      <c r="EC724" s="11"/>
      <c r="ED724" s="11"/>
      <c r="EE724" s="11"/>
      <c r="EF724" s="11"/>
      <c r="EG724" s="11"/>
      <c r="EH724" s="11"/>
      <c r="EI724" s="11"/>
      <c r="EJ724" s="11"/>
      <c r="EK724" s="11"/>
      <c r="EL724" s="11"/>
      <c r="EM724" s="11"/>
      <c r="EN724" s="11"/>
      <c r="EO724" s="11"/>
      <c r="EP724" s="11"/>
      <c r="EQ724" s="11"/>
      <c r="ER724" s="11"/>
      <c r="ES724" s="11"/>
      <c r="ET724" s="11"/>
      <c r="EU724" s="11"/>
      <c r="EV724" s="11"/>
      <c r="EW724" s="11"/>
      <c r="EX724" s="11"/>
      <c r="EY724" s="11"/>
      <c r="EZ724" s="11"/>
      <c r="FA724" s="11"/>
      <c r="FB724" s="11"/>
    </row>
    <row r="725" spans="1:158" s="27" customFormat="1">
      <c r="A725" s="165"/>
      <c r="B725" s="18">
        <v>6</v>
      </c>
      <c r="C725" s="106" t="s">
        <v>1881</v>
      </c>
      <c r="D725" s="20" t="s">
        <v>1882</v>
      </c>
      <c r="E725" s="20" t="s">
        <v>80</v>
      </c>
      <c r="F725" s="20" t="s">
        <v>61</v>
      </c>
      <c r="G725" s="20">
        <v>6961750389</v>
      </c>
      <c r="H725" s="106" t="s">
        <v>1883</v>
      </c>
      <c r="I725" s="107" t="s">
        <v>1414</v>
      </c>
      <c r="J725" s="107" t="s">
        <v>61</v>
      </c>
      <c r="K725" s="107" t="s">
        <v>1910</v>
      </c>
      <c r="L725" s="108" t="s">
        <v>1911</v>
      </c>
      <c r="M725" s="107" t="s">
        <v>80</v>
      </c>
      <c r="N725" s="107" t="s">
        <v>61</v>
      </c>
      <c r="O725" s="19" t="s">
        <v>33</v>
      </c>
      <c r="P725" s="19" t="s">
        <v>256</v>
      </c>
      <c r="Q725" s="20" t="s">
        <v>28</v>
      </c>
      <c r="R725" s="20" t="s">
        <v>2324</v>
      </c>
      <c r="S725" s="109" t="s">
        <v>34</v>
      </c>
      <c r="T725" s="110">
        <v>14</v>
      </c>
      <c r="U725" s="111" t="s">
        <v>1912</v>
      </c>
      <c r="V725" s="25"/>
      <c r="W725" s="25"/>
      <c r="X725" s="25"/>
      <c r="Y725" s="26"/>
      <c r="Z725" s="26"/>
      <c r="AA725" s="7">
        <v>45658</v>
      </c>
      <c r="AB725" s="7">
        <v>46387</v>
      </c>
      <c r="AC725" s="112">
        <v>1620</v>
      </c>
      <c r="AD725" s="112">
        <v>5970</v>
      </c>
      <c r="AE725" s="1"/>
      <c r="AF725" s="1">
        <f t="shared" si="27"/>
        <v>7590</v>
      </c>
      <c r="AG725" s="88">
        <v>1620</v>
      </c>
      <c r="AH725" s="88">
        <v>5970</v>
      </c>
      <c r="AI725" s="88"/>
      <c r="AJ725" s="1">
        <f t="shared" si="28"/>
        <v>7590</v>
      </c>
      <c r="AK725" s="172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  <c r="BT725" s="11"/>
      <c r="BU725" s="11"/>
      <c r="BV725" s="11"/>
      <c r="BW725" s="11"/>
      <c r="BX725" s="11"/>
      <c r="BY725" s="11"/>
      <c r="BZ725" s="11"/>
      <c r="CA725" s="11"/>
      <c r="CB725" s="11"/>
      <c r="CC725" s="11"/>
      <c r="CD725" s="11"/>
      <c r="CE725" s="11"/>
      <c r="CF725" s="11"/>
      <c r="CG725" s="11"/>
      <c r="CH725" s="11"/>
      <c r="CI725" s="11"/>
      <c r="CJ725" s="11"/>
      <c r="CK725" s="11"/>
      <c r="CL725" s="11"/>
      <c r="CM725" s="11"/>
      <c r="CN725" s="11"/>
      <c r="CO725" s="11"/>
      <c r="CP725" s="11"/>
      <c r="CQ725" s="11"/>
      <c r="CR725" s="11"/>
      <c r="CS725" s="11"/>
      <c r="CT725" s="11"/>
      <c r="CU725" s="11"/>
      <c r="CV725" s="11"/>
      <c r="CW725" s="11"/>
      <c r="CX725" s="11"/>
      <c r="CY725" s="11"/>
      <c r="CZ725" s="11"/>
      <c r="DA725" s="11"/>
      <c r="DB725" s="11"/>
      <c r="DC725" s="11"/>
      <c r="DD725" s="11"/>
      <c r="DE725" s="11"/>
      <c r="DF725" s="11"/>
      <c r="DG725" s="11"/>
      <c r="DH725" s="11"/>
      <c r="DI725" s="11"/>
      <c r="DJ725" s="11"/>
      <c r="DK725" s="11"/>
      <c r="DL725" s="11"/>
      <c r="DM725" s="11"/>
      <c r="DN725" s="11"/>
      <c r="DO725" s="11"/>
      <c r="DP725" s="11"/>
      <c r="DQ725" s="11"/>
      <c r="DR725" s="11"/>
      <c r="DS725" s="11"/>
      <c r="DT725" s="11"/>
      <c r="DU725" s="11"/>
      <c r="DV725" s="11"/>
      <c r="DW725" s="11"/>
      <c r="DX725" s="11"/>
      <c r="DY725" s="11"/>
      <c r="DZ725" s="11"/>
      <c r="EA725" s="11"/>
      <c r="EB725" s="11"/>
      <c r="EC725" s="11"/>
      <c r="ED725" s="11"/>
      <c r="EE725" s="11"/>
      <c r="EF725" s="11"/>
      <c r="EG725" s="11"/>
      <c r="EH725" s="11"/>
      <c r="EI725" s="11"/>
      <c r="EJ725" s="11"/>
      <c r="EK725" s="11"/>
      <c r="EL725" s="11"/>
      <c r="EM725" s="11"/>
      <c r="EN725" s="11"/>
      <c r="EO725" s="11"/>
      <c r="EP725" s="11"/>
      <c r="EQ725" s="11"/>
      <c r="ER725" s="11"/>
      <c r="ES725" s="11"/>
      <c r="ET725" s="11"/>
      <c r="EU725" s="11"/>
      <c r="EV725" s="11"/>
      <c r="EW725" s="11"/>
      <c r="EX725" s="11"/>
      <c r="EY725" s="11"/>
      <c r="EZ725" s="11"/>
      <c r="FA725" s="11"/>
      <c r="FB725" s="11"/>
    </row>
    <row r="726" spans="1:158" s="27" customFormat="1">
      <c r="A726" s="165"/>
      <c r="B726" s="18">
        <v>7</v>
      </c>
      <c r="C726" s="106" t="s">
        <v>1881</v>
      </c>
      <c r="D726" s="20" t="s">
        <v>1882</v>
      </c>
      <c r="E726" s="20" t="s">
        <v>80</v>
      </c>
      <c r="F726" s="20" t="s">
        <v>61</v>
      </c>
      <c r="G726" s="20">
        <v>6961750389</v>
      </c>
      <c r="H726" s="106" t="s">
        <v>1883</v>
      </c>
      <c r="I726" s="107" t="s">
        <v>1913</v>
      </c>
      <c r="J726" s="107" t="s">
        <v>61</v>
      </c>
      <c r="K726" s="107" t="s">
        <v>479</v>
      </c>
      <c r="L726" s="108" t="s">
        <v>1914</v>
      </c>
      <c r="M726" s="107" t="s">
        <v>80</v>
      </c>
      <c r="N726" s="107" t="s">
        <v>61</v>
      </c>
      <c r="O726" s="19" t="s">
        <v>33</v>
      </c>
      <c r="P726" s="19" t="s">
        <v>256</v>
      </c>
      <c r="Q726" s="20" t="s">
        <v>28</v>
      </c>
      <c r="R726" s="20" t="s">
        <v>2324</v>
      </c>
      <c r="S726" s="109" t="s">
        <v>34</v>
      </c>
      <c r="T726" s="110">
        <v>1</v>
      </c>
      <c r="U726" s="111" t="s">
        <v>1915</v>
      </c>
      <c r="V726" s="25"/>
      <c r="W726" s="25"/>
      <c r="X726" s="25"/>
      <c r="Y726" s="26"/>
      <c r="Z726" s="26"/>
      <c r="AA726" s="7">
        <v>45658</v>
      </c>
      <c r="AB726" s="7">
        <v>46387</v>
      </c>
      <c r="AC726" s="112">
        <v>370</v>
      </c>
      <c r="AD726" s="112">
        <v>1510</v>
      </c>
      <c r="AE726" s="1"/>
      <c r="AF726" s="1">
        <f t="shared" si="27"/>
        <v>1880</v>
      </c>
      <c r="AG726" s="88">
        <v>370</v>
      </c>
      <c r="AH726" s="88">
        <v>1510</v>
      </c>
      <c r="AI726" s="88"/>
      <c r="AJ726" s="1">
        <f t="shared" si="28"/>
        <v>1880</v>
      </c>
      <c r="AK726" s="172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  <c r="BS726" s="11"/>
      <c r="BT726" s="11"/>
      <c r="BU726" s="11"/>
      <c r="BV726" s="11"/>
      <c r="BW726" s="11"/>
      <c r="BX726" s="11"/>
      <c r="BY726" s="11"/>
      <c r="BZ726" s="11"/>
      <c r="CA726" s="11"/>
      <c r="CB726" s="11"/>
      <c r="CC726" s="11"/>
      <c r="CD726" s="11"/>
      <c r="CE726" s="11"/>
      <c r="CF726" s="11"/>
      <c r="CG726" s="11"/>
      <c r="CH726" s="11"/>
      <c r="CI726" s="11"/>
      <c r="CJ726" s="11"/>
      <c r="CK726" s="11"/>
      <c r="CL726" s="11"/>
      <c r="CM726" s="11"/>
      <c r="CN726" s="11"/>
      <c r="CO726" s="11"/>
      <c r="CP726" s="11"/>
      <c r="CQ726" s="11"/>
      <c r="CR726" s="11"/>
      <c r="CS726" s="11"/>
      <c r="CT726" s="11"/>
      <c r="CU726" s="11"/>
      <c r="CV726" s="11"/>
      <c r="CW726" s="11"/>
      <c r="CX726" s="11"/>
      <c r="CY726" s="11"/>
      <c r="CZ726" s="11"/>
      <c r="DA726" s="11"/>
      <c r="DB726" s="11"/>
      <c r="DC726" s="11"/>
      <c r="DD726" s="11"/>
      <c r="DE726" s="11"/>
      <c r="DF726" s="11"/>
      <c r="DG726" s="11"/>
      <c r="DH726" s="11"/>
      <c r="DI726" s="11"/>
      <c r="DJ726" s="11"/>
      <c r="DK726" s="11"/>
      <c r="DL726" s="11"/>
      <c r="DM726" s="11"/>
      <c r="DN726" s="11"/>
      <c r="DO726" s="11"/>
      <c r="DP726" s="11"/>
      <c r="DQ726" s="11"/>
      <c r="DR726" s="11"/>
      <c r="DS726" s="11"/>
      <c r="DT726" s="11"/>
      <c r="DU726" s="11"/>
      <c r="DV726" s="11"/>
      <c r="DW726" s="11"/>
      <c r="DX726" s="11"/>
      <c r="DY726" s="11"/>
      <c r="DZ726" s="11"/>
      <c r="EA726" s="11"/>
      <c r="EB726" s="11"/>
      <c r="EC726" s="11"/>
      <c r="ED726" s="11"/>
      <c r="EE726" s="11"/>
      <c r="EF726" s="11"/>
      <c r="EG726" s="11"/>
      <c r="EH726" s="11"/>
      <c r="EI726" s="11"/>
      <c r="EJ726" s="11"/>
      <c r="EK726" s="11"/>
      <c r="EL726" s="11"/>
      <c r="EM726" s="11"/>
      <c r="EN726" s="11"/>
      <c r="EO726" s="11"/>
      <c r="EP726" s="11"/>
      <c r="EQ726" s="11"/>
      <c r="ER726" s="11"/>
      <c r="ES726" s="11"/>
      <c r="ET726" s="11"/>
      <c r="EU726" s="11"/>
      <c r="EV726" s="11"/>
      <c r="EW726" s="11"/>
      <c r="EX726" s="11"/>
      <c r="EY726" s="11"/>
      <c r="EZ726" s="11"/>
      <c r="FA726" s="11"/>
      <c r="FB726" s="11"/>
    </row>
    <row r="727" spans="1:158" s="27" customFormat="1">
      <c r="A727" s="165"/>
      <c r="B727" s="18">
        <v>8</v>
      </c>
      <c r="C727" s="106" t="s">
        <v>1881</v>
      </c>
      <c r="D727" s="20" t="s">
        <v>1882</v>
      </c>
      <c r="E727" s="20" t="s">
        <v>80</v>
      </c>
      <c r="F727" s="20" t="s">
        <v>61</v>
      </c>
      <c r="G727" s="20">
        <v>6961750389</v>
      </c>
      <c r="H727" s="106" t="s">
        <v>1883</v>
      </c>
      <c r="I727" s="107" t="s">
        <v>530</v>
      </c>
      <c r="J727" s="107" t="s">
        <v>1892</v>
      </c>
      <c r="K727" s="107" t="s">
        <v>1892</v>
      </c>
      <c r="L727" s="108" t="s">
        <v>1916</v>
      </c>
      <c r="M727" s="107" t="s">
        <v>80</v>
      </c>
      <c r="N727" s="107" t="s">
        <v>1892</v>
      </c>
      <c r="O727" s="19" t="s">
        <v>33</v>
      </c>
      <c r="P727" s="19" t="s">
        <v>256</v>
      </c>
      <c r="Q727" s="20" t="s">
        <v>28</v>
      </c>
      <c r="R727" s="20" t="s">
        <v>2324</v>
      </c>
      <c r="S727" s="109" t="s">
        <v>34</v>
      </c>
      <c r="T727" s="110">
        <v>15</v>
      </c>
      <c r="U727" s="111" t="s">
        <v>1917</v>
      </c>
      <c r="V727" s="25"/>
      <c r="W727" s="25"/>
      <c r="X727" s="25"/>
      <c r="Y727" s="26"/>
      <c r="Z727" s="26"/>
      <c r="AA727" s="7">
        <v>45658</v>
      </c>
      <c r="AB727" s="7">
        <v>46387</v>
      </c>
      <c r="AC727" s="112">
        <v>10</v>
      </c>
      <c r="AD727" s="112">
        <v>100</v>
      </c>
      <c r="AE727" s="1"/>
      <c r="AF727" s="1">
        <f t="shared" si="27"/>
        <v>110</v>
      </c>
      <c r="AG727" s="88">
        <v>10</v>
      </c>
      <c r="AH727" s="88">
        <v>100</v>
      </c>
      <c r="AI727" s="88"/>
      <c r="AJ727" s="1">
        <f t="shared" si="28"/>
        <v>110</v>
      </c>
      <c r="AK727" s="172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  <c r="BS727" s="11"/>
      <c r="BT727" s="11"/>
      <c r="BU727" s="11"/>
      <c r="BV727" s="11"/>
      <c r="BW727" s="11"/>
      <c r="BX727" s="11"/>
      <c r="BY727" s="11"/>
      <c r="BZ727" s="11"/>
      <c r="CA727" s="11"/>
      <c r="CB727" s="11"/>
      <c r="CC727" s="11"/>
      <c r="CD727" s="11"/>
      <c r="CE727" s="11"/>
      <c r="CF727" s="11"/>
      <c r="CG727" s="11"/>
      <c r="CH727" s="11"/>
      <c r="CI727" s="11"/>
      <c r="CJ727" s="11"/>
      <c r="CK727" s="11"/>
      <c r="CL727" s="11"/>
      <c r="CM727" s="11"/>
      <c r="CN727" s="11"/>
      <c r="CO727" s="11"/>
      <c r="CP727" s="11"/>
      <c r="CQ727" s="11"/>
      <c r="CR727" s="11"/>
      <c r="CS727" s="11"/>
      <c r="CT727" s="11"/>
      <c r="CU727" s="11"/>
      <c r="CV727" s="11"/>
      <c r="CW727" s="11"/>
      <c r="CX727" s="11"/>
      <c r="CY727" s="11"/>
      <c r="CZ727" s="11"/>
      <c r="DA727" s="11"/>
      <c r="DB727" s="11"/>
      <c r="DC727" s="11"/>
      <c r="DD727" s="11"/>
      <c r="DE727" s="11"/>
      <c r="DF727" s="11"/>
      <c r="DG727" s="11"/>
      <c r="DH727" s="11"/>
      <c r="DI727" s="11"/>
      <c r="DJ727" s="11"/>
      <c r="DK727" s="11"/>
      <c r="DL727" s="11"/>
      <c r="DM727" s="11"/>
      <c r="DN727" s="11"/>
      <c r="DO727" s="11"/>
      <c r="DP727" s="11"/>
      <c r="DQ727" s="11"/>
      <c r="DR727" s="11"/>
      <c r="DS727" s="11"/>
      <c r="DT727" s="11"/>
      <c r="DU727" s="11"/>
      <c r="DV727" s="11"/>
      <c r="DW727" s="11"/>
      <c r="DX727" s="11"/>
      <c r="DY727" s="11"/>
      <c r="DZ727" s="11"/>
      <c r="EA727" s="11"/>
      <c r="EB727" s="11"/>
      <c r="EC727" s="11"/>
      <c r="ED727" s="11"/>
      <c r="EE727" s="11"/>
      <c r="EF727" s="11"/>
      <c r="EG727" s="11"/>
      <c r="EH727" s="11"/>
      <c r="EI727" s="11"/>
      <c r="EJ727" s="11"/>
      <c r="EK727" s="11"/>
      <c r="EL727" s="11"/>
      <c r="EM727" s="11"/>
      <c r="EN727" s="11"/>
      <c r="EO727" s="11"/>
      <c r="EP727" s="11"/>
      <c r="EQ727" s="11"/>
      <c r="ER727" s="11"/>
      <c r="ES727" s="11"/>
      <c r="ET727" s="11"/>
      <c r="EU727" s="11"/>
      <c r="EV727" s="11"/>
      <c r="EW727" s="11"/>
      <c r="EX727" s="11"/>
      <c r="EY727" s="11"/>
      <c r="EZ727" s="11"/>
      <c r="FA727" s="11"/>
      <c r="FB727" s="11"/>
    </row>
    <row r="728" spans="1:158" s="27" customFormat="1">
      <c r="A728" s="165"/>
      <c r="B728" s="18">
        <v>9</v>
      </c>
      <c r="C728" s="106" t="s">
        <v>1881</v>
      </c>
      <c r="D728" s="20" t="s">
        <v>1882</v>
      </c>
      <c r="E728" s="20" t="s">
        <v>80</v>
      </c>
      <c r="F728" s="20" t="s">
        <v>61</v>
      </c>
      <c r="G728" s="20">
        <v>6961750389</v>
      </c>
      <c r="H728" s="106" t="s">
        <v>1883</v>
      </c>
      <c r="I728" s="107" t="s">
        <v>1349</v>
      </c>
      <c r="J728" s="107" t="s">
        <v>1891</v>
      </c>
      <c r="K728" s="107" t="s">
        <v>1891</v>
      </c>
      <c r="L728" s="108" t="s">
        <v>1918</v>
      </c>
      <c r="M728" s="107" t="s">
        <v>80</v>
      </c>
      <c r="N728" s="107" t="s">
        <v>1891</v>
      </c>
      <c r="O728" s="19" t="s">
        <v>33</v>
      </c>
      <c r="P728" s="19" t="s">
        <v>256</v>
      </c>
      <c r="Q728" s="20" t="s">
        <v>28</v>
      </c>
      <c r="R728" s="20" t="s">
        <v>2324</v>
      </c>
      <c r="S728" s="109" t="s">
        <v>34</v>
      </c>
      <c r="T728" s="110">
        <v>11</v>
      </c>
      <c r="U728" s="111" t="s">
        <v>1919</v>
      </c>
      <c r="V728" s="25"/>
      <c r="W728" s="25"/>
      <c r="X728" s="25"/>
      <c r="Y728" s="26"/>
      <c r="Z728" s="26"/>
      <c r="AA728" s="7">
        <v>45658</v>
      </c>
      <c r="AB728" s="7">
        <v>46387</v>
      </c>
      <c r="AC728" s="112">
        <v>1370</v>
      </c>
      <c r="AD728" s="112">
        <v>3620</v>
      </c>
      <c r="AE728" s="1"/>
      <c r="AF728" s="1">
        <f t="shared" si="27"/>
        <v>4990</v>
      </c>
      <c r="AG728" s="88">
        <v>1370</v>
      </c>
      <c r="AH728" s="88">
        <v>3620</v>
      </c>
      <c r="AI728" s="88"/>
      <c r="AJ728" s="1">
        <f t="shared" si="28"/>
        <v>4990</v>
      </c>
      <c r="AK728" s="172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1"/>
      <c r="CG728" s="11"/>
      <c r="CH728" s="11"/>
      <c r="CI728" s="11"/>
      <c r="CJ728" s="11"/>
      <c r="CK728" s="11"/>
      <c r="CL728" s="11"/>
      <c r="CM728" s="11"/>
      <c r="CN728" s="11"/>
      <c r="CO728" s="11"/>
      <c r="CP728" s="11"/>
      <c r="CQ728" s="11"/>
      <c r="CR728" s="11"/>
      <c r="CS728" s="11"/>
      <c r="CT728" s="11"/>
      <c r="CU728" s="11"/>
      <c r="CV728" s="11"/>
      <c r="CW728" s="11"/>
      <c r="CX728" s="11"/>
      <c r="CY728" s="11"/>
      <c r="CZ728" s="11"/>
      <c r="DA728" s="11"/>
      <c r="DB728" s="11"/>
      <c r="DC728" s="11"/>
      <c r="DD728" s="11"/>
      <c r="DE728" s="11"/>
      <c r="DF728" s="11"/>
      <c r="DG728" s="11"/>
      <c r="DH728" s="11"/>
      <c r="DI728" s="11"/>
      <c r="DJ728" s="11"/>
      <c r="DK728" s="11"/>
      <c r="DL728" s="11"/>
      <c r="DM728" s="11"/>
      <c r="DN728" s="11"/>
      <c r="DO728" s="11"/>
      <c r="DP728" s="11"/>
      <c r="DQ728" s="11"/>
      <c r="DR728" s="11"/>
      <c r="DS728" s="11"/>
      <c r="DT728" s="11"/>
      <c r="DU728" s="11"/>
      <c r="DV728" s="11"/>
      <c r="DW728" s="11"/>
      <c r="DX728" s="11"/>
      <c r="DY728" s="11"/>
      <c r="DZ728" s="11"/>
      <c r="EA728" s="11"/>
      <c r="EB728" s="11"/>
      <c r="EC728" s="11"/>
      <c r="ED728" s="11"/>
      <c r="EE728" s="11"/>
      <c r="EF728" s="11"/>
      <c r="EG728" s="11"/>
      <c r="EH728" s="11"/>
      <c r="EI728" s="11"/>
      <c r="EJ728" s="11"/>
      <c r="EK728" s="11"/>
      <c r="EL728" s="11"/>
      <c r="EM728" s="11"/>
      <c r="EN728" s="11"/>
      <c r="EO728" s="11"/>
      <c r="EP728" s="11"/>
      <c r="EQ728" s="11"/>
      <c r="ER728" s="11"/>
      <c r="ES728" s="11"/>
      <c r="ET728" s="11"/>
      <c r="EU728" s="11"/>
      <c r="EV728" s="11"/>
      <c r="EW728" s="11"/>
      <c r="EX728" s="11"/>
      <c r="EY728" s="11"/>
      <c r="EZ728" s="11"/>
      <c r="FA728" s="11"/>
      <c r="FB728" s="11"/>
    </row>
    <row r="729" spans="1:158" s="27" customFormat="1">
      <c r="A729" s="165"/>
      <c r="B729" s="18">
        <v>10</v>
      </c>
      <c r="C729" s="106" t="s">
        <v>1881</v>
      </c>
      <c r="D729" s="20" t="s">
        <v>1882</v>
      </c>
      <c r="E729" s="20" t="s">
        <v>80</v>
      </c>
      <c r="F729" s="20" t="s">
        <v>61</v>
      </c>
      <c r="G729" s="20">
        <v>6961750389</v>
      </c>
      <c r="H729" s="106" t="s">
        <v>1883</v>
      </c>
      <c r="I729" s="107" t="s">
        <v>307</v>
      </c>
      <c r="J729" s="107" t="s">
        <v>91</v>
      </c>
      <c r="K729" s="107" t="s">
        <v>91</v>
      </c>
      <c r="L729" s="108">
        <v>4</v>
      </c>
      <c r="M729" s="107" t="s">
        <v>80</v>
      </c>
      <c r="N729" s="107" t="s">
        <v>91</v>
      </c>
      <c r="O729" s="19" t="s">
        <v>33</v>
      </c>
      <c r="P729" s="19" t="s">
        <v>256</v>
      </c>
      <c r="Q729" s="20" t="s">
        <v>28</v>
      </c>
      <c r="R729" s="20" t="s">
        <v>2324</v>
      </c>
      <c r="S729" s="109" t="s">
        <v>34</v>
      </c>
      <c r="T729" s="110">
        <v>14</v>
      </c>
      <c r="U729" s="111" t="s">
        <v>1920</v>
      </c>
      <c r="V729" s="25"/>
      <c r="W729" s="25"/>
      <c r="X729" s="25"/>
      <c r="Y729" s="26"/>
      <c r="Z729" s="26"/>
      <c r="AA729" s="7">
        <v>45658</v>
      </c>
      <c r="AB729" s="7">
        <v>46387</v>
      </c>
      <c r="AC729" s="112">
        <v>650</v>
      </c>
      <c r="AD729" s="112">
        <v>2100</v>
      </c>
      <c r="AE729" s="1"/>
      <c r="AF729" s="1">
        <f t="shared" si="27"/>
        <v>2750</v>
      </c>
      <c r="AG729" s="88">
        <v>650</v>
      </c>
      <c r="AH729" s="88">
        <v>2100</v>
      </c>
      <c r="AI729" s="88"/>
      <c r="AJ729" s="1">
        <f t="shared" si="28"/>
        <v>2750</v>
      </c>
      <c r="AK729" s="172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1"/>
      <c r="CB729" s="11"/>
      <c r="CC729" s="11"/>
      <c r="CD729" s="11"/>
      <c r="CE729" s="11"/>
      <c r="CF729" s="11"/>
      <c r="CG729" s="11"/>
      <c r="CH729" s="11"/>
      <c r="CI729" s="11"/>
      <c r="CJ729" s="11"/>
      <c r="CK729" s="11"/>
      <c r="CL729" s="11"/>
      <c r="CM729" s="11"/>
      <c r="CN729" s="11"/>
      <c r="CO729" s="11"/>
      <c r="CP729" s="11"/>
      <c r="CQ729" s="11"/>
      <c r="CR729" s="11"/>
      <c r="CS729" s="11"/>
      <c r="CT729" s="11"/>
      <c r="CU729" s="11"/>
      <c r="CV729" s="11"/>
      <c r="CW729" s="11"/>
      <c r="CX729" s="11"/>
      <c r="CY729" s="11"/>
      <c r="CZ729" s="11"/>
      <c r="DA729" s="11"/>
      <c r="DB729" s="11"/>
      <c r="DC729" s="11"/>
      <c r="DD729" s="11"/>
      <c r="DE729" s="11"/>
      <c r="DF729" s="11"/>
      <c r="DG729" s="11"/>
      <c r="DH729" s="11"/>
      <c r="DI729" s="11"/>
      <c r="DJ729" s="11"/>
      <c r="DK729" s="11"/>
      <c r="DL729" s="11"/>
      <c r="DM729" s="11"/>
      <c r="DN729" s="11"/>
      <c r="DO729" s="11"/>
      <c r="DP729" s="11"/>
      <c r="DQ729" s="11"/>
      <c r="DR729" s="11"/>
      <c r="DS729" s="11"/>
      <c r="DT729" s="11"/>
      <c r="DU729" s="11"/>
      <c r="DV729" s="11"/>
      <c r="DW729" s="11"/>
      <c r="DX729" s="11"/>
      <c r="DY729" s="11"/>
      <c r="DZ729" s="11"/>
      <c r="EA729" s="11"/>
      <c r="EB729" s="11"/>
      <c r="EC729" s="11"/>
      <c r="ED729" s="11"/>
      <c r="EE729" s="11"/>
      <c r="EF729" s="11"/>
      <c r="EG729" s="11"/>
      <c r="EH729" s="11"/>
      <c r="EI729" s="11"/>
      <c r="EJ729" s="11"/>
      <c r="EK729" s="11"/>
      <c r="EL729" s="11"/>
      <c r="EM729" s="11"/>
      <c r="EN729" s="11"/>
      <c r="EO729" s="11"/>
      <c r="EP729" s="11"/>
      <c r="EQ729" s="11"/>
      <c r="ER729" s="11"/>
      <c r="ES729" s="11"/>
      <c r="ET729" s="11"/>
      <c r="EU729" s="11"/>
      <c r="EV729" s="11"/>
      <c r="EW729" s="11"/>
      <c r="EX729" s="11"/>
      <c r="EY729" s="11"/>
      <c r="EZ729" s="11"/>
      <c r="FA729" s="11"/>
      <c r="FB729" s="11"/>
    </row>
    <row r="730" spans="1:158" s="27" customFormat="1">
      <c r="A730" s="165"/>
      <c r="B730" s="18">
        <v>11</v>
      </c>
      <c r="C730" s="106" t="s">
        <v>1881</v>
      </c>
      <c r="D730" s="20" t="s">
        <v>1882</v>
      </c>
      <c r="E730" s="20" t="s">
        <v>80</v>
      </c>
      <c r="F730" s="20" t="s">
        <v>61</v>
      </c>
      <c r="G730" s="20">
        <v>6961750389</v>
      </c>
      <c r="H730" s="106" t="s">
        <v>1883</v>
      </c>
      <c r="I730" s="107" t="s">
        <v>307</v>
      </c>
      <c r="J730" s="107" t="s">
        <v>1885</v>
      </c>
      <c r="K730" s="107" t="s">
        <v>1885</v>
      </c>
      <c r="L730" s="108" t="s">
        <v>258</v>
      </c>
      <c r="M730" s="107" t="s">
        <v>80</v>
      </c>
      <c r="N730" s="107" t="s">
        <v>1885</v>
      </c>
      <c r="O730" s="19" t="s">
        <v>33</v>
      </c>
      <c r="P730" s="19" t="s">
        <v>256</v>
      </c>
      <c r="Q730" s="20" t="s">
        <v>28</v>
      </c>
      <c r="R730" s="20" t="s">
        <v>2324</v>
      </c>
      <c r="S730" s="109" t="s">
        <v>34</v>
      </c>
      <c r="T730" s="110">
        <v>11</v>
      </c>
      <c r="U730" s="111" t="s">
        <v>1922</v>
      </c>
      <c r="V730" s="25"/>
      <c r="W730" s="25"/>
      <c r="X730" s="25"/>
      <c r="Y730" s="26"/>
      <c r="Z730" s="26"/>
      <c r="AA730" s="7">
        <v>45658</v>
      </c>
      <c r="AB730" s="7">
        <v>46387</v>
      </c>
      <c r="AC730" s="112">
        <v>80</v>
      </c>
      <c r="AD730" s="112">
        <v>220</v>
      </c>
      <c r="AE730" s="1"/>
      <c r="AF730" s="1">
        <f t="shared" si="27"/>
        <v>300</v>
      </c>
      <c r="AG730" s="88">
        <v>80</v>
      </c>
      <c r="AH730" s="88">
        <v>220</v>
      </c>
      <c r="AI730" s="88"/>
      <c r="AJ730" s="1">
        <f t="shared" si="28"/>
        <v>300</v>
      </c>
      <c r="AK730" s="172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  <c r="BT730" s="11"/>
      <c r="BU730" s="11"/>
      <c r="BV730" s="11"/>
      <c r="BW730" s="11"/>
      <c r="BX730" s="11"/>
      <c r="BY730" s="11"/>
      <c r="BZ730" s="11"/>
      <c r="CA730" s="11"/>
      <c r="CB730" s="11"/>
      <c r="CC730" s="11"/>
      <c r="CD730" s="11"/>
      <c r="CE730" s="11"/>
      <c r="CF730" s="11"/>
      <c r="CG730" s="11"/>
      <c r="CH730" s="11"/>
      <c r="CI730" s="11"/>
      <c r="CJ730" s="11"/>
      <c r="CK730" s="11"/>
      <c r="CL730" s="11"/>
      <c r="CM730" s="11"/>
      <c r="CN730" s="11"/>
      <c r="CO730" s="11"/>
      <c r="CP730" s="11"/>
      <c r="CQ730" s="11"/>
      <c r="CR730" s="11"/>
      <c r="CS730" s="11"/>
      <c r="CT730" s="11"/>
      <c r="CU730" s="11"/>
      <c r="CV730" s="11"/>
      <c r="CW730" s="11"/>
      <c r="CX730" s="11"/>
      <c r="CY730" s="11"/>
      <c r="CZ730" s="11"/>
      <c r="DA730" s="11"/>
      <c r="DB730" s="11"/>
      <c r="DC730" s="11"/>
      <c r="DD730" s="11"/>
      <c r="DE730" s="11"/>
      <c r="DF730" s="11"/>
      <c r="DG730" s="11"/>
      <c r="DH730" s="11"/>
      <c r="DI730" s="11"/>
      <c r="DJ730" s="11"/>
      <c r="DK730" s="11"/>
      <c r="DL730" s="11"/>
      <c r="DM730" s="11"/>
      <c r="DN730" s="11"/>
      <c r="DO730" s="11"/>
      <c r="DP730" s="11"/>
      <c r="DQ730" s="11"/>
      <c r="DR730" s="11"/>
      <c r="DS730" s="11"/>
      <c r="DT730" s="11"/>
      <c r="DU730" s="11"/>
      <c r="DV730" s="11"/>
      <c r="DW730" s="11"/>
      <c r="DX730" s="11"/>
      <c r="DY730" s="11"/>
      <c r="DZ730" s="11"/>
      <c r="EA730" s="11"/>
      <c r="EB730" s="11"/>
      <c r="EC730" s="11"/>
      <c r="ED730" s="11"/>
      <c r="EE730" s="11"/>
      <c r="EF730" s="11"/>
      <c r="EG730" s="11"/>
      <c r="EH730" s="11"/>
      <c r="EI730" s="11"/>
      <c r="EJ730" s="11"/>
      <c r="EK730" s="11"/>
      <c r="EL730" s="11"/>
      <c r="EM730" s="11"/>
      <c r="EN730" s="11"/>
      <c r="EO730" s="11"/>
      <c r="EP730" s="11"/>
      <c r="EQ730" s="11"/>
      <c r="ER730" s="11"/>
      <c r="ES730" s="11"/>
      <c r="ET730" s="11"/>
      <c r="EU730" s="11"/>
      <c r="EV730" s="11"/>
      <c r="EW730" s="11"/>
      <c r="EX730" s="11"/>
      <c r="EY730" s="11"/>
      <c r="EZ730" s="11"/>
      <c r="FA730" s="11"/>
      <c r="FB730" s="11"/>
    </row>
    <row r="731" spans="1:158" s="27" customFormat="1">
      <c r="A731" s="165"/>
      <c r="B731" s="18">
        <v>12</v>
      </c>
      <c r="C731" s="106" t="s">
        <v>1881</v>
      </c>
      <c r="D731" s="20" t="s">
        <v>1882</v>
      </c>
      <c r="E731" s="20" t="s">
        <v>80</v>
      </c>
      <c r="F731" s="20" t="s">
        <v>61</v>
      </c>
      <c r="G731" s="20">
        <v>6961750389</v>
      </c>
      <c r="H731" s="106" t="s">
        <v>1883</v>
      </c>
      <c r="I731" s="107" t="s">
        <v>307</v>
      </c>
      <c r="J731" s="107" t="s">
        <v>1884</v>
      </c>
      <c r="K731" s="107" t="s">
        <v>1884</v>
      </c>
      <c r="L731" s="108">
        <v>44</v>
      </c>
      <c r="M731" s="107" t="s">
        <v>80</v>
      </c>
      <c r="N731" s="107" t="s">
        <v>1884</v>
      </c>
      <c r="O731" s="19" t="s">
        <v>33</v>
      </c>
      <c r="P731" s="19" t="s">
        <v>256</v>
      </c>
      <c r="Q731" s="20" t="s">
        <v>28</v>
      </c>
      <c r="R731" s="20" t="s">
        <v>2324</v>
      </c>
      <c r="S731" s="109" t="s">
        <v>34</v>
      </c>
      <c r="T731" s="110">
        <v>11</v>
      </c>
      <c r="U731" s="111" t="s">
        <v>1923</v>
      </c>
      <c r="V731" s="25"/>
      <c r="W731" s="25"/>
      <c r="X731" s="25"/>
      <c r="Y731" s="26"/>
      <c r="Z731" s="26"/>
      <c r="AA731" s="7">
        <v>45658</v>
      </c>
      <c r="AB731" s="7">
        <v>46387</v>
      </c>
      <c r="AC731" s="112">
        <v>70</v>
      </c>
      <c r="AD731" s="112">
        <v>270</v>
      </c>
      <c r="AE731" s="1"/>
      <c r="AF731" s="1">
        <f t="shared" si="27"/>
        <v>340</v>
      </c>
      <c r="AG731" s="88">
        <v>70</v>
      </c>
      <c r="AH731" s="88">
        <v>270</v>
      </c>
      <c r="AI731" s="88"/>
      <c r="AJ731" s="1">
        <f t="shared" si="28"/>
        <v>340</v>
      </c>
      <c r="AK731" s="172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  <c r="BT731" s="11"/>
      <c r="BU731" s="11"/>
      <c r="BV731" s="11"/>
      <c r="BW731" s="11"/>
      <c r="BX731" s="11"/>
      <c r="BY731" s="11"/>
      <c r="BZ731" s="11"/>
      <c r="CA731" s="11"/>
      <c r="CB731" s="11"/>
      <c r="CC731" s="11"/>
      <c r="CD731" s="11"/>
      <c r="CE731" s="11"/>
      <c r="CF731" s="11"/>
      <c r="CG731" s="11"/>
      <c r="CH731" s="11"/>
      <c r="CI731" s="11"/>
      <c r="CJ731" s="11"/>
      <c r="CK731" s="11"/>
      <c r="CL731" s="11"/>
      <c r="CM731" s="11"/>
      <c r="CN731" s="11"/>
      <c r="CO731" s="11"/>
      <c r="CP731" s="11"/>
      <c r="CQ731" s="11"/>
      <c r="CR731" s="11"/>
      <c r="CS731" s="11"/>
      <c r="CT731" s="11"/>
      <c r="CU731" s="11"/>
      <c r="CV731" s="11"/>
      <c r="CW731" s="11"/>
      <c r="CX731" s="11"/>
      <c r="CY731" s="11"/>
      <c r="CZ731" s="11"/>
      <c r="DA731" s="11"/>
      <c r="DB731" s="11"/>
      <c r="DC731" s="11"/>
      <c r="DD731" s="11"/>
      <c r="DE731" s="11"/>
      <c r="DF731" s="11"/>
      <c r="DG731" s="11"/>
      <c r="DH731" s="11"/>
      <c r="DI731" s="11"/>
      <c r="DJ731" s="11"/>
      <c r="DK731" s="11"/>
      <c r="DL731" s="11"/>
      <c r="DM731" s="11"/>
      <c r="DN731" s="11"/>
      <c r="DO731" s="11"/>
      <c r="DP731" s="11"/>
      <c r="DQ731" s="11"/>
      <c r="DR731" s="11"/>
      <c r="DS731" s="11"/>
      <c r="DT731" s="11"/>
      <c r="DU731" s="11"/>
      <c r="DV731" s="11"/>
      <c r="DW731" s="11"/>
      <c r="DX731" s="11"/>
      <c r="DY731" s="11"/>
      <c r="DZ731" s="11"/>
      <c r="EA731" s="11"/>
      <c r="EB731" s="11"/>
      <c r="EC731" s="11"/>
      <c r="ED731" s="11"/>
      <c r="EE731" s="11"/>
      <c r="EF731" s="11"/>
      <c r="EG731" s="11"/>
      <c r="EH731" s="11"/>
      <c r="EI731" s="11"/>
      <c r="EJ731" s="11"/>
      <c r="EK731" s="11"/>
      <c r="EL731" s="11"/>
      <c r="EM731" s="11"/>
      <c r="EN731" s="11"/>
      <c r="EO731" s="11"/>
      <c r="EP731" s="11"/>
      <c r="EQ731" s="11"/>
      <c r="ER731" s="11"/>
      <c r="ES731" s="11"/>
      <c r="ET731" s="11"/>
      <c r="EU731" s="11"/>
      <c r="EV731" s="11"/>
      <c r="EW731" s="11"/>
      <c r="EX731" s="11"/>
      <c r="EY731" s="11"/>
      <c r="EZ731" s="11"/>
      <c r="FA731" s="11"/>
      <c r="FB731" s="11"/>
    </row>
    <row r="732" spans="1:158" s="27" customFormat="1">
      <c r="A732" s="165"/>
      <c r="B732" s="18">
        <v>13</v>
      </c>
      <c r="C732" s="106" t="s">
        <v>1881</v>
      </c>
      <c r="D732" s="20" t="s">
        <v>1882</v>
      </c>
      <c r="E732" s="20" t="s">
        <v>80</v>
      </c>
      <c r="F732" s="20" t="s">
        <v>61</v>
      </c>
      <c r="G732" s="20">
        <v>6961750389</v>
      </c>
      <c r="H732" s="106" t="s">
        <v>1883</v>
      </c>
      <c r="I732" s="107" t="s">
        <v>307</v>
      </c>
      <c r="J732" s="107" t="s">
        <v>1886</v>
      </c>
      <c r="K732" s="107" t="s">
        <v>1886</v>
      </c>
      <c r="L732" s="108">
        <v>29</v>
      </c>
      <c r="M732" s="107" t="s">
        <v>31</v>
      </c>
      <c r="N732" s="107" t="s">
        <v>1886</v>
      </c>
      <c r="O732" s="19" t="s">
        <v>33</v>
      </c>
      <c r="P732" s="19" t="s">
        <v>256</v>
      </c>
      <c r="Q732" s="20" t="s">
        <v>28</v>
      </c>
      <c r="R732" s="20" t="s">
        <v>2324</v>
      </c>
      <c r="S732" s="109" t="s">
        <v>34</v>
      </c>
      <c r="T732" s="110">
        <v>11</v>
      </c>
      <c r="U732" s="111" t="s">
        <v>1924</v>
      </c>
      <c r="V732" s="25"/>
      <c r="W732" s="25"/>
      <c r="X732" s="25"/>
      <c r="Y732" s="26"/>
      <c r="Z732" s="26"/>
      <c r="AA732" s="7">
        <v>45658</v>
      </c>
      <c r="AB732" s="7">
        <v>46387</v>
      </c>
      <c r="AC732" s="112">
        <v>60</v>
      </c>
      <c r="AD732" s="112">
        <v>130</v>
      </c>
      <c r="AE732" s="1"/>
      <c r="AF732" s="1">
        <f t="shared" si="27"/>
        <v>190</v>
      </c>
      <c r="AG732" s="88">
        <v>60</v>
      </c>
      <c r="AH732" s="88">
        <v>130</v>
      </c>
      <c r="AI732" s="88"/>
      <c r="AJ732" s="1">
        <f t="shared" si="28"/>
        <v>190</v>
      </c>
      <c r="AK732" s="172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  <c r="BT732" s="11"/>
      <c r="BU732" s="11"/>
      <c r="BV732" s="11"/>
      <c r="BW732" s="11"/>
      <c r="BX732" s="11"/>
      <c r="BY732" s="11"/>
      <c r="BZ732" s="11"/>
      <c r="CA732" s="11"/>
      <c r="CB732" s="11"/>
      <c r="CC732" s="11"/>
      <c r="CD732" s="11"/>
      <c r="CE732" s="11"/>
      <c r="CF732" s="11"/>
      <c r="CG732" s="11"/>
      <c r="CH732" s="11"/>
      <c r="CI732" s="11"/>
      <c r="CJ732" s="11"/>
      <c r="CK732" s="11"/>
      <c r="CL732" s="11"/>
      <c r="CM732" s="11"/>
      <c r="CN732" s="11"/>
      <c r="CO732" s="11"/>
      <c r="CP732" s="11"/>
      <c r="CQ732" s="11"/>
      <c r="CR732" s="11"/>
      <c r="CS732" s="11"/>
      <c r="CT732" s="11"/>
      <c r="CU732" s="11"/>
      <c r="CV732" s="11"/>
      <c r="CW732" s="11"/>
      <c r="CX732" s="11"/>
      <c r="CY732" s="11"/>
      <c r="CZ732" s="11"/>
      <c r="DA732" s="11"/>
      <c r="DB732" s="11"/>
      <c r="DC732" s="11"/>
      <c r="DD732" s="11"/>
      <c r="DE732" s="11"/>
      <c r="DF732" s="11"/>
      <c r="DG732" s="11"/>
      <c r="DH732" s="11"/>
      <c r="DI732" s="11"/>
      <c r="DJ732" s="11"/>
      <c r="DK732" s="11"/>
      <c r="DL732" s="11"/>
      <c r="DM732" s="11"/>
      <c r="DN732" s="11"/>
      <c r="DO732" s="11"/>
      <c r="DP732" s="11"/>
      <c r="DQ732" s="11"/>
      <c r="DR732" s="11"/>
      <c r="DS732" s="11"/>
      <c r="DT732" s="11"/>
      <c r="DU732" s="11"/>
      <c r="DV732" s="11"/>
      <c r="DW732" s="11"/>
      <c r="DX732" s="11"/>
      <c r="DY732" s="11"/>
      <c r="DZ732" s="11"/>
      <c r="EA732" s="11"/>
      <c r="EB732" s="11"/>
      <c r="EC732" s="11"/>
      <c r="ED732" s="11"/>
      <c r="EE732" s="11"/>
      <c r="EF732" s="11"/>
      <c r="EG732" s="11"/>
      <c r="EH732" s="11"/>
      <c r="EI732" s="11"/>
      <c r="EJ732" s="11"/>
      <c r="EK732" s="11"/>
      <c r="EL732" s="11"/>
      <c r="EM732" s="11"/>
      <c r="EN732" s="11"/>
      <c r="EO732" s="11"/>
      <c r="EP732" s="11"/>
      <c r="EQ732" s="11"/>
      <c r="ER732" s="11"/>
      <c r="ES732" s="11"/>
      <c r="ET732" s="11"/>
      <c r="EU732" s="11"/>
      <c r="EV732" s="11"/>
      <c r="EW732" s="11"/>
      <c r="EX732" s="11"/>
      <c r="EY732" s="11"/>
      <c r="EZ732" s="11"/>
      <c r="FA732" s="11"/>
      <c r="FB732" s="11"/>
    </row>
    <row r="733" spans="1:158" s="27" customFormat="1">
      <c r="A733" s="165"/>
      <c r="B733" s="18">
        <v>14</v>
      </c>
      <c r="C733" s="106" t="s">
        <v>1881</v>
      </c>
      <c r="D733" s="20" t="s">
        <v>1882</v>
      </c>
      <c r="E733" s="20" t="s">
        <v>80</v>
      </c>
      <c r="F733" s="20" t="s">
        <v>61</v>
      </c>
      <c r="G733" s="20">
        <v>6961750389</v>
      </c>
      <c r="H733" s="106" t="s">
        <v>1883</v>
      </c>
      <c r="I733" s="107" t="s">
        <v>104</v>
      </c>
      <c r="J733" s="107" t="s">
        <v>1887</v>
      </c>
      <c r="K733" s="107" t="s">
        <v>1887</v>
      </c>
      <c r="L733" s="108">
        <v>19</v>
      </c>
      <c r="M733" s="107" t="s">
        <v>46</v>
      </c>
      <c r="N733" s="107" t="s">
        <v>1887</v>
      </c>
      <c r="O733" s="19" t="s">
        <v>33</v>
      </c>
      <c r="P733" s="19" t="s">
        <v>256</v>
      </c>
      <c r="Q733" s="20" t="s">
        <v>28</v>
      </c>
      <c r="R733" s="20" t="s">
        <v>2324</v>
      </c>
      <c r="S733" s="109" t="s">
        <v>34</v>
      </c>
      <c r="T733" s="110">
        <v>3</v>
      </c>
      <c r="U733" s="111" t="s">
        <v>1925</v>
      </c>
      <c r="V733" s="25"/>
      <c r="W733" s="25"/>
      <c r="X733" s="25"/>
      <c r="Y733" s="26"/>
      <c r="Z733" s="26"/>
      <c r="AA733" s="7">
        <v>45658</v>
      </c>
      <c r="AB733" s="7">
        <v>46387</v>
      </c>
      <c r="AC733" s="112">
        <v>60</v>
      </c>
      <c r="AD733" s="112">
        <v>180</v>
      </c>
      <c r="AE733" s="1"/>
      <c r="AF733" s="1">
        <f t="shared" si="27"/>
        <v>240</v>
      </c>
      <c r="AG733" s="88">
        <v>60</v>
      </c>
      <c r="AH733" s="88">
        <v>180</v>
      </c>
      <c r="AI733" s="88"/>
      <c r="AJ733" s="1">
        <f t="shared" si="28"/>
        <v>240</v>
      </c>
      <c r="AK733" s="172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  <c r="BT733" s="11"/>
      <c r="BU733" s="11"/>
      <c r="BV733" s="11"/>
      <c r="BW733" s="11"/>
      <c r="BX733" s="11"/>
      <c r="BY733" s="11"/>
      <c r="BZ733" s="11"/>
      <c r="CA733" s="11"/>
      <c r="CB733" s="11"/>
      <c r="CC733" s="11"/>
      <c r="CD733" s="11"/>
      <c r="CE733" s="11"/>
      <c r="CF733" s="11"/>
      <c r="CG733" s="11"/>
      <c r="CH733" s="11"/>
      <c r="CI733" s="11"/>
      <c r="CJ733" s="11"/>
      <c r="CK733" s="11"/>
      <c r="CL733" s="11"/>
      <c r="CM733" s="11"/>
      <c r="CN733" s="11"/>
      <c r="CO733" s="11"/>
      <c r="CP733" s="11"/>
      <c r="CQ733" s="11"/>
      <c r="CR733" s="11"/>
      <c r="CS733" s="11"/>
      <c r="CT733" s="11"/>
      <c r="CU733" s="11"/>
      <c r="CV733" s="11"/>
      <c r="CW733" s="11"/>
      <c r="CX733" s="11"/>
      <c r="CY733" s="11"/>
      <c r="CZ733" s="11"/>
      <c r="DA733" s="11"/>
      <c r="DB733" s="11"/>
      <c r="DC733" s="11"/>
      <c r="DD733" s="11"/>
      <c r="DE733" s="11"/>
      <c r="DF733" s="11"/>
      <c r="DG733" s="11"/>
      <c r="DH733" s="11"/>
      <c r="DI733" s="11"/>
      <c r="DJ733" s="11"/>
      <c r="DK733" s="11"/>
      <c r="DL733" s="11"/>
      <c r="DM733" s="11"/>
      <c r="DN733" s="11"/>
      <c r="DO733" s="11"/>
      <c r="DP733" s="11"/>
      <c r="DQ733" s="11"/>
      <c r="DR733" s="11"/>
      <c r="DS733" s="11"/>
      <c r="DT733" s="11"/>
      <c r="DU733" s="11"/>
      <c r="DV733" s="11"/>
      <c r="DW733" s="11"/>
      <c r="DX733" s="11"/>
      <c r="DY733" s="11"/>
      <c r="DZ733" s="11"/>
      <c r="EA733" s="11"/>
      <c r="EB733" s="11"/>
      <c r="EC733" s="11"/>
      <c r="ED733" s="11"/>
      <c r="EE733" s="11"/>
      <c r="EF733" s="11"/>
      <c r="EG733" s="11"/>
      <c r="EH733" s="11"/>
      <c r="EI733" s="11"/>
      <c r="EJ733" s="11"/>
      <c r="EK733" s="11"/>
      <c r="EL733" s="11"/>
      <c r="EM733" s="11"/>
      <c r="EN733" s="11"/>
      <c r="EO733" s="11"/>
      <c r="EP733" s="11"/>
      <c r="EQ733" s="11"/>
      <c r="ER733" s="11"/>
      <c r="ES733" s="11"/>
      <c r="ET733" s="11"/>
      <c r="EU733" s="11"/>
      <c r="EV733" s="11"/>
      <c r="EW733" s="11"/>
      <c r="EX733" s="11"/>
      <c r="EY733" s="11"/>
      <c r="EZ733" s="11"/>
      <c r="FA733" s="11"/>
      <c r="FB733" s="11"/>
    </row>
    <row r="734" spans="1:158" s="27" customFormat="1">
      <c r="A734" s="165"/>
      <c r="B734" s="18">
        <v>15</v>
      </c>
      <c r="C734" s="106" t="s">
        <v>1881</v>
      </c>
      <c r="D734" s="20" t="s">
        <v>1882</v>
      </c>
      <c r="E734" s="20" t="s">
        <v>80</v>
      </c>
      <c r="F734" s="20" t="s">
        <v>61</v>
      </c>
      <c r="G734" s="20">
        <v>6961750389</v>
      </c>
      <c r="H734" s="106" t="s">
        <v>1883</v>
      </c>
      <c r="I734" s="107" t="s">
        <v>1926</v>
      </c>
      <c r="J734" s="107" t="s">
        <v>1887</v>
      </c>
      <c r="K734" s="107" t="s">
        <v>1887</v>
      </c>
      <c r="L734" s="108">
        <v>51</v>
      </c>
      <c r="M734" s="107" t="s">
        <v>46</v>
      </c>
      <c r="N734" s="107" t="s">
        <v>1887</v>
      </c>
      <c r="O734" s="19" t="s">
        <v>33</v>
      </c>
      <c r="P734" s="19" t="s">
        <v>256</v>
      </c>
      <c r="Q734" s="20" t="s">
        <v>28</v>
      </c>
      <c r="R734" s="20" t="s">
        <v>2324</v>
      </c>
      <c r="S734" s="109" t="s">
        <v>34</v>
      </c>
      <c r="T734" s="110">
        <v>11</v>
      </c>
      <c r="U734" s="111" t="s">
        <v>1927</v>
      </c>
      <c r="V734" s="25"/>
      <c r="W734" s="25"/>
      <c r="X734" s="25"/>
      <c r="Y734" s="26"/>
      <c r="Z734" s="26"/>
      <c r="AA734" s="7">
        <v>45658</v>
      </c>
      <c r="AB734" s="7">
        <v>46387</v>
      </c>
      <c r="AC734" s="112">
        <v>5</v>
      </c>
      <c r="AD734" s="112">
        <v>15</v>
      </c>
      <c r="AE734" s="1"/>
      <c r="AF734" s="1">
        <f t="shared" si="27"/>
        <v>20</v>
      </c>
      <c r="AG734" s="88">
        <v>5</v>
      </c>
      <c r="AH734" s="88">
        <v>15</v>
      </c>
      <c r="AI734" s="88"/>
      <c r="AJ734" s="1">
        <f t="shared" si="28"/>
        <v>20</v>
      </c>
      <c r="AK734" s="172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  <c r="BT734" s="11"/>
      <c r="BU734" s="11"/>
      <c r="BV734" s="11"/>
      <c r="BW734" s="11"/>
      <c r="BX734" s="11"/>
      <c r="BY734" s="11"/>
      <c r="BZ734" s="11"/>
      <c r="CA734" s="11"/>
      <c r="CB734" s="11"/>
      <c r="CC734" s="11"/>
      <c r="CD734" s="11"/>
      <c r="CE734" s="11"/>
      <c r="CF734" s="11"/>
      <c r="CG734" s="11"/>
      <c r="CH734" s="11"/>
      <c r="CI734" s="11"/>
      <c r="CJ734" s="11"/>
      <c r="CK734" s="11"/>
      <c r="CL734" s="11"/>
      <c r="CM734" s="11"/>
      <c r="CN734" s="11"/>
      <c r="CO734" s="11"/>
      <c r="CP734" s="11"/>
      <c r="CQ734" s="11"/>
      <c r="CR734" s="11"/>
      <c r="CS734" s="11"/>
      <c r="CT734" s="11"/>
      <c r="CU734" s="11"/>
      <c r="CV734" s="11"/>
      <c r="CW734" s="11"/>
      <c r="CX734" s="11"/>
      <c r="CY734" s="11"/>
      <c r="CZ734" s="11"/>
      <c r="DA734" s="11"/>
      <c r="DB734" s="11"/>
      <c r="DC734" s="11"/>
      <c r="DD734" s="11"/>
      <c r="DE734" s="11"/>
      <c r="DF734" s="11"/>
      <c r="DG734" s="11"/>
      <c r="DH734" s="11"/>
      <c r="DI734" s="11"/>
      <c r="DJ734" s="11"/>
      <c r="DK734" s="11"/>
      <c r="DL734" s="11"/>
      <c r="DM734" s="11"/>
      <c r="DN734" s="11"/>
      <c r="DO734" s="11"/>
      <c r="DP734" s="11"/>
      <c r="DQ734" s="11"/>
      <c r="DR734" s="11"/>
      <c r="DS734" s="11"/>
      <c r="DT734" s="11"/>
      <c r="DU734" s="11"/>
      <c r="DV734" s="11"/>
      <c r="DW734" s="11"/>
      <c r="DX734" s="11"/>
      <c r="DY734" s="11"/>
      <c r="DZ734" s="11"/>
      <c r="EA734" s="11"/>
      <c r="EB734" s="11"/>
      <c r="EC734" s="11"/>
      <c r="ED734" s="11"/>
      <c r="EE734" s="11"/>
      <c r="EF734" s="11"/>
      <c r="EG734" s="11"/>
      <c r="EH734" s="11"/>
      <c r="EI734" s="11"/>
      <c r="EJ734" s="11"/>
      <c r="EK734" s="11"/>
      <c r="EL734" s="11"/>
      <c r="EM734" s="11"/>
      <c r="EN734" s="11"/>
      <c r="EO734" s="11"/>
      <c r="EP734" s="11"/>
      <c r="EQ734" s="11"/>
      <c r="ER734" s="11"/>
      <c r="ES734" s="11"/>
      <c r="ET734" s="11"/>
      <c r="EU734" s="11"/>
      <c r="EV734" s="11"/>
      <c r="EW734" s="11"/>
      <c r="EX734" s="11"/>
      <c r="EY734" s="11"/>
      <c r="EZ734" s="11"/>
      <c r="FA734" s="11"/>
      <c r="FB734" s="11"/>
    </row>
    <row r="735" spans="1:158" s="27" customFormat="1">
      <c r="A735" s="165"/>
      <c r="B735" s="18">
        <v>16</v>
      </c>
      <c r="C735" s="106" t="s">
        <v>1881</v>
      </c>
      <c r="D735" s="20" t="s">
        <v>1882</v>
      </c>
      <c r="E735" s="20" t="s">
        <v>80</v>
      </c>
      <c r="F735" s="20" t="s">
        <v>61</v>
      </c>
      <c r="G735" s="20">
        <v>6961750389</v>
      </c>
      <c r="H735" s="106" t="s">
        <v>1883</v>
      </c>
      <c r="I735" s="107" t="s">
        <v>2583</v>
      </c>
      <c r="J735" s="107" t="s">
        <v>61</v>
      </c>
      <c r="K735" s="107" t="s">
        <v>218</v>
      </c>
      <c r="L735" s="108">
        <v>2</v>
      </c>
      <c r="M735" s="107" t="s">
        <v>80</v>
      </c>
      <c r="N735" s="107" t="s">
        <v>61</v>
      </c>
      <c r="O735" s="19" t="s">
        <v>33</v>
      </c>
      <c r="P735" s="19" t="s">
        <v>256</v>
      </c>
      <c r="Q735" s="20" t="s">
        <v>28</v>
      </c>
      <c r="R735" s="20" t="s">
        <v>2324</v>
      </c>
      <c r="S735" s="109" t="s">
        <v>51</v>
      </c>
      <c r="T735" s="110">
        <v>3</v>
      </c>
      <c r="U735" s="111" t="s">
        <v>1928</v>
      </c>
      <c r="V735" s="87"/>
      <c r="W735" s="25"/>
      <c r="X735" s="25"/>
      <c r="Y735" s="26"/>
      <c r="Z735" s="26"/>
      <c r="AA735" s="7">
        <v>45658</v>
      </c>
      <c r="AB735" s="7">
        <v>46387</v>
      </c>
      <c r="AC735" s="112">
        <v>240</v>
      </c>
      <c r="AD735" s="112"/>
      <c r="AE735" s="1"/>
      <c r="AF735" s="1">
        <f t="shared" si="27"/>
        <v>240</v>
      </c>
      <c r="AG735" s="88">
        <v>240</v>
      </c>
      <c r="AH735" s="88"/>
      <c r="AI735" s="88"/>
      <c r="AJ735" s="1">
        <f t="shared" si="28"/>
        <v>240</v>
      </c>
      <c r="AK735" s="172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  <c r="BT735" s="11"/>
      <c r="BU735" s="11"/>
      <c r="BV735" s="11"/>
      <c r="BW735" s="11"/>
      <c r="BX735" s="11"/>
      <c r="BY735" s="11"/>
      <c r="BZ735" s="11"/>
      <c r="CA735" s="11"/>
      <c r="CB735" s="11"/>
      <c r="CC735" s="11"/>
      <c r="CD735" s="11"/>
      <c r="CE735" s="11"/>
      <c r="CF735" s="11"/>
      <c r="CG735" s="11"/>
      <c r="CH735" s="11"/>
      <c r="CI735" s="11"/>
      <c r="CJ735" s="11"/>
      <c r="CK735" s="11"/>
      <c r="CL735" s="11"/>
      <c r="CM735" s="11"/>
      <c r="CN735" s="11"/>
      <c r="CO735" s="11"/>
      <c r="CP735" s="11"/>
      <c r="CQ735" s="11"/>
      <c r="CR735" s="11"/>
      <c r="CS735" s="11"/>
      <c r="CT735" s="11"/>
      <c r="CU735" s="11"/>
      <c r="CV735" s="11"/>
      <c r="CW735" s="11"/>
      <c r="CX735" s="11"/>
      <c r="CY735" s="11"/>
      <c r="CZ735" s="11"/>
      <c r="DA735" s="11"/>
      <c r="DB735" s="11"/>
      <c r="DC735" s="11"/>
      <c r="DD735" s="11"/>
      <c r="DE735" s="11"/>
      <c r="DF735" s="11"/>
      <c r="DG735" s="11"/>
      <c r="DH735" s="11"/>
      <c r="DI735" s="11"/>
      <c r="DJ735" s="11"/>
      <c r="DK735" s="11"/>
      <c r="DL735" s="11"/>
      <c r="DM735" s="11"/>
      <c r="DN735" s="11"/>
      <c r="DO735" s="11"/>
      <c r="DP735" s="11"/>
      <c r="DQ735" s="11"/>
      <c r="DR735" s="11"/>
      <c r="DS735" s="11"/>
      <c r="DT735" s="11"/>
      <c r="DU735" s="11"/>
      <c r="DV735" s="11"/>
      <c r="DW735" s="11"/>
      <c r="DX735" s="11"/>
      <c r="DY735" s="11"/>
      <c r="DZ735" s="11"/>
      <c r="EA735" s="11"/>
      <c r="EB735" s="11"/>
      <c r="EC735" s="11"/>
      <c r="ED735" s="11"/>
      <c r="EE735" s="11"/>
      <c r="EF735" s="11"/>
      <c r="EG735" s="11"/>
      <c r="EH735" s="11"/>
      <c r="EI735" s="11"/>
      <c r="EJ735" s="11"/>
      <c r="EK735" s="11"/>
      <c r="EL735" s="11"/>
      <c r="EM735" s="11"/>
      <c r="EN735" s="11"/>
      <c r="EO735" s="11"/>
      <c r="EP735" s="11"/>
      <c r="EQ735" s="11"/>
      <c r="ER735" s="11"/>
      <c r="ES735" s="11"/>
      <c r="ET735" s="11"/>
      <c r="EU735" s="11"/>
      <c r="EV735" s="11"/>
      <c r="EW735" s="11"/>
      <c r="EX735" s="11"/>
      <c r="EY735" s="11"/>
      <c r="EZ735" s="11"/>
      <c r="FA735" s="11"/>
      <c r="FB735" s="11"/>
    </row>
    <row r="736" spans="1:158" s="27" customFormat="1">
      <c r="A736" s="165"/>
      <c r="B736" s="18">
        <v>17</v>
      </c>
      <c r="C736" s="106" t="s">
        <v>1881</v>
      </c>
      <c r="D736" s="20" t="s">
        <v>1882</v>
      </c>
      <c r="E736" s="20" t="s">
        <v>80</v>
      </c>
      <c r="F736" s="20" t="s">
        <v>61</v>
      </c>
      <c r="G736" s="20">
        <v>6961750389</v>
      </c>
      <c r="H736" s="106" t="s">
        <v>1883</v>
      </c>
      <c r="I736" s="107" t="s">
        <v>2579</v>
      </c>
      <c r="J736" s="107" t="s">
        <v>61</v>
      </c>
      <c r="K736" s="107" t="s">
        <v>218</v>
      </c>
      <c r="L736" s="108">
        <v>2</v>
      </c>
      <c r="M736" s="107" t="s">
        <v>80</v>
      </c>
      <c r="N736" s="107" t="s">
        <v>61</v>
      </c>
      <c r="O736" s="19" t="s">
        <v>33</v>
      </c>
      <c r="P736" s="19" t="s">
        <v>256</v>
      </c>
      <c r="Q736" s="20" t="s">
        <v>28</v>
      </c>
      <c r="R736" s="20" t="s">
        <v>2324</v>
      </c>
      <c r="S736" s="109" t="s">
        <v>51</v>
      </c>
      <c r="T736" s="110">
        <v>2</v>
      </c>
      <c r="U736" s="111" t="s">
        <v>1929</v>
      </c>
      <c r="V736" s="87"/>
      <c r="W736" s="25"/>
      <c r="X736" s="25"/>
      <c r="Y736" s="26"/>
      <c r="Z736" s="26"/>
      <c r="AA736" s="7">
        <v>45658</v>
      </c>
      <c r="AB736" s="7">
        <v>46387</v>
      </c>
      <c r="AC736" s="112">
        <v>140</v>
      </c>
      <c r="AD736" s="112"/>
      <c r="AE736" s="1"/>
      <c r="AF736" s="1">
        <f t="shared" si="27"/>
        <v>140</v>
      </c>
      <c r="AG736" s="88">
        <v>140</v>
      </c>
      <c r="AH736" s="88"/>
      <c r="AI736" s="88"/>
      <c r="AJ736" s="1">
        <f t="shared" si="28"/>
        <v>140</v>
      </c>
      <c r="AK736" s="172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/>
      <c r="BU736" s="11"/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1"/>
      <c r="CG736" s="11"/>
      <c r="CH736" s="11"/>
      <c r="CI736" s="11"/>
      <c r="CJ736" s="11"/>
      <c r="CK736" s="11"/>
      <c r="CL736" s="11"/>
      <c r="CM736" s="11"/>
      <c r="CN736" s="11"/>
      <c r="CO736" s="11"/>
      <c r="CP736" s="11"/>
      <c r="CQ736" s="11"/>
      <c r="CR736" s="11"/>
      <c r="CS736" s="11"/>
      <c r="CT736" s="11"/>
      <c r="CU736" s="11"/>
      <c r="CV736" s="11"/>
      <c r="CW736" s="11"/>
      <c r="CX736" s="11"/>
      <c r="CY736" s="11"/>
      <c r="CZ736" s="11"/>
      <c r="DA736" s="11"/>
      <c r="DB736" s="11"/>
      <c r="DC736" s="11"/>
      <c r="DD736" s="11"/>
      <c r="DE736" s="11"/>
      <c r="DF736" s="11"/>
      <c r="DG736" s="11"/>
      <c r="DH736" s="11"/>
      <c r="DI736" s="11"/>
      <c r="DJ736" s="11"/>
      <c r="DK736" s="11"/>
      <c r="DL736" s="11"/>
      <c r="DM736" s="11"/>
      <c r="DN736" s="11"/>
      <c r="DO736" s="11"/>
      <c r="DP736" s="11"/>
      <c r="DQ736" s="11"/>
      <c r="DR736" s="11"/>
      <c r="DS736" s="11"/>
      <c r="DT736" s="11"/>
      <c r="DU736" s="11"/>
      <c r="DV736" s="11"/>
      <c r="DW736" s="11"/>
      <c r="DX736" s="11"/>
      <c r="DY736" s="11"/>
      <c r="DZ736" s="11"/>
      <c r="EA736" s="11"/>
      <c r="EB736" s="11"/>
      <c r="EC736" s="11"/>
      <c r="ED736" s="11"/>
      <c r="EE736" s="11"/>
      <c r="EF736" s="11"/>
      <c r="EG736" s="11"/>
      <c r="EH736" s="11"/>
      <c r="EI736" s="11"/>
      <c r="EJ736" s="11"/>
      <c r="EK736" s="11"/>
      <c r="EL736" s="11"/>
      <c r="EM736" s="11"/>
      <c r="EN736" s="11"/>
      <c r="EO736" s="11"/>
      <c r="EP736" s="11"/>
      <c r="EQ736" s="11"/>
      <c r="ER736" s="11"/>
      <c r="ES736" s="11"/>
      <c r="ET736" s="11"/>
      <c r="EU736" s="11"/>
      <c r="EV736" s="11"/>
      <c r="EW736" s="11"/>
      <c r="EX736" s="11"/>
      <c r="EY736" s="11"/>
      <c r="EZ736" s="11"/>
      <c r="FA736" s="11"/>
      <c r="FB736" s="11"/>
    </row>
    <row r="737" spans="1:158" s="27" customFormat="1">
      <c r="A737" s="165"/>
      <c r="B737" s="18">
        <v>18</v>
      </c>
      <c r="C737" s="106" t="s">
        <v>1881</v>
      </c>
      <c r="D737" s="20" t="s">
        <v>1882</v>
      </c>
      <c r="E737" s="20" t="s">
        <v>80</v>
      </c>
      <c r="F737" s="20" t="s">
        <v>61</v>
      </c>
      <c r="G737" s="20">
        <v>6961750389</v>
      </c>
      <c r="H737" s="106" t="s">
        <v>1883</v>
      </c>
      <c r="I737" s="107" t="s">
        <v>2578</v>
      </c>
      <c r="J737" s="107" t="s">
        <v>61</v>
      </c>
      <c r="K737" s="107" t="s">
        <v>218</v>
      </c>
      <c r="L737" s="108">
        <v>3</v>
      </c>
      <c r="M737" s="107" t="s">
        <v>80</v>
      </c>
      <c r="N737" s="107" t="s">
        <v>61</v>
      </c>
      <c r="O737" s="19" t="s">
        <v>33</v>
      </c>
      <c r="P737" s="19" t="s">
        <v>256</v>
      </c>
      <c r="Q737" s="20" t="s">
        <v>28</v>
      </c>
      <c r="R737" s="20" t="s">
        <v>2324</v>
      </c>
      <c r="S737" s="109" t="s">
        <v>51</v>
      </c>
      <c r="T737" s="110">
        <v>14</v>
      </c>
      <c r="U737" s="111" t="s">
        <v>1930</v>
      </c>
      <c r="V737" s="87"/>
      <c r="W737" s="25"/>
      <c r="X737" s="25"/>
      <c r="Y737" s="26"/>
      <c r="Z737" s="26"/>
      <c r="AA737" s="7">
        <v>45658</v>
      </c>
      <c r="AB737" s="7">
        <v>46387</v>
      </c>
      <c r="AC737" s="112">
        <v>5210</v>
      </c>
      <c r="AD737" s="112"/>
      <c r="AE737" s="1"/>
      <c r="AF737" s="1">
        <f t="shared" si="27"/>
        <v>5210</v>
      </c>
      <c r="AG737" s="88">
        <v>5210</v>
      </c>
      <c r="AH737" s="88"/>
      <c r="AI737" s="88"/>
      <c r="AJ737" s="1">
        <f t="shared" si="28"/>
        <v>5210</v>
      </c>
      <c r="AK737" s="172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1"/>
      <c r="CG737" s="11"/>
      <c r="CH737" s="11"/>
      <c r="CI737" s="11"/>
      <c r="CJ737" s="11"/>
      <c r="CK737" s="11"/>
      <c r="CL737" s="11"/>
      <c r="CM737" s="11"/>
      <c r="CN737" s="11"/>
      <c r="CO737" s="11"/>
      <c r="CP737" s="11"/>
      <c r="CQ737" s="11"/>
      <c r="CR737" s="11"/>
      <c r="CS737" s="11"/>
      <c r="CT737" s="11"/>
      <c r="CU737" s="11"/>
      <c r="CV737" s="11"/>
      <c r="CW737" s="11"/>
      <c r="CX737" s="11"/>
      <c r="CY737" s="11"/>
      <c r="CZ737" s="11"/>
      <c r="DA737" s="11"/>
      <c r="DB737" s="11"/>
      <c r="DC737" s="11"/>
      <c r="DD737" s="11"/>
      <c r="DE737" s="11"/>
      <c r="DF737" s="11"/>
      <c r="DG737" s="11"/>
      <c r="DH737" s="11"/>
      <c r="DI737" s="11"/>
      <c r="DJ737" s="11"/>
      <c r="DK737" s="11"/>
      <c r="DL737" s="11"/>
      <c r="DM737" s="11"/>
      <c r="DN737" s="11"/>
      <c r="DO737" s="11"/>
      <c r="DP737" s="11"/>
      <c r="DQ737" s="11"/>
      <c r="DR737" s="11"/>
      <c r="DS737" s="11"/>
      <c r="DT737" s="11"/>
      <c r="DU737" s="11"/>
      <c r="DV737" s="11"/>
      <c r="DW737" s="11"/>
      <c r="DX737" s="11"/>
      <c r="DY737" s="11"/>
      <c r="DZ737" s="11"/>
      <c r="EA737" s="11"/>
      <c r="EB737" s="11"/>
      <c r="EC737" s="11"/>
      <c r="ED737" s="11"/>
      <c r="EE737" s="11"/>
      <c r="EF737" s="11"/>
      <c r="EG737" s="11"/>
      <c r="EH737" s="11"/>
      <c r="EI737" s="11"/>
      <c r="EJ737" s="11"/>
      <c r="EK737" s="11"/>
      <c r="EL737" s="11"/>
      <c r="EM737" s="11"/>
      <c r="EN737" s="11"/>
      <c r="EO737" s="11"/>
      <c r="EP737" s="11"/>
      <c r="EQ737" s="11"/>
      <c r="ER737" s="11"/>
      <c r="ES737" s="11"/>
      <c r="ET737" s="11"/>
      <c r="EU737" s="11"/>
      <c r="EV737" s="11"/>
      <c r="EW737" s="11"/>
      <c r="EX737" s="11"/>
      <c r="EY737" s="11"/>
      <c r="EZ737" s="11"/>
      <c r="FA737" s="11"/>
      <c r="FB737" s="11"/>
    </row>
    <row r="738" spans="1:158" s="27" customFormat="1">
      <c r="A738" s="165"/>
      <c r="B738" s="18">
        <v>19</v>
      </c>
      <c r="C738" s="106" t="s">
        <v>1881</v>
      </c>
      <c r="D738" s="20" t="s">
        <v>1882</v>
      </c>
      <c r="E738" s="20" t="s">
        <v>80</v>
      </c>
      <c r="F738" s="20" t="s">
        <v>61</v>
      </c>
      <c r="G738" s="20">
        <v>6961750389</v>
      </c>
      <c r="H738" s="106" t="s">
        <v>1883</v>
      </c>
      <c r="I738" s="107" t="s">
        <v>1349</v>
      </c>
      <c r="J738" s="107" t="s">
        <v>1889</v>
      </c>
      <c r="K738" s="107" t="s">
        <v>1889</v>
      </c>
      <c r="L738" s="108">
        <v>35</v>
      </c>
      <c r="M738" s="107" t="s">
        <v>80</v>
      </c>
      <c r="N738" s="107" t="s">
        <v>1889</v>
      </c>
      <c r="O738" s="19" t="s">
        <v>33</v>
      </c>
      <c r="P738" s="19" t="s">
        <v>256</v>
      </c>
      <c r="Q738" s="20" t="s">
        <v>28</v>
      </c>
      <c r="R738" s="20" t="s">
        <v>2324</v>
      </c>
      <c r="S738" s="109" t="s">
        <v>36</v>
      </c>
      <c r="T738" s="110">
        <v>11</v>
      </c>
      <c r="U738" s="111" t="s">
        <v>1931</v>
      </c>
      <c r="V738" s="25"/>
      <c r="W738" s="25"/>
      <c r="X738" s="25"/>
      <c r="Y738" s="26"/>
      <c r="Z738" s="26"/>
      <c r="AA738" s="7">
        <v>45658</v>
      </c>
      <c r="AB738" s="7">
        <v>46387</v>
      </c>
      <c r="AC738" s="112">
        <v>570</v>
      </c>
      <c r="AD738" s="112"/>
      <c r="AE738" s="1"/>
      <c r="AF738" s="1">
        <f t="shared" si="27"/>
        <v>570</v>
      </c>
      <c r="AG738" s="88">
        <v>570</v>
      </c>
      <c r="AH738" s="88"/>
      <c r="AI738" s="88"/>
      <c r="AJ738" s="1">
        <f t="shared" si="28"/>
        <v>570</v>
      </c>
      <c r="AK738" s="172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1"/>
      <c r="CG738" s="11"/>
      <c r="CH738" s="11"/>
      <c r="CI738" s="11"/>
      <c r="CJ738" s="11"/>
      <c r="CK738" s="11"/>
      <c r="CL738" s="11"/>
      <c r="CM738" s="11"/>
      <c r="CN738" s="11"/>
      <c r="CO738" s="11"/>
      <c r="CP738" s="11"/>
      <c r="CQ738" s="11"/>
      <c r="CR738" s="11"/>
      <c r="CS738" s="11"/>
      <c r="CT738" s="11"/>
      <c r="CU738" s="11"/>
      <c r="CV738" s="11"/>
      <c r="CW738" s="11"/>
      <c r="CX738" s="11"/>
      <c r="CY738" s="11"/>
      <c r="CZ738" s="11"/>
      <c r="DA738" s="11"/>
      <c r="DB738" s="11"/>
      <c r="DC738" s="11"/>
      <c r="DD738" s="11"/>
      <c r="DE738" s="11"/>
      <c r="DF738" s="11"/>
      <c r="DG738" s="11"/>
      <c r="DH738" s="11"/>
      <c r="DI738" s="11"/>
      <c r="DJ738" s="11"/>
      <c r="DK738" s="11"/>
      <c r="DL738" s="11"/>
      <c r="DM738" s="11"/>
      <c r="DN738" s="11"/>
      <c r="DO738" s="11"/>
      <c r="DP738" s="11"/>
      <c r="DQ738" s="11"/>
      <c r="DR738" s="11"/>
      <c r="DS738" s="11"/>
      <c r="DT738" s="11"/>
      <c r="DU738" s="11"/>
      <c r="DV738" s="11"/>
      <c r="DW738" s="11"/>
      <c r="DX738" s="11"/>
      <c r="DY738" s="11"/>
      <c r="DZ738" s="11"/>
      <c r="EA738" s="11"/>
      <c r="EB738" s="11"/>
      <c r="EC738" s="11"/>
      <c r="ED738" s="11"/>
      <c r="EE738" s="11"/>
      <c r="EF738" s="11"/>
      <c r="EG738" s="11"/>
      <c r="EH738" s="11"/>
      <c r="EI738" s="11"/>
      <c r="EJ738" s="11"/>
      <c r="EK738" s="11"/>
      <c r="EL738" s="11"/>
      <c r="EM738" s="11"/>
      <c r="EN738" s="11"/>
      <c r="EO738" s="11"/>
      <c r="EP738" s="11"/>
      <c r="EQ738" s="11"/>
      <c r="ER738" s="11"/>
      <c r="ES738" s="11"/>
      <c r="ET738" s="11"/>
      <c r="EU738" s="11"/>
      <c r="EV738" s="11"/>
      <c r="EW738" s="11"/>
      <c r="EX738" s="11"/>
      <c r="EY738" s="11"/>
      <c r="EZ738" s="11"/>
      <c r="FA738" s="11"/>
      <c r="FB738" s="11"/>
    </row>
    <row r="739" spans="1:158" s="27" customFormat="1">
      <c r="A739" s="165"/>
      <c r="B739" s="18">
        <v>20</v>
      </c>
      <c r="C739" s="106" t="s">
        <v>1881</v>
      </c>
      <c r="D739" s="20" t="s">
        <v>1882</v>
      </c>
      <c r="E739" s="20" t="s">
        <v>80</v>
      </c>
      <c r="F739" s="20" t="s">
        <v>61</v>
      </c>
      <c r="G739" s="20">
        <v>6961750389</v>
      </c>
      <c r="H739" s="106" t="s">
        <v>1883</v>
      </c>
      <c r="I739" s="107" t="s">
        <v>1932</v>
      </c>
      <c r="J739" s="107" t="s">
        <v>61</v>
      </c>
      <c r="K739" s="107" t="s">
        <v>159</v>
      </c>
      <c r="L739" s="108">
        <v>1</v>
      </c>
      <c r="M739" s="107" t="s">
        <v>80</v>
      </c>
      <c r="N739" s="107" t="s">
        <v>61</v>
      </c>
      <c r="O739" s="19" t="s">
        <v>33</v>
      </c>
      <c r="P739" s="19" t="s">
        <v>256</v>
      </c>
      <c r="Q739" s="20" t="s">
        <v>28</v>
      </c>
      <c r="R739" s="20" t="s">
        <v>2324</v>
      </c>
      <c r="S739" s="109" t="s">
        <v>34</v>
      </c>
      <c r="T739" s="110">
        <v>17</v>
      </c>
      <c r="U739" s="111" t="s">
        <v>1933</v>
      </c>
      <c r="V739" s="25"/>
      <c r="W739" s="25"/>
      <c r="X739" s="25"/>
      <c r="Y739" s="26"/>
      <c r="Z739" s="26"/>
      <c r="AA739" s="7">
        <v>45658</v>
      </c>
      <c r="AB739" s="7">
        <v>46387</v>
      </c>
      <c r="AC739" s="112">
        <v>5240</v>
      </c>
      <c r="AD739" s="112">
        <v>10560</v>
      </c>
      <c r="AE739" s="1"/>
      <c r="AF739" s="1">
        <f t="shared" si="27"/>
        <v>15800</v>
      </c>
      <c r="AG739" s="88">
        <v>5240</v>
      </c>
      <c r="AH739" s="88">
        <v>10560</v>
      </c>
      <c r="AI739" s="88"/>
      <c r="AJ739" s="1">
        <f t="shared" si="28"/>
        <v>15800</v>
      </c>
      <c r="AK739" s="172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1"/>
      <c r="CG739" s="11"/>
      <c r="CH739" s="11"/>
      <c r="CI739" s="11"/>
      <c r="CJ739" s="11"/>
      <c r="CK739" s="11"/>
      <c r="CL739" s="11"/>
      <c r="CM739" s="11"/>
      <c r="CN739" s="11"/>
      <c r="CO739" s="11"/>
      <c r="CP739" s="11"/>
      <c r="CQ739" s="11"/>
      <c r="CR739" s="11"/>
      <c r="CS739" s="11"/>
      <c r="CT739" s="11"/>
      <c r="CU739" s="11"/>
      <c r="CV739" s="11"/>
      <c r="CW739" s="11"/>
      <c r="CX739" s="11"/>
      <c r="CY739" s="11"/>
      <c r="CZ739" s="11"/>
      <c r="DA739" s="11"/>
      <c r="DB739" s="11"/>
      <c r="DC739" s="11"/>
      <c r="DD739" s="11"/>
      <c r="DE739" s="11"/>
      <c r="DF739" s="11"/>
      <c r="DG739" s="11"/>
      <c r="DH739" s="11"/>
      <c r="DI739" s="11"/>
      <c r="DJ739" s="11"/>
      <c r="DK739" s="11"/>
      <c r="DL739" s="11"/>
      <c r="DM739" s="11"/>
      <c r="DN739" s="11"/>
      <c r="DO739" s="11"/>
      <c r="DP739" s="11"/>
      <c r="DQ739" s="11"/>
      <c r="DR739" s="11"/>
      <c r="DS739" s="11"/>
      <c r="DT739" s="11"/>
      <c r="DU739" s="11"/>
      <c r="DV739" s="11"/>
      <c r="DW739" s="11"/>
      <c r="DX739" s="11"/>
      <c r="DY739" s="11"/>
      <c r="DZ739" s="11"/>
      <c r="EA739" s="11"/>
      <c r="EB739" s="11"/>
      <c r="EC739" s="11"/>
      <c r="ED739" s="11"/>
      <c r="EE739" s="11"/>
      <c r="EF739" s="11"/>
      <c r="EG739" s="11"/>
      <c r="EH739" s="11"/>
      <c r="EI739" s="11"/>
      <c r="EJ739" s="11"/>
      <c r="EK739" s="11"/>
      <c r="EL739" s="11"/>
      <c r="EM739" s="11"/>
      <c r="EN739" s="11"/>
      <c r="EO739" s="11"/>
      <c r="EP739" s="11"/>
      <c r="EQ739" s="11"/>
      <c r="ER739" s="11"/>
      <c r="ES739" s="11"/>
      <c r="ET739" s="11"/>
      <c r="EU739" s="11"/>
      <c r="EV739" s="11"/>
      <c r="EW739" s="11"/>
      <c r="EX739" s="11"/>
      <c r="EY739" s="11"/>
      <c r="EZ739" s="11"/>
      <c r="FA739" s="11"/>
      <c r="FB739" s="11"/>
    </row>
    <row r="740" spans="1:158" s="27" customFormat="1">
      <c r="A740" s="165"/>
      <c r="B740" s="18">
        <v>21</v>
      </c>
      <c r="C740" s="106" t="s">
        <v>1881</v>
      </c>
      <c r="D740" s="20" t="s">
        <v>1882</v>
      </c>
      <c r="E740" s="20" t="s">
        <v>80</v>
      </c>
      <c r="F740" s="20" t="s">
        <v>61</v>
      </c>
      <c r="G740" s="20">
        <v>6961750389</v>
      </c>
      <c r="H740" s="106" t="s">
        <v>1883</v>
      </c>
      <c r="I740" s="107" t="s">
        <v>502</v>
      </c>
      <c r="J740" s="107" t="s">
        <v>1895</v>
      </c>
      <c r="K740" s="107" t="s">
        <v>1895</v>
      </c>
      <c r="L740" s="108">
        <v>25</v>
      </c>
      <c r="M740" s="107" t="s">
        <v>80</v>
      </c>
      <c r="N740" s="107" t="s">
        <v>1895</v>
      </c>
      <c r="O740" s="19" t="s">
        <v>33</v>
      </c>
      <c r="P740" s="19" t="s">
        <v>256</v>
      </c>
      <c r="Q740" s="20" t="s">
        <v>28</v>
      </c>
      <c r="R740" s="20" t="s">
        <v>2324</v>
      </c>
      <c r="S740" s="109" t="s">
        <v>34</v>
      </c>
      <c r="T740" s="110">
        <v>4</v>
      </c>
      <c r="U740" s="111" t="s">
        <v>1934</v>
      </c>
      <c r="V740" s="25"/>
      <c r="W740" s="25"/>
      <c r="X740" s="25"/>
      <c r="Y740" s="26"/>
      <c r="Z740" s="26"/>
      <c r="AA740" s="7">
        <v>45658</v>
      </c>
      <c r="AB740" s="7">
        <v>46387</v>
      </c>
      <c r="AC740" s="112">
        <v>12</v>
      </c>
      <c r="AD740" s="112">
        <v>35</v>
      </c>
      <c r="AE740" s="1"/>
      <c r="AF740" s="1">
        <f t="shared" si="27"/>
        <v>47</v>
      </c>
      <c r="AG740" s="88">
        <v>12</v>
      </c>
      <c r="AH740" s="88">
        <v>35</v>
      </c>
      <c r="AI740" s="88"/>
      <c r="AJ740" s="1">
        <f t="shared" si="28"/>
        <v>47</v>
      </c>
      <c r="AK740" s="172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  <c r="BS740" s="11"/>
      <c r="BT740" s="11"/>
      <c r="BU740" s="11"/>
      <c r="BV740" s="11"/>
      <c r="BW740" s="11"/>
      <c r="BX740" s="11"/>
      <c r="BY740" s="11"/>
      <c r="BZ740" s="11"/>
      <c r="CA740" s="11"/>
      <c r="CB740" s="11"/>
      <c r="CC740" s="11"/>
      <c r="CD740" s="11"/>
      <c r="CE740" s="11"/>
      <c r="CF740" s="11"/>
      <c r="CG740" s="11"/>
      <c r="CH740" s="11"/>
      <c r="CI740" s="11"/>
      <c r="CJ740" s="11"/>
      <c r="CK740" s="11"/>
      <c r="CL740" s="11"/>
      <c r="CM740" s="11"/>
      <c r="CN740" s="11"/>
      <c r="CO740" s="11"/>
      <c r="CP740" s="11"/>
      <c r="CQ740" s="11"/>
      <c r="CR740" s="11"/>
      <c r="CS740" s="11"/>
      <c r="CT740" s="11"/>
      <c r="CU740" s="11"/>
      <c r="CV740" s="11"/>
      <c r="CW740" s="11"/>
      <c r="CX740" s="11"/>
      <c r="CY740" s="11"/>
      <c r="CZ740" s="11"/>
      <c r="DA740" s="11"/>
      <c r="DB740" s="11"/>
      <c r="DC740" s="11"/>
      <c r="DD740" s="11"/>
      <c r="DE740" s="11"/>
      <c r="DF740" s="11"/>
      <c r="DG740" s="11"/>
      <c r="DH740" s="11"/>
      <c r="DI740" s="11"/>
      <c r="DJ740" s="11"/>
      <c r="DK740" s="11"/>
      <c r="DL740" s="11"/>
      <c r="DM740" s="11"/>
      <c r="DN740" s="11"/>
      <c r="DO740" s="11"/>
      <c r="DP740" s="11"/>
      <c r="DQ740" s="11"/>
      <c r="DR740" s="11"/>
      <c r="DS740" s="11"/>
      <c r="DT740" s="11"/>
      <c r="DU740" s="11"/>
      <c r="DV740" s="11"/>
      <c r="DW740" s="11"/>
      <c r="DX740" s="11"/>
      <c r="DY740" s="11"/>
      <c r="DZ740" s="11"/>
      <c r="EA740" s="11"/>
      <c r="EB740" s="11"/>
      <c r="EC740" s="11"/>
      <c r="ED740" s="11"/>
      <c r="EE740" s="11"/>
      <c r="EF740" s="11"/>
      <c r="EG740" s="11"/>
      <c r="EH740" s="11"/>
      <c r="EI740" s="11"/>
      <c r="EJ740" s="11"/>
      <c r="EK740" s="11"/>
      <c r="EL740" s="11"/>
      <c r="EM740" s="11"/>
      <c r="EN740" s="11"/>
      <c r="EO740" s="11"/>
      <c r="EP740" s="11"/>
      <c r="EQ740" s="11"/>
      <c r="ER740" s="11"/>
      <c r="ES740" s="11"/>
      <c r="ET740" s="11"/>
      <c r="EU740" s="11"/>
      <c r="EV740" s="11"/>
      <c r="EW740" s="11"/>
      <c r="EX740" s="11"/>
      <c r="EY740" s="11"/>
      <c r="EZ740" s="11"/>
      <c r="FA740" s="11"/>
      <c r="FB740" s="11"/>
    </row>
    <row r="741" spans="1:158" s="27" customFormat="1">
      <c r="A741" s="165"/>
      <c r="B741" s="18">
        <v>22</v>
      </c>
      <c r="C741" s="106" t="s">
        <v>1881</v>
      </c>
      <c r="D741" s="20" t="s">
        <v>1882</v>
      </c>
      <c r="E741" s="20" t="s">
        <v>80</v>
      </c>
      <c r="F741" s="20" t="s">
        <v>61</v>
      </c>
      <c r="G741" s="20">
        <v>6961750389</v>
      </c>
      <c r="H741" s="106" t="s">
        <v>1883</v>
      </c>
      <c r="I741" s="107" t="s">
        <v>307</v>
      </c>
      <c r="J741" s="107" t="s">
        <v>1888</v>
      </c>
      <c r="K741" s="107" t="s">
        <v>1888</v>
      </c>
      <c r="L741" s="108">
        <v>500</v>
      </c>
      <c r="M741" s="107" t="s">
        <v>80</v>
      </c>
      <c r="N741" s="107" t="s">
        <v>1888</v>
      </c>
      <c r="O741" s="19" t="s">
        <v>33</v>
      </c>
      <c r="P741" s="19" t="s">
        <v>256</v>
      </c>
      <c r="Q741" s="20" t="s">
        <v>28</v>
      </c>
      <c r="R741" s="20" t="s">
        <v>2324</v>
      </c>
      <c r="S741" s="109" t="s">
        <v>34</v>
      </c>
      <c r="T741" s="110">
        <v>11</v>
      </c>
      <c r="U741" s="111" t="s">
        <v>1935</v>
      </c>
      <c r="V741" s="25"/>
      <c r="W741" s="25"/>
      <c r="X741" s="25"/>
      <c r="Y741" s="26"/>
      <c r="Z741" s="26"/>
      <c r="AA741" s="7">
        <v>45658</v>
      </c>
      <c r="AB741" s="7">
        <v>46387</v>
      </c>
      <c r="AC741" s="112">
        <v>280</v>
      </c>
      <c r="AD741" s="112">
        <v>1110</v>
      </c>
      <c r="AE741" s="1"/>
      <c r="AF741" s="1">
        <f t="shared" si="27"/>
        <v>1390</v>
      </c>
      <c r="AG741" s="88">
        <v>280</v>
      </c>
      <c r="AH741" s="88">
        <v>1110</v>
      </c>
      <c r="AI741" s="88"/>
      <c r="AJ741" s="1">
        <f t="shared" si="28"/>
        <v>1390</v>
      </c>
      <c r="AK741" s="172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  <c r="BT741" s="11"/>
      <c r="BU741" s="11"/>
      <c r="BV741" s="11"/>
      <c r="BW741" s="11"/>
      <c r="BX741" s="11"/>
      <c r="BY741" s="11"/>
      <c r="BZ741" s="11"/>
      <c r="CA741" s="11"/>
      <c r="CB741" s="11"/>
      <c r="CC741" s="11"/>
      <c r="CD741" s="11"/>
      <c r="CE741" s="11"/>
      <c r="CF741" s="11"/>
      <c r="CG741" s="11"/>
      <c r="CH741" s="11"/>
      <c r="CI741" s="11"/>
      <c r="CJ741" s="11"/>
      <c r="CK741" s="11"/>
      <c r="CL741" s="11"/>
      <c r="CM741" s="11"/>
      <c r="CN741" s="11"/>
      <c r="CO741" s="11"/>
      <c r="CP741" s="11"/>
      <c r="CQ741" s="11"/>
      <c r="CR741" s="11"/>
      <c r="CS741" s="11"/>
      <c r="CT741" s="11"/>
      <c r="CU741" s="11"/>
      <c r="CV741" s="11"/>
      <c r="CW741" s="11"/>
      <c r="CX741" s="11"/>
      <c r="CY741" s="11"/>
      <c r="CZ741" s="11"/>
      <c r="DA741" s="11"/>
      <c r="DB741" s="11"/>
      <c r="DC741" s="11"/>
      <c r="DD741" s="11"/>
      <c r="DE741" s="11"/>
      <c r="DF741" s="11"/>
      <c r="DG741" s="11"/>
      <c r="DH741" s="11"/>
      <c r="DI741" s="11"/>
      <c r="DJ741" s="11"/>
      <c r="DK741" s="11"/>
      <c r="DL741" s="11"/>
      <c r="DM741" s="11"/>
      <c r="DN741" s="11"/>
      <c r="DO741" s="11"/>
      <c r="DP741" s="11"/>
      <c r="DQ741" s="11"/>
      <c r="DR741" s="11"/>
      <c r="DS741" s="11"/>
      <c r="DT741" s="11"/>
      <c r="DU741" s="11"/>
      <c r="DV741" s="11"/>
      <c r="DW741" s="11"/>
      <c r="DX741" s="11"/>
      <c r="DY741" s="11"/>
      <c r="DZ741" s="11"/>
      <c r="EA741" s="11"/>
      <c r="EB741" s="11"/>
      <c r="EC741" s="11"/>
      <c r="ED741" s="11"/>
      <c r="EE741" s="11"/>
      <c r="EF741" s="11"/>
      <c r="EG741" s="11"/>
      <c r="EH741" s="11"/>
      <c r="EI741" s="11"/>
      <c r="EJ741" s="11"/>
      <c r="EK741" s="11"/>
      <c r="EL741" s="11"/>
      <c r="EM741" s="11"/>
      <c r="EN741" s="11"/>
      <c r="EO741" s="11"/>
      <c r="EP741" s="11"/>
      <c r="EQ741" s="11"/>
      <c r="ER741" s="11"/>
      <c r="ES741" s="11"/>
      <c r="ET741" s="11"/>
      <c r="EU741" s="11"/>
      <c r="EV741" s="11"/>
      <c r="EW741" s="11"/>
      <c r="EX741" s="11"/>
      <c r="EY741" s="11"/>
      <c r="EZ741" s="11"/>
      <c r="FA741" s="11"/>
      <c r="FB741" s="11"/>
    </row>
    <row r="742" spans="1:158" s="27" customFormat="1">
      <c r="A742" s="165"/>
      <c r="B742" s="18">
        <v>23</v>
      </c>
      <c r="C742" s="106" t="s">
        <v>1881</v>
      </c>
      <c r="D742" s="20" t="s">
        <v>1882</v>
      </c>
      <c r="E742" s="20" t="s">
        <v>80</v>
      </c>
      <c r="F742" s="20" t="s">
        <v>61</v>
      </c>
      <c r="G742" s="20">
        <v>6961750389</v>
      </c>
      <c r="H742" s="106" t="s">
        <v>1883</v>
      </c>
      <c r="I742" s="107" t="s">
        <v>307</v>
      </c>
      <c r="J742" s="107" t="s">
        <v>488</v>
      </c>
      <c r="K742" s="107" t="s">
        <v>488</v>
      </c>
      <c r="L742" s="108">
        <v>83</v>
      </c>
      <c r="M742" s="107" t="s">
        <v>80</v>
      </c>
      <c r="N742" s="107" t="s">
        <v>488</v>
      </c>
      <c r="O742" s="19" t="s">
        <v>33</v>
      </c>
      <c r="P742" s="19" t="s">
        <v>256</v>
      </c>
      <c r="Q742" s="20" t="s">
        <v>28</v>
      </c>
      <c r="R742" s="20" t="s">
        <v>2324</v>
      </c>
      <c r="S742" s="109" t="s">
        <v>34</v>
      </c>
      <c r="T742" s="110">
        <v>11</v>
      </c>
      <c r="U742" s="111" t="s">
        <v>1936</v>
      </c>
      <c r="V742" s="25"/>
      <c r="W742" s="25"/>
      <c r="X742" s="25"/>
      <c r="Y742" s="26"/>
      <c r="Z742" s="26"/>
      <c r="AA742" s="7">
        <v>45658</v>
      </c>
      <c r="AB742" s="7">
        <v>46387</v>
      </c>
      <c r="AC742" s="112">
        <v>340</v>
      </c>
      <c r="AD742" s="112">
        <v>850</v>
      </c>
      <c r="AE742" s="1"/>
      <c r="AF742" s="1">
        <f t="shared" si="27"/>
        <v>1190</v>
      </c>
      <c r="AG742" s="88">
        <v>340</v>
      </c>
      <c r="AH742" s="88">
        <v>850</v>
      </c>
      <c r="AI742" s="88"/>
      <c r="AJ742" s="1">
        <f t="shared" si="28"/>
        <v>1190</v>
      </c>
      <c r="AK742" s="172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1"/>
      <c r="CB742" s="11"/>
      <c r="CC742" s="11"/>
      <c r="CD742" s="11"/>
      <c r="CE742" s="11"/>
      <c r="CF742" s="11"/>
      <c r="CG742" s="11"/>
      <c r="CH742" s="11"/>
      <c r="CI742" s="11"/>
      <c r="CJ742" s="11"/>
      <c r="CK742" s="11"/>
      <c r="CL742" s="11"/>
      <c r="CM742" s="11"/>
      <c r="CN742" s="11"/>
      <c r="CO742" s="11"/>
      <c r="CP742" s="11"/>
      <c r="CQ742" s="11"/>
      <c r="CR742" s="11"/>
      <c r="CS742" s="11"/>
      <c r="CT742" s="11"/>
      <c r="CU742" s="11"/>
      <c r="CV742" s="11"/>
      <c r="CW742" s="11"/>
      <c r="CX742" s="11"/>
      <c r="CY742" s="11"/>
      <c r="CZ742" s="11"/>
      <c r="DA742" s="11"/>
      <c r="DB742" s="11"/>
      <c r="DC742" s="11"/>
      <c r="DD742" s="11"/>
      <c r="DE742" s="11"/>
      <c r="DF742" s="11"/>
      <c r="DG742" s="11"/>
      <c r="DH742" s="11"/>
      <c r="DI742" s="11"/>
      <c r="DJ742" s="11"/>
      <c r="DK742" s="11"/>
      <c r="DL742" s="11"/>
      <c r="DM742" s="11"/>
      <c r="DN742" s="11"/>
      <c r="DO742" s="11"/>
      <c r="DP742" s="11"/>
      <c r="DQ742" s="11"/>
      <c r="DR742" s="11"/>
      <c r="DS742" s="11"/>
      <c r="DT742" s="11"/>
      <c r="DU742" s="11"/>
      <c r="DV742" s="11"/>
      <c r="DW742" s="11"/>
      <c r="DX742" s="11"/>
      <c r="DY742" s="11"/>
      <c r="DZ742" s="11"/>
      <c r="EA742" s="11"/>
      <c r="EB742" s="11"/>
      <c r="EC742" s="11"/>
      <c r="ED742" s="11"/>
      <c r="EE742" s="11"/>
      <c r="EF742" s="11"/>
      <c r="EG742" s="11"/>
      <c r="EH742" s="11"/>
      <c r="EI742" s="11"/>
      <c r="EJ742" s="11"/>
      <c r="EK742" s="11"/>
      <c r="EL742" s="11"/>
      <c r="EM742" s="11"/>
      <c r="EN742" s="11"/>
      <c r="EO742" s="11"/>
      <c r="EP742" s="11"/>
      <c r="EQ742" s="11"/>
      <c r="ER742" s="11"/>
      <c r="ES742" s="11"/>
      <c r="ET742" s="11"/>
      <c r="EU742" s="11"/>
      <c r="EV742" s="11"/>
      <c r="EW742" s="11"/>
      <c r="EX742" s="11"/>
      <c r="EY742" s="11"/>
      <c r="EZ742" s="11"/>
      <c r="FA742" s="11"/>
      <c r="FB742" s="11"/>
    </row>
    <row r="743" spans="1:158" s="27" customFormat="1">
      <c r="A743" s="165"/>
      <c r="B743" s="18">
        <v>24</v>
      </c>
      <c r="C743" s="106" t="s">
        <v>1881</v>
      </c>
      <c r="D743" s="20" t="s">
        <v>1882</v>
      </c>
      <c r="E743" s="20" t="s">
        <v>80</v>
      </c>
      <c r="F743" s="20" t="s">
        <v>61</v>
      </c>
      <c r="G743" s="20">
        <v>6961750389</v>
      </c>
      <c r="H743" s="106" t="s">
        <v>1883</v>
      </c>
      <c r="I743" s="107" t="s">
        <v>606</v>
      </c>
      <c r="J743" s="107" t="s">
        <v>488</v>
      </c>
      <c r="K743" s="107" t="s">
        <v>488</v>
      </c>
      <c r="L743" s="108">
        <v>500</v>
      </c>
      <c r="M743" s="107" t="s">
        <v>80</v>
      </c>
      <c r="N743" s="107" t="s">
        <v>488</v>
      </c>
      <c r="O743" s="19" t="s">
        <v>33</v>
      </c>
      <c r="P743" s="19" t="s">
        <v>256</v>
      </c>
      <c r="Q743" s="20" t="s">
        <v>28</v>
      </c>
      <c r="R743" s="20" t="s">
        <v>2324</v>
      </c>
      <c r="S743" s="109" t="s">
        <v>34</v>
      </c>
      <c r="T743" s="110">
        <v>7</v>
      </c>
      <c r="U743" s="111" t="s">
        <v>1937</v>
      </c>
      <c r="V743" s="25"/>
      <c r="W743" s="25"/>
      <c r="X743" s="25"/>
      <c r="Y743" s="26"/>
      <c r="Z743" s="26"/>
      <c r="AA743" s="7">
        <v>45658</v>
      </c>
      <c r="AB743" s="7">
        <v>46387</v>
      </c>
      <c r="AC743" s="112">
        <v>13</v>
      </c>
      <c r="AD743" s="112">
        <v>29</v>
      </c>
      <c r="AE743" s="1"/>
      <c r="AF743" s="1">
        <f t="shared" si="27"/>
        <v>42</v>
      </c>
      <c r="AG743" s="88">
        <v>13</v>
      </c>
      <c r="AH743" s="88">
        <v>29</v>
      </c>
      <c r="AI743" s="88"/>
      <c r="AJ743" s="1">
        <f t="shared" si="28"/>
        <v>42</v>
      </c>
      <c r="AK743" s="172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  <c r="BS743" s="11"/>
      <c r="BT743" s="11"/>
      <c r="BU743" s="11"/>
      <c r="BV743" s="11"/>
      <c r="BW743" s="11"/>
      <c r="BX743" s="11"/>
      <c r="BY743" s="11"/>
      <c r="BZ743" s="11"/>
      <c r="CA743" s="11"/>
      <c r="CB743" s="11"/>
      <c r="CC743" s="11"/>
      <c r="CD743" s="11"/>
      <c r="CE743" s="11"/>
      <c r="CF743" s="11"/>
      <c r="CG743" s="11"/>
      <c r="CH743" s="11"/>
      <c r="CI743" s="11"/>
      <c r="CJ743" s="11"/>
      <c r="CK743" s="11"/>
      <c r="CL743" s="11"/>
      <c r="CM743" s="11"/>
      <c r="CN743" s="11"/>
      <c r="CO743" s="11"/>
      <c r="CP743" s="11"/>
      <c r="CQ743" s="11"/>
      <c r="CR743" s="11"/>
      <c r="CS743" s="11"/>
      <c r="CT743" s="11"/>
      <c r="CU743" s="11"/>
      <c r="CV743" s="11"/>
      <c r="CW743" s="11"/>
      <c r="CX743" s="11"/>
      <c r="CY743" s="11"/>
      <c r="CZ743" s="11"/>
      <c r="DA743" s="11"/>
      <c r="DB743" s="11"/>
      <c r="DC743" s="11"/>
      <c r="DD743" s="11"/>
      <c r="DE743" s="11"/>
      <c r="DF743" s="11"/>
      <c r="DG743" s="11"/>
      <c r="DH743" s="11"/>
      <c r="DI743" s="11"/>
      <c r="DJ743" s="11"/>
      <c r="DK743" s="11"/>
      <c r="DL743" s="11"/>
      <c r="DM743" s="11"/>
      <c r="DN743" s="11"/>
      <c r="DO743" s="11"/>
      <c r="DP743" s="11"/>
      <c r="DQ743" s="11"/>
      <c r="DR743" s="11"/>
      <c r="DS743" s="11"/>
      <c r="DT743" s="11"/>
      <c r="DU743" s="11"/>
      <c r="DV743" s="11"/>
      <c r="DW743" s="11"/>
      <c r="DX743" s="11"/>
      <c r="DY743" s="11"/>
      <c r="DZ743" s="11"/>
      <c r="EA743" s="11"/>
      <c r="EB743" s="11"/>
      <c r="EC743" s="11"/>
      <c r="ED743" s="11"/>
      <c r="EE743" s="11"/>
      <c r="EF743" s="11"/>
      <c r="EG743" s="11"/>
      <c r="EH743" s="11"/>
      <c r="EI743" s="11"/>
      <c r="EJ743" s="11"/>
      <c r="EK743" s="11"/>
      <c r="EL743" s="11"/>
      <c r="EM743" s="11"/>
      <c r="EN743" s="11"/>
      <c r="EO743" s="11"/>
      <c r="EP743" s="11"/>
      <c r="EQ743" s="11"/>
      <c r="ER743" s="11"/>
      <c r="ES743" s="11"/>
      <c r="ET743" s="11"/>
      <c r="EU743" s="11"/>
      <c r="EV743" s="11"/>
      <c r="EW743" s="11"/>
      <c r="EX743" s="11"/>
      <c r="EY743" s="11"/>
      <c r="EZ743" s="11"/>
      <c r="FA743" s="11"/>
      <c r="FB743" s="11"/>
    </row>
    <row r="744" spans="1:158" s="27" customFormat="1">
      <c r="A744" s="165"/>
      <c r="B744" s="18">
        <v>25</v>
      </c>
      <c r="C744" s="106" t="s">
        <v>1881</v>
      </c>
      <c r="D744" s="20" t="s">
        <v>1882</v>
      </c>
      <c r="E744" s="20" t="s">
        <v>80</v>
      </c>
      <c r="F744" s="20" t="s">
        <v>61</v>
      </c>
      <c r="G744" s="20">
        <v>6961750389</v>
      </c>
      <c r="H744" s="106" t="s">
        <v>1883</v>
      </c>
      <c r="I744" s="107" t="s">
        <v>1938</v>
      </c>
      <c r="J744" s="107" t="s">
        <v>1894</v>
      </c>
      <c r="K744" s="107" t="s">
        <v>1894</v>
      </c>
      <c r="L744" s="108">
        <v>1</v>
      </c>
      <c r="M744" s="107" t="s">
        <v>80</v>
      </c>
      <c r="N744" s="107" t="s">
        <v>1894</v>
      </c>
      <c r="O744" s="19" t="s">
        <v>33</v>
      </c>
      <c r="P744" s="19" t="s">
        <v>256</v>
      </c>
      <c r="Q744" s="20" t="s">
        <v>28</v>
      </c>
      <c r="R744" s="20" t="s">
        <v>2324</v>
      </c>
      <c r="S744" s="109" t="s">
        <v>34</v>
      </c>
      <c r="T744" s="110">
        <v>11</v>
      </c>
      <c r="U744" s="111" t="s">
        <v>1939</v>
      </c>
      <c r="V744" s="25"/>
      <c r="W744" s="25"/>
      <c r="X744" s="25"/>
      <c r="Y744" s="26"/>
      <c r="Z744" s="26"/>
      <c r="AA744" s="7">
        <v>45658</v>
      </c>
      <c r="AB744" s="7">
        <v>46387</v>
      </c>
      <c r="AC744" s="112">
        <v>60</v>
      </c>
      <c r="AD744" s="112">
        <v>90</v>
      </c>
      <c r="AE744" s="1"/>
      <c r="AF744" s="1">
        <f t="shared" si="27"/>
        <v>150</v>
      </c>
      <c r="AG744" s="88">
        <v>60</v>
      </c>
      <c r="AH744" s="88">
        <v>90</v>
      </c>
      <c r="AI744" s="88"/>
      <c r="AJ744" s="1">
        <f t="shared" si="28"/>
        <v>150</v>
      </c>
      <c r="AK744" s="172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  <c r="BS744" s="11"/>
      <c r="BT744" s="11"/>
      <c r="BU744" s="11"/>
      <c r="BV744" s="11"/>
      <c r="BW744" s="11"/>
      <c r="BX744" s="11"/>
      <c r="BY744" s="11"/>
      <c r="BZ744" s="11"/>
      <c r="CA744" s="11"/>
      <c r="CB744" s="11"/>
      <c r="CC744" s="11"/>
      <c r="CD744" s="11"/>
      <c r="CE744" s="11"/>
      <c r="CF744" s="11"/>
      <c r="CG744" s="11"/>
      <c r="CH744" s="11"/>
      <c r="CI744" s="11"/>
      <c r="CJ744" s="11"/>
      <c r="CK744" s="11"/>
      <c r="CL744" s="11"/>
      <c r="CM744" s="11"/>
      <c r="CN744" s="11"/>
      <c r="CO744" s="11"/>
      <c r="CP744" s="11"/>
      <c r="CQ744" s="11"/>
      <c r="CR744" s="11"/>
      <c r="CS744" s="11"/>
      <c r="CT744" s="11"/>
      <c r="CU744" s="11"/>
      <c r="CV744" s="11"/>
      <c r="CW744" s="11"/>
      <c r="CX744" s="11"/>
      <c r="CY744" s="11"/>
      <c r="CZ744" s="11"/>
      <c r="DA744" s="11"/>
      <c r="DB744" s="11"/>
      <c r="DC744" s="11"/>
      <c r="DD744" s="11"/>
      <c r="DE744" s="11"/>
      <c r="DF744" s="11"/>
      <c r="DG744" s="11"/>
      <c r="DH744" s="11"/>
      <c r="DI744" s="11"/>
      <c r="DJ744" s="11"/>
      <c r="DK744" s="11"/>
      <c r="DL744" s="11"/>
      <c r="DM744" s="11"/>
      <c r="DN744" s="11"/>
      <c r="DO744" s="11"/>
      <c r="DP744" s="11"/>
      <c r="DQ744" s="11"/>
      <c r="DR744" s="11"/>
      <c r="DS744" s="11"/>
      <c r="DT744" s="11"/>
      <c r="DU744" s="11"/>
      <c r="DV744" s="11"/>
      <c r="DW744" s="11"/>
      <c r="DX744" s="11"/>
      <c r="DY744" s="11"/>
      <c r="DZ744" s="11"/>
      <c r="EA744" s="11"/>
      <c r="EB744" s="11"/>
      <c r="EC744" s="11"/>
      <c r="ED744" s="11"/>
      <c r="EE744" s="11"/>
      <c r="EF744" s="11"/>
      <c r="EG744" s="11"/>
      <c r="EH744" s="11"/>
      <c r="EI744" s="11"/>
      <c r="EJ744" s="11"/>
      <c r="EK744" s="11"/>
      <c r="EL744" s="11"/>
      <c r="EM744" s="11"/>
      <c r="EN744" s="11"/>
      <c r="EO744" s="11"/>
      <c r="EP744" s="11"/>
      <c r="EQ744" s="11"/>
      <c r="ER744" s="11"/>
      <c r="ES744" s="11"/>
      <c r="ET744" s="11"/>
      <c r="EU744" s="11"/>
      <c r="EV744" s="11"/>
      <c r="EW744" s="11"/>
      <c r="EX744" s="11"/>
      <c r="EY744" s="11"/>
      <c r="EZ744" s="11"/>
      <c r="FA744" s="11"/>
      <c r="FB744" s="11"/>
    </row>
    <row r="745" spans="1:158" s="27" customFormat="1">
      <c r="A745" s="165"/>
      <c r="B745" s="18">
        <v>26</v>
      </c>
      <c r="C745" s="106" t="s">
        <v>1881</v>
      </c>
      <c r="D745" s="20" t="s">
        <v>1882</v>
      </c>
      <c r="E745" s="20" t="s">
        <v>80</v>
      </c>
      <c r="F745" s="20" t="s">
        <v>61</v>
      </c>
      <c r="G745" s="20">
        <v>6961750389</v>
      </c>
      <c r="H745" s="106" t="s">
        <v>1883</v>
      </c>
      <c r="I745" s="107" t="s">
        <v>1881</v>
      </c>
      <c r="J745" s="107" t="s">
        <v>91</v>
      </c>
      <c r="K745" s="107" t="s">
        <v>1940</v>
      </c>
      <c r="L745" s="108" t="s">
        <v>1941</v>
      </c>
      <c r="M745" s="107" t="s">
        <v>80</v>
      </c>
      <c r="N745" s="107" t="s">
        <v>91</v>
      </c>
      <c r="O745" s="19" t="s">
        <v>33</v>
      </c>
      <c r="P745" s="19" t="s">
        <v>256</v>
      </c>
      <c r="Q745" s="20" t="s">
        <v>28</v>
      </c>
      <c r="R745" s="20" t="s">
        <v>2324</v>
      </c>
      <c r="S745" s="109" t="s">
        <v>34</v>
      </c>
      <c r="T745" s="110">
        <v>11</v>
      </c>
      <c r="U745" s="111" t="s">
        <v>1942</v>
      </c>
      <c r="V745" s="25"/>
      <c r="W745" s="25"/>
      <c r="X745" s="25"/>
      <c r="Y745" s="26"/>
      <c r="Z745" s="26"/>
      <c r="AA745" s="7">
        <v>45658</v>
      </c>
      <c r="AB745" s="7">
        <v>46387</v>
      </c>
      <c r="AC745" s="112">
        <v>60</v>
      </c>
      <c r="AD745" s="112">
        <v>121</v>
      </c>
      <c r="AE745" s="1"/>
      <c r="AF745" s="1">
        <f t="shared" si="27"/>
        <v>181</v>
      </c>
      <c r="AG745" s="88">
        <v>60</v>
      </c>
      <c r="AH745" s="88">
        <v>121</v>
      </c>
      <c r="AI745" s="88"/>
      <c r="AJ745" s="1">
        <f t="shared" si="28"/>
        <v>181</v>
      </c>
      <c r="AK745" s="172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  <c r="BT745" s="11"/>
      <c r="BU745" s="11"/>
      <c r="BV745" s="11"/>
      <c r="BW745" s="11"/>
      <c r="BX745" s="11"/>
      <c r="BY745" s="11"/>
      <c r="BZ745" s="11"/>
      <c r="CA745" s="11"/>
      <c r="CB745" s="11"/>
      <c r="CC745" s="11"/>
      <c r="CD745" s="11"/>
      <c r="CE745" s="11"/>
      <c r="CF745" s="11"/>
      <c r="CG745" s="11"/>
      <c r="CH745" s="11"/>
      <c r="CI745" s="11"/>
      <c r="CJ745" s="11"/>
      <c r="CK745" s="11"/>
      <c r="CL745" s="11"/>
      <c r="CM745" s="11"/>
      <c r="CN745" s="11"/>
      <c r="CO745" s="11"/>
      <c r="CP745" s="11"/>
      <c r="CQ745" s="11"/>
      <c r="CR745" s="11"/>
      <c r="CS745" s="11"/>
      <c r="CT745" s="11"/>
      <c r="CU745" s="11"/>
      <c r="CV745" s="11"/>
      <c r="CW745" s="11"/>
      <c r="CX745" s="11"/>
      <c r="CY745" s="11"/>
      <c r="CZ745" s="11"/>
      <c r="DA745" s="11"/>
      <c r="DB745" s="11"/>
      <c r="DC745" s="11"/>
      <c r="DD745" s="11"/>
      <c r="DE745" s="11"/>
      <c r="DF745" s="11"/>
      <c r="DG745" s="11"/>
      <c r="DH745" s="11"/>
      <c r="DI745" s="11"/>
      <c r="DJ745" s="11"/>
      <c r="DK745" s="11"/>
      <c r="DL745" s="11"/>
      <c r="DM745" s="11"/>
      <c r="DN745" s="11"/>
      <c r="DO745" s="11"/>
      <c r="DP745" s="11"/>
      <c r="DQ745" s="11"/>
      <c r="DR745" s="11"/>
      <c r="DS745" s="11"/>
      <c r="DT745" s="11"/>
      <c r="DU745" s="11"/>
      <c r="DV745" s="11"/>
      <c r="DW745" s="11"/>
      <c r="DX745" s="11"/>
      <c r="DY745" s="11"/>
      <c r="DZ745" s="11"/>
      <c r="EA745" s="11"/>
      <c r="EB745" s="11"/>
      <c r="EC745" s="11"/>
      <c r="ED745" s="11"/>
      <c r="EE745" s="11"/>
      <c r="EF745" s="11"/>
      <c r="EG745" s="11"/>
      <c r="EH745" s="11"/>
      <c r="EI745" s="11"/>
      <c r="EJ745" s="11"/>
      <c r="EK745" s="11"/>
      <c r="EL745" s="11"/>
      <c r="EM745" s="11"/>
      <c r="EN745" s="11"/>
      <c r="EO745" s="11"/>
      <c r="EP745" s="11"/>
      <c r="EQ745" s="11"/>
      <c r="ER745" s="11"/>
      <c r="ES745" s="11"/>
      <c r="ET745" s="11"/>
      <c r="EU745" s="11"/>
      <c r="EV745" s="11"/>
      <c r="EW745" s="11"/>
      <c r="EX745" s="11"/>
      <c r="EY745" s="11"/>
      <c r="EZ745" s="11"/>
      <c r="FA745" s="11"/>
      <c r="FB745" s="11"/>
    </row>
    <row r="746" spans="1:158" s="27" customFormat="1">
      <c r="A746" s="165"/>
      <c r="B746" s="18">
        <v>27</v>
      </c>
      <c r="C746" s="106" t="s">
        <v>1881</v>
      </c>
      <c r="D746" s="20" t="s">
        <v>1882</v>
      </c>
      <c r="E746" s="20" t="s">
        <v>80</v>
      </c>
      <c r="F746" s="20" t="s">
        <v>61</v>
      </c>
      <c r="G746" s="20">
        <v>6961750389</v>
      </c>
      <c r="H746" s="106" t="s">
        <v>1883</v>
      </c>
      <c r="I746" s="107" t="s">
        <v>1943</v>
      </c>
      <c r="J746" s="107" t="s">
        <v>1892</v>
      </c>
      <c r="K746" s="107" t="s">
        <v>1892</v>
      </c>
      <c r="L746" s="108" t="s">
        <v>1944</v>
      </c>
      <c r="M746" s="107" t="s">
        <v>80</v>
      </c>
      <c r="N746" s="107" t="s">
        <v>1892</v>
      </c>
      <c r="O746" s="19" t="s">
        <v>33</v>
      </c>
      <c r="P746" s="19" t="s">
        <v>256</v>
      </c>
      <c r="Q746" s="20" t="s">
        <v>28</v>
      </c>
      <c r="R746" s="20" t="s">
        <v>2324</v>
      </c>
      <c r="S746" s="109" t="s">
        <v>34</v>
      </c>
      <c r="T746" s="110">
        <v>11</v>
      </c>
      <c r="U746" s="111" t="s">
        <v>1945</v>
      </c>
      <c r="V746" s="25"/>
      <c r="W746" s="25"/>
      <c r="X746" s="25"/>
      <c r="Y746" s="26"/>
      <c r="Z746" s="26"/>
      <c r="AA746" s="7">
        <v>45658</v>
      </c>
      <c r="AB746" s="7">
        <v>46387</v>
      </c>
      <c r="AC746" s="112">
        <v>80</v>
      </c>
      <c r="AD746" s="112">
        <v>350</v>
      </c>
      <c r="AE746" s="1"/>
      <c r="AF746" s="1">
        <f t="shared" si="27"/>
        <v>430</v>
      </c>
      <c r="AG746" s="88">
        <v>80</v>
      </c>
      <c r="AH746" s="88">
        <v>350</v>
      </c>
      <c r="AI746" s="88"/>
      <c r="AJ746" s="1">
        <f t="shared" si="28"/>
        <v>430</v>
      </c>
      <c r="AK746" s="172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  <c r="BT746" s="11"/>
      <c r="BU746" s="11"/>
      <c r="BV746" s="11"/>
      <c r="BW746" s="11"/>
      <c r="BX746" s="11"/>
      <c r="BY746" s="11"/>
      <c r="BZ746" s="11"/>
      <c r="CA746" s="11"/>
      <c r="CB746" s="11"/>
      <c r="CC746" s="11"/>
      <c r="CD746" s="11"/>
      <c r="CE746" s="11"/>
      <c r="CF746" s="11"/>
      <c r="CG746" s="11"/>
      <c r="CH746" s="11"/>
      <c r="CI746" s="11"/>
      <c r="CJ746" s="11"/>
      <c r="CK746" s="11"/>
      <c r="CL746" s="11"/>
      <c r="CM746" s="11"/>
      <c r="CN746" s="11"/>
      <c r="CO746" s="11"/>
      <c r="CP746" s="11"/>
      <c r="CQ746" s="11"/>
      <c r="CR746" s="11"/>
      <c r="CS746" s="11"/>
      <c r="CT746" s="11"/>
      <c r="CU746" s="11"/>
      <c r="CV746" s="11"/>
      <c r="CW746" s="11"/>
      <c r="CX746" s="11"/>
      <c r="CY746" s="11"/>
      <c r="CZ746" s="11"/>
      <c r="DA746" s="11"/>
      <c r="DB746" s="11"/>
      <c r="DC746" s="11"/>
      <c r="DD746" s="11"/>
      <c r="DE746" s="11"/>
      <c r="DF746" s="11"/>
      <c r="DG746" s="11"/>
      <c r="DH746" s="11"/>
      <c r="DI746" s="11"/>
      <c r="DJ746" s="11"/>
      <c r="DK746" s="11"/>
      <c r="DL746" s="11"/>
      <c r="DM746" s="11"/>
      <c r="DN746" s="11"/>
      <c r="DO746" s="11"/>
      <c r="DP746" s="11"/>
      <c r="DQ746" s="11"/>
      <c r="DR746" s="11"/>
      <c r="DS746" s="11"/>
      <c r="DT746" s="11"/>
      <c r="DU746" s="11"/>
      <c r="DV746" s="11"/>
      <c r="DW746" s="11"/>
      <c r="DX746" s="11"/>
      <c r="DY746" s="11"/>
      <c r="DZ746" s="11"/>
      <c r="EA746" s="11"/>
      <c r="EB746" s="11"/>
      <c r="EC746" s="11"/>
      <c r="ED746" s="11"/>
      <c r="EE746" s="11"/>
      <c r="EF746" s="11"/>
      <c r="EG746" s="11"/>
      <c r="EH746" s="11"/>
      <c r="EI746" s="11"/>
      <c r="EJ746" s="11"/>
      <c r="EK746" s="11"/>
      <c r="EL746" s="11"/>
      <c r="EM746" s="11"/>
      <c r="EN746" s="11"/>
      <c r="EO746" s="11"/>
      <c r="EP746" s="11"/>
      <c r="EQ746" s="11"/>
      <c r="ER746" s="11"/>
      <c r="ES746" s="11"/>
      <c r="ET746" s="11"/>
      <c r="EU746" s="11"/>
      <c r="EV746" s="11"/>
      <c r="EW746" s="11"/>
      <c r="EX746" s="11"/>
      <c r="EY746" s="11"/>
      <c r="EZ746" s="11"/>
      <c r="FA746" s="11"/>
      <c r="FB746" s="11"/>
    </row>
    <row r="747" spans="1:158" s="27" customFormat="1">
      <c r="A747" s="165"/>
      <c r="B747" s="18">
        <v>28</v>
      </c>
      <c r="C747" s="106" t="s">
        <v>1881</v>
      </c>
      <c r="D747" s="20" t="s">
        <v>1882</v>
      </c>
      <c r="E747" s="20" t="s">
        <v>80</v>
      </c>
      <c r="F747" s="20" t="s">
        <v>61</v>
      </c>
      <c r="G747" s="20">
        <v>6961750389</v>
      </c>
      <c r="H747" s="106" t="s">
        <v>1883</v>
      </c>
      <c r="I747" s="107" t="s">
        <v>1946</v>
      </c>
      <c r="J747" s="107" t="s">
        <v>61</v>
      </c>
      <c r="K747" s="107" t="s">
        <v>61</v>
      </c>
      <c r="L747" s="108" t="s">
        <v>1947</v>
      </c>
      <c r="M747" s="107" t="s">
        <v>80</v>
      </c>
      <c r="N747" s="107" t="s">
        <v>61</v>
      </c>
      <c r="O747" s="19" t="s">
        <v>33</v>
      </c>
      <c r="P747" s="19" t="s">
        <v>256</v>
      </c>
      <c r="Q747" s="20" t="s">
        <v>28</v>
      </c>
      <c r="R747" s="20" t="s">
        <v>2324</v>
      </c>
      <c r="S747" s="109" t="s">
        <v>34</v>
      </c>
      <c r="T747" s="110">
        <v>11</v>
      </c>
      <c r="U747" s="111" t="s">
        <v>1948</v>
      </c>
      <c r="V747" s="25"/>
      <c r="W747" s="25"/>
      <c r="X747" s="25"/>
      <c r="Y747" s="26"/>
      <c r="Z747" s="26"/>
      <c r="AA747" s="7">
        <v>45658</v>
      </c>
      <c r="AB747" s="7">
        <v>46387</v>
      </c>
      <c r="AC747" s="112">
        <v>140</v>
      </c>
      <c r="AD747" s="112">
        <v>530</v>
      </c>
      <c r="AE747" s="1"/>
      <c r="AF747" s="1">
        <f t="shared" si="27"/>
        <v>670</v>
      </c>
      <c r="AG747" s="88">
        <v>140</v>
      </c>
      <c r="AH747" s="88">
        <v>530</v>
      </c>
      <c r="AI747" s="88"/>
      <c r="AJ747" s="1">
        <f t="shared" si="28"/>
        <v>670</v>
      </c>
      <c r="AK747" s="172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1"/>
      <c r="CG747" s="11"/>
      <c r="CH747" s="11"/>
      <c r="CI747" s="11"/>
      <c r="CJ747" s="11"/>
      <c r="CK747" s="11"/>
      <c r="CL747" s="11"/>
      <c r="CM747" s="11"/>
      <c r="CN747" s="11"/>
      <c r="CO747" s="11"/>
      <c r="CP747" s="11"/>
      <c r="CQ747" s="11"/>
      <c r="CR747" s="11"/>
      <c r="CS747" s="11"/>
      <c r="CT747" s="11"/>
      <c r="CU747" s="11"/>
      <c r="CV747" s="11"/>
      <c r="CW747" s="11"/>
      <c r="CX747" s="11"/>
      <c r="CY747" s="11"/>
      <c r="CZ747" s="11"/>
      <c r="DA747" s="11"/>
      <c r="DB747" s="11"/>
      <c r="DC747" s="11"/>
      <c r="DD747" s="11"/>
      <c r="DE747" s="11"/>
      <c r="DF747" s="11"/>
      <c r="DG747" s="11"/>
      <c r="DH747" s="11"/>
      <c r="DI747" s="11"/>
      <c r="DJ747" s="11"/>
      <c r="DK747" s="11"/>
      <c r="DL747" s="11"/>
      <c r="DM747" s="11"/>
      <c r="DN747" s="11"/>
      <c r="DO747" s="11"/>
      <c r="DP747" s="11"/>
      <c r="DQ747" s="11"/>
      <c r="DR747" s="11"/>
      <c r="DS747" s="11"/>
      <c r="DT747" s="11"/>
      <c r="DU747" s="11"/>
      <c r="DV747" s="11"/>
      <c r="DW747" s="11"/>
      <c r="DX747" s="11"/>
      <c r="DY747" s="11"/>
      <c r="DZ747" s="11"/>
      <c r="EA747" s="11"/>
      <c r="EB747" s="11"/>
      <c r="EC747" s="11"/>
      <c r="ED747" s="11"/>
      <c r="EE747" s="11"/>
      <c r="EF747" s="11"/>
      <c r="EG747" s="11"/>
      <c r="EH747" s="11"/>
      <c r="EI747" s="11"/>
      <c r="EJ747" s="11"/>
      <c r="EK747" s="11"/>
      <c r="EL747" s="11"/>
      <c r="EM747" s="11"/>
      <c r="EN747" s="11"/>
      <c r="EO747" s="11"/>
      <c r="EP747" s="11"/>
      <c r="EQ747" s="11"/>
      <c r="ER747" s="11"/>
      <c r="ES747" s="11"/>
      <c r="ET747" s="11"/>
      <c r="EU747" s="11"/>
      <c r="EV747" s="11"/>
      <c r="EW747" s="11"/>
      <c r="EX747" s="11"/>
      <c r="EY747" s="11"/>
      <c r="EZ747" s="11"/>
      <c r="FA747" s="11"/>
      <c r="FB747" s="11"/>
    </row>
    <row r="748" spans="1:158" s="27" customFormat="1">
      <c r="A748" s="165"/>
      <c r="B748" s="18">
        <v>29</v>
      </c>
      <c r="C748" s="106" t="s">
        <v>1881</v>
      </c>
      <c r="D748" s="20" t="s">
        <v>1882</v>
      </c>
      <c r="E748" s="20" t="s">
        <v>80</v>
      </c>
      <c r="F748" s="20" t="s">
        <v>61</v>
      </c>
      <c r="G748" s="20">
        <v>6961750389</v>
      </c>
      <c r="H748" s="106" t="s">
        <v>1949</v>
      </c>
      <c r="I748" s="107" t="s">
        <v>1950</v>
      </c>
      <c r="J748" s="107" t="s">
        <v>61</v>
      </c>
      <c r="K748" s="107" t="s">
        <v>218</v>
      </c>
      <c r="L748" s="108">
        <v>25</v>
      </c>
      <c r="M748" s="107" t="s">
        <v>80</v>
      </c>
      <c r="N748" s="107" t="s">
        <v>61</v>
      </c>
      <c r="O748" s="19" t="s">
        <v>33</v>
      </c>
      <c r="P748" s="19" t="s">
        <v>256</v>
      </c>
      <c r="Q748" s="20" t="s">
        <v>28</v>
      </c>
      <c r="R748" s="20" t="s">
        <v>2324</v>
      </c>
      <c r="S748" s="109" t="s">
        <v>34</v>
      </c>
      <c r="T748" s="110">
        <v>22</v>
      </c>
      <c r="U748" s="111" t="s">
        <v>1951</v>
      </c>
      <c r="V748" s="25"/>
      <c r="W748" s="25"/>
      <c r="X748" s="25"/>
      <c r="Y748" s="26"/>
      <c r="Z748" s="26"/>
      <c r="AA748" s="7">
        <v>45658</v>
      </c>
      <c r="AB748" s="7">
        <v>46387</v>
      </c>
      <c r="AC748" s="112">
        <v>5330</v>
      </c>
      <c r="AD748" s="112">
        <v>9840</v>
      </c>
      <c r="AE748" s="1"/>
      <c r="AF748" s="1">
        <f t="shared" si="27"/>
        <v>15170</v>
      </c>
      <c r="AG748" s="88">
        <v>5330</v>
      </c>
      <c r="AH748" s="88">
        <v>9840</v>
      </c>
      <c r="AI748" s="88"/>
      <c r="AJ748" s="1">
        <f t="shared" si="28"/>
        <v>15170</v>
      </c>
      <c r="AK748" s="172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  <c r="BT748" s="11"/>
      <c r="BU748" s="11"/>
      <c r="BV748" s="11"/>
      <c r="BW748" s="11"/>
      <c r="BX748" s="11"/>
      <c r="BY748" s="11"/>
      <c r="BZ748" s="11"/>
      <c r="CA748" s="11"/>
      <c r="CB748" s="11"/>
      <c r="CC748" s="11"/>
      <c r="CD748" s="11"/>
      <c r="CE748" s="11"/>
      <c r="CF748" s="11"/>
      <c r="CG748" s="11"/>
      <c r="CH748" s="11"/>
      <c r="CI748" s="11"/>
      <c r="CJ748" s="11"/>
      <c r="CK748" s="11"/>
      <c r="CL748" s="11"/>
      <c r="CM748" s="11"/>
      <c r="CN748" s="11"/>
      <c r="CO748" s="11"/>
      <c r="CP748" s="11"/>
      <c r="CQ748" s="11"/>
      <c r="CR748" s="11"/>
      <c r="CS748" s="11"/>
      <c r="CT748" s="11"/>
      <c r="CU748" s="11"/>
      <c r="CV748" s="11"/>
      <c r="CW748" s="11"/>
      <c r="CX748" s="11"/>
      <c r="CY748" s="11"/>
      <c r="CZ748" s="11"/>
      <c r="DA748" s="11"/>
      <c r="DB748" s="11"/>
      <c r="DC748" s="11"/>
      <c r="DD748" s="11"/>
      <c r="DE748" s="11"/>
      <c r="DF748" s="11"/>
      <c r="DG748" s="11"/>
      <c r="DH748" s="11"/>
      <c r="DI748" s="11"/>
      <c r="DJ748" s="11"/>
      <c r="DK748" s="11"/>
      <c r="DL748" s="11"/>
      <c r="DM748" s="11"/>
      <c r="DN748" s="11"/>
      <c r="DO748" s="11"/>
      <c r="DP748" s="11"/>
      <c r="DQ748" s="11"/>
      <c r="DR748" s="11"/>
      <c r="DS748" s="11"/>
      <c r="DT748" s="11"/>
      <c r="DU748" s="11"/>
      <c r="DV748" s="11"/>
      <c r="DW748" s="11"/>
      <c r="DX748" s="11"/>
      <c r="DY748" s="11"/>
      <c r="DZ748" s="11"/>
      <c r="EA748" s="11"/>
      <c r="EB748" s="11"/>
      <c r="EC748" s="11"/>
      <c r="ED748" s="11"/>
      <c r="EE748" s="11"/>
      <c r="EF748" s="11"/>
      <c r="EG748" s="11"/>
      <c r="EH748" s="11"/>
      <c r="EI748" s="11"/>
      <c r="EJ748" s="11"/>
      <c r="EK748" s="11"/>
      <c r="EL748" s="11"/>
      <c r="EM748" s="11"/>
      <c r="EN748" s="11"/>
      <c r="EO748" s="11"/>
      <c r="EP748" s="11"/>
      <c r="EQ748" s="11"/>
      <c r="ER748" s="11"/>
      <c r="ES748" s="11"/>
      <c r="ET748" s="11"/>
      <c r="EU748" s="11"/>
      <c r="EV748" s="11"/>
      <c r="EW748" s="11"/>
      <c r="EX748" s="11"/>
      <c r="EY748" s="11"/>
      <c r="EZ748" s="11"/>
      <c r="FA748" s="11"/>
      <c r="FB748" s="11"/>
    </row>
    <row r="749" spans="1:158" s="27" customFormat="1">
      <c r="A749" s="165"/>
      <c r="B749" s="18">
        <v>30</v>
      </c>
      <c r="C749" s="106" t="s">
        <v>1881</v>
      </c>
      <c r="D749" s="20" t="s">
        <v>1882</v>
      </c>
      <c r="E749" s="20" t="s">
        <v>80</v>
      </c>
      <c r="F749" s="20" t="s">
        <v>61</v>
      </c>
      <c r="G749" s="20">
        <v>6961750389</v>
      </c>
      <c r="H749" s="106" t="s">
        <v>1952</v>
      </c>
      <c r="I749" s="107" t="s">
        <v>1950</v>
      </c>
      <c r="J749" s="107" t="s">
        <v>488</v>
      </c>
      <c r="K749" s="107" t="s">
        <v>488</v>
      </c>
      <c r="L749" s="108" t="s">
        <v>258</v>
      </c>
      <c r="M749" s="107" t="s">
        <v>80</v>
      </c>
      <c r="N749" s="107" t="s">
        <v>488</v>
      </c>
      <c r="O749" s="19" t="s">
        <v>33</v>
      </c>
      <c r="P749" s="19" t="s">
        <v>256</v>
      </c>
      <c r="Q749" s="20" t="s">
        <v>28</v>
      </c>
      <c r="R749" s="20" t="s">
        <v>2324</v>
      </c>
      <c r="S749" s="109" t="s">
        <v>34</v>
      </c>
      <c r="T749" s="110">
        <v>2</v>
      </c>
      <c r="U749" s="111" t="s">
        <v>1953</v>
      </c>
      <c r="V749" s="25"/>
      <c r="W749" s="25"/>
      <c r="X749" s="25"/>
      <c r="Y749" s="26"/>
      <c r="Z749" s="26"/>
      <c r="AA749" s="7">
        <v>45658</v>
      </c>
      <c r="AB749" s="7">
        <v>46387</v>
      </c>
      <c r="AC749" s="112">
        <v>740</v>
      </c>
      <c r="AD749" s="112">
        <v>1380</v>
      </c>
      <c r="AE749" s="1"/>
      <c r="AF749" s="1">
        <f t="shared" si="27"/>
        <v>2120</v>
      </c>
      <c r="AG749" s="88">
        <v>740</v>
      </c>
      <c r="AH749" s="88">
        <v>1380</v>
      </c>
      <c r="AI749" s="88"/>
      <c r="AJ749" s="1">
        <f t="shared" si="28"/>
        <v>2120</v>
      </c>
      <c r="AK749" s="172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  <c r="BT749" s="11"/>
      <c r="BU749" s="11"/>
      <c r="BV749" s="11"/>
      <c r="BW749" s="11"/>
      <c r="BX749" s="11"/>
      <c r="BY749" s="11"/>
      <c r="BZ749" s="11"/>
      <c r="CA749" s="11"/>
      <c r="CB749" s="11"/>
      <c r="CC749" s="11"/>
      <c r="CD749" s="11"/>
      <c r="CE749" s="11"/>
      <c r="CF749" s="11"/>
      <c r="CG749" s="11"/>
      <c r="CH749" s="11"/>
      <c r="CI749" s="11"/>
      <c r="CJ749" s="11"/>
      <c r="CK749" s="11"/>
      <c r="CL749" s="11"/>
      <c r="CM749" s="11"/>
      <c r="CN749" s="11"/>
      <c r="CO749" s="11"/>
      <c r="CP749" s="11"/>
      <c r="CQ749" s="11"/>
      <c r="CR749" s="11"/>
      <c r="CS749" s="11"/>
      <c r="CT749" s="11"/>
      <c r="CU749" s="11"/>
      <c r="CV749" s="11"/>
      <c r="CW749" s="11"/>
      <c r="CX749" s="11"/>
      <c r="CY749" s="11"/>
      <c r="CZ749" s="11"/>
      <c r="DA749" s="11"/>
      <c r="DB749" s="11"/>
      <c r="DC749" s="11"/>
      <c r="DD749" s="11"/>
      <c r="DE749" s="11"/>
      <c r="DF749" s="11"/>
      <c r="DG749" s="11"/>
      <c r="DH749" s="11"/>
      <c r="DI749" s="11"/>
      <c r="DJ749" s="11"/>
      <c r="DK749" s="11"/>
      <c r="DL749" s="11"/>
      <c r="DM749" s="11"/>
      <c r="DN749" s="11"/>
      <c r="DO749" s="11"/>
      <c r="DP749" s="11"/>
      <c r="DQ749" s="11"/>
      <c r="DR749" s="11"/>
      <c r="DS749" s="11"/>
      <c r="DT749" s="11"/>
      <c r="DU749" s="11"/>
      <c r="DV749" s="11"/>
      <c r="DW749" s="11"/>
      <c r="DX749" s="11"/>
      <c r="DY749" s="11"/>
      <c r="DZ749" s="11"/>
      <c r="EA749" s="11"/>
      <c r="EB749" s="11"/>
      <c r="EC749" s="11"/>
      <c r="ED749" s="11"/>
      <c r="EE749" s="11"/>
      <c r="EF749" s="11"/>
      <c r="EG749" s="11"/>
      <c r="EH749" s="11"/>
      <c r="EI749" s="11"/>
      <c r="EJ749" s="11"/>
      <c r="EK749" s="11"/>
      <c r="EL749" s="11"/>
      <c r="EM749" s="11"/>
      <c r="EN749" s="11"/>
      <c r="EO749" s="11"/>
      <c r="EP749" s="11"/>
      <c r="EQ749" s="11"/>
      <c r="ER749" s="11"/>
      <c r="ES749" s="11"/>
      <c r="ET749" s="11"/>
      <c r="EU749" s="11"/>
      <c r="EV749" s="11"/>
      <c r="EW749" s="11"/>
      <c r="EX749" s="11"/>
      <c r="EY749" s="11"/>
      <c r="EZ749" s="11"/>
      <c r="FA749" s="11"/>
      <c r="FB749" s="11"/>
    </row>
    <row r="750" spans="1:158" s="27" customFormat="1">
      <c r="A750" s="165"/>
      <c r="B750" s="18">
        <v>31</v>
      </c>
      <c r="C750" s="106" t="s">
        <v>1881</v>
      </c>
      <c r="D750" s="20" t="s">
        <v>1882</v>
      </c>
      <c r="E750" s="20" t="s">
        <v>80</v>
      </c>
      <c r="F750" s="20" t="s">
        <v>61</v>
      </c>
      <c r="G750" s="20">
        <v>6961750389</v>
      </c>
      <c r="H750" s="106" t="s">
        <v>1954</v>
      </c>
      <c r="I750" s="107" t="s">
        <v>859</v>
      </c>
      <c r="J750" s="107" t="s">
        <v>1890</v>
      </c>
      <c r="K750" s="107" t="s">
        <v>1890</v>
      </c>
      <c r="L750" s="108">
        <v>87</v>
      </c>
      <c r="M750" s="107" t="s">
        <v>80</v>
      </c>
      <c r="N750" s="107" t="s">
        <v>1890</v>
      </c>
      <c r="O750" s="19" t="s">
        <v>33</v>
      </c>
      <c r="P750" s="19" t="s">
        <v>256</v>
      </c>
      <c r="Q750" s="20" t="s">
        <v>28</v>
      </c>
      <c r="R750" s="20" t="s">
        <v>2324</v>
      </c>
      <c r="S750" s="109" t="s">
        <v>34</v>
      </c>
      <c r="T750" s="110">
        <v>11</v>
      </c>
      <c r="U750" s="111" t="s">
        <v>1955</v>
      </c>
      <c r="V750" s="25"/>
      <c r="W750" s="25"/>
      <c r="X750" s="25"/>
      <c r="Y750" s="26"/>
      <c r="Z750" s="26"/>
      <c r="AA750" s="7">
        <v>45658</v>
      </c>
      <c r="AB750" s="7">
        <v>46387</v>
      </c>
      <c r="AC750" s="112">
        <v>1080</v>
      </c>
      <c r="AD750" s="112">
        <v>2100</v>
      </c>
      <c r="AE750" s="1"/>
      <c r="AF750" s="1">
        <f t="shared" si="27"/>
        <v>3180</v>
      </c>
      <c r="AG750" s="88">
        <v>1080</v>
      </c>
      <c r="AH750" s="88">
        <v>2100</v>
      </c>
      <c r="AI750" s="88"/>
      <c r="AJ750" s="1">
        <f t="shared" si="28"/>
        <v>3180</v>
      </c>
      <c r="AK750" s="172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  <c r="BT750" s="11"/>
      <c r="BU750" s="11"/>
      <c r="BV750" s="11"/>
      <c r="BW750" s="11"/>
      <c r="BX750" s="11"/>
      <c r="BY750" s="11"/>
      <c r="BZ750" s="11"/>
      <c r="CA750" s="11"/>
      <c r="CB750" s="11"/>
      <c r="CC750" s="11"/>
      <c r="CD750" s="11"/>
      <c r="CE750" s="11"/>
      <c r="CF750" s="11"/>
      <c r="CG750" s="11"/>
      <c r="CH750" s="11"/>
      <c r="CI750" s="11"/>
      <c r="CJ750" s="11"/>
      <c r="CK750" s="11"/>
      <c r="CL750" s="11"/>
      <c r="CM750" s="11"/>
      <c r="CN750" s="11"/>
      <c r="CO750" s="11"/>
      <c r="CP750" s="11"/>
      <c r="CQ750" s="11"/>
      <c r="CR750" s="11"/>
      <c r="CS750" s="11"/>
      <c r="CT750" s="11"/>
      <c r="CU750" s="11"/>
      <c r="CV750" s="11"/>
      <c r="CW750" s="11"/>
      <c r="CX750" s="11"/>
      <c r="CY750" s="11"/>
      <c r="CZ750" s="11"/>
      <c r="DA750" s="11"/>
      <c r="DB750" s="11"/>
      <c r="DC750" s="11"/>
      <c r="DD750" s="11"/>
      <c r="DE750" s="11"/>
      <c r="DF750" s="11"/>
      <c r="DG750" s="11"/>
      <c r="DH750" s="11"/>
      <c r="DI750" s="11"/>
      <c r="DJ750" s="11"/>
      <c r="DK750" s="11"/>
      <c r="DL750" s="11"/>
      <c r="DM750" s="11"/>
      <c r="DN750" s="11"/>
      <c r="DO750" s="11"/>
      <c r="DP750" s="11"/>
      <c r="DQ750" s="11"/>
      <c r="DR750" s="11"/>
      <c r="DS750" s="11"/>
      <c r="DT750" s="11"/>
      <c r="DU750" s="11"/>
      <c r="DV750" s="11"/>
      <c r="DW750" s="11"/>
      <c r="DX750" s="11"/>
      <c r="DY750" s="11"/>
      <c r="DZ750" s="11"/>
      <c r="EA750" s="11"/>
      <c r="EB750" s="11"/>
      <c r="EC750" s="11"/>
      <c r="ED750" s="11"/>
      <c r="EE750" s="11"/>
      <c r="EF750" s="11"/>
      <c r="EG750" s="11"/>
      <c r="EH750" s="11"/>
      <c r="EI750" s="11"/>
      <c r="EJ750" s="11"/>
      <c r="EK750" s="11"/>
      <c r="EL750" s="11"/>
      <c r="EM750" s="11"/>
      <c r="EN750" s="11"/>
      <c r="EO750" s="11"/>
      <c r="EP750" s="11"/>
      <c r="EQ750" s="11"/>
      <c r="ER750" s="11"/>
      <c r="ES750" s="11"/>
      <c r="ET750" s="11"/>
      <c r="EU750" s="11"/>
      <c r="EV750" s="11"/>
      <c r="EW750" s="11"/>
      <c r="EX750" s="11"/>
      <c r="EY750" s="11"/>
      <c r="EZ750" s="11"/>
      <c r="FA750" s="11"/>
      <c r="FB750" s="11"/>
    </row>
    <row r="751" spans="1:158" s="27" customFormat="1">
      <c r="A751" s="165"/>
      <c r="B751" s="18">
        <v>32</v>
      </c>
      <c r="C751" s="106" t="s">
        <v>1881</v>
      </c>
      <c r="D751" s="20" t="s">
        <v>1882</v>
      </c>
      <c r="E751" s="20" t="s">
        <v>80</v>
      </c>
      <c r="F751" s="20" t="s">
        <v>61</v>
      </c>
      <c r="G751" s="20">
        <v>6961750389</v>
      </c>
      <c r="H751" s="106" t="s">
        <v>1956</v>
      </c>
      <c r="I751" s="107" t="s">
        <v>1957</v>
      </c>
      <c r="J751" s="107" t="s">
        <v>1890</v>
      </c>
      <c r="K751" s="107" t="s">
        <v>1890</v>
      </c>
      <c r="L751" s="108" t="s">
        <v>1958</v>
      </c>
      <c r="M751" s="107" t="s">
        <v>80</v>
      </c>
      <c r="N751" s="107" t="s">
        <v>1890</v>
      </c>
      <c r="O751" s="19" t="s">
        <v>33</v>
      </c>
      <c r="P751" s="19" t="s">
        <v>256</v>
      </c>
      <c r="Q751" s="20" t="s">
        <v>28</v>
      </c>
      <c r="R751" s="20" t="s">
        <v>2324</v>
      </c>
      <c r="S751" s="109" t="s">
        <v>62</v>
      </c>
      <c r="T751" s="110">
        <v>65</v>
      </c>
      <c r="U751" s="111" t="s">
        <v>1959</v>
      </c>
      <c r="V751" s="25"/>
      <c r="W751" s="25"/>
      <c r="X751" s="25"/>
      <c r="Y751" s="26"/>
      <c r="Z751" s="26"/>
      <c r="AA751" s="7">
        <v>45658</v>
      </c>
      <c r="AB751" s="7">
        <v>46387</v>
      </c>
      <c r="AC751" s="112">
        <v>20590</v>
      </c>
      <c r="AD751" s="112"/>
      <c r="AE751" s="1"/>
      <c r="AF751" s="1">
        <f t="shared" si="27"/>
        <v>20590</v>
      </c>
      <c r="AG751" s="88">
        <v>20590</v>
      </c>
      <c r="AH751" s="88"/>
      <c r="AI751" s="88"/>
      <c r="AJ751" s="1">
        <f t="shared" si="28"/>
        <v>20590</v>
      </c>
      <c r="AK751" s="172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  <c r="BS751" s="11"/>
      <c r="BT751" s="11"/>
      <c r="BU751" s="11"/>
      <c r="BV751" s="11"/>
      <c r="BW751" s="11"/>
      <c r="BX751" s="11"/>
      <c r="BY751" s="11"/>
      <c r="BZ751" s="11"/>
      <c r="CA751" s="11"/>
      <c r="CB751" s="11"/>
      <c r="CC751" s="11"/>
      <c r="CD751" s="11"/>
      <c r="CE751" s="11"/>
      <c r="CF751" s="11"/>
      <c r="CG751" s="11"/>
      <c r="CH751" s="11"/>
      <c r="CI751" s="11"/>
      <c r="CJ751" s="11"/>
      <c r="CK751" s="11"/>
      <c r="CL751" s="11"/>
      <c r="CM751" s="11"/>
      <c r="CN751" s="11"/>
      <c r="CO751" s="11"/>
      <c r="CP751" s="11"/>
      <c r="CQ751" s="11"/>
      <c r="CR751" s="11"/>
      <c r="CS751" s="11"/>
      <c r="CT751" s="11"/>
      <c r="CU751" s="11"/>
      <c r="CV751" s="11"/>
      <c r="CW751" s="11"/>
      <c r="CX751" s="11"/>
      <c r="CY751" s="11"/>
      <c r="CZ751" s="11"/>
      <c r="DA751" s="11"/>
      <c r="DB751" s="11"/>
      <c r="DC751" s="11"/>
      <c r="DD751" s="11"/>
      <c r="DE751" s="11"/>
      <c r="DF751" s="11"/>
      <c r="DG751" s="11"/>
      <c r="DH751" s="11"/>
      <c r="DI751" s="11"/>
      <c r="DJ751" s="11"/>
      <c r="DK751" s="11"/>
      <c r="DL751" s="11"/>
      <c r="DM751" s="11"/>
      <c r="DN751" s="11"/>
      <c r="DO751" s="11"/>
      <c r="DP751" s="11"/>
      <c r="DQ751" s="11"/>
      <c r="DR751" s="11"/>
      <c r="DS751" s="11"/>
      <c r="DT751" s="11"/>
      <c r="DU751" s="11"/>
      <c r="DV751" s="11"/>
      <c r="DW751" s="11"/>
      <c r="DX751" s="11"/>
      <c r="DY751" s="11"/>
      <c r="DZ751" s="11"/>
      <c r="EA751" s="11"/>
      <c r="EB751" s="11"/>
      <c r="EC751" s="11"/>
      <c r="ED751" s="11"/>
      <c r="EE751" s="11"/>
      <c r="EF751" s="11"/>
      <c r="EG751" s="11"/>
      <c r="EH751" s="11"/>
      <c r="EI751" s="11"/>
      <c r="EJ751" s="11"/>
      <c r="EK751" s="11"/>
      <c r="EL751" s="11"/>
      <c r="EM751" s="11"/>
      <c r="EN751" s="11"/>
      <c r="EO751" s="11"/>
      <c r="EP751" s="11"/>
      <c r="EQ751" s="11"/>
      <c r="ER751" s="11"/>
      <c r="ES751" s="11"/>
      <c r="ET751" s="11"/>
      <c r="EU751" s="11"/>
      <c r="EV751" s="11"/>
      <c r="EW751" s="11"/>
      <c r="EX751" s="11"/>
      <c r="EY751" s="11"/>
      <c r="EZ751" s="11"/>
      <c r="FA751" s="11"/>
      <c r="FB751" s="11"/>
    </row>
    <row r="752" spans="1:158" s="27" customFormat="1">
      <c r="A752" s="165"/>
      <c r="B752" s="18">
        <v>33</v>
      </c>
      <c r="C752" s="106" t="s">
        <v>1881</v>
      </c>
      <c r="D752" s="20" t="s">
        <v>1882</v>
      </c>
      <c r="E752" s="20" t="s">
        <v>80</v>
      </c>
      <c r="F752" s="20" t="s">
        <v>61</v>
      </c>
      <c r="G752" s="20">
        <v>6961750389</v>
      </c>
      <c r="H752" s="106" t="s">
        <v>1956</v>
      </c>
      <c r="I752" s="28" t="s">
        <v>2582</v>
      </c>
      <c r="J752" s="107" t="s">
        <v>1890</v>
      </c>
      <c r="K752" s="107" t="s">
        <v>1890</v>
      </c>
      <c r="L752" s="108">
        <v>87</v>
      </c>
      <c r="M752" s="107" t="s">
        <v>80</v>
      </c>
      <c r="N752" s="107" t="s">
        <v>1890</v>
      </c>
      <c r="O752" s="19" t="s">
        <v>33</v>
      </c>
      <c r="P752" s="19" t="s">
        <v>256</v>
      </c>
      <c r="Q752" s="20" t="s">
        <v>28</v>
      </c>
      <c r="R752" s="20" t="s">
        <v>2324</v>
      </c>
      <c r="S752" s="109" t="s">
        <v>51</v>
      </c>
      <c r="T752" s="110">
        <v>4</v>
      </c>
      <c r="U752" s="111" t="s">
        <v>1960</v>
      </c>
      <c r="V752" s="82"/>
      <c r="W752" s="82"/>
      <c r="X752" s="25"/>
      <c r="Y752" s="26"/>
      <c r="Z752" s="26"/>
      <c r="AA752" s="7">
        <v>45658</v>
      </c>
      <c r="AB752" s="7">
        <v>46387</v>
      </c>
      <c r="AC752" s="112">
        <v>450</v>
      </c>
      <c r="AD752" s="112"/>
      <c r="AE752" s="1"/>
      <c r="AF752" s="1">
        <f t="shared" si="27"/>
        <v>450</v>
      </c>
      <c r="AG752" s="88">
        <v>450</v>
      </c>
      <c r="AH752" s="88"/>
      <c r="AI752" s="88"/>
      <c r="AJ752" s="1">
        <f t="shared" si="28"/>
        <v>450</v>
      </c>
      <c r="AK752" s="172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  <c r="BS752" s="11"/>
      <c r="BT752" s="11"/>
      <c r="BU752" s="11"/>
      <c r="BV752" s="11"/>
      <c r="BW752" s="11"/>
      <c r="BX752" s="11"/>
      <c r="BY752" s="11"/>
      <c r="BZ752" s="11"/>
      <c r="CA752" s="11"/>
      <c r="CB752" s="11"/>
      <c r="CC752" s="11"/>
      <c r="CD752" s="11"/>
      <c r="CE752" s="11"/>
      <c r="CF752" s="11"/>
      <c r="CG752" s="11"/>
      <c r="CH752" s="11"/>
      <c r="CI752" s="11"/>
      <c r="CJ752" s="11"/>
      <c r="CK752" s="11"/>
      <c r="CL752" s="11"/>
      <c r="CM752" s="11"/>
      <c r="CN752" s="11"/>
      <c r="CO752" s="11"/>
      <c r="CP752" s="11"/>
      <c r="CQ752" s="11"/>
      <c r="CR752" s="11"/>
      <c r="CS752" s="11"/>
      <c r="CT752" s="11"/>
      <c r="CU752" s="11"/>
      <c r="CV752" s="11"/>
      <c r="CW752" s="11"/>
      <c r="CX752" s="11"/>
      <c r="CY752" s="11"/>
      <c r="CZ752" s="11"/>
      <c r="DA752" s="11"/>
      <c r="DB752" s="11"/>
      <c r="DC752" s="11"/>
      <c r="DD752" s="11"/>
      <c r="DE752" s="11"/>
      <c r="DF752" s="11"/>
      <c r="DG752" s="11"/>
      <c r="DH752" s="11"/>
      <c r="DI752" s="11"/>
      <c r="DJ752" s="11"/>
      <c r="DK752" s="11"/>
      <c r="DL752" s="11"/>
      <c r="DM752" s="11"/>
      <c r="DN752" s="11"/>
      <c r="DO752" s="11"/>
      <c r="DP752" s="11"/>
      <c r="DQ752" s="11"/>
      <c r="DR752" s="11"/>
      <c r="DS752" s="11"/>
      <c r="DT752" s="11"/>
      <c r="DU752" s="11"/>
      <c r="DV752" s="11"/>
      <c r="DW752" s="11"/>
      <c r="DX752" s="11"/>
      <c r="DY752" s="11"/>
      <c r="DZ752" s="11"/>
      <c r="EA752" s="11"/>
      <c r="EB752" s="11"/>
      <c r="EC752" s="11"/>
      <c r="ED752" s="11"/>
      <c r="EE752" s="11"/>
      <c r="EF752" s="11"/>
      <c r="EG752" s="11"/>
      <c r="EH752" s="11"/>
      <c r="EI752" s="11"/>
      <c r="EJ752" s="11"/>
      <c r="EK752" s="11"/>
      <c r="EL752" s="11"/>
      <c r="EM752" s="11"/>
      <c r="EN752" s="11"/>
      <c r="EO752" s="11"/>
      <c r="EP752" s="11"/>
      <c r="EQ752" s="11"/>
      <c r="ER752" s="11"/>
      <c r="ES752" s="11"/>
      <c r="ET752" s="11"/>
      <c r="EU752" s="11"/>
      <c r="EV752" s="11"/>
      <c r="EW752" s="11"/>
      <c r="EX752" s="11"/>
      <c r="EY752" s="11"/>
      <c r="EZ752" s="11"/>
      <c r="FA752" s="11"/>
      <c r="FB752" s="11"/>
    </row>
    <row r="753" spans="1:158" s="27" customFormat="1">
      <c r="A753" s="165"/>
      <c r="B753" s="18">
        <v>34</v>
      </c>
      <c r="C753" s="106" t="s">
        <v>1881</v>
      </c>
      <c r="D753" s="20" t="s">
        <v>1882</v>
      </c>
      <c r="E753" s="20" t="s">
        <v>80</v>
      </c>
      <c r="F753" s="20" t="s">
        <v>61</v>
      </c>
      <c r="G753" s="20">
        <v>6961750389</v>
      </c>
      <c r="H753" s="106" t="s">
        <v>1961</v>
      </c>
      <c r="I753" s="107" t="s">
        <v>1962</v>
      </c>
      <c r="J753" s="107" t="s">
        <v>61</v>
      </c>
      <c r="K753" s="107" t="s">
        <v>1963</v>
      </c>
      <c r="L753" s="108">
        <v>9</v>
      </c>
      <c r="M753" s="107" t="s">
        <v>80</v>
      </c>
      <c r="N753" s="107" t="s">
        <v>61</v>
      </c>
      <c r="O753" s="19" t="s">
        <v>33</v>
      </c>
      <c r="P753" s="19" t="s">
        <v>256</v>
      </c>
      <c r="Q753" s="20" t="s">
        <v>28</v>
      </c>
      <c r="R753" s="20" t="s">
        <v>2324</v>
      </c>
      <c r="S753" s="109" t="s">
        <v>65</v>
      </c>
      <c r="T753" s="110">
        <v>110</v>
      </c>
      <c r="U753" s="111" t="s">
        <v>1964</v>
      </c>
      <c r="V753" s="25"/>
      <c r="W753" s="25"/>
      <c r="X753" s="25"/>
      <c r="Y753" s="26"/>
      <c r="Z753" s="26"/>
      <c r="AA753" s="7">
        <v>45658</v>
      </c>
      <c r="AB753" s="7">
        <v>46387</v>
      </c>
      <c r="AC753" s="112">
        <v>26170</v>
      </c>
      <c r="AD753" s="112">
        <v>40420</v>
      </c>
      <c r="AE753" s="1"/>
      <c r="AF753" s="1">
        <f t="shared" si="27"/>
        <v>66590</v>
      </c>
      <c r="AG753" s="88">
        <v>26170</v>
      </c>
      <c r="AH753" s="88">
        <v>40420</v>
      </c>
      <c r="AI753" s="88"/>
      <c r="AJ753" s="1">
        <f t="shared" si="28"/>
        <v>66590</v>
      </c>
      <c r="AK753" s="172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  <c r="BS753" s="11"/>
      <c r="BT753" s="11"/>
      <c r="BU753" s="11"/>
      <c r="BV753" s="11"/>
      <c r="BW753" s="11"/>
      <c r="BX753" s="11"/>
      <c r="BY753" s="11"/>
      <c r="BZ753" s="11"/>
      <c r="CA753" s="11"/>
      <c r="CB753" s="11"/>
      <c r="CC753" s="11"/>
      <c r="CD753" s="11"/>
      <c r="CE753" s="11"/>
      <c r="CF753" s="11"/>
      <c r="CG753" s="11"/>
      <c r="CH753" s="11"/>
      <c r="CI753" s="11"/>
      <c r="CJ753" s="11"/>
      <c r="CK753" s="11"/>
      <c r="CL753" s="11"/>
      <c r="CM753" s="11"/>
      <c r="CN753" s="11"/>
      <c r="CO753" s="11"/>
      <c r="CP753" s="11"/>
      <c r="CQ753" s="11"/>
      <c r="CR753" s="11"/>
      <c r="CS753" s="11"/>
      <c r="CT753" s="11"/>
      <c r="CU753" s="11"/>
      <c r="CV753" s="11"/>
      <c r="CW753" s="11"/>
      <c r="CX753" s="11"/>
      <c r="CY753" s="11"/>
      <c r="CZ753" s="11"/>
      <c r="DA753" s="11"/>
      <c r="DB753" s="11"/>
      <c r="DC753" s="11"/>
      <c r="DD753" s="11"/>
      <c r="DE753" s="11"/>
      <c r="DF753" s="11"/>
      <c r="DG753" s="11"/>
      <c r="DH753" s="11"/>
      <c r="DI753" s="11"/>
      <c r="DJ753" s="11"/>
      <c r="DK753" s="11"/>
      <c r="DL753" s="11"/>
      <c r="DM753" s="11"/>
      <c r="DN753" s="11"/>
      <c r="DO753" s="11"/>
      <c r="DP753" s="11"/>
      <c r="DQ753" s="11"/>
      <c r="DR753" s="11"/>
      <c r="DS753" s="11"/>
      <c r="DT753" s="11"/>
      <c r="DU753" s="11"/>
      <c r="DV753" s="11"/>
      <c r="DW753" s="11"/>
      <c r="DX753" s="11"/>
      <c r="DY753" s="11"/>
      <c r="DZ753" s="11"/>
      <c r="EA753" s="11"/>
      <c r="EB753" s="11"/>
      <c r="EC753" s="11"/>
      <c r="ED753" s="11"/>
      <c r="EE753" s="11"/>
      <c r="EF753" s="11"/>
      <c r="EG753" s="11"/>
      <c r="EH753" s="11"/>
      <c r="EI753" s="11"/>
      <c r="EJ753" s="11"/>
      <c r="EK753" s="11"/>
      <c r="EL753" s="11"/>
      <c r="EM753" s="11"/>
      <c r="EN753" s="11"/>
      <c r="EO753" s="11"/>
      <c r="EP753" s="11"/>
      <c r="EQ753" s="11"/>
      <c r="ER753" s="11"/>
      <c r="ES753" s="11"/>
      <c r="ET753" s="11"/>
      <c r="EU753" s="11"/>
      <c r="EV753" s="11"/>
      <c r="EW753" s="11"/>
      <c r="EX753" s="11"/>
      <c r="EY753" s="11"/>
      <c r="EZ753" s="11"/>
      <c r="FA753" s="11"/>
      <c r="FB753" s="11"/>
    </row>
    <row r="754" spans="1:158" s="27" customFormat="1">
      <c r="A754" s="165"/>
      <c r="B754" s="18">
        <v>35</v>
      </c>
      <c r="C754" s="106" t="s">
        <v>1881</v>
      </c>
      <c r="D754" s="20" t="s">
        <v>1882</v>
      </c>
      <c r="E754" s="20" t="s">
        <v>80</v>
      </c>
      <c r="F754" s="20" t="s">
        <v>61</v>
      </c>
      <c r="G754" s="20">
        <v>6961750389</v>
      </c>
      <c r="H754" s="106" t="s">
        <v>1961</v>
      </c>
      <c r="I754" s="107" t="s">
        <v>1965</v>
      </c>
      <c r="J754" s="107" t="s">
        <v>61</v>
      </c>
      <c r="K754" s="107" t="s">
        <v>1966</v>
      </c>
      <c r="L754" s="108" t="s">
        <v>1967</v>
      </c>
      <c r="M754" s="107" t="s">
        <v>80</v>
      </c>
      <c r="N754" s="107" t="s">
        <v>61</v>
      </c>
      <c r="O754" s="19" t="s">
        <v>33</v>
      </c>
      <c r="P754" s="19" t="s">
        <v>256</v>
      </c>
      <c r="Q754" s="20" t="s">
        <v>28</v>
      </c>
      <c r="R754" s="20" t="s">
        <v>2324</v>
      </c>
      <c r="S754" s="109" t="s">
        <v>34</v>
      </c>
      <c r="T754" s="110">
        <v>27</v>
      </c>
      <c r="U754" s="111" t="s">
        <v>1968</v>
      </c>
      <c r="V754" s="25"/>
      <c r="W754" s="25"/>
      <c r="X754" s="25"/>
      <c r="Y754" s="26"/>
      <c r="Z754" s="26"/>
      <c r="AA754" s="7">
        <v>45658</v>
      </c>
      <c r="AB754" s="7">
        <v>46387</v>
      </c>
      <c r="AC754" s="112">
        <v>3540</v>
      </c>
      <c r="AD754" s="112">
        <v>6770</v>
      </c>
      <c r="AE754" s="1"/>
      <c r="AF754" s="1">
        <f t="shared" si="27"/>
        <v>10310</v>
      </c>
      <c r="AG754" s="88">
        <v>3540</v>
      </c>
      <c r="AH754" s="88">
        <v>6770</v>
      </c>
      <c r="AI754" s="88"/>
      <c r="AJ754" s="1">
        <f t="shared" si="28"/>
        <v>10310</v>
      </c>
      <c r="AK754" s="172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  <c r="BT754" s="11"/>
      <c r="BU754" s="11"/>
      <c r="BV754" s="11"/>
      <c r="BW754" s="11"/>
      <c r="BX754" s="11"/>
      <c r="BY754" s="11"/>
      <c r="BZ754" s="11"/>
      <c r="CA754" s="11"/>
      <c r="CB754" s="11"/>
      <c r="CC754" s="11"/>
      <c r="CD754" s="11"/>
      <c r="CE754" s="11"/>
      <c r="CF754" s="11"/>
      <c r="CG754" s="11"/>
      <c r="CH754" s="11"/>
      <c r="CI754" s="11"/>
      <c r="CJ754" s="11"/>
      <c r="CK754" s="11"/>
      <c r="CL754" s="11"/>
      <c r="CM754" s="11"/>
      <c r="CN754" s="11"/>
      <c r="CO754" s="11"/>
      <c r="CP754" s="11"/>
      <c r="CQ754" s="11"/>
      <c r="CR754" s="11"/>
      <c r="CS754" s="11"/>
      <c r="CT754" s="11"/>
      <c r="CU754" s="11"/>
      <c r="CV754" s="11"/>
      <c r="CW754" s="11"/>
      <c r="CX754" s="11"/>
      <c r="CY754" s="11"/>
      <c r="CZ754" s="11"/>
      <c r="DA754" s="11"/>
      <c r="DB754" s="11"/>
      <c r="DC754" s="11"/>
      <c r="DD754" s="11"/>
      <c r="DE754" s="11"/>
      <c r="DF754" s="11"/>
      <c r="DG754" s="11"/>
      <c r="DH754" s="11"/>
      <c r="DI754" s="11"/>
      <c r="DJ754" s="11"/>
      <c r="DK754" s="11"/>
      <c r="DL754" s="11"/>
      <c r="DM754" s="11"/>
      <c r="DN754" s="11"/>
      <c r="DO754" s="11"/>
      <c r="DP754" s="11"/>
      <c r="DQ754" s="11"/>
      <c r="DR754" s="11"/>
      <c r="DS754" s="11"/>
      <c r="DT754" s="11"/>
      <c r="DU754" s="11"/>
      <c r="DV754" s="11"/>
      <c r="DW754" s="11"/>
      <c r="DX754" s="11"/>
      <c r="DY754" s="11"/>
      <c r="DZ754" s="11"/>
      <c r="EA754" s="11"/>
      <c r="EB754" s="11"/>
      <c r="EC754" s="11"/>
      <c r="ED754" s="11"/>
      <c r="EE754" s="11"/>
      <c r="EF754" s="11"/>
      <c r="EG754" s="11"/>
      <c r="EH754" s="11"/>
      <c r="EI754" s="11"/>
      <c r="EJ754" s="11"/>
      <c r="EK754" s="11"/>
      <c r="EL754" s="11"/>
      <c r="EM754" s="11"/>
      <c r="EN754" s="11"/>
      <c r="EO754" s="11"/>
      <c r="EP754" s="11"/>
      <c r="EQ754" s="11"/>
      <c r="ER754" s="11"/>
      <c r="ES754" s="11"/>
      <c r="ET754" s="11"/>
      <c r="EU754" s="11"/>
      <c r="EV754" s="11"/>
      <c r="EW754" s="11"/>
      <c r="EX754" s="11"/>
      <c r="EY754" s="11"/>
      <c r="EZ754" s="11"/>
      <c r="FA754" s="11"/>
      <c r="FB754" s="11"/>
    </row>
    <row r="755" spans="1:158" s="27" customFormat="1">
      <c r="A755" s="165"/>
      <c r="B755" s="18">
        <v>36</v>
      </c>
      <c r="C755" s="106" t="s">
        <v>1881</v>
      </c>
      <c r="D755" s="20" t="s">
        <v>1882</v>
      </c>
      <c r="E755" s="20" t="s">
        <v>80</v>
      </c>
      <c r="F755" s="20" t="s">
        <v>61</v>
      </c>
      <c r="G755" s="20">
        <v>6961750389</v>
      </c>
      <c r="H755" s="106" t="s">
        <v>1969</v>
      </c>
      <c r="I755" s="107" t="s">
        <v>1970</v>
      </c>
      <c r="J755" s="107" t="s">
        <v>81</v>
      </c>
      <c r="K755" s="107" t="s">
        <v>81</v>
      </c>
      <c r="L755" s="108">
        <v>35</v>
      </c>
      <c r="M755" s="107" t="s">
        <v>80</v>
      </c>
      <c r="N755" s="107" t="s">
        <v>81</v>
      </c>
      <c r="O755" s="19" t="s">
        <v>33</v>
      </c>
      <c r="P755" s="19" t="s">
        <v>256</v>
      </c>
      <c r="Q755" s="20" t="s">
        <v>28</v>
      </c>
      <c r="R755" s="20" t="s">
        <v>2324</v>
      </c>
      <c r="S755" s="109" t="s">
        <v>34</v>
      </c>
      <c r="T755" s="110">
        <v>22</v>
      </c>
      <c r="U755" s="111" t="s">
        <v>1971</v>
      </c>
      <c r="V755" s="25"/>
      <c r="W755" s="25"/>
      <c r="X755" s="25"/>
      <c r="Y755" s="26"/>
      <c r="Z755" s="26"/>
      <c r="AA755" s="7">
        <v>45658</v>
      </c>
      <c r="AB755" s="7">
        <v>46387</v>
      </c>
      <c r="AC755" s="112">
        <v>3010</v>
      </c>
      <c r="AD755" s="112">
        <v>2850</v>
      </c>
      <c r="AE755" s="1"/>
      <c r="AF755" s="1">
        <f t="shared" si="27"/>
        <v>5860</v>
      </c>
      <c r="AG755" s="88">
        <v>3010</v>
      </c>
      <c r="AH755" s="88">
        <v>2850</v>
      </c>
      <c r="AI755" s="88"/>
      <c r="AJ755" s="1">
        <f t="shared" si="28"/>
        <v>5860</v>
      </c>
      <c r="AK755" s="172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  <c r="BT755" s="11"/>
      <c r="BU755" s="11"/>
      <c r="BV755" s="11"/>
      <c r="BW755" s="11"/>
      <c r="BX755" s="11"/>
      <c r="BY755" s="11"/>
      <c r="BZ755" s="11"/>
      <c r="CA755" s="11"/>
      <c r="CB755" s="11"/>
      <c r="CC755" s="11"/>
      <c r="CD755" s="11"/>
      <c r="CE755" s="11"/>
      <c r="CF755" s="11"/>
      <c r="CG755" s="11"/>
      <c r="CH755" s="11"/>
      <c r="CI755" s="11"/>
      <c r="CJ755" s="11"/>
      <c r="CK755" s="11"/>
      <c r="CL755" s="11"/>
      <c r="CM755" s="11"/>
      <c r="CN755" s="11"/>
      <c r="CO755" s="11"/>
      <c r="CP755" s="11"/>
      <c r="CQ755" s="11"/>
      <c r="CR755" s="11"/>
      <c r="CS755" s="11"/>
      <c r="CT755" s="11"/>
      <c r="CU755" s="11"/>
      <c r="CV755" s="11"/>
      <c r="CW755" s="11"/>
      <c r="CX755" s="11"/>
      <c r="CY755" s="11"/>
      <c r="CZ755" s="11"/>
      <c r="DA755" s="11"/>
      <c r="DB755" s="11"/>
      <c r="DC755" s="11"/>
      <c r="DD755" s="11"/>
      <c r="DE755" s="11"/>
      <c r="DF755" s="11"/>
      <c r="DG755" s="11"/>
      <c r="DH755" s="11"/>
      <c r="DI755" s="11"/>
      <c r="DJ755" s="11"/>
      <c r="DK755" s="11"/>
      <c r="DL755" s="11"/>
      <c r="DM755" s="11"/>
      <c r="DN755" s="11"/>
      <c r="DO755" s="11"/>
      <c r="DP755" s="11"/>
      <c r="DQ755" s="11"/>
      <c r="DR755" s="11"/>
      <c r="DS755" s="11"/>
      <c r="DT755" s="11"/>
      <c r="DU755" s="11"/>
      <c r="DV755" s="11"/>
      <c r="DW755" s="11"/>
      <c r="DX755" s="11"/>
      <c r="DY755" s="11"/>
      <c r="DZ755" s="11"/>
      <c r="EA755" s="11"/>
      <c r="EB755" s="11"/>
      <c r="EC755" s="11"/>
      <c r="ED755" s="11"/>
      <c r="EE755" s="11"/>
      <c r="EF755" s="11"/>
      <c r="EG755" s="11"/>
      <c r="EH755" s="11"/>
      <c r="EI755" s="11"/>
      <c r="EJ755" s="11"/>
      <c r="EK755" s="11"/>
      <c r="EL755" s="11"/>
      <c r="EM755" s="11"/>
      <c r="EN755" s="11"/>
      <c r="EO755" s="11"/>
      <c r="EP755" s="11"/>
      <c r="EQ755" s="11"/>
      <c r="ER755" s="11"/>
      <c r="ES755" s="11"/>
      <c r="ET755" s="11"/>
      <c r="EU755" s="11"/>
      <c r="EV755" s="11"/>
      <c r="EW755" s="11"/>
      <c r="EX755" s="11"/>
      <c r="EY755" s="11"/>
      <c r="EZ755" s="11"/>
      <c r="FA755" s="11"/>
      <c r="FB755" s="11"/>
    </row>
    <row r="756" spans="1:158" s="27" customFormat="1">
      <c r="A756" s="165"/>
      <c r="B756" s="18">
        <v>37</v>
      </c>
      <c r="C756" s="106" t="s">
        <v>1881</v>
      </c>
      <c r="D756" s="20" t="s">
        <v>1882</v>
      </c>
      <c r="E756" s="20" t="s">
        <v>80</v>
      </c>
      <c r="F756" s="20" t="s">
        <v>61</v>
      </c>
      <c r="G756" s="20">
        <v>6961750389</v>
      </c>
      <c r="H756" s="106" t="s">
        <v>1972</v>
      </c>
      <c r="I756" s="107" t="s">
        <v>1970</v>
      </c>
      <c r="J756" s="107" t="s">
        <v>81</v>
      </c>
      <c r="K756" s="107" t="s">
        <v>81</v>
      </c>
      <c r="L756" s="108">
        <v>35</v>
      </c>
      <c r="M756" s="107" t="s">
        <v>80</v>
      </c>
      <c r="N756" s="107" t="s">
        <v>81</v>
      </c>
      <c r="O756" s="19" t="s">
        <v>33</v>
      </c>
      <c r="P756" s="19" t="s">
        <v>256</v>
      </c>
      <c r="Q756" s="20" t="s">
        <v>28</v>
      </c>
      <c r="R756" s="20" t="s">
        <v>2324</v>
      </c>
      <c r="S756" s="109" t="s">
        <v>34</v>
      </c>
      <c r="T756" s="110">
        <v>22</v>
      </c>
      <c r="U756" s="111" t="s">
        <v>1973</v>
      </c>
      <c r="V756" s="25"/>
      <c r="W756" s="25"/>
      <c r="X756" s="25"/>
      <c r="Y756" s="26"/>
      <c r="Z756" s="26"/>
      <c r="AA756" s="7">
        <v>45658</v>
      </c>
      <c r="AB756" s="7">
        <v>46387</v>
      </c>
      <c r="AC756" s="112">
        <v>4250</v>
      </c>
      <c r="AD756" s="112">
        <v>7580</v>
      </c>
      <c r="AE756" s="1"/>
      <c r="AF756" s="1">
        <f t="shared" si="27"/>
        <v>11830</v>
      </c>
      <c r="AG756" s="88">
        <v>4250</v>
      </c>
      <c r="AH756" s="88">
        <v>7580</v>
      </c>
      <c r="AI756" s="88"/>
      <c r="AJ756" s="1">
        <f t="shared" si="28"/>
        <v>11830</v>
      </c>
      <c r="AK756" s="172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  <c r="BS756" s="11"/>
      <c r="BT756" s="11"/>
      <c r="BU756" s="11"/>
      <c r="BV756" s="11"/>
      <c r="BW756" s="11"/>
      <c r="BX756" s="11"/>
      <c r="BY756" s="11"/>
      <c r="BZ756" s="11"/>
      <c r="CA756" s="11"/>
      <c r="CB756" s="11"/>
      <c r="CC756" s="11"/>
      <c r="CD756" s="11"/>
      <c r="CE756" s="11"/>
      <c r="CF756" s="11"/>
      <c r="CG756" s="11"/>
      <c r="CH756" s="11"/>
      <c r="CI756" s="11"/>
      <c r="CJ756" s="11"/>
      <c r="CK756" s="11"/>
      <c r="CL756" s="11"/>
      <c r="CM756" s="11"/>
      <c r="CN756" s="11"/>
      <c r="CO756" s="11"/>
      <c r="CP756" s="11"/>
      <c r="CQ756" s="11"/>
      <c r="CR756" s="11"/>
      <c r="CS756" s="11"/>
      <c r="CT756" s="11"/>
      <c r="CU756" s="11"/>
      <c r="CV756" s="11"/>
      <c r="CW756" s="11"/>
      <c r="CX756" s="11"/>
      <c r="CY756" s="11"/>
      <c r="CZ756" s="11"/>
      <c r="DA756" s="11"/>
      <c r="DB756" s="11"/>
      <c r="DC756" s="11"/>
      <c r="DD756" s="11"/>
      <c r="DE756" s="11"/>
      <c r="DF756" s="11"/>
      <c r="DG756" s="11"/>
      <c r="DH756" s="11"/>
      <c r="DI756" s="11"/>
      <c r="DJ756" s="11"/>
      <c r="DK756" s="11"/>
      <c r="DL756" s="11"/>
      <c r="DM756" s="11"/>
      <c r="DN756" s="11"/>
      <c r="DO756" s="11"/>
      <c r="DP756" s="11"/>
      <c r="DQ756" s="11"/>
      <c r="DR756" s="11"/>
      <c r="DS756" s="11"/>
      <c r="DT756" s="11"/>
      <c r="DU756" s="11"/>
      <c r="DV756" s="11"/>
      <c r="DW756" s="11"/>
      <c r="DX756" s="11"/>
      <c r="DY756" s="11"/>
      <c r="DZ756" s="11"/>
      <c r="EA756" s="11"/>
      <c r="EB756" s="11"/>
      <c r="EC756" s="11"/>
      <c r="ED756" s="11"/>
      <c r="EE756" s="11"/>
      <c r="EF756" s="11"/>
      <c r="EG756" s="11"/>
      <c r="EH756" s="11"/>
      <c r="EI756" s="11"/>
      <c r="EJ756" s="11"/>
      <c r="EK756" s="11"/>
      <c r="EL756" s="11"/>
      <c r="EM756" s="11"/>
      <c r="EN756" s="11"/>
      <c r="EO756" s="11"/>
      <c r="EP756" s="11"/>
      <c r="EQ756" s="11"/>
      <c r="ER756" s="11"/>
      <c r="ES756" s="11"/>
      <c r="ET756" s="11"/>
      <c r="EU756" s="11"/>
      <c r="EV756" s="11"/>
      <c r="EW756" s="11"/>
      <c r="EX756" s="11"/>
      <c r="EY756" s="11"/>
      <c r="EZ756" s="11"/>
      <c r="FA756" s="11"/>
      <c r="FB756" s="11"/>
    </row>
    <row r="757" spans="1:158" s="27" customFormat="1">
      <c r="A757" s="165"/>
      <c r="B757" s="18">
        <v>38</v>
      </c>
      <c r="C757" s="106" t="s">
        <v>1974</v>
      </c>
      <c r="D757" s="20" t="s">
        <v>1975</v>
      </c>
      <c r="E757" s="20" t="s">
        <v>80</v>
      </c>
      <c r="F757" s="20" t="s">
        <v>61</v>
      </c>
      <c r="G757" s="20">
        <v>6961876742</v>
      </c>
      <c r="H757" s="106" t="s">
        <v>1976</v>
      </c>
      <c r="I757" s="107" t="s">
        <v>404</v>
      </c>
      <c r="J757" s="107" t="s">
        <v>1886</v>
      </c>
      <c r="K757" s="107" t="s">
        <v>1886</v>
      </c>
      <c r="L757" s="108" t="s">
        <v>1977</v>
      </c>
      <c r="M757" s="107" t="s">
        <v>31</v>
      </c>
      <c r="N757" s="107" t="s">
        <v>1886</v>
      </c>
      <c r="O757" s="19" t="s">
        <v>33</v>
      </c>
      <c r="P757" s="19" t="s">
        <v>256</v>
      </c>
      <c r="Q757" s="20" t="s">
        <v>28</v>
      </c>
      <c r="R757" s="20" t="s">
        <v>2324</v>
      </c>
      <c r="S757" s="109" t="s">
        <v>34</v>
      </c>
      <c r="T757" s="110">
        <v>17</v>
      </c>
      <c r="U757" s="111" t="s">
        <v>1978</v>
      </c>
      <c r="V757" s="32"/>
      <c r="W757" s="25"/>
      <c r="X757" s="25"/>
      <c r="Y757" s="26"/>
      <c r="Z757" s="26"/>
      <c r="AA757" s="7">
        <v>45658</v>
      </c>
      <c r="AB757" s="7">
        <v>46387</v>
      </c>
      <c r="AC757" s="112">
        <v>520</v>
      </c>
      <c r="AD757" s="112">
        <v>1450</v>
      </c>
      <c r="AE757" s="1"/>
      <c r="AF757" s="1">
        <f t="shared" si="27"/>
        <v>1970</v>
      </c>
      <c r="AG757" s="88">
        <v>520</v>
      </c>
      <c r="AH757" s="88">
        <v>1450</v>
      </c>
      <c r="AI757" s="88"/>
      <c r="AJ757" s="1">
        <f t="shared" si="28"/>
        <v>1970</v>
      </c>
      <c r="AK757" s="172">
        <v>1</v>
      </c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  <c r="BS757" s="11"/>
      <c r="BT757" s="11"/>
      <c r="BU757" s="11"/>
      <c r="BV757" s="11"/>
      <c r="BW757" s="11"/>
      <c r="BX757" s="11"/>
      <c r="BY757" s="11"/>
      <c r="BZ757" s="11"/>
      <c r="CA757" s="11"/>
      <c r="CB757" s="11"/>
      <c r="CC757" s="11"/>
      <c r="CD757" s="11"/>
      <c r="CE757" s="11"/>
      <c r="CF757" s="11"/>
      <c r="CG757" s="11"/>
      <c r="CH757" s="11"/>
      <c r="CI757" s="11"/>
      <c r="CJ757" s="11"/>
      <c r="CK757" s="11"/>
      <c r="CL757" s="11"/>
      <c r="CM757" s="11"/>
      <c r="CN757" s="11"/>
      <c r="CO757" s="11"/>
      <c r="CP757" s="11"/>
      <c r="CQ757" s="11"/>
      <c r="CR757" s="11"/>
      <c r="CS757" s="11"/>
      <c r="CT757" s="11"/>
      <c r="CU757" s="11"/>
      <c r="CV757" s="11"/>
      <c r="CW757" s="11"/>
      <c r="CX757" s="11"/>
      <c r="CY757" s="11"/>
      <c r="CZ757" s="11"/>
      <c r="DA757" s="11"/>
      <c r="DB757" s="11"/>
      <c r="DC757" s="11"/>
      <c r="DD757" s="11"/>
      <c r="DE757" s="11"/>
      <c r="DF757" s="11"/>
      <c r="DG757" s="11"/>
      <c r="DH757" s="11"/>
      <c r="DI757" s="11"/>
      <c r="DJ757" s="11"/>
      <c r="DK757" s="11"/>
      <c r="DL757" s="11"/>
      <c r="DM757" s="11"/>
      <c r="DN757" s="11"/>
      <c r="DO757" s="11"/>
      <c r="DP757" s="11"/>
      <c r="DQ757" s="11"/>
      <c r="DR757" s="11"/>
      <c r="DS757" s="11"/>
      <c r="DT757" s="11"/>
      <c r="DU757" s="11"/>
      <c r="DV757" s="11"/>
      <c r="DW757" s="11"/>
      <c r="DX757" s="11"/>
      <c r="DY757" s="11"/>
      <c r="DZ757" s="11"/>
      <c r="EA757" s="11"/>
      <c r="EB757" s="11"/>
      <c r="EC757" s="11"/>
      <c r="ED757" s="11"/>
      <c r="EE757" s="11"/>
      <c r="EF757" s="11"/>
      <c r="EG757" s="11"/>
      <c r="EH757" s="11"/>
      <c r="EI757" s="11"/>
      <c r="EJ757" s="11"/>
      <c r="EK757" s="11"/>
      <c r="EL757" s="11"/>
      <c r="EM757" s="11"/>
      <c r="EN757" s="11"/>
      <c r="EO757" s="11"/>
      <c r="EP757" s="11"/>
      <c r="EQ757" s="11"/>
      <c r="ER757" s="11"/>
      <c r="ES757" s="11"/>
      <c r="ET757" s="11"/>
      <c r="EU757" s="11"/>
      <c r="EV757" s="11"/>
      <c r="EW757" s="11"/>
      <c r="EX757" s="11"/>
      <c r="EY757" s="11"/>
      <c r="EZ757" s="11"/>
      <c r="FA757" s="11"/>
      <c r="FB757" s="11"/>
    </row>
    <row r="758" spans="1:158" s="27" customFormat="1">
      <c r="A758" s="165"/>
      <c r="B758" s="18">
        <v>39</v>
      </c>
      <c r="C758" s="106" t="s">
        <v>1974</v>
      </c>
      <c r="D758" s="20" t="s">
        <v>1975</v>
      </c>
      <c r="E758" s="20" t="s">
        <v>80</v>
      </c>
      <c r="F758" s="20" t="s">
        <v>61</v>
      </c>
      <c r="G758" s="20">
        <v>6961876742</v>
      </c>
      <c r="H758" s="106" t="s">
        <v>1976</v>
      </c>
      <c r="I758" s="107" t="s">
        <v>404</v>
      </c>
      <c r="J758" s="107" t="s">
        <v>1886</v>
      </c>
      <c r="K758" s="107" t="s">
        <v>1886</v>
      </c>
      <c r="L758" s="108" t="s">
        <v>1979</v>
      </c>
      <c r="M758" s="107" t="s">
        <v>31</v>
      </c>
      <c r="N758" s="107" t="s">
        <v>1886</v>
      </c>
      <c r="O758" s="19" t="s">
        <v>33</v>
      </c>
      <c r="P758" s="19" t="s">
        <v>256</v>
      </c>
      <c r="Q758" s="20" t="s">
        <v>28</v>
      </c>
      <c r="R758" s="20" t="s">
        <v>2324</v>
      </c>
      <c r="S758" s="109" t="s">
        <v>34</v>
      </c>
      <c r="T758" s="110">
        <v>11</v>
      </c>
      <c r="U758" s="111" t="s">
        <v>1980</v>
      </c>
      <c r="V758" s="25"/>
      <c r="W758" s="25"/>
      <c r="X758" s="25"/>
      <c r="Y758" s="26"/>
      <c r="Z758" s="26"/>
      <c r="AA758" s="7">
        <v>45658</v>
      </c>
      <c r="AB758" s="7">
        <v>46387</v>
      </c>
      <c r="AC758" s="112">
        <v>380</v>
      </c>
      <c r="AD758" s="112">
        <v>830</v>
      </c>
      <c r="AE758" s="1"/>
      <c r="AF758" s="1">
        <f t="shared" si="27"/>
        <v>1210</v>
      </c>
      <c r="AG758" s="88">
        <v>380</v>
      </c>
      <c r="AH758" s="88">
        <v>830</v>
      </c>
      <c r="AI758" s="88"/>
      <c r="AJ758" s="1">
        <f t="shared" si="28"/>
        <v>1210</v>
      </c>
      <c r="AK758" s="172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/>
      <c r="BW758" s="11"/>
      <c r="BX758" s="11"/>
      <c r="BY758" s="11"/>
      <c r="BZ758" s="11"/>
      <c r="CA758" s="11"/>
      <c r="CB758" s="11"/>
      <c r="CC758" s="11"/>
      <c r="CD758" s="11"/>
      <c r="CE758" s="11"/>
      <c r="CF758" s="11"/>
      <c r="CG758" s="11"/>
      <c r="CH758" s="11"/>
      <c r="CI758" s="11"/>
      <c r="CJ758" s="11"/>
      <c r="CK758" s="11"/>
      <c r="CL758" s="11"/>
      <c r="CM758" s="11"/>
      <c r="CN758" s="11"/>
      <c r="CO758" s="11"/>
      <c r="CP758" s="11"/>
      <c r="CQ758" s="11"/>
      <c r="CR758" s="11"/>
      <c r="CS758" s="11"/>
      <c r="CT758" s="11"/>
      <c r="CU758" s="11"/>
      <c r="CV758" s="11"/>
      <c r="CW758" s="11"/>
      <c r="CX758" s="11"/>
      <c r="CY758" s="11"/>
      <c r="CZ758" s="11"/>
      <c r="DA758" s="11"/>
      <c r="DB758" s="11"/>
      <c r="DC758" s="11"/>
      <c r="DD758" s="11"/>
      <c r="DE758" s="11"/>
      <c r="DF758" s="11"/>
      <c r="DG758" s="11"/>
      <c r="DH758" s="11"/>
      <c r="DI758" s="11"/>
      <c r="DJ758" s="11"/>
      <c r="DK758" s="11"/>
      <c r="DL758" s="11"/>
      <c r="DM758" s="11"/>
      <c r="DN758" s="11"/>
      <c r="DO758" s="11"/>
      <c r="DP758" s="11"/>
      <c r="DQ758" s="11"/>
      <c r="DR758" s="11"/>
      <c r="DS758" s="11"/>
      <c r="DT758" s="11"/>
      <c r="DU758" s="11"/>
      <c r="DV758" s="11"/>
      <c r="DW758" s="11"/>
      <c r="DX758" s="11"/>
      <c r="DY758" s="11"/>
      <c r="DZ758" s="11"/>
      <c r="EA758" s="11"/>
      <c r="EB758" s="11"/>
      <c r="EC758" s="11"/>
      <c r="ED758" s="11"/>
      <c r="EE758" s="11"/>
      <c r="EF758" s="11"/>
      <c r="EG758" s="11"/>
      <c r="EH758" s="11"/>
      <c r="EI758" s="11"/>
      <c r="EJ758" s="11"/>
      <c r="EK758" s="11"/>
      <c r="EL758" s="11"/>
      <c r="EM758" s="11"/>
      <c r="EN758" s="11"/>
      <c r="EO758" s="11"/>
      <c r="EP758" s="11"/>
      <c r="EQ758" s="11"/>
      <c r="ER758" s="11"/>
      <c r="ES758" s="11"/>
      <c r="ET758" s="11"/>
      <c r="EU758" s="11"/>
      <c r="EV758" s="11"/>
      <c r="EW758" s="11"/>
      <c r="EX758" s="11"/>
      <c r="EY758" s="11"/>
      <c r="EZ758" s="11"/>
      <c r="FA758" s="11"/>
      <c r="FB758" s="11"/>
    </row>
    <row r="759" spans="1:158" s="27" customFormat="1">
      <c r="A759" s="165"/>
      <c r="B759" s="18">
        <v>40</v>
      </c>
      <c r="C759" s="106" t="s">
        <v>1974</v>
      </c>
      <c r="D759" s="20" t="s">
        <v>1975</v>
      </c>
      <c r="E759" s="20" t="s">
        <v>80</v>
      </c>
      <c r="F759" s="20" t="s">
        <v>61</v>
      </c>
      <c r="G759" s="20">
        <v>6961876742</v>
      </c>
      <c r="H759" s="106" t="s">
        <v>1976</v>
      </c>
      <c r="I759" s="107" t="s">
        <v>404</v>
      </c>
      <c r="J759" s="107" t="s">
        <v>1886</v>
      </c>
      <c r="K759" s="107" t="s">
        <v>1886</v>
      </c>
      <c r="L759" s="108" t="s">
        <v>1981</v>
      </c>
      <c r="M759" s="107" t="s">
        <v>31</v>
      </c>
      <c r="N759" s="107" t="s">
        <v>1886</v>
      </c>
      <c r="O759" s="19" t="s">
        <v>33</v>
      </c>
      <c r="P759" s="19" t="s">
        <v>256</v>
      </c>
      <c r="Q759" s="20" t="s">
        <v>28</v>
      </c>
      <c r="R759" s="20" t="s">
        <v>2324</v>
      </c>
      <c r="S759" s="109" t="s">
        <v>34</v>
      </c>
      <c r="T759" s="110">
        <v>27</v>
      </c>
      <c r="U759" s="111" t="s">
        <v>1982</v>
      </c>
      <c r="V759" s="25"/>
      <c r="W759" s="25"/>
      <c r="X759" s="25"/>
      <c r="Y759" s="26"/>
      <c r="Z759" s="26"/>
      <c r="AA759" s="7">
        <v>45658</v>
      </c>
      <c r="AB759" s="7">
        <v>46387</v>
      </c>
      <c r="AC759" s="112">
        <v>4160</v>
      </c>
      <c r="AD759" s="112">
        <v>12270</v>
      </c>
      <c r="AE759" s="1"/>
      <c r="AF759" s="1">
        <f t="shared" si="27"/>
        <v>16430</v>
      </c>
      <c r="AG759" s="88">
        <v>4160</v>
      </c>
      <c r="AH759" s="88">
        <v>12270</v>
      </c>
      <c r="AI759" s="88"/>
      <c r="AJ759" s="1">
        <f t="shared" si="28"/>
        <v>16430</v>
      </c>
      <c r="AK759" s="172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  <c r="BL759" s="11"/>
      <c r="BM759" s="11"/>
      <c r="BN759" s="11"/>
      <c r="BO759" s="11"/>
      <c r="BP759" s="11"/>
      <c r="BQ759" s="11"/>
      <c r="BR759" s="11"/>
      <c r="BS759" s="11"/>
      <c r="BT759" s="11"/>
      <c r="BU759" s="11"/>
      <c r="BV759" s="11"/>
      <c r="BW759" s="11"/>
      <c r="BX759" s="11"/>
      <c r="BY759" s="11"/>
      <c r="BZ759" s="11"/>
      <c r="CA759" s="11"/>
      <c r="CB759" s="11"/>
      <c r="CC759" s="11"/>
      <c r="CD759" s="11"/>
      <c r="CE759" s="11"/>
      <c r="CF759" s="11"/>
      <c r="CG759" s="11"/>
      <c r="CH759" s="11"/>
      <c r="CI759" s="11"/>
      <c r="CJ759" s="11"/>
      <c r="CK759" s="11"/>
      <c r="CL759" s="11"/>
      <c r="CM759" s="11"/>
      <c r="CN759" s="11"/>
      <c r="CO759" s="11"/>
      <c r="CP759" s="11"/>
      <c r="CQ759" s="11"/>
      <c r="CR759" s="11"/>
      <c r="CS759" s="11"/>
      <c r="CT759" s="11"/>
      <c r="CU759" s="11"/>
      <c r="CV759" s="11"/>
      <c r="CW759" s="11"/>
      <c r="CX759" s="11"/>
      <c r="CY759" s="11"/>
      <c r="CZ759" s="11"/>
      <c r="DA759" s="11"/>
      <c r="DB759" s="11"/>
      <c r="DC759" s="11"/>
      <c r="DD759" s="11"/>
      <c r="DE759" s="11"/>
      <c r="DF759" s="11"/>
      <c r="DG759" s="11"/>
      <c r="DH759" s="11"/>
      <c r="DI759" s="11"/>
      <c r="DJ759" s="11"/>
      <c r="DK759" s="11"/>
      <c r="DL759" s="11"/>
      <c r="DM759" s="11"/>
      <c r="DN759" s="11"/>
      <c r="DO759" s="11"/>
      <c r="DP759" s="11"/>
      <c r="DQ759" s="11"/>
      <c r="DR759" s="11"/>
      <c r="DS759" s="11"/>
      <c r="DT759" s="11"/>
      <c r="DU759" s="11"/>
      <c r="DV759" s="11"/>
      <c r="DW759" s="11"/>
      <c r="DX759" s="11"/>
      <c r="DY759" s="11"/>
      <c r="DZ759" s="11"/>
      <c r="EA759" s="11"/>
      <c r="EB759" s="11"/>
      <c r="EC759" s="11"/>
      <c r="ED759" s="11"/>
      <c r="EE759" s="11"/>
      <c r="EF759" s="11"/>
      <c r="EG759" s="11"/>
      <c r="EH759" s="11"/>
      <c r="EI759" s="11"/>
      <c r="EJ759" s="11"/>
      <c r="EK759" s="11"/>
      <c r="EL759" s="11"/>
      <c r="EM759" s="11"/>
      <c r="EN759" s="11"/>
      <c r="EO759" s="11"/>
      <c r="EP759" s="11"/>
      <c r="EQ759" s="11"/>
      <c r="ER759" s="11"/>
      <c r="ES759" s="11"/>
      <c r="ET759" s="11"/>
      <c r="EU759" s="11"/>
      <c r="EV759" s="11"/>
      <c r="EW759" s="11"/>
      <c r="EX759" s="11"/>
      <c r="EY759" s="11"/>
      <c r="EZ759" s="11"/>
      <c r="FA759" s="11"/>
      <c r="FB759" s="11"/>
    </row>
    <row r="760" spans="1:158" s="27" customFormat="1">
      <c r="A760" s="165"/>
      <c r="B760" s="18">
        <v>41</v>
      </c>
      <c r="C760" s="106" t="s">
        <v>1974</v>
      </c>
      <c r="D760" s="20" t="s">
        <v>1975</v>
      </c>
      <c r="E760" s="20" t="s">
        <v>80</v>
      </c>
      <c r="F760" s="20" t="s">
        <v>61</v>
      </c>
      <c r="G760" s="20">
        <v>6961876742</v>
      </c>
      <c r="H760" s="106" t="s">
        <v>1976</v>
      </c>
      <c r="I760" s="107" t="s">
        <v>239</v>
      </c>
      <c r="J760" s="107" t="s">
        <v>1886</v>
      </c>
      <c r="K760" s="107" t="s">
        <v>1886</v>
      </c>
      <c r="L760" s="108" t="s">
        <v>258</v>
      </c>
      <c r="M760" s="107" t="s">
        <v>31</v>
      </c>
      <c r="N760" s="107" t="s">
        <v>1886</v>
      </c>
      <c r="O760" s="19" t="s">
        <v>33</v>
      </c>
      <c r="P760" s="19" t="s">
        <v>256</v>
      </c>
      <c r="Q760" s="20" t="s">
        <v>28</v>
      </c>
      <c r="R760" s="20" t="s">
        <v>2324</v>
      </c>
      <c r="S760" s="109" t="s">
        <v>34</v>
      </c>
      <c r="T760" s="110">
        <v>27</v>
      </c>
      <c r="U760" s="111" t="s">
        <v>1983</v>
      </c>
      <c r="V760" s="25"/>
      <c r="W760" s="25"/>
      <c r="X760" s="25"/>
      <c r="Y760" s="26"/>
      <c r="Z760" s="26"/>
      <c r="AA760" s="7">
        <v>45658</v>
      </c>
      <c r="AB760" s="7">
        <v>46387</v>
      </c>
      <c r="AC760" s="112">
        <v>15120</v>
      </c>
      <c r="AD760" s="112">
        <v>44680</v>
      </c>
      <c r="AE760" s="1"/>
      <c r="AF760" s="1">
        <f t="shared" si="27"/>
        <v>59800</v>
      </c>
      <c r="AG760" s="88">
        <v>15120</v>
      </c>
      <c r="AH760" s="88">
        <v>44680</v>
      </c>
      <c r="AI760" s="88"/>
      <c r="AJ760" s="1">
        <f t="shared" si="28"/>
        <v>59800</v>
      </c>
      <c r="AK760" s="172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M760" s="11"/>
      <c r="BN760" s="11"/>
      <c r="BO760" s="11"/>
      <c r="BP760" s="11"/>
      <c r="BQ760" s="11"/>
      <c r="BR760" s="11"/>
      <c r="BS760" s="11"/>
      <c r="BT760" s="11"/>
      <c r="BU760" s="11"/>
      <c r="BV760" s="11"/>
      <c r="BW760" s="11"/>
      <c r="BX760" s="11"/>
      <c r="BY760" s="11"/>
      <c r="BZ760" s="11"/>
      <c r="CA760" s="11"/>
      <c r="CB760" s="11"/>
      <c r="CC760" s="11"/>
      <c r="CD760" s="11"/>
      <c r="CE760" s="11"/>
      <c r="CF760" s="11"/>
      <c r="CG760" s="11"/>
      <c r="CH760" s="11"/>
      <c r="CI760" s="11"/>
      <c r="CJ760" s="11"/>
      <c r="CK760" s="11"/>
      <c r="CL760" s="11"/>
      <c r="CM760" s="11"/>
      <c r="CN760" s="11"/>
      <c r="CO760" s="11"/>
      <c r="CP760" s="11"/>
      <c r="CQ760" s="11"/>
      <c r="CR760" s="11"/>
      <c r="CS760" s="11"/>
      <c r="CT760" s="11"/>
      <c r="CU760" s="11"/>
      <c r="CV760" s="11"/>
      <c r="CW760" s="11"/>
      <c r="CX760" s="11"/>
      <c r="CY760" s="11"/>
      <c r="CZ760" s="11"/>
      <c r="DA760" s="11"/>
      <c r="DB760" s="11"/>
      <c r="DC760" s="11"/>
      <c r="DD760" s="11"/>
      <c r="DE760" s="11"/>
      <c r="DF760" s="11"/>
      <c r="DG760" s="11"/>
      <c r="DH760" s="11"/>
      <c r="DI760" s="11"/>
      <c r="DJ760" s="11"/>
      <c r="DK760" s="11"/>
      <c r="DL760" s="11"/>
      <c r="DM760" s="11"/>
      <c r="DN760" s="11"/>
      <c r="DO760" s="11"/>
      <c r="DP760" s="11"/>
      <c r="DQ760" s="11"/>
      <c r="DR760" s="11"/>
      <c r="DS760" s="11"/>
      <c r="DT760" s="11"/>
      <c r="DU760" s="11"/>
      <c r="DV760" s="11"/>
      <c r="DW760" s="11"/>
      <c r="DX760" s="11"/>
      <c r="DY760" s="11"/>
      <c r="DZ760" s="11"/>
      <c r="EA760" s="11"/>
      <c r="EB760" s="11"/>
      <c r="EC760" s="11"/>
      <c r="ED760" s="11"/>
      <c r="EE760" s="11"/>
      <c r="EF760" s="11"/>
      <c r="EG760" s="11"/>
      <c r="EH760" s="11"/>
      <c r="EI760" s="11"/>
      <c r="EJ760" s="11"/>
      <c r="EK760" s="11"/>
      <c r="EL760" s="11"/>
      <c r="EM760" s="11"/>
      <c r="EN760" s="11"/>
      <c r="EO760" s="11"/>
      <c r="EP760" s="11"/>
      <c r="EQ760" s="11"/>
      <c r="ER760" s="11"/>
      <c r="ES760" s="11"/>
      <c r="ET760" s="11"/>
      <c r="EU760" s="11"/>
      <c r="EV760" s="11"/>
      <c r="EW760" s="11"/>
      <c r="EX760" s="11"/>
      <c r="EY760" s="11"/>
      <c r="EZ760" s="11"/>
      <c r="FA760" s="11"/>
      <c r="FB760" s="11"/>
    </row>
    <row r="761" spans="1:158" s="27" customFormat="1">
      <c r="A761" s="165"/>
      <c r="B761" s="18">
        <v>42</v>
      </c>
      <c r="C761" s="106" t="s">
        <v>1974</v>
      </c>
      <c r="D761" s="20" t="s">
        <v>1975</v>
      </c>
      <c r="E761" s="20" t="s">
        <v>80</v>
      </c>
      <c r="F761" s="20" t="s">
        <v>61</v>
      </c>
      <c r="G761" s="20">
        <v>6961876742</v>
      </c>
      <c r="H761" s="106" t="s">
        <v>1976</v>
      </c>
      <c r="I761" s="107" t="s">
        <v>404</v>
      </c>
      <c r="J761" s="107" t="s">
        <v>61</v>
      </c>
      <c r="K761" s="107" t="s">
        <v>1963</v>
      </c>
      <c r="L761" s="108" t="s">
        <v>258</v>
      </c>
      <c r="M761" s="107" t="s">
        <v>80</v>
      </c>
      <c r="N761" s="107" t="s">
        <v>61</v>
      </c>
      <c r="O761" s="19" t="s">
        <v>33</v>
      </c>
      <c r="P761" s="19" t="s">
        <v>256</v>
      </c>
      <c r="Q761" s="20" t="s">
        <v>28</v>
      </c>
      <c r="R761" s="20" t="s">
        <v>2324</v>
      </c>
      <c r="S761" s="109" t="s">
        <v>34</v>
      </c>
      <c r="T761" s="110">
        <v>9</v>
      </c>
      <c r="U761" s="111" t="s">
        <v>1984</v>
      </c>
      <c r="V761" s="25"/>
      <c r="W761" s="25"/>
      <c r="X761" s="25"/>
      <c r="Y761" s="26"/>
      <c r="Z761" s="26"/>
      <c r="AA761" s="7">
        <v>45658</v>
      </c>
      <c r="AB761" s="7">
        <v>46387</v>
      </c>
      <c r="AC761" s="112">
        <v>790</v>
      </c>
      <c r="AD761" s="112">
        <v>1910</v>
      </c>
      <c r="AE761" s="1"/>
      <c r="AF761" s="1">
        <f t="shared" si="27"/>
        <v>2700</v>
      </c>
      <c r="AG761" s="88">
        <v>790</v>
      </c>
      <c r="AH761" s="88">
        <v>1910</v>
      </c>
      <c r="AI761" s="88"/>
      <c r="AJ761" s="1">
        <f t="shared" si="28"/>
        <v>2700</v>
      </c>
      <c r="AK761" s="172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M761" s="11"/>
      <c r="BN761" s="11"/>
      <c r="BO761" s="11"/>
      <c r="BP761" s="11"/>
      <c r="BQ761" s="11"/>
      <c r="BR761" s="11"/>
      <c r="BS761" s="11"/>
      <c r="BT761" s="11"/>
      <c r="BU761" s="11"/>
      <c r="BV761" s="11"/>
      <c r="BW761" s="11"/>
      <c r="BX761" s="11"/>
      <c r="BY761" s="11"/>
      <c r="BZ761" s="11"/>
      <c r="CA761" s="11"/>
      <c r="CB761" s="11"/>
      <c r="CC761" s="11"/>
      <c r="CD761" s="11"/>
      <c r="CE761" s="11"/>
      <c r="CF761" s="11"/>
      <c r="CG761" s="11"/>
      <c r="CH761" s="11"/>
      <c r="CI761" s="11"/>
      <c r="CJ761" s="11"/>
      <c r="CK761" s="11"/>
      <c r="CL761" s="11"/>
      <c r="CM761" s="11"/>
      <c r="CN761" s="11"/>
      <c r="CO761" s="11"/>
      <c r="CP761" s="11"/>
      <c r="CQ761" s="11"/>
      <c r="CR761" s="11"/>
      <c r="CS761" s="11"/>
      <c r="CT761" s="11"/>
      <c r="CU761" s="11"/>
      <c r="CV761" s="11"/>
      <c r="CW761" s="11"/>
      <c r="CX761" s="11"/>
      <c r="CY761" s="11"/>
      <c r="CZ761" s="11"/>
      <c r="DA761" s="11"/>
      <c r="DB761" s="11"/>
      <c r="DC761" s="11"/>
      <c r="DD761" s="11"/>
      <c r="DE761" s="11"/>
      <c r="DF761" s="11"/>
      <c r="DG761" s="11"/>
      <c r="DH761" s="11"/>
      <c r="DI761" s="11"/>
      <c r="DJ761" s="11"/>
      <c r="DK761" s="11"/>
      <c r="DL761" s="11"/>
      <c r="DM761" s="11"/>
      <c r="DN761" s="11"/>
      <c r="DO761" s="11"/>
      <c r="DP761" s="11"/>
      <c r="DQ761" s="11"/>
      <c r="DR761" s="11"/>
      <c r="DS761" s="11"/>
      <c r="DT761" s="11"/>
      <c r="DU761" s="11"/>
      <c r="DV761" s="11"/>
      <c r="DW761" s="11"/>
      <c r="DX761" s="11"/>
      <c r="DY761" s="11"/>
      <c r="DZ761" s="11"/>
      <c r="EA761" s="11"/>
      <c r="EB761" s="11"/>
      <c r="EC761" s="11"/>
      <c r="ED761" s="11"/>
      <c r="EE761" s="11"/>
      <c r="EF761" s="11"/>
      <c r="EG761" s="11"/>
      <c r="EH761" s="11"/>
      <c r="EI761" s="11"/>
      <c r="EJ761" s="11"/>
      <c r="EK761" s="11"/>
      <c r="EL761" s="11"/>
      <c r="EM761" s="11"/>
      <c r="EN761" s="11"/>
      <c r="EO761" s="11"/>
      <c r="EP761" s="11"/>
      <c r="EQ761" s="11"/>
      <c r="ER761" s="11"/>
      <c r="ES761" s="11"/>
      <c r="ET761" s="11"/>
      <c r="EU761" s="11"/>
      <c r="EV761" s="11"/>
      <c r="EW761" s="11"/>
      <c r="EX761" s="11"/>
      <c r="EY761" s="11"/>
      <c r="EZ761" s="11"/>
      <c r="FA761" s="11"/>
      <c r="FB761" s="11"/>
    </row>
    <row r="762" spans="1:158" s="27" customFormat="1">
      <c r="A762" s="165"/>
      <c r="B762" s="18">
        <v>43</v>
      </c>
      <c r="C762" s="106" t="s">
        <v>1974</v>
      </c>
      <c r="D762" s="20" t="s">
        <v>1975</v>
      </c>
      <c r="E762" s="20" t="s">
        <v>80</v>
      </c>
      <c r="F762" s="20" t="s">
        <v>61</v>
      </c>
      <c r="G762" s="20">
        <v>6961876742</v>
      </c>
      <c r="H762" s="106" t="s">
        <v>1976</v>
      </c>
      <c r="I762" s="107" t="s">
        <v>239</v>
      </c>
      <c r="J762" s="107" t="s">
        <v>1891</v>
      </c>
      <c r="K762" s="107" t="s">
        <v>1891</v>
      </c>
      <c r="L762" s="108" t="s">
        <v>258</v>
      </c>
      <c r="M762" s="107" t="s">
        <v>80</v>
      </c>
      <c r="N762" s="107" t="s">
        <v>1891</v>
      </c>
      <c r="O762" s="19" t="s">
        <v>33</v>
      </c>
      <c r="P762" s="19" t="s">
        <v>256</v>
      </c>
      <c r="Q762" s="20" t="s">
        <v>28</v>
      </c>
      <c r="R762" s="20" t="s">
        <v>2324</v>
      </c>
      <c r="S762" s="109" t="s">
        <v>34</v>
      </c>
      <c r="T762" s="110">
        <v>27</v>
      </c>
      <c r="U762" s="111" t="s">
        <v>1985</v>
      </c>
      <c r="V762" s="25"/>
      <c r="W762" s="25"/>
      <c r="X762" s="25"/>
      <c r="Y762" s="26"/>
      <c r="Z762" s="26"/>
      <c r="AA762" s="7">
        <v>45658</v>
      </c>
      <c r="AB762" s="7">
        <v>46387</v>
      </c>
      <c r="AC762" s="112">
        <v>10340</v>
      </c>
      <c r="AD762" s="112">
        <v>26320</v>
      </c>
      <c r="AE762" s="1"/>
      <c r="AF762" s="1">
        <f t="shared" si="27"/>
        <v>36660</v>
      </c>
      <c r="AG762" s="88">
        <v>10340</v>
      </c>
      <c r="AH762" s="88">
        <v>26320</v>
      </c>
      <c r="AI762" s="88"/>
      <c r="AJ762" s="1">
        <f t="shared" si="28"/>
        <v>36660</v>
      </c>
      <c r="AK762" s="172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  <c r="BL762" s="11"/>
      <c r="BM762" s="11"/>
      <c r="BN762" s="11"/>
      <c r="BO762" s="11"/>
      <c r="BP762" s="11"/>
      <c r="BQ762" s="11"/>
      <c r="BR762" s="11"/>
      <c r="BS762" s="11"/>
      <c r="BT762" s="11"/>
      <c r="BU762" s="11"/>
      <c r="BV762" s="11"/>
      <c r="BW762" s="11"/>
      <c r="BX762" s="11"/>
      <c r="BY762" s="11"/>
      <c r="BZ762" s="11"/>
      <c r="CA762" s="11"/>
      <c r="CB762" s="11"/>
      <c r="CC762" s="11"/>
      <c r="CD762" s="11"/>
      <c r="CE762" s="11"/>
      <c r="CF762" s="11"/>
      <c r="CG762" s="11"/>
      <c r="CH762" s="11"/>
      <c r="CI762" s="11"/>
      <c r="CJ762" s="11"/>
      <c r="CK762" s="11"/>
      <c r="CL762" s="11"/>
      <c r="CM762" s="11"/>
      <c r="CN762" s="11"/>
      <c r="CO762" s="11"/>
      <c r="CP762" s="11"/>
      <c r="CQ762" s="11"/>
      <c r="CR762" s="11"/>
      <c r="CS762" s="11"/>
      <c r="CT762" s="11"/>
      <c r="CU762" s="11"/>
      <c r="CV762" s="11"/>
      <c r="CW762" s="11"/>
      <c r="CX762" s="11"/>
      <c r="CY762" s="11"/>
      <c r="CZ762" s="11"/>
      <c r="DA762" s="11"/>
      <c r="DB762" s="11"/>
      <c r="DC762" s="11"/>
      <c r="DD762" s="11"/>
      <c r="DE762" s="11"/>
      <c r="DF762" s="11"/>
      <c r="DG762" s="11"/>
      <c r="DH762" s="11"/>
      <c r="DI762" s="11"/>
      <c r="DJ762" s="11"/>
      <c r="DK762" s="11"/>
      <c r="DL762" s="11"/>
      <c r="DM762" s="11"/>
      <c r="DN762" s="11"/>
      <c r="DO762" s="11"/>
      <c r="DP762" s="11"/>
      <c r="DQ762" s="11"/>
      <c r="DR762" s="11"/>
      <c r="DS762" s="11"/>
      <c r="DT762" s="11"/>
      <c r="DU762" s="11"/>
      <c r="DV762" s="11"/>
      <c r="DW762" s="11"/>
      <c r="DX762" s="11"/>
      <c r="DY762" s="11"/>
      <c r="DZ762" s="11"/>
      <c r="EA762" s="11"/>
      <c r="EB762" s="11"/>
      <c r="EC762" s="11"/>
      <c r="ED762" s="11"/>
      <c r="EE762" s="11"/>
      <c r="EF762" s="11"/>
      <c r="EG762" s="11"/>
      <c r="EH762" s="11"/>
      <c r="EI762" s="11"/>
      <c r="EJ762" s="11"/>
      <c r="EK762" s="11"/>
      <c r="EL762" s="11"/>
      <c r="EM762" s="11"/>
      <c r="EN762" s="11"/>
      <c r="EO762" s="11"/>
      <c r="EP762" s="11"/>
      <c r="EQ762" s="11"/>
      <c r="ER762" s="11"/>
      <c r="ES762" s="11"/>
      <c r="ET762" s="11"/>
      <c r="EU762" s="11"/>
      <c r="EV762" s="11"/>
      <c r="EW762" s="11"/>
      <c r="EX762" s="11"/>
      <c r="EY762" s="11"/>
      <c r="EZ762" s="11"/>
      <c r="FA762" s="11"/>
      <c r="FB762" s="11"/>
    </row>
    <row r="763" spans="1:158" s="27" customFormat="1">
      <c r="A763" s="165"/>
      <c r="B763" s="18">
        <v>44</v>
      </c>
      <c r="C763" s="106" t="s">
        <v>1974</v>
      </c>
      <c r="D763" s="20" t="s">
        <v>1975</v>
      </c>
      <c r="E763" s="20" t="s">
        <v>80</v>
      </c>
      <c r="F763" s="20" t="s">
        <v>61</v>
      </c>
      <c r="G763" s="20">
        <v>6961876742</v>
      </c>
      <c r="H763" s="106" t="s">
        <v>1976</v>
      </c>
      <c r="I763" s="107" t="s">
        <v>239</v>
      </c>
      <c r="J763" s="107" t="s">
        <v>1893</v>
      </c>
      <c r="K763" s="107" t="s">
        <v>1893</v>
      </c>
      <c r="L763" s="108" t="s">
        <v>258</v>
      </c>
      <c r="M763" s="107" t="s">
        <v>80</v>
      </c>
      <c r="N763" s="107" t="s">
        <v>1893</v>
      </c>
      <c r="O763" s="19" t="s">
        <v>33</v>
      </c>
      <c r="P763" s="19" t="s">
        <v>256</v>
      </c>
      <c r="Q763" s="20" t="s">
        <v>28</v>
      </c>
      <c r="R763" s="20" t="s">
        <v>2324</v>
      </c>
      <c r="S763" s="109" t="s">
        <v>34</v>
      </c>
      <c r="T763" s="110">
        <v>27</v>
      </c>
      <c r="U763" s="111" t="s">
        <v>1986</v>
      </c>
      <c r="V763" s="25"/>
      <c r="W763" s="25"/>
      <c r="X763" s="25"/>
      <c r="Y763" s="26"/>
      <c r="Z763" s="26"/>
      <c r="AA763" s="7">
        <v>45658</v>
      </c>
      <c r="AB763" s="7">
        <v>46387</v>
      </c>
      <c r="AC763" s="112">
        <v>26</v>
      </c>
      <c r="AD763" s="112">
        <v>76</v>
      </c>
      <c r="AE763" s="1"/>
      <c r="AF763" s="1">
        <f t="shared" si="27"/>
        <v>102</v>
      </c>
      <c r="AG763" s="88">
        <v>26</v>
      </c>
      <c r="AH763" s="88">
        <v>76</v>
      </c>
      <c r="AI763" s="88"/>
      <c r="AJ763" s="1">
        <f t="shared" si="28"/>
        <v>102</v>
      </c>
      <c r="AK763" s="172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  <c r="BL763" s="11"/>
      <c r="BM763" s="11"/>
      <c r="BN763" s="11"/>
      <c r="BO763" s="11"/>
      <c r="BP763" s="11"/>
      <c r="BQ763" s="11"/>
      <c r="BR763" s="11"/>
      <c r="BS763" s="11"/>
      <c r="BT763" s="11"/>
      <c r="BU763" s="11"/>
      <c r="BV763" s="11"/>
      <c r="BW763" s="11"/>
      <c r="BX763" s="11"/>
      <c r="BY763" s="11"/>
      <c r="BZ763" s="11"/>
      <c r="CA763" s="11"/>
      <c r="CB763" s="11"/>
      <c r="CC763" s="11"/>
      <c r="CD763" s="11"/>
      <c r="CE763" s="11"/>
      <c r="CF763" s="11"/>
      <c r="CG763" s="11"/>
      <c r="CH763" s="11"/>
      <c r="CI763" s="11"/>
      <c r="CJ763" s="11"/>
      <c r="CK763" s="11"/>
      <c r="CL763" s="11"/>
      <c r="CM763" s="11"/>
      <c r="CN763" s="11"/>
      <c r="CO763" s="11"/>
      <c r="CP763" s="11"/>
      <c r="CQ763" s="11"/>
      <c r="CR763" s="11"/>
      <c r="CS763" s="11"/>
      <c r="CT763" s="11"/>
      <c r="CU763" s="11"/>
      <c r="CV763" s="11"/>
      <c r="CW763" s="11"/>
      <c r="CX763" s="11"/>
      <c r="CY763" s="11"/>
      <c r="CZ763" s="11"/>
      <c r="DA763" s="11"/>
      <c r="DB763" s="11"/>
      <c r="DC763" s="11"/>
      <c r="DD763" s="11"/>
      <c r="DE763" s="11"/>
      <c r="DF763" s="11"/>
      <c r="DG763" s="11"/>
      <c r="DH763" s="11"/>
      <c r="DI763" s="11"/>
      <c r="DJ763" s="11"/>
      <c r="DK763" s="11"/>
      <c r="DL763" s="11"/>
      <c r="DM763" s="11"/>
      <c r="DN763" s="11"/>
      <c r="DO763" s="11"/>
      <c r="DP763" s="11"/>
      <c r="DQ763" s="11"/>
      <c r="DR763" s="11"/>
      <c r="DS763" s="11"/>
      <c r="DT763" s="11"/>
      <c r="DU763" s="11"/>
      <c r="DV763" s="11"/>
      <c r="DW763" s="11"/>
      <c r="DX763" s="11"/>
      <c r="DY763" s="11"/>
      <c r="DZ763" s="11"/>
      <c r="EA763" s="11"/>
      <c r="EB763" s="11"/>
      <c r="EC763" s="11"/>
      <c r="ED763" s="11"/>
      <c r="EE763" s="11"/>
      <c r="EF763" s="11"/>
      <c r="EG763" s="11"/>
      <c r="EH763" s="11"/>
      <c r="EI763" s="11"/>
      <c r="EJ763" s="11"/>
      <c r="EK763" s="11"/>
      <c r="EL763" s="11"/>
      <c r="EM763" s="11"/>
      <c r="EN763" s="11"/>
      <c r="EO763" s="11"/>
      <c r="EP763" s="11"/>
      <c r="EQ763" s="11"/>
      <c r="ER763" s="11"/>
      <c r="ES763" s="11"/>
      <c r="ET763" s="11"/>
      <c r="EU763" s="11"/>
      <c r="EV763" s="11"/>
      <c r="EW763" s="11"/>
      <c r="EX763" s="11"/>
      <c r="EY763" s="11"/>
      <c r="EZ763" s="11"/>
      <c r="FA763" s="11"/>
      <c r="FB763" s="11"/>
    </row>
    <row r="764" spans="1:158" s="27" customFormat="1">
      <c r="A764" s="165"/>
      <c r="B764" s="18">
        <v>45</v>
      </c>
      <c r="C764" s="106" t="s">
        <v>1974</v>
      </c>
      <c r="D764" s="20" t="s">
        <v>1975</v>
      </c>
      <c r="E764" s="20" t="s">
        <v>80</v>
      </c>
      <c r="F764" s="20" t="s">
        <v>61</v>
      </c>
      <c r="G764" s="20">
        <v>6961876742</v>
      </c>
      <c r="H764" s="106" t="s">
        <v>1976</v>
      </c>
      <c r="I764" s="107" t="s">
        <v>480</v>
      </c>
      <c r="J764" s="107" t="s">
        <v>1887</v>
      </c>
      <c r="K764" s="107" t="s">
        <v>1887</v>
      </c>
      <c r="L764" s="108" t="s">
        <v>1987</v>
      </c>
      <c r="M764" s="107" t="s">
        <v>46</v>
      </c>
      <c r="N764" s="107" t="s">
        <v>1887</v>
      </c>
      <c r="O764" s="19" t="s">
        <v>33</v>
      </c>
      <c r="P764" s="19" t="s">
        <v>256</v>
      </c>
      <c r="Q764" s="20" t="s">
        <v>28</v>
      </c>
      <c r="R764" s="20" t="s">
        <v>2324</v>
      </c>
      <c r="S764" s="109" t="s">
        <v>34</v>
      </c>
      <c r="T764" s="110">
        <v>11</v>
      </c>
      <c r="U764" s="111" t="s">
        <v>1988</v>
      </c>
      <c r="V764" s="25"/>
      <c r="W764" s="25"/>
      <c r="X764" s="25"/>
      <c r="Y764" s="26"/>
      <c r="Z764" s="26"/>
      <c r="AA764" s="7">
        <v>45658</v>
      </c>
      <c r="AB764" s="7">
        <v>46387</v>
      </c>
      <c r="AC764" s="112">
        <v>50</v>
      </c>
      <c r="AD764" s="112">
        <v>160</v>
      </c>
      <c r="AE764" s="1"/>
      <c r="AF764" s="1">
        <f t="shared" si="27"/>
        <v>210</v>
      </c>
      <c r="AG764" s="88">
        <v>50</v>
      </c>
      <c r="AH764" s="88">
        <v>160</v>
      </c>
      <c r="AI764" s="88"/>
      <c r="AJ764" s="1">
        <f t="shared" si="28"/>
        <v>210</v>
      </c>
      <c r="AK764" s="172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  <c r="BL764" s="11"/>
      <c r="BM764" s="11"/>
      <c r="BN764" s="11"/>
      <c r="BO764" s="11"/>
      <c r="BP764" s="11"/>
      <c r="BQ764" s="11"/>
      <c r="BR764" s="11"/>
      <c r="BS764" s="11"/>
      <c r="BT764" s="11"/>
      <c r="BU764" s="11"/>
      <c r="BV764" s="11"/>
      <c r="BW764" s="11"/>
      <c r="BX764" s="11"/>
      <c r="BY764" s="11"/>
      <c r="BZ764" s="11"/>
      <c r="CA764" s="11"/>
      <c r="CB764" s="11"/>
      <c r="CC764" s="11"/>
      <c r="CD764" s="11"/>
      <c r="CE764" s="11"/>
      <c r="CF764" s="11"/>
      <c r="CG764" s="11"/>
      <c r="CH764" s="11"/>
      <c r="CI764" s="11"/>
      <c r="CJ764" s="11"/>
      <c r="CK764" s="11"/>
      <c r="CL764" s="11"/>
      <c r="CM764" s="11"/>
      <c r="CN764" s="11"/>
      <c r="CO764" s="11"/>
      <c r="CP764" s="11"/>
      <c r="CQ764" s="11"/>
      <c r="CR764" s="11"/>
      <c r="CS764" s="11"/>
      <c r="CT764" s="11"/>
      <c r="CU764" s="11"/>
      <c r="CV764" s="11"/>
      <c r="CW764" s="11"/>
      <c r="CX764" s="11"/>
      <c r="CY764" s="11"/>
      <c r="CZ764" s="11"/>
      <c r="DA764" s="11"/>
      <c r="DB764" s="11"/>
      <c r="DC764" s="11"/>
      <c r="DD764" s="11"/>
      <c r="DE764" s="11"/>
      <c r="DF764" s="11"/>
      <c r="DG764" s="11"/>
      <c r="DH764" s="11"/>
      <c r="DI764" s="11"/>
      <c r="DJ764" s="11"/>
      <c r="DK764" s="11"/>
      <c r="DL764" s="11"/>
      <c r="DM764" s="11"/>
      <c r="DN764" s="11"/>
      <c r="DO764" s="11"/>
      <c r="DP764" s="11"/>
      <c r="DQ764" s="11"/>
      <c r="DR764" s="11"/>
      <c r="DS764" s="11"/>
      <c r="DT764" s="11"/>
      <c r="DU764" s="11"/>
      <c r="DV764" s="11"/>
      <c r="DW764" s="11"/>
      <c r="DX764" s="11"/>
      <c r="DY764" s="11"/>
      <c r="DZ764" s="11"/>
      <c r="EA764" s="11"/>
      <c r="EB764" s="11"/>
      <c r="EC764" s="11"/>
      <c r="ED764" s="11"/>
      <c r="EE764" s="11"/>
      <c r="EF764" s="11"/>
      <c r="EG764" s="11"/>
      <c r="EH764" s="11"/>
      <c r="EI764" s="11"/>
      <c r="EJ764" s="11"/>
      <c r="EK764" s="11"/>
      <c r="EL764" s="11"/>
      <c r="EM764" s="11"/>
      <c r="EN764" s="11"/>
      <c r="EO764" s="11"/>
      <c r="EP764" s="11"/>
      <c r="EQ764" s="11"/>
      <c r="ER764" s="11"/>
      <c r="ES764" s="11"/>
      <c r="ET764" s="11"/>
      <c r="EU764" s="11"/>
      <c r="EV764" s="11"/>
      <c r="EW764" s="11"/>
      <c r="EX764" s="11"/>
      <c r="EY764" s="11"/>
      <c r="EZ764" s="11"/>
      <c r="FA764" s="11"/>
      <c r="FB764" s="11"/>
    </row>
    <row r="765" spans="1:158" s="27" customFormat="1">
      <c r="A765" s="165"/>
      <c r="B765" s="18">
        <v>46</v>
      </c>
      <c r="C765" s="106" t="s">
        <v>1974</v>
      </c>
      <c r="D765" s="20" t="s">
        <v>1975</v>
      </c>
      <c r="E765" s="20" t="s">
        <v>80</v>
      </c>
      <c r="F765" s="20" t="s">
        <v>61</v>
      </c>
      <c r="G765" s="20">
        <v>6961876742</v>
      </c>
      <c r="H765" s="106" t="s">
        <v>1976</v>
      </c>
      <c r="I765" s="107" t="s">
        <v>404</v>
      </c>
      <c r="J765" s="107" t="s">
        <v>1902</v>
      </c>
      <c r="K765" s="107" t="s">
        <v>1902</v>
      </c>
      <c r="L765" s="108">
        <v>8</v>
      </c>
      <c r="M765" s="107" t="s">
        <v>80</v>
      </c>
      <c r="N765" s="107" t="s">
        <v>1902</v>
      </c>
      <c r="O765" s="19" t="s">
        <v>33</v>
      </c>
      <c r="P765" s="19" t="s">
        <v>256</v>
      </c>
      <c r="Q765" s="20" t="s">
        <v>28</v>
      </c>
      <c r="R765" s="20" t="s">
        <v>2324</v>
      </c>
      <c r="S765" s="109" t="s">
        <v>34</v>
      </c>
      <c r="T765" s="110">
        <v>4</v>
      </c>
      <c r="U765" s="111" t="s">
        <v>1989</v>
      </c>
      <c r="V765" s="25"/>
      <c r="W765" s="25"/>
      <c r="X765" s="25"/>
      <c r="Y765" s="26"/>
      <c r="Z765" s="26"/>
      <c r="AA765" s="7">
        <v>45658</v>
      </c>
      <c r="AB765" s="7">
        <v>46387</v>
      </c>
      <c r="AC765" s="112">
        <v>710</v>
      </c>
      <c r="AD765" s="112">
        <v>1880</v>
      </c>
      <c r="AE765" s="1"/>
      <c r="AF765" s="1">
        <f t="shared" si="27"/>
        <v>2590</v>
      </c>
      <c r="AG765" s="88">
        <v>710</v>
      </c>
      <c r="AH765" s="88">
        <v>1880</v>
      </c>
      <c r="AI765" s="88"/>
      <c r="AJ765" s="1">
        <f t="shared" si="28"/>
        <v>2590</v>
      </c>
      <c r="AK765" s="172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  <c r="BJ765" s="11"/>
      <c r="BK765" s="11"/>
      <c r="BL765" s="11"/>
      <c r="BM765" s="11"/>
      <c r="BN765" s="11"/>
      <c r="BO765" s="11"/>
      <c r="BP765" s="11"/>
      <c r="BQ765" s="11"/>
      <c r="BR765" s="11"/>
      <c r="BS765" s="11"/>
      <c r="BT765" s="11"/>
      <c r="BU765" s="11"/>
      <c r="BV765" s="11"/>
      <c r="BW765" s="11"/>
      <c r="BX765" s="11"/>
      <c r="BY765" s="11"/>
      <c r="BZ765" s="11"/>
      <c r="CA765" s="11"/>
      <c r="CB765" s="11"/>
      <c r="CC765" s="11"/>
      <c r="CD765" s="11"/>
      <c r="CE765" s="11"/>
      <c r="CF765" s="11"/>
      <c r="CG765" s="11"/>
      <c r="CH765" s="11"/>
      <c r="CI765" s="11"/>
      <c r="CJ765" s="11"/>
      <c r="CK765" s="11"/>
      <c r="CL765" s="11"/>
      <c r="CM765" s="11"/>
      <c r="CN765" s="11"/>
      <c r="CO765" s="11"/>
      <c r="CP765" s="11"/>
      <c r="CQ765" s="11"/>
      <c r="CR765" s="11"/>
      <c r="CS765" s="11"/>
      <c r="CT765" s="11"/>
      <c r="CU765" s="11"/>
      <c r="CV765" s="11"/>
      <c r="CW765" s="11"/>
      <c r="CX765" s="11"/>
      <c r="CY765" s="11"/>
      <c r="CZ765" s="11"/>
      <c r="DA765" s="11"/>
      <c r="DB765" s="11"/>
      <c r="DC765" s="11"/>
      <c r="DD765" s="11"/>
      <c r="DE765" s="11"/>
      <c r="DF765" s="11"/>
      <c r="DG765" s="11"/>
      <c r="DH765" s="11"/>
      <c r="DI765" s="11"/>
      <c r="DJ765" s="11"/>
      <c r="DK765" s="11"/>
      <c r="DL765" s="11"/>
      <c r="DM765" s="11"/>
      <c r="DN765" s="11"/>
      <c r="DO765" s="11"/>
      <c r="DP765" s="11"/>
      <c r="DQ765" s="11"/>
      <c r="DR765" s="11"/>
      <c r="DS765" s="11"/>
      <c r="DT765" s="11"/>
      <c r="DU765" s="11"/>
      <c r="DV765" s="11"/>
      <c r="DW765" s="11"/>
      <c r="DX765" s="11"/>
      <c r="DY765" s="11"/>
      <c r="DZ765" s="11"/>
      <c r="EA765" s="11"/>
      <c r="EB765" s="11"/>
      <c r="EC765" s="11"/>
      <c r="ED765" s="11"/>
      <c r="EE765" s="11"/>
      <c r="EF765" s="11"/>
      <c r="EG765" s="11"/>
      <c r="EH765" s="11"/>
      <c r="EI765" s="11"/>
      <c r="EJ765" s="11"/>
      <c r="EK765" s="11"/>
      <c r="EL765" s="11"/>
      <c r="EM765" s="11"/>
      <c r="EN765" s="11"/>
      <c r="EO765" s="11"/>
      <c r="EP765" s="11"/>
      <c r="EQ765" s="11"/>
      <c r="ER765" s="11"/>
      <c r="ES765" s="11"/>
      <c r="ET765" s="11"/>
      <c r="EU765" s="11"/>
      <c r="EV765" s="11"/>
      <c r="EW765" s="11"/>
      <c r="EX765" s="11"/>
      <c r="EY765" s="11"/>
      <c r="EZ765" s="11"/>
      <c r="FA765" s="11"/>
      <c r="FB765" s="11"/>
    </row>
    <row r="766" spans="1:158" s="27" customFormat="1">
      <c r="A766" s="165"/>
      <c r="B766" s="18">
        <v>47</v>
      </c>
      <c r="C766" s="106" t="s">
        <v>1974</v>
      </c>
      <c r="D766" s="20" t="s">
        <v>1975</v>
      </c>
      <c r="E766" s="20" t="s">
        <v>80</v>
      </c>
      <c r="F766" s="20" t="s">
        <v>61</v>
      </c>
      <c r="G766" s="20">
        <v>6961876742</v>
      </c>
      <c r="H766" s="106" t="s">
        <v>1976</v>
      </c>
      <c r="I766" s="107" t="s">
        <v>239</v>
      </c>
      <c r="J766" s="107" t="s">
        <v>1902</v>
      </c>
      <c r="K766" s="107" t="s">
        <v>1902</v>
      </c>
      <c r="L766" s="108" t="s">
        <v>258</v>
      </c>
      <c r="M766" s="107" t="s">
        <v>80</v>
      </c>
      <c r="N766" s="107" t="s">
        <v>1902</v>
      </c>
      <c r="O766" s="19" t="s">
        <v>33</v>
      </c>
      <c r="P766" s="19" t="s">
        <v>256</v>
      </c>
      <c r="Q766" s="20" t="s">
        <v>28</v>
      </c>
      <c r="R766" s="20" t="s">
        <v>2324</v>
      </c>
      <c r="S766" s="109" t="s">
        <v>34</v>
      </c>
      <c r="T766" s="110">
        <v>14</v>
      </c>
      <c r="U766" s="111" t="s">
        <v>1990</v>
      </c>
      <c r="V766" s="25"/>
      <c r="W766" s="25"/>
      <c r="X766" s="25"/>
      <c r="Y766" s="26"/>
      <c r="Z766" s="26"/>
      <c r="AA766" s="7">
        <v>45658</v>
      </c>
      <c r="AB766" s="7">
        <v>46387</v>
      </c>
      <c r="AC766" s="112">
        <v>4780</v>
      </c>
      <c r="AD766" s="112">
        <v>13880</v>
      </c>
      <c r="AE766" s="1"/>
      <c r="AF766" s="1">
        <f t="shared" si="27"/>
        <v>18660</v>
      </c>
      <c r="AG766" s="88">
        <v>4780</v>
      </c>
      <c r="AH766" s="88">
        <v>13880</v>
      </c>
      <c r="AI766" s="88"/>
      <c r="AJ766" s="1">
        <f t="shared" si="28"/>
        <v>18660</v>
      </c>
      <c r="AK766" s="172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11"/>
      <c r="BL766" s="11"/>
      <c r="BM766" s="11"/>
      <c r="BN766" s="11"/>
      <c r="BO766" s="11"/>
      <c r="BP766" s="11"/>
      <c r="BQ766" s="11"/>
      <c r="BR766" s="11"/>
      <c r="BS766" s="11"/>
      <c r="BT766" s="11"/>
      <c r="BU766" s="11"/>
      <c r="BV766" s="11"/>
      <c r="BW766" s="11"/>
      <c r="BX766" s="11"/>
      <c r="BY766" s="11"/>
      <c r="BZ766" s="11"/>
      <c r="CA766" s="11"/>
      <c r="CB766" s="11"/>
      <c r="CC766" s="11"/>
      <c r="CD766" s="11"/>
      <c r="CE766" s="11"/>
      <c r="CF766" s="11"/>
      <c r="CG766" s="11"/>
      <c r="CH766" s="11"/>
      <c r="CI766" s="11"/>
      <c r="CJ766" s="11"/>
      <c r="CK766" s="11"/>
      <c r="CL766" s="11"/>
      <c r="CM766" s="11"/>
      <c r="CN766" s="11"/>
      <c r="CO766" s="11"/>
      <c r="CP766" s="11"/>
      <c r="CQ766" s="11"/>
      <c r="CR766" s="11"/>
      <c r="CS766" s="11"/>
      <c r="CT766" s="11"/>
      <c r="CU766" s="11"/>
      <c r="CV766" s="11"/>
      <c r="CW766" s="11"/>
      <c r="CX766" s="11"/>
      <c r="CY766" s="11"/>
      <c r="CZ766" s="11"/>
      <c r="DA766" s="11"/>
      <c r="DB766" s="11"/>
      <c r="DC766" s="11"/>
      <c r="DD766" s="11"/>
      <c r="DE766" s="11"/>
      <c r="DF766" s="11"/>
      <c r="DG766" s="11"/>
      <c r="DH766" s="11"/>
      <c r="DI766" s="11"/>
      <c r="DJ766" s="11"/>
      <c r="DK766" s="11"/>
      <c r="DL766" s="11"/>
      <c r="DM766" s="11"/>
      <c r="DN766" s="11"/>
      <c r="DO766" s="11"/>
      <c r="DP766" s="11"/>
      <c r="DQ766" s="11"/>
      <c r="DR766" s="11"/>
      <c r="DS766" s="11"/>
      <c r="DT766" s="11"/>
      <c r="DU766" s="11"/>
      <c r="DV766" s="11"/>
      <c r="DW766" s="11"/>
      <c r="DX766" s="11"/>
      <c r="DY766" s="11"/>
      <c r="DZ766" s="11"/>
      <c r="EA766" s="11"/>
      <c r="EB766" s="11"/>
      <c r="EC766" s="11"/>
      <c r="ED766" s="11"/>
      <c r="EE766" s="11"/>
      <c r="EF766" s="11"/>
      <c r="EG766" s="11"/>
      <c r="EH766" s="11"/>
      <c r="EI766" s="11"/>
      <c r="EJ766" s="11"/>
      <c r="EK766" s="11"/>
      <c r="EL766" s="11"/>
      <c r="EM766" s="11"/>
      <c r="EN766" s="11"/>
      <c r="EO766" s="11"/>
      <c r="EP766" s="11"/>
      <c r="EQ766" s="11"/>
      <c r="ER766" s="11"/>
      <c r="ES766" s="11"/>
      <c r="ET766" s="11"/>
      <c r="EU766" s="11"/>
      <c r="EV766" s="11"/>
      <c r="EW766" s="11"/>
      <c r="EX766" s="11"/>
      <c r="EY766" s="11"/>
      <c r="EZ766" s="11"/>
      <c r="FA766" s="11"/>
      <c r="FB766" s="11"/>
    </row>
    <row r="767" spans="1:158" s="27" customFormat="1">
      <c r="A767" s="165"/>
      <c r="B767" s="18">
        <v>48</v>
      </c>
      <c r="C767" s="106" t="s">
        <v>1974</v>
      </c>
      <c r="D767" s="20" t="s">
        <v>1975</v>
      </c>
      <c r="E767" s="20" t="s">
        <v>80</v>
      </c>
      <c r="F767" s="20" t="s">
        <v>61</v>
      </c>
      <c r="G767" s="20">
        <v>6961876742</v>
      </c>
      <c r="H767" s="106" t="s">
        <v>1976</v>
      </c>
      <c r="I767" s="107" t="s">
        <v>239</v>
      </c>
      <c r="J767" s="107" t="s">
        <v>1888</v>
      </c>
      <c r="K767" s="107" t="s">
        <v>1888</v>
      </c>
      <c r="L767" s="108" t="s">
        <v>258</v>
      </c>
      <c r="M767" s="107" t="s">
        <v>80</v>
      </c>
      <c r="N767" s="107" t="s">
        <v>1888</v>
      </c>
      <c r="O767" s="19" t="s">
        <v>33</v>
      </c>
      <c r="P767" s="19" t="s">
        <v>256</v>
      </c>
      <c r="Q767" s="20" t="s">
        <v>28</v>
      </c>
      <c r="R767" s="20" t="s">
        <v>2324</v>
      </c>
      <c r="S767" s="109" t="s">
        <v>34</v>
      </c>
      <c r="T767" s="110">
        <v>22</v>
      </c>
      <c r="U767" s="111" t="s">
        <v>1991</v>
      </c>
      <c r="V767" s="25"/>
      <c r="W767" s="25"/>
      <c r="X767" s="25"/>
      <c r="Y767" s="26"/>
      <c r="Z767" s="26"/>
      <c r="AA767" s="7">
        <v>45658</v>
      </c>
      <c r="AB767" s="7">
        <v>46387</v>
      </c>
      <c r="AC767" s="112">
        <v>44900</v>
      </c>
      <c r="AD767" s="112">
        <v>109130</v>
      </c>
      <c r="AE767" s="1"/>
      <c r="AF767" s="1">
        <f t="shared" si="27"/>
        <v>154030</v>
      </c>
      <c r="AG767" s="88">
        <v>44900</v>
      </c>
      <c r="AH767" s="88">
        <v>109130</v>
      </c>
      <c r="AI767" s="88"/>
      <c r="AJ767" s="1">
        <f t="shared" si="28"/>
        <v>154030</v>
      </c>
      <c r="AK767" s="172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  <c r="BL767" s="11"/>
      <c r="BM767" s="11"/>
      <c r="BN767" s="11"/>
      <c r="BO767" s="11"/>
      <c r="BP767" s="11"/>
      <c r="BQ767" s="11"/>
      <c r="BR767" s="11"/>
      <c r="BS767" s="11"/>
      <c r="BT767" s="11"/>
      <c r="BU767" s="11"/>
      <c r="BV767" s="11"/>
      <c r="BW767" s="11"/>
      <c r="BX767" s="11"/>
      <c r="BY767" s="11"/>
      <c r="BZ767" s="11"/>
      <c r="CA767" s="11"/>
      <c r="CB767" s="11"/>
      <c r="CC767" s="11"/>
      <c r="CD767" s="11"/>
      <c r="CE767" s="11"/>
      <c r="CF767" s="11"/>
      <c r="CG767" s="11"/>
      <c r="CH767" s="11"/>
      <c r="CI767" s="11"/>
      <c r="CJ767" s="11"/>
      <c r="CK767" s="11"/>
      <c r="CL767" s="11"/>
      <c r="CM767" s="11"/>
      <c r="CN767" s="11"/>
      <c r="CO767" s="11"/>
      <c r="CP767" s="11"/>
      <c r="CQ767" s="11"/>
      <c r="CR767" s="11"/>
      <c r="CS767" s="11"/>
      <c r="CT767" s="11"/>
      <c r="CU767" s="11"/>
      <c r="CV767" s="11"/>
      <c r="CW767" s="11"/>
      <c r="CX767" s="11"/>
      <c r="CY767" s="11"/>
      <c r="CZ767" s="11"/>
      <c r="DA767" s="11"/>
      <c r="DB767" s="11"/>
      <c r="DC767" s="11"/>
      <c r="DD767" s="11"/>
      <c r="DE767" s="11"/>
      <c r="DF767" s="11"/>
      <c r="DG767" s="11"/>
      <c r="DH767" s="11"/>
      <c r="DI767" s="11"/>
      <c r="DJ767" s="11"/>
      <c r="DK767" s="11"/>
      <c r="DL767" s="11"/>
      <c r="DM767" s="11"/>
      <c r="DN767" s="11"/>
      <c r="DO767" s="11"/>
      <c r="DP767" s="11"/>
      <c r="DQ767" s="11"/>
      <c r="DR767" s="11"/>
      <c r="DS767" s="11"/>
      <c r="DT767" s="11"/>
      <c r="DU767" s="11"/>
      <c r="DV767" s="11"/>
      <c r="DW767" s="11"/>
      <c r="DX767" s="11"/>
      <c r="DY767" s="11"/>
      <c r="DZ767" s="11"/>
      <c r="EA767" s="11"/>
      <c r="EB767" s="11"/>
      <c r="EC767" s="11"/>
      <c r="ED767" s="11"/>
      <c r="EE767" s="11"/>
      <c r="EF767" s="11"/>
      <c r="EG767" s="11"/>
      <c r="EH767" s="11"/>
      <c r="EI767" s="11"/>
      <c r="EJ767" s="11"/>
      <c r="EK767" s="11"/>
      <c r="EL767" s="11"/>
      <c r="EM767" s="11"/>
      <c r="EN767" s="11"/>
      <c r="EO767" s="11"/>
      <c r="EP767" s="11"/>
      <c r="EQ767" s="11"/>
      <c r="ER767" s="11"/>
      <c r="ES767" s="11"/>
      <c r="ET767" s="11"/>
      <c r="EU767" s="11"/>
      <c r="EV767" s="11"/>
      <c r="EW767" s="11"/>
      <c r="EX767" s="11"/>
      <c r="EY767" s="11"/>
      <c r="EZ767" s="11"/>
      <c r="FA767" s="11"/>
      <c r="FB767" s="11"/>
    </row>
    <row r="768" spans="1:158" s="27" customFormat="1">
      <c r="A768" s="165"/>
      <c r="B768" s="18">
        <v>49</v>
      </c>
      <c r="C768" s="106" t="s">
        <v>1974</v>
      </c>
      <c r="D768" s="20" t="s">
        <v>1975</v>
      </c>
      <c r="E768" s="20" t="s">
        <v>80</v>
      </c>
      <c r="F768" s="20" t="s">
        <v>61</v>
      </c>
      <c r="G768" s="20">
        <v>6961876742</v>
      </c>
      <c r="H768" s="106" t="s">
        <v>1976</v>
      </c>
      <c r="I768" s="107" t="s">
        <v>239</v>
      </c>
      <c r="J768" s="107" t="s">
        <v>81</v>
      </c>
      <c r="K768" s="107" t="s">
        <v>81</v>
      </c>
      <c r="L768" s="108" t="s">
        <v>258</v>
      </c>
      <c r="M768" s="107" t="s">
        <v>80</v>
      </c>
      <c r="N768" s="107" t="s">
        <v>81</v>
      </c>
      <c r="O768" s="19" t="s">
        <v>33</v>
      </c>
      <c r="P768" s="19" t="s">
        <v>256</v>
      </c>
      <c r="Q768" s="20" t="s">
        <v>28</v>
      </c>
      <c r="R768" s="20" t="s">
        <v>2324</v>
      </c>
      <c r="S768" s="109" t="s">
        <v>34</v>
      </c>
      <c r="T768" s="110">
        <v>27</v>
      </c>
      <c r="U768" s="111" t="s">
        <v>1992</v>
      </c>
      <c r="V768" s="25"/>
      <c r="W768" s="25"/>
      <c r="X768" s="25"/>
      <c r="Y768" s="26"/>
      <c r="Z768" s="26"/>
      <c r="AA768" s="7">
        <v>45658</v>
      </c>
      <c r="AB768" s="7">
        <v>46387</v>
      </c>
      <c r="AC768" s="112">
        <v>14570</v>
      </c>
      <c r="AD768" s="112">
        <v>32570</v>
      </c>
      <c r="AE768" s="1"/>
      <c r="AF768" s="1">
        <f t="shared" si="27"/>
        <v>47140</v>
      </c>
      <c r="AG768" s="88">
        <v>14570</v>
      </c>
      <c r="AH768" s="88">
        <v>32570</v>
      </c>
      <c r="AI768" s="88"/>
      <c r="AJ768" s="1">
        <f t="shared" si="28"/>
        <v>47140</v>
      </c>
      <c r="AK768" s="172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  <c r="BJ768" s="11"/>
      <c r="BK768" s="11"/>
      <c r="BL768" s="11"/>
      <c r="BM768" s="11"/>
      <c r="BN768" s="11"/>
      <c r="BO768" s="11"/>
      <c r="BP768" s="11"/>
      <c r="BQ768" s="11"/>
      <c r="BR768" s="11"/>
      <c r="BS768" s="11"/>
      <c r="BT768" s="11"/>
      <c r="BU768" s="11"/>
      <c r="BV768" s="11"/>
      <c r="BW768" s="11"/>
      <c r="BX768" s="11"/>
      <c r="BY768" s="11"/>
      <c r="BZ768" s="11"/>
      <c r="CA768" s="11"/>
      <c r="CB768" s="11"/>
      <c r="CC768" s="11"/>
      <c r="CD768" s="11"/>
      <c r="CE768" s="11"/>
      <c r="CF768" s="11"/>
      <c r="CG768" s="11"/>
      <c r="CH768" s="11"/>
      <c r="CI768" s="11"/>
      <c r="CJ768" s="11"/>
      <c r="CK768" s="11"/>
      <c r="CL768" s="11"/>
      <c r="CM768" s="11"/>
      <c r="CN768" s="11"/>
      <c r="CO768" s="11"/>
      <c r="CP768" s="11"/>
      <c r="CQ768" s="11"/>
      <c r="CR768" s="11"/>
      <c r="CS768" s="11"/>
      <c r="CT768" s="11"/>
      <c r="CU768" s="11"/>
      <c r="CV768" s="11"/>
      <c r="CW768" s="11"/>
      <c r="CX768" s="11"/>
      <c r="CY768" s="11"/>
      <c r="CZ768" s="11"/>
      <c r="DA768" s="11"/>
      <c r="DB768" s="11"/>
      <c r="DC768" s="11"/>
      <c r="DD768" s="11"/>
      <c r="DE768" s="11"/>
      <c r="DF768" s="11"/>
      <c r="DG768" s="11"/>
      <c r="DH768" s="11"/>
      <c r="DI768" s="11"/>
      <c r="DJ768" s="11"/>
      <c r="DK768" s="11"/>
      <c r="DL768" s="11"/>
      <c r="DM768" s="11"/>
      <c r="DN768" s="11"/>
      <c r="DO768" s="11"/>
      <c r="DP768" s="11"/>
      <c r="DQ768" s="11"/>
      <c r="DR768" s="11"/>
      <c r="DS768" s="11"/>
      <c r="DT768" s="11"/>
      <c r="DU768" s="11"/>
      <c r="DV768" s="11"/>
      <c r="DW768" s="11"/>
      <c r="DX768" s="11"/>
      <c r="DY768" s="11"/>
      <c r="DZ768" s="11"/>
      <c r="EA768" s="11"/>
      <c r="EB768" s="11"/>
      <c r="EC768" s="11"/>
      <c r="ED768" s="11"/>
      <c r="EE768" s="11"/>
      <c r="EF768" s="11"/>
      <c r="EG768" s="11"/>
      <c r="EH768" s="11"/>
      <c r="EI768" s="11"/>
      <c r="EJ768" s="11"/>
      <c r="EK768" s="11"/>
      <c r="EL768" s="11"/>
      <c r="EM768" s="11"/>
      <c r="EN768" s="11"/>
      <c r="EO768" s="11"/>
      <c r="EP768" s="11"/>
      <c r="EQ768" s="11"/>
      <c r="ER768" s="11"/>
      <c r="ES768" s="11"/>
      <c r="ET768" s="11"/>
      <c r="EU768" s="11"/>
      <c r="EV768" s="11"/>
      <c r="EW768" s="11"/>
      <c r="EX768" s="11"/>
      <c r="EY768" s="11"/>
      <c r="EZ768" s="11"/>
      <c r="FA768" s="11"/>
      <c r="FB768" s="11"/>
    </row>
    <row r="769" spans="1:158" s="27" customFormat="1">
      <c r="A769" s="165"/>
      <c r="B769" s="18">
        <v>50</v>
      </c>
      <c r="C769" s="106" t="s">
        <v>1974</v>
      </c>
      <c r="D769" s="20" t="s">
        <v>1975</v>
      </c>
      <c r="E769" s="20" t="s">
        <v>80</v>
      </c>
      <c r="F769" s="20" t="s">
        <v>61</v>
      </c>
      <c r="G769" s="20">
        <v>6961876742</v>
      </c>
      <c r="H769" s="106" t="s">
        <v>1976</v>
      </c>
      <c r="I769" s="107" t="s">
        <v>404</v>
      </c>
      <c r="J769" s="107" t="s">
        <v>1887</v>
      </c>
      <c r="K769" s="107" t="s">
        <v>1887</v>
      </c>
      <c r="L769" s="108" t="s">
        <v>1993</v>
      </c>
      <c r="M769" s="107" t="s">
        <v>46</v>
      </c>
      <c r="N769" s="107" t="s">
        <v>1887</v>
      </c>
      <c r="O769" s="19" t="s">
        <v>33</v>
      </c>
      <c r="P769" s="19" t="s">
        <v>256</v>
      </c>
      <c r="Q769" s="20" t="s">
        <v>28</v>
      </c>
      <c r="R769" s="20" t="s">
        <v>2324</v>
      </c>
      <c r="S769" s="109" t="s">
        <v>34</v>
      </c>
      <c r="T769" s="110">
        <v>11</v>
      </c>
      <c r="U769" s="111" t="s">
        <v>1994</v>
      </c>
      <c r="V769" s="25"/>
      <c r="W769" s="25"/>
      <c r="X769" s="25"/>
      <c r="Y769" s="26"/>
      <c r="Z769" s="26"/>
      <c r="AA769" s="7">
        <v>45658</v>
      </c>
      <c r="AB769" s="7">
        <v>46387</v>
      </c>
      <c r="AC769" s="112">
        <v>420</v>
      </c>
      <c r="AD769" s="112">
        <v>1080</v>
      </c>
      <c r="AE769" s="1"/>
      <c r="AF769" s="1">
        <f t="shared" si="27"/>
        <v>1500</v>
      </c>
      <c r="AG769" s="88">
        <v>420</v>
      </c>
      <c r="AH769" s="88">
        <v>1080</v>
      </c>
      <c r="AI769" s="88"/>
      <c r="AJ769" s="1">
        <f t="shared" si="28"/>
        <v>1500</v>
      </c>
      <c r="AK769" s="172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  <c r="BR769" s="11"/>
      <c r="BS769" s="11"/>
      <c r="BT769" s="11"/>
      <c r="BU769" s="11"/>
      <c r="BV769" s="11"/>
      <c r="BW769" s="11"/>
      <c r="BX769" s="11"/>
      <c r="BY769" s="11"/>
      <c r="BZ769" s="11"/>
      <c r="CA769" s="11"/>
      <c r="CB769" s="11"/>
      <c r="CC769" s="11"/>
      <c r="CD769" s="11"/>
      <c r="CE769" s="11"/>
      <c r="CF769" s="11"/>
      <c r="CG769" s="11"/>
      <c r="CH769" s="11"/>
      <c r="CI769" s="11"/>
      <c r="CJ769" s="11"/>
      <c r="CK769" s="11"/>
      <c r="CL769" s="11"/>
      <c r="CM769" s="11"/>
      <c r="CN769" s="11"/>
      <c r="CO769" s="11"/>
      <c r="CP769" s="11"/>
      <c r="CQ769" s="11"/>
      <c r="CR769" s="11"/>
      <c r="CS769" s="11"/>
      <c r="CT769" s="11"/>
      <c r="CU769" s="11"/>
      <c r="CV769" s="11"/>
      <c r="CW769" s="11"/>
      <c r="CX769" s="11"/>
      <c r="CY769" s="11"/>
      <c r="CZ769" s="11"/>
      <c r="DA769" s="11"/>
      <c r="DB769" s="11"/>
      <c r="DC769" s="11"/>
      <c r="DD769" s="11"/>
      <c r="DE769" s="11"/>
      <c r="DF769" s="11"/>
      <c r="DG769" s="11"/>
      <c r="DH769" s="11"/>
      <c r="DI769" s="11"/>
      <c r="DJ769" s="11"/>
      <c r="DK769" s="11"/>
      <c r="DL769" s="11"/>
      <c r="DM769" s="11"/>
      <c r="DN769" s="11"/>
      <c r="DO769" s="11"/>
      <c r="DP769" s="11"/>
      <c r="DQ769" s="11"/>
      <c r="DR769" s="11"/>
      <c r="DS769" s="11"/>
      <c r="DT769" s="11"/>
      <c r="DU769" s="11"/>
      <c r="DV769" s="11"/>
      <c r="DW769" s="11"/>
      <c r="DX769" s="11"/>
      <c r="DY769" s="11"/>
      <c r="DZ769" s="11"/>
      <c r="EA769" s="11"/>
      <c r="EB769" s="11"/>
      <c r="EC769" s="11"/>
      <c r="ED769" s="11"/>
      <c r="EE769" s="11"/>
      <c r="EF769" s="11"/>
      <c r="EG769" s="11"/>
      <c r="EH769" s="11"/>
      <c r="EI769" s="11"/>
      <c r="EJ769" s="11"/>
      <c r="EK769" s="11"/>
      <c r="EL769" s="11"/>
      <c r="EM769" s="11"/>
      <c r="EN769" s="11"/>
      <c r="EO769" s="11"/>
      <c r="EP769" s="11"/>
      <c r="EQ769" s="11"/>
      <c r="ER769" s="11"/>
      <c r="ES769" s="11"/>
      <c r="ET769" s="11"/>
      <c r="EU769" s="11"/>
      <c r="EV769" s="11"/>
      <c r="EW769" s="11"/>
      <c r="EX769" s="11"/>
      <c r="EY769" s="11"/>
      <c r="EZ769" s="11"/>
      <c r="FA769" s="11"/>
      <c r="FB769" s="11"/>
    </row>
    <row r="770" spans="1:158" s="27" customFormat="1">
      <c r="A770" s="165"/>
      <c r="B770" s="18">
        <v>51</v>
      </c>
      <c r="C770" s="106" t="s">
        <v>1974</v>
      </c>
      <c r="D770" s="20" t="s">
        <v>1975</v>
      </c>
      <c r="E770" s="20" t="s">
        <v>80</v>
      </c>
      <c r="F770" s="20" t="s">
        <v>61</v>
      </c>
      <c r="G770" s="20">
        <v>6961876742</v>
      </c>
      <c r="H770" s="106" t="s">
        <v>1976</v>
      </c>
      <c r="I770" s="107" t="s">
        <v>1995</v>
      </c>
      <c r="J770" s="107" t="s">
        <v>488</v>
      </c>
      <c r="K770" s="107" t="s">
        <v>488</v>
      </c>
      <c r="L770" s="108" t="s">
        <v>258</v>
      </c>
      <c r="M770" s="107" t="s">
        <v>80</v>
      </c>
      <c r="N770" s="107" t="s">
        <v>488</v>
      </c>
      <c r="O770" s="19" t="s">
        <v>33</v>
      </c>
      <c r="P770" s="19" t="s">
        <v>256</v>
      </c>
      <c r="Q770" s="20" t="s">
        <v>28</v>
      </c>
      <c r="R770" s="20" t="s">
        <v>2324</v>
      </c>
      <c r="S770" s="109" t="s">
        <v>62</v>
      </c>
      <c r="T770" s="110">
        <v>48</v>
      </c>
      <c r="U770" s="111" t="s">
        <v>1996</v>
      </c>
      <c r="V770" s="25"/>
      <c r="W770" s="25"/>
      <c r="X770" s="25"/>
      <c r="Y770" s="26"/>
      <c r="Z770" s="26"/>
      <c r="AA770" s="7">
        <v>45658</v>
      </c>
      <c r="AB770" s="7">
        <v>46387</v>
      </c>
      <c r="AC770" s="112">
        <v>87120</v>
      </c>
      <c r="AD770" s="112"/>
      <c r="AE770" s="1"/>
      <c r="AF770" s="1">
        <f t="shared" si="27"/>
        <v>87120</v>
      </c>
      <c r="AG770" s="88">
        <v>87120</v>
      </c>
      <c r="AH770" s="88"/>
      <c r="AI770" s="88"/>
      <c r="AJ770" s="1">
        <f t="shared" si="28"/>
        <v>87120</v>
      </c>
      <c r="AK770" s="172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  <c r="BJ770" s="11"/>
      <c r="BK770" s="11"/>
      <c r="BL770" s="11"/>
      <c r="BM770" s="11"/>
      <c r="BN770" s="11"/>
      <c r="BO770" s="11"/>
      <c r="BP770" s="11"/>
      <c r="BQ770" s="11"/>
      <c r="BR770" s="11"/>
      <c r="BS770" s="11"/>
      <c r="BT770" s="11"/>
      <c r="BU770" s="11"/>
      <c r="BV770" s="11"/>
      <c r="BW770" s="11"/>
      <c r="BX770" s="11"/>
      <c r="BY770" s="11"/>
      <c r="BZ770" s="11"/>
      <c r="CA770" s="11"/>
      <c r="CB770" s="11"/>
      <c r="CC770" s="11"/>
      <c r="CD770" s="11"/>
      <c r="CE770" s="11"/>
      <c r="CF770" s="11"/>
      <c r="CG770" s="11"/>
      <c r="CH770" s="11"/>
      <c r="CI770" s="11"/>
      <c r="CJ770" s="11"/>
      <c r="CK770" s="11"/>
      <c r="CL770" s="11"/>
      <c r="CM770" s="11"/>
      <c r="CN770" s="11"/>
      <c r="CO770" s="11"/>
      <c r="CP770" s="11"/>
      <c r="CQ770" s="11"/>
      <c r="CR770" s="11"/>
      <c r="CS770" s="11"/>
      <c r="CT770" s="11"/>
      <c r="CU770" s="11"/>
      <c r="CV770" s="11"/>
      <c r="CW770" s="11"/>
      <c r="CX770" s="11"/>
      <c r="CY770" s="11"/>
      <c r="CZ770" s="11"/>
      <c r="DA770" s="11"/>
      <c r="DB770" s="11"/>
      <c r="DC770" s="11"/>
      <c r="DD770" s="11"/>
      <c r="DE770" s="11"/>
      <c r="DF770" s="11"/>
      <c r="DG770" s="11"/>
      <c r="DH770" s="11"/>
      <c r="DI770" s="11"/>
      <c r="DJ770" s="11"/>
      <c r="DK770" s="11"/>
      <c r="DL770" s="11"/>
      <c r="DM770" s="11"/>
      <c r="DN770" s="11"/>
      <c r="DO770" s="11"/>
      <c r="DP770" s="11"/>
      <c r="DQ770" s="11"/>
      <c r="DR770" s="11"/>
      <c r="DS770" s="11"/>
      <c r="DT770" s="11"/>
      <c r="DU770" s="11"/>
      <c r="DV770" s="11"/>
      <c r="DW770" s="11"/>
      <c r="DX770" s="11"/>
      <c r="DY770" s="11"/>
      <c r="DZ770" s="11"/>
      <c r="EA770" s="11"/>
      <c r="EB770" s="11"/>
      <c r="EC770" s="11"/>
      <c r="ED770" s="11"/>
      <c r="EE770" s="11"/>
      <c r="EF770" s="11"/>
      <c r="EG770" s="11"/>
      <c r="EH770" s="11"/>
      <c r="EI770" s="11"/>
      <c r="EJ770" s="11"/>
      <c r="EK770" s="11"/>
      <c r="EL770" s="11"/>
      <c r="EM770" s="11"/>
      <c r="EN770" s="11"/>
      <c r="EO770" s="11"/>
      <c r="EP770" s="11"/>
      <c r="EQ770" s="11"/>
      <c r="ER770" s="11"/>
      <c r="ES770" s="11"/>
      <c r="ET770" s="11"/>
      <c r="EU770" s="11"/>
      <c r="EV770" s="11"/>
      <c r="EW770" s="11"/>
      <c r="EX770" s="11"/>
      <c r="EY770" s="11"/>
      <c r="EZ770" s="11"/>
      <c r="FA770" s="11"/>
      <c r="FB770" s="11"/>
    </row>
    <row r="771" spans="1:158" s="27" customFormat="1">
      <c r="A771" s="165"/>
      <c r="B771" s="18">
        <v>52</v>
      </c>
      <c r="C771" s="106" t="s">
        <v>1974</v>
      </c>
      <c r="D771" s="20" t="s">
        <v>1975</v>
      </c>
      <c r="E771" s="20" t="s">
        <v>80</v>
      </c>
      <c r="F771" s="20" t="s">
        <v>61</v>
      </c>
      <c r="G771" s="20">
        <v>6961876742</v>
      </c>
      <c r="H771" s="106" t="s">
        <v>1976</v>
      </c>
      <c r="I771" s="107" t="s">
        <v>1898</v>
      </c>
      <c r="J771" s="107" t="s">
        <v>1888</v>
      </c>
      <c r="K771" s="107" t="s">
        <v>1888</v>
      </c>
      <c r="L771" s="108" t="s">
        <v>258</v>
      </c>
      <c r="M771" s="107" t="s">
        <v>80</v>
      </c>
      <c r="N771" s="107" t="s">
        <v>1888</v>
      </c>
      <c r="O771" s="19" t="s">
        <v>33</v>
      </c>
      <c r="P771" s="19" t="s">
        <v>256</v>
      </c>
      <c r="Q771" s="20" t="s">
        <v>28</v>
      </c>
      <c r="R771" s="20" t="s">
        <v>2324</v>
      </c>
      <c r="S771" s="109" t="s">
        <v>36</v>
      </c>
      <c r="T771" s="110">
        <v>9</v>
      </c>
      <c r="U771" s="111" t="s">
        <v>1997</v>
      </c>
      <c r="V771" s="25"/>
      <c r="W771" s="25"/>
      <c r="X771" s="25"/>
      <c r="Y771" s="26"/>
      <c r="Z771" s="26"/>
      <c r="AA771" s="7">
        <v>45658</v>
      </c>
      <c r="AB771" s="7">
        <v>46387</v>
      </c>
      <c r="AC771" s="112">
        <v>6490</v>
      </c>
      <c r="AD771" s="112"/>
      <c r="AE771" s="1"/>
      <c r="AF771" s="1">
        <f t="shared" si="27"/>
        <v>6490</v>
      </c>
      <c r="AG771" s="88">
        <v>6490</v>
      </c>
      <c r="AH771" s="88"/>
      <c r="AI771" s="88"/>
      <c r="AJ771" s="1">
        <f t="shared" si="28"/>
        <v>6490</v>
      </c>
      <c r="AK771" s="172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  <c r="BJ771" s="11"/>
      <c r="BK771" s="11"/>
      <c r="BL771" s="11"/>
      <c r="BM771" s="11"/>
      <c r="BN771" s="11"/>
      <c r="BO771" s="11"/>
      <c r="BP771" s="11"/>
      <c r="BQ771" s="11"/>
      <c r="BR771" s="11"/>
      <c r="BS771" s="11"/>
      <c r="BT771" s="11"/>
      <c r="BU771" s="11"/>
      <c r="BV771" s="11"/>
      <c r="BW771" s="11"/>
      <c r="BX771" s="11"/>
      <c r="BY771" s="11"/>
      <c r="BZ771" s="11"/>
      <c r="CA771" s="11"/>
      <c r="CB771" s="11"/>
      <c r="CC771" s="11"/>
      <c r="CD771" s="11"/>
      <c r="CE771" s="11"/>
      <c r="CF771" s="11"/>
      <c r="CG771" s="11"/>
      <c r="CH771" s="11"/>
      <c r="CI771" s="11"/>
      <c r="CJ771" s="11"/>
      <c r="CK771" s="11"/>
      <c r="CL771" s="11"/>
      <c r="CM771" s="11"/>
      <c r="CN771" s="11"/>
      <c r="CO771" s="11"/>
      <c r="CP771" s="11"/>
      <c r="CQ771" s="11"/>
      <c r="CR771" s="11"/>
      <c r="CS771" s="11"/>
      <c r="CT771" s="11"/>
      <c r="CU771" s="11"/>
      <c r="CV771" s="11"/>
      <c r="CW771" s="11"/>
      <c r="CX771" s="11"/>
      <c r="CY771" s="11"/>
      <c r="CZ771" s="11"/>
      <c r="DA771" s="11"/>
      <c r="DB771" s="11"/>
      <c r="DC771" s="11"/>
      <c r="DD771" s="11"/>
      <c r="DE771" s="11"/>
      <c r="DF771" s="11"/>
      <c r="DG771" s="11"/>
      <c r="DH771" s="11"/>
      <c r="DI771" s="11"/>
      <c r="DJ771" s="11"/>
      <c r="DK771" s="11"/>
      <c r="DL771" s="11"/>
      <c r="DM771" s="11"/>
      <c r="DN771" s="11"/>
      <c r="DO771" s="11"/>
      <c r="DP771" s="11"/>
      <c r="DQ771" s="11"/>
      <c r="DR771" s="11"/>
      <c r="DS771" s="11"/>
      <c r="DT771" s="11"/>
      <c r="DU771" s="11"/>
      <c r="DV771" s="11"/>
      <c r="DW771" s="11"/>
      <c r="DX771" s="11"/>
      <c r="DY771" s="11"/>
      <c r="DZ771" s="11"/>
      <c r="EA771" s="11"/>
      <c r="EB771" s="11"/>
      <c r="EC771" s="11"/>
      <c r="ED771" s="11"/>
      <c r="EE771" s="11"/>
      <c r="EF771" s="11"/>
      <c r="EG771" s="11"/>
      <c r="EH771" s="11"/>
      <c r="EI771" s="11"/>
      <c r="EJ771" s="11"/>
      <c r="EK771" s="11"/>
      <c r="EL771" s="11"/>
      <c r="EM771" s="11"/>
      <c r="EN771" s="11"/>
      <c r="EO771" s="11"/>
      <c r="EP771" s="11"/>
      <c r="EQ771" s="11"/>
      <c r="ER771" s="11"/>
      <c r="ES771" s="11"/>
      <c r="ET771" s="11"/>
      <c r="EU771" s="11"/>
      <c r="EV771" s="11"/>
      <c r="EW771" s="11"/>
      <c r="EX771" s="11"/>
      <c r="EY771" s="11"/>
      <c r="EZ771" s="11"/>
      <c r="FA771" s="11"/>
      <c r="FB771" s="11"/>
    </row>
    <row r="772" spans="1:158" s="27" customFormat="1">
      <c r="A772" s="165"/>
      <c r="B772" s="18">
        <v>53</v>
      </c>
      <c r="C772" s="106" t="s">
        <v>1974</v>
      </c>
      <c r="D772" s="20" t="s">
        <v>1975</v>
      </c>
      <c r="E772" s="20" t="s">
        <v>80</v>
      </c>
      <c r="F772" s="20" t="s">
        <v>61</v>
      </c>
      <c r="G772" s="20">
        <v>6961876742</v>
      </c>
      <c r="H772" s="106" t="s">
        <v>1976</v>
      </c>
      <c r="I772" s="107" t="s">
        <v>404</v>
      </c>
      <c r="J772" s="107" t="s">
        <v>81</v>
      </c>
      <c r="K772" s="107" t="s">
        <v>81</v>
      </c>
      <c r="L772" s="108" t="s">
        <v>1998</v>
      </c>
      <c r="M772" s="107" t="s">
        <v>80</v>
      </c>
      <c r="N772" s="107" t="s">
        <v>81</v>
      </c>
      <c r="O772" s="19" t="s">
        <v>33</v>
      </c>
      <c r="P772" s="19" t="s">
        <v>256</v>
      </c>
      <c r="Q772" s="20" t="s">
        <v>28</v>
      </c>
      <c r="R772" s="20" t="s">
        <v>2324</v>
      </c>
      <c r="S772" s="109" t="s">
        <v>36</v>
      </c>
      <c r="T772" s="110">
        <v>27</v>
      </c>
      <c r="U772" s="111" t="s">
        <v>1999</v>
      </c>
      <c r="V772" s="25"/>
      <c r="W772" s="25"/>
      <c r="X772" s="25"/>
      <c r="Y772" s="26"/>
      <c r="Z772" s="26"/>
      <c r="AA772" s="7">
        <v>45658</v>
      </c>
      <c r="AB772" s="7">
        <v>46387</v>
      </c>
      <c r="AC772" s="112">
        <v>9920</v>
      </c>
      <c r="AD772" s="112"/>
      <c r="AE772" s="1"/>
      <c r="AF772" s="1">
        <f t="shared" si="27"/>
        <v>9920</v>
      </c>
      <c r="AG772" s="88">
        <v>9920</v>
      </c>
      <c r="AH772" s="88"/>
      <c r="AI772" s="88"/>
      <c r="AJ772" s="1">
        <f t="shared" si="28"/>
        <v>9920</v>
      </c>
      <c r="AK772" s="172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  <c r="BJ772" s="11"/>
      <c r="BK772" s="11"/>
      <c r="BL772" s="11"/>
      <c r="BM772" s="11"/>
      <c r="BN772" s="11"/>
      <c r="BO772" s="11"/>
      <c r="BP772" s="11"/>
      <c r="BQ772" s="11"/>
      <c r="BR772" s="11"/>
      <c r="BS772" s="11"/>
      <c r="BT772" s="11"/>
      <c r="BU772" s="11"/>
      <c r="BV772" s="11"/>
      <c r="BW772" s="11"/>
      <c r="BX772" s="11"/>
      <c r="BY772" s="11"/>
      <c r="BZ772" s="11"/>
      <c r="CA772" s="11"/>
      <c r="CB772" s="11"/>
      <c r="CC772" s="11"/>
      <c r="CD772" s="11"/>
      <c r="CE772" s="11"/>
      <c r="CF772" s="11"/>
      <c r="CG772" s="11"/>
      <c r="CH772" s="11"/>
      <c r="CI772" s="11"/>
      <c r="CJ772" s="11"/>
      <c r="CK772" s="11"/>
      <c r="CL772" s="11"/>
      <c r="CM772" s="11"/>
      <c r="CN772" s="11"/>
      <c r="CO772" s="11"/>
      <c r="CP772" s="11"/>
      <c r="CQ772" s="11"/>
      <c r="CR772" s="11"/>
      <c r="CS772" s="11"/>
      <c r="CT772" s="11"/>
      <c r="CU772" s="11"/>
      <c r="CV772" s="11"/>
      <c r="CW772" s="11"/>
      <c r="CX772" s="11"/>
      <c r="CY772" s="11"/>
      <c r="CZ772" s="11"/>
      <c r="DA772" s="11"/>
      <c r="DB772" s="11"/>
      <c r="DC772" s="11"/>
      <c r="DD772" s="11"/>
      <c r="DE772" s="11"/>
      <c r="DF772" s="11"/>
      <c r="DG772" s="11"/>
      <c r="DH772" s="11"/>
      <c r="DI772" s="11"/>
      <c r="DJ772" s="11"/>
      <c r="DK772" s="11"/>
      <c r="DL772" s="11"/>
      <c r="DM772" s="11"/>
      <c r="DN772" s="11"/>
      <c r="DO772" s="11"/>
      <c r="DP772" s="11"/>
      <c r="DQ772" s="11"/>
      <c r="DR772" s="11"/>
      <c r="DS772" s="11"/>
      <c r="DT772" s="11"/>
      <c r="DU772" s="11"/>
      <c r="DV772" s="11"/>
      <c r="DW772" s="11"/>
      <c r="DX772" s="11"/>
      <c r="DY772" s="11"/>
      <c r="DZ772" s="11"/>
      <c r="EA772" s="11"/>
      <c r="EB772" s="11"/>
      <c r="EC772" s="11"/>
      <c r="ED772" s="11"/>
      <c r="EE772" s="11"/>
      <c r="EF772" s="11"/>
      <c r="EG772" s="11"/>
      <c r="EH772" s="11"/>
      <c r="EI772" s="11"/>
      <c r="EJ772" s="11"/>
      <c r="EK772" s="11"/>
      <c r="EL772" s="11"/>
      <c r="EM772" s="11"/>
      <c r="EN772" s="11"/>
      <c r="EO772" s="11"/>
      <c r="EP772" s="11"/>
      <c r="EQ772" s="11"/>
      <c r="ER772" s="11"/>
      <c r="ES772" s="11"/>
      <c r="ET772" s="11"/>
      <c r="EU772" s="11"/>
      <c r="EV772" s="11"/>
      <c r="EW772" s="11"/>
      <c r="EX772" s="11"/>
      <c r="EY772" s="11"/>
      <c r="EZ772" s="11"/>
      <c r="FA772" s="11"/>
      <c r="FB772" s="11"/>
    </row>
    <row r="773" spans="1:158" s="27" customFormat="1">
      <c r="A773" s="165"/>
      <c r="B773" s="18">
        <v>54</v>
      </c>
      <c r="C773" s="106" t="s">
        <v>1974</v>
      </c>
      <c r="D773" s="20" t="s">
        <v>1975</v>
      </c>
      <c r="E773" s="20" t="s">
        <v>80</v>
      </c>
      <c r="F773" s="20" t="s">
        <v>61</v>
      </c>
      <c r="G773" s="20">
        <v>6961876742</v>
      </c>
      <c r="H773" s="106" t="s">
        <v>1976</v>
      </c>
      <c r="I773" s="107" t="s">
        <v>2000</v>
      </c>
      <c r="J773" s="107" t="s">
        <v>81</v>
      </c>
      <c r="K773" s="107" t="s">
        <v>81</v>
      </c>
      <c r="L773" s="108" t="s">
        <v>2001</v>
      </c>
      <c r="M773" s="107" t="s">
        <v>80</v>
      </c>
      <c r="N773" s="107" t="s">
        <v>81</v>
      </c>
      <c r="O773" s="19" t="s">
        <v>33</v>
      </c>
      <c r="P773" s="19" t="s">
        <v>256</v>
      </c>
      <c r="Q773" s="20" t="s">
        <v>28</v>
      </c>
      <c r="R773" s="20" t="s">
        <v>2324</v>
      </c>
      <c r="S773" s="109" t="s">
        <v>36</v>
      </c>
      <c r="T773" s="110">
        <v>11</v>
      </c>
      <c r="U773" s="111" t="s">
        <v>2002</v>
      </c>
      <c r="V773" s="25"/>
      <c r="W773" s="25"/>
      <c r="X773" s="25"/>
      <c r="Y773" s="26"/>
      <c r="Z773" s="26"/>
      <c r="AA773" s="7">
        <v>45658</v>
      </c>
      <c r="AB773" s="7">
        <v>46387</v>
      </c>
      <c r="AC773" s="112">
        <v>470</v>
      </c>
      <c r="AD773" s="112"/>
      <c r="AE773" s="1"/>
      <c r="AF773" s="1">
        <f t="shared" ref="AF773:AF836" si="29">AE773+AD773+AC773</f>
        <v>470</v>
      </c>
      <c r="AG773" s="88">
        <v>470</v>
      </c>
      <c r="AH773" s="88"/>
      <c r="AI773" s="88"/>
      <c r="AJ773" s="1">
        <f t="shared" si="28"/>
        <v>470</v>
      </c>
      <c r="AK773" s="172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  <c r="BJ773" s="11"/>
      <c r="BK773" s="11"/>
      <c r="BL773" s="11"/>
      <c r="BM773" s="11"/>
      <c r="BN773" s="11"/>
      <c r="BO773" s="11"/>
      <c r="BP773" s="11"/>
      <c r="BQ773" s="11"/>
      <c r="BR773" s="11"/>
      <c r="BS773" s="11"/>
      <c r="BT773" s="11"/>
      <c r="BU773" s="11"/>
      <c r="BV773" s="11"/>
      <c r="BW773" s="11"/>
      <c r="BX773" s="11"/>
      <c r="BY773" s="11"/>
      <c r="BZ773" s="11"/>
      <c r="CA773" s="11"/>
      <c r="CB773" s="11"/>
      <c r="CC773" s="11"/>
      <c r="CD773" s="11"/>
      <c r="CE773" s="11"/>
      <c r="CF773" s="11"/>
      <c r="CG773" s="11"/>
      <c r="CH773" s="11"/>
      <c r="CI773" s="11"/>
      <c r="CJ773" s="11"/>
      <c r="CK773" s="11"/>
      <c r="CL773" s="11"/>
      <c r="CM773" s="11"/>
      <c r="CN773" s="11"/>
      <c r="CO773" s="11"/>
      <c r="CP773" s="11"/>
      <c r="CQ773" s="11"/>
      <c r="CR773" s="11"/>
      <c r="CS773" s="11"/>
      <c r="CT773" s="11"/>
      <c r="CU773" s="11"/>
      <c r="CV773" s="11"/>
      <c r="CW773" s="11"/>
      <c r="CX773" s="11"/>
      <c r="CY773" s="11"/>
      <c r="CZ773" s="11"/>
      <c r="DA773" s="11"/>
      <c r="DB773" s="11"/>
      <c r="DC773" s="11"/>
      <c r="DD773" s="11"/>
      <c r="DE773" s="11"/>
      <c r="DF773" s="11"/>
      <c r="DG773" s="11"/>
      <c r="DH773" s="11"/>
      <c r="DI773" s="11"/>
      <c r="DJ773" s="11"/>
      <c r="DK773" s="11"/>
      <c r="DL773" s="11"/>
      <c r="DM773" s="11"/>
      <c r="DN773" s="11"/>
      <c r="DO773" s="11"/>
      <c r="DP773" s="11"/>
      <c r="DQ773" s="11"/>
      <c r="DR773" s="11"/>
      <c r="DS773" s="11"/>
      <c r="DT773" s="11"/>
      <c r="DU773" s="11"/>
      <c r="DV773" s="11"/>
      <c r="DW773" s="11"/>
      <c r="DX773" s="11"/>
      <c r="DY773" s="11"/>
      <c r="DZ773" s="11"/>
      <c r="EA773" s="11"/>
      <c r="EB773" s="11"/>
      <c r="EC773" s="11"/>
      <c r="ED773" s="11"/>
      <c r="EE773" s="11"/>
      <c r="EF773" s="11"/>
      <c r="EG773" s="11"/>
      <c r="EH773" s="11"/>
      <c r="EI773" s="11"/>
      <c r="EJ773" s="11"/>
      <c r="EK773" s="11"/>
      <c r="EL773" s="11"/>
      <c r="EM773" s="11"/>
      <c r="EN773" s="11"/>
      <c r="EO773" s="11"/>
      <c r="EP773" s="11"/>
      <c r="EQ773" s="11"/>
      <c r="ER773" s="11"/>
      <c r="ES773" s="11"/>
      <c r="ET773" s="11"/>
      <c r="EU773" s="11"/>
      <c r="EV773" s="11"/>
      <c r="EW773" s="11"/>
      <c r="EX773" s="11"/>
      <c r="EY773" s="11"/>
      <c r="EZ773" s="11"/>
      <c r="FA773" s="11"/>
      <c r="FB773" s="11"/>
    </row>
    <row r="774" spans="1:158" s="27" customFormat="1">
      <c r="A774" s="165" t="s">
        <v>2201</v>
      </c>
      <c r="B774" s="113">
        <v>1</v>
      </c>
      <c r="C774" s="29" t="s">
        <v>2201</v>
      </c>
      <c r="D774" s="29" t="s">
        <v>2202</v>
      </c>
      <c r="E774" s="29" t="s">
        <v>46</v>
      </c>
      <c r="F774" s="29" t="s">
        <v>47</v>
      </c>
      <c r="G774" s="29" t="s">
        <v>2203</v>
      </c>
      <c r="H774" s="29" t="s">
        <v>2204</v>
      </c>
      <c r="I774" s="29" t="s">
        <v>307</v>
      </c>
      <c r="J774" s="29" t="s">
        <v>53</v>
      </c>
      <c r="K774" s="29" t="s">
        <v>53</v>
      </c>
      <c r="L774" s="29" t="s">
        <v>38</v>
      </c>
      <c r="M774" s="29" t="s">
        <v>46</v>
      </c>
      <c r="N774" s="29" t="s">
        <v>53</v>
      </c>
      <c r="O774" s="19" t="s">
        <v>33</v>
      </c>
      <c r="P774" s="102" t="s">
        <v>256</v>
      </c>
      <c r="Q774" s="19" t="s">
        <v>28</v>
      </c>
      <c r="R774" s="20" t="s">
        <v>2324</v>
      </c>
      <c r="S774" s="21" t="s">
        <v>36</v>
      </c>
      <c r="T774" s="2">
        <v>11</v>
      </c>
      <c r="U774" s="85" t="s">
        <v>2205</v>
      </c>
      <c r="V774" s="85"/>
      <c r="W774" s="25"/>
      <c r="X774" s="33"/>
      <c r="Y774" s="93"/>
      <c r="Z774" s="93"/>
      <c r="AA774" s="7">
        <v>45658</v>
      </c>
      <c r="AB774" s="7">
        <v>46387</v>
      </c>
      <c r="AC774" s="31">
        <v>63</v>
      </c>
      <c r="AD774" s="31"/>
      <c r="AE774" s="72"/>
      <c r="AF774" s="1">
        <f t="shared" si="29"/>
        <v>63</v>
      </c>
      <c r="AG774" s="31">
        <v>63</v>
      </c>
      <c r="AH774" s="31"/>
      <c r="AI774" s="72"/>
      <c r="AJ774" s="1">
        <f t="shared" ref="AJ774:AJ837" si="30">AI774+AH774+AG774</f>
        <v>63</v>
      </c>
      <c r="AK774" s="171">
        <v>1</v>
      </c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  <c r="BJ774" s="11"/>
      <c r="BK774" s="11"/>
      <c r="BL774" s="11"/>
      <c r="BM774" s="11"/>
      <c r="BN774" s="11"/>
      <c r="BO774" s="11"/>
      <c r="BP774" s="11"/>
      <c r="BQ774" s="11"/>
      <c r="BR774" s="11"/>
      <c r="BS774" s="11"/>
      <c r="BT774" s="11"/>
      <c r="BU774" s="11"/>
      <c r="BV774" s="11"/>
      <c r="BW774" s="11"/>
      <c r="BX774" s="11"/>
      <c r="BY774" s="11"/>
      <c r="BZ774" s="11"/>
      <c r="CA774" s="11"/>
      <c r="CB774" s="11"/>
      <c r="CC774" s="11"/>
      <c r="CD774" s="11"/>
      <c r="CE774" s="11"/>
      <c r="CF774" s="11"/>
      <c r="CG774" s="11"/>
      <c r="CH774" s="11"/>
      <c r="CI774" s="11"/>
      <c r="CJ774" s="11"/>
      <c r="CK774" s="11"/>
      <c r="CL774" s="11"/>
      <c r="CM774" s="11"/>
      <c r="CN774" s="11"/>
      <c r="CO774" s="11"/>
      <c r="CP774" s="11"/>
      <c r="CQ774" s="11"/>
      <c r="CR774" s="11"/>
      <c r="CS774" s="11"/>
      <c r="CT774" s="11"/>
      <c r="CU774" s="11"/>
      <c r="CV774" s="11"/>
      <c r="CW774" s="11"/>
      <c r="CX774" s="11"/>
      <c r="CY774" s="11"/>
      <c r="CZ774" s="11"/>
      <c r="DA774" s="11"/>
      <c r="DB774" s="11"/>
      <c r="DC774" s="11"/>
      <c r="DD774" s="11"/>
      <c r="DE774" s="11"/>
      <c r="DF774" s="11"/>
      <c r="DG774" s="11"/>
      <c r="DH774" s="11"/>
      <c r="DI774" s="11"/>
      <c r="DJ774" s="11"/>
      <c r="DK774" s="11"/>
      <c r="DL774" s="11"/>
      <c r="DM774" s="11"/>
      <c r="DN774" s="11"/>
      <c r="DO774" s="11"/>
      <c r="DP774" s="11"/>
      <c r="DQ774" s="11"/>
      <c r="DR774" s="11"/>
      <c r="DS774" s="11"/>
      <c r="DT774" s="11"/>
      <c r="DU774" s="11"/>
      <c r="DV774" s="11"/>
      <c r="DW774" s="11"/>
      <c r="DX774" s="11"/>
      <c r="DY774" s="11"/>
      <c r="DZ774" s="11"/>
      <c r="EA774" s="11"/>
      <c r="EB774" s="11"/>
      <c r="EC774" s="11"/>
      <c r="ED774" s="11"/>
      <c r="EE774" s="11"/>
      <c r="EF774" s="11"/>
      <c r="EG774" s="11"/>
      <c r="EH774" s="11"/>
      <c r="EI774" s="11"/>
      <c r="EJ774" s="11"/>
      <c r="EK774" s="11"/>
      <c r="EL774" s="11"/>
      <c r="EM774" s="11"/>
      <c r="EN774" s="11"/>
      <c r="EO774" s="11"/>
      <c r="EP774" s="11"/>
      <c r="EQ774" s="11"/>
      <c r="ER774" s="11"/>
      <c r="ES774" s="11"/>
      <c r="ET774" s="11"/>
      <c r="EU774" s="11"/>
      <c r="EV774" s="11"/>
      <c r="EW774" s="11"/>
      <c r="EX774" s="11"/>
      <c r="EY774" s="11"/>
      <c r="EZ774" s="11"/>
      <c r="FA774" s="11"/>
      <c r="FB774" s="11"/>
    </row>
    <row r="775" spans="1:158" s="27" customFormat="1">
      <c r="A775" s="165"/>
      <c r="B775" s="113">
        <f>B774+1</f>
        <v>2</v>
      </c>
      <c r="C775" s="19" t="s">
        <v>2201</v>
      </c>
      <c r="D775" s="19" t="s">
        <v>2202</v>
      </c>
      <c r="E775" s="19" t="s">
        <v>46</v>
      </c>
      <c r="F775" s="19" t="s">
        <v>47</v>
      </c>
      <c r="G775" s="19" t="s">
        <v>2203</v>
      </c>
      <c r="H775" s="19" t="s">
        <v>2204</v>
      </c>
      <c r="I775" s="19" t="s">
        <v>2206</v>
      </c>
      <c r="J775" s="19" t="s">
        <v>473</v>
      </c>
      <c r="K775" s="19" t="s">
        <v>473</v>
      </c>
      <c r="L775" s="19"/>
      <c r="M775" s="19" t="s">
        <v>46</v>
      </c>
      <c r="N775" s="19" t="s">
        <v>473</v>
      </c>
      <c r="O775" s="19" t="s">
        <v>33</v>
      </c>
      <c r="P775" s="102" t="s">
        <v>256</v>
      </c>
      <c r="Q775" s="19" t="s">
        <v>28</v>
      </c>
      <c r="R775" s="20" t="s">
        <v>2324</v>
      </c>
      <c r="S775" s="21" t="s">
        <v>34</v>
      </c>
      <c r="T775" s="22">
        <v>9</v>
      </c>
      <c r="U775" s="33" t="s">
        <v>2207</v>
      </c>
      <c r="V775" s="33"/>
      <c r="W775" s="33"/>
      <c r="X775" s="33"/>
      <c r="Y775" s="93"/>
      <c r="Z775" s="93"/>
      <c r="AA775" s="7">
        <v>45658</v>
      </c>
      <c r="AB775" s="7">
        <v>46387</v>
      </c>
      <c r="AC775" s="31">
        <v>308</v>
      </c>
      <c r="AD775" s="31">
        <v>1554</v>
      </c>
      <c r="AE775" s="72"/>
      <c r="AF775" s="1">
        <f t="shared" si="29"/>
        <v>1862</v>
      </c>
      <c r="AG775" s="31">
        <v>308</v>
      </c>
      <c r="AH775" s="31">
        <v>1554</v>
      </c>
      <c r="AI775" s="72"/>
      <c r="AJ775" s="1">
        <f t="shared" si="30"/>
        <v>1862</v>
      </c>
      <c r="AK775" s="17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  <c r="BJ775" s="11"/>
      <c r="BK775" s="11"/>
      <c r="BL775" s="11"/>
      <c r="BM775" s="11"/>
      <c r="BN775" s="11"/>
      <c r="BO775" s="11"/>
      <c r="BP775" s="11"/>
      <c r="BQ775" s="11"/>
      <c r="BR775" s="11"/>
      <c r="BS775" s="11"/>
      <c r="BT775" s="11"/>
      <c r="BU775" s="11"/>
      <c r="BV775" s="11"/>
      <c r="BW775" s="11"/>
      <c r="BX775" s="11"/>
      <c r="BY775" s="11"/>
      <c r="BZ775" s="11"/>
      <c r="CA775" s="11"/>
      <c r="CB775" s="11"/>
      <c r="CC775" s="11"/>
      <c r="CD775" s="11"/>
      <c r="CE775" s="11"/>
      <c r="CF775" s="11"/>
      <c r="CG775" s="11"/>
      <c r="CH775" s="11"/>
      <c r="CI775" s="11"/>
      <c r="CJ775" s="11"/>
      <c r="CK775" s="11"/>
      <c r="CL775" s="11"/>
      <c r="CM775" s="11"/>
      <c r="CN775" s="11"/>
      <c r="CO775" s="11"/>
      <c r="CP775" s="11"/>
      <c r="CQ775" s="11"/>
      <c r="CR775" s="11"/>
      <c r="CS775" s="11"/>
      <c r="CT775" s="11"/>
      <c r="CU775" s="11"/>
      <c r="CV775" s="11"/>
      <c r="CW775" s="11"/>
      <c r="CX775" s="11"/>
      <c r="CY775" s="11"/>
      <c r="CZ775" s="11"/>
      <c r="DA775" s="11"/>
      <c r="DB775" s="11"/>
      <c r="DC775" s="11"/>
      <c r="DD775" s="11"/>
      <c r="DE775" s="11"/>
      <c r="DF775" s="11"/>
      <c r="DG775" s="11"/>
      <c r="DH775" s="11"/>
      <c r="DI775" s="11"/>
      <c r="DJ775" s="11"/>
      <c r="DK775" s="11"/>
      <c r="DL775" s="11"/>
      <c r="DM775" s="11"/>
      <c r="DN775" s="11"/>
      <c r="DO775" s="11"/>
      <c r="DP775" s="11"/>
      <c r="DQ775" s="11"/>
      <c r="DR775" s="11"/>
      <c r="DS775" s="11"/>
      <c r="DT775" s="11"/>
      <c r="DU775" s="11"/>
      <c r="DV775" s="11"/>
      <c r="DW775" s="11"/>
      <c r="DX775" s="11"/>
      <c r="DY775" s="11"/>
      <c r="DZ775" s="11"/>
      <c r="EA775" s="11"/>
      <c r="EB775" s="11"/>
      <c r="EC775" s="11"/>
      <c r="ED775" s="11"/>
      <c r="EE775" s="11"/>
      <c r="EF775" s="11"/>
      <c r="EG775" s="11"/>
      <c r="EH775" s="11"/>
      <c r="EI775" s="11"/>
      <c r="EJ775" s="11"/>
      <c r="EK775" s="11"/>
      <c r="EL775" s="11"/>
      <c r="EM775" s="11"/>
      <c r="EN775" s="11"/>
      <c r="EO775" s="11"/>
      <c r="EP775" s="11"/>
      <c r="EQ775" s="11"/>
      <c r="ER775" s="11"/>
      <c r="ES775" s="11"/>
      <c r="ET775" s="11"/>
      <c r="EU775" s="11"/>
      <c r="EV775" s="11"/>
      <c r="EW775" s="11"/>
      <c r="EX775" s="11"/>
      <c r="EY775" s="11"/>
      <c r="EZ775" s="11"/>
      <c r="FA775" s="11"/>
      <c r="FB775" s="11"/>
    </row>
    <row r="776" spans="1:158" s="27" customFormat="1">
      <c r="A776" s="165"/>
      <c r="B776" s="113">
        <f t="shared" ref="B776:B781" si="31">B775+1</f>
        <v>3</v>
      </c>
      <c r="C776" s="19" t="s">
        <v>2201</v>
      </c>
      <c r="D776" s="19" t="s">
        <v>2202</v>
      </c>
      <c r="E776" s="19" t="s">
        <v>46</v>
      </c>
      <c r="F776" s="19" t="s">
        <v>47</v>
      </c>
      <c r="G776" s="19" t="s">
        <v>2203</v>
      </c>
      <c r="H776" s="19" t="s">
        <v>2204</v>
      </c>
      <c r="I776" s="19" t="s">
        <v>2206</v>
      </c>
      <c r="J776" s="19" t="s">
        <v>47</v>
      </c>
      <c r="K776" s="19" t="s">
        <v>2208</v>
      </c>
      <c r="L776" s="19" t="s">
        <v>38</v>
      </c>
      <c r="M776" s="19" t="s">
        <v>46</v>
      </c>
      <c r="N776" s="19" t="s">
        <v>47</v>
      </c>
      <c r="O776" s="19" t="s">
        <v>33</v>
      </c>
      <c r="P776" s="102" t="s">
        <v>256</v>
      </c>
      <c r="Q776" s="19" t="s">
        <v>28</v>
      </c>
      <c r="R776" s="20" t="s">
        <v>2324</v>
      </c>
      <c r="S776" s="21" t="s">
        <v>36</v>
      </c>
      <c r="T776" s="22">
        <v>3</v>
      </c>
      <c r="U776" s="33" t="s">
        <v>2209</v>
      </c>
      <c r="V776" s="33"/>
      <c r="W776" s="33"/>
      <c r="X776" s="33"/>
      <c r="Y776" s="93"/>
      <c r="Z776" s="93"/>
      <c r="AA776" s="7">
        <v>45658</v>
      </c>
      <c r="AB776" s="7">
        <v>46387</v>
      </c>
      <c r="AC776" s="31">
        <v>19</v>
      </c>
      <c r="AD776" s="31"/>
      <c r="AE776" s="72"/>
      <c r="AF776" s="1">
        <f t="shared" si="29"/>
        <v>19</v>
      </c>
      <c r="AG776" s="31">
        <v>19</v>
      </c>
      <c r="AH776" s="31"/>
      <c r="AI776" s="72"/>
      <c r="AJ776" s="1">
        <f t="shared" si="30"/>
        <v>19</v>
      </c>
      <c r="AK776" s="17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  <c r="BJ776" s="11"/>
      <c r="BK776" s="11"/>
      <c r="BL776" s="11"/>
      <c r="BM776" s="11"/>
      <c r="BN776" s="11"/>
      <c r="BO776" s="11"/>
      <c r="BP776" s="11"/>
      <c r="BQ776" s="11"/>
      <c r="BR776" s="11"/>
      <c r="BS776" s="11"/>
      <c r="BT776" s="11"/>
      <c r="BU776" s="11"/>
      <c r="BV776" s="11"/>
      <c r="BW776" s="11"/>
      <c r="BX776" s="11"/>
      <c r="BY776" s="11"/>
      <c r="BZ776" s="11"/>
      <c r="CA776" s="11"/>
      <c r="CB776" s="11"/>
      <c r="CC776" s="11"/>
      <c r="CD776" s="11"/>
      <c r="CE776" s="11"/>
      <c r="CF776" s="11"/>
      <c r="CG776" s="11"/>
      <c r="CH776" s="11"/>
      <c r="CI776" s="11"/>
      <c r="CJ776" s="11"/>
      <c r="CK776" s="11"/>
      <c r="CL776" s="11"/>
      <c r="CM776" s="11"/>
      <c r="CN776" s="11"/>
      <c r="CO776" s="11"/>
      <c r="CP776" s="11"/>
      <c r="CQ776" s="11"/>
      <c r="CR776" s="11"/>
      <c r="CS776" s="11"/>
      <c r="CT776" s="11"/>
      <c r="CU776" s="11"/>
      <c r="CV776" s="11"/>
      <c r="CW776" s="11"/>
      <c r="CX776" s="11"/>
      <c r="CY776" s="11"/>
      <c r="CZ776" s="11"/>
      <c r="DA776" s="11"/>
      <c r="DB776" s="11"/>
      <c r="DC776" s="11"/>
      <c r="DD776" s="11"/>
      <c r="DE776" s="11"/>
      <c r="DF776" s="11"/>
      <c r="DG776" s="11"/>
      <c r="DH776" s="11"/>
      <c r="DI776" s="11"/>
      <c r="DJ776" s="11"/>
      <c r="DK776" s="11"/>
      <c r="DL776" s="11"/>
      <c r="DM776" s="11"/>
      <c r="DN776" s="11"/>
      <c r="DO776" s="11"/>
      <c r="DP776" s="11"/>
      <c r="DQ776" s="11"/>
      <c r="DR776" s="11"/>
      <c r="DS776" s="11"/>
      <c r="DT776" s="11"/>
      <c r="DU776" s="11"/>
      <c r="DV776" s="11"/>
      <c r="DW776" s="11"/>
      <c r="DX776" s="11"/>
      <c r="DY776" s="11"/>
      <c r="DZ776" s="11"/>
      <c r="EA776" s="11"/>
      <c r="EB776" s="11"/>
      <c r="EC776" s="11"/>
      <c r="ED776" s="11"/>
      <c r="EE776" s="11"/>
      <c r="EF776" s="11"/>
      <c r="EG776" s="11"/>
      <c r="EH776" s="11"/>
      <c r="EI776" s="11"/>
      <c r="EJ776" s="11"/>
      <c r="EK776" s="11"/>
      <c r="EL776" s="11"/>
      <c r="EM776" s="11"/>
      <c r="EN776" s="11"/>
      <c r="EO776" s="11"/>
      <c r="EP776" s="11"/>
      <c r="EQ776" s="11"/>
      <c r="ER776" s="11"/>
      <c r="ES776" s="11"/>
      <c r="ET776" s="11"/>
      <c r="EU776" s="11"/>
      <c r="EV776" s="11"/>
      <c r="EW776" s="11"/>
      <c r="EX776" s="11"/>
      <c r="EY776" s="11"/>
      <c r="EZ776" s="11"/>
      <c r="FA776" s="11"/>
      <c r="FB776" s="11"/>
    </row>
    <row r="777" spans="1:158" s="27" customFormat="1">
      <c r="A777" s="165"/>
      <c r="B777" s="113">
        <f t="shared" si="31"/>
        <v>4</v>
      </c>
      <c r="C777" s="19" t="s">
        <v>2201</v>
      </c>
      <c r="D777" s="19" t="s">
        <v>2202</v>
      </c>
      <c r="E777" s="19" t="s">
        <v>46</v>
      </c>
      <c r="F777" s="19" t="s">
        <v>47</v>
      </c>
      <c r="G777" s="19" t="s">
        <v>2203</v>
      </c>
      <c r="H777" s="19" t="s">
        <v>2204</v>
      </c>
      <c r="I777" s="19" t="s">
        <v>2206</v>
      </c>
      <c r="J777" s="19" t="s">
        <v>2210</v>
      </c>
      <c r="K777" s="19" t="s">
        <v>2210</v>
      </c>
      <c r="L777" s="19" t="s">
        <v>2211</v>
      </c>
      <c r="M777" s="19" t="s">
        <v>46</v>
      </c>
      <c r="N777" s="19" t="s">
        <v>2210</v>
      </c>
      <c r="O777" s="19" t="s">
        <v>33</v>
      </c>
      <c r="P777" s="102" t="s">
        <v>256</v>
      </c>
      <c r="Q777" s="19" t="s">
        <v>28</v>
      </c>
      <c r="R777" s="20" t="s">
        <v>2324</v>
      </c>
      <c r="S777" s="21" t="s">
        <v>36</v>
      </c>
      <c r="T777" s="22">
        <v>25</v>
      </c>
      <c r="U777" s="33" t="s">
        <v>2212</v>
      </c>
      <c r="V777" s="33"/>
      <c r="W777" s="33"/>
      <c r="X777" s="33"/>
      <c r="Y777" s="93"/>
      <c r="Z777" s="93"/>
      <c r="AA777" s="7">
        <v>45658</v>
      </c>
      <c r="AB777" s="7">
        <v>46387</v>
      </c>
      <c r="AC777" s="31">
        <v>1550</v>
      </c>
      <c r="AD777" s="31"/>
      <c r="AE777" s="72"/>
      <c r="AF777" s="1">
        <f t="shared" si="29"/>
        <v>1550</v>
      </c>
      <c r="AG777" s="31">
        <v>1550</v>
      </c>
      <c r="AH777" s="31"/>
      <c r="AI777" s="72"/>
      <c r="AJ777" s="1">
        <f t="shared" si="30"/>
        <v>1550</v>
      </c>
      <c r="AK777" s="17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  <c r="BJ777" s="11"/>
      <c r="BK777" s="11"/>
      <c r="BL777" s="11"/>
      <c r="BM777" s="11"/>
      <c r="BN777" s="11"/>
      <c r="BO777" s="11"/>
      <c r="BP777" s="11"/>
      <c r="BQ777" s="11"/>
      <c r="BR777" s="11"/>
      <c r="BS777" s="11"/>
      <c r="BT777" s="11"/>
      <c r="BU777" s="11"/>
      <c r="BV777" s="11"/>
      <c r="BW777" s="11"/>
      <c r="BX777" s="11"/>
      <c r="BY777" s="11"/>
      <c r="BZ777" s="11"/>
      <c r="CA777" s="11"/>
      <c r="CB777" s="11"/>
      <c r="CC777" s="11"/>
      <c r="CD777" s="11"/>
      <c r="CE777" s="11"/>
      <c r="CF777" s="11"/>
      <c r="CG777" s="11"/>
      <c r="CH777" s="11"/>
      <c r="CI777" s="11"/>
      <c r="CJ777" s="11"/>
      <c r="CK777" s="11"/>
      <c r="CL777" s="11"/>
      <c r="CM777" s="11"/>
      <c r="CN777" s="11"/>
      <c r="CO777" s="11"/>
      <c r="CP777" s="11"/>
      <c r="CQ777" s="11"/>
      <c r="CR777" s="11"/>
      <c r="CS777" s="11"/>
      <c r="CT777" s="11"/>
      <c r="CU777" s="11"/>
      <c r="CV777" s="11"/>
      <c r="CW777" s="11"/>
      <c r="CX777" s="11"/>
      <c r="CY777" s="11"/>
      <c r="CZ777" s="11"/>
      <c r="DA777" s="11"/>
      <c r="DB777" s="11"/>
      <c r="DC777" s="11"/>
      <c r="DD777" s="11"/>
      <c r="DE777" s="11"/>
      <c r="DF777" s="11"/>
      <c r="DG777" s="11"/>
      <c r="DH777" s="11"/>
      <c r="DI777" s="11"/>
      <c r="DJ777" s="11"/>
      <c r="DK777" s="11"/>
      <c r="DL777" s="11"/>
      <c r="DM777" s="11"/>
      <c r="DN777" s="11"/>
      <c r="DO777" s="11"/>
      <c r="DP777" s="11"/>
      <c r="DQ777" s="11"/>
      <c r="DR777" s="11"/>
      <c r="DS777" s="11"/>
      <c r="DT777" s="11"/>
      <c r="DU777" s="11"/>
      <c r="DV777" s="11"/>
      <c r="DW777" s="11"/>
      <c r="DX777" s="11"/>
      <c r="DY777" s="11"/>
      <c r="DZ777" s="11"/>
      <c r="EA777" s="11"/>
      <c r="EB777" s="11"/>
      <c r="EC777" s="11"/>
      <c r="ED777" s="11"/>
      <c r="EE777" s="11"/>
      <c r="EF777" s="11"/>
      <c r="EG777" s="11"/>
      <c r="EH777" s="11"/>
      <c r="EI777" s="11"/>
      <c r="EJ777" s="11"/>
      <c r="EK777" s="11"/>
      <c r="EL777" s="11"/>
      <c r="EM777" s="11"/>
      <c r="EN777" s="11"/>
      <c r="EO777" s="11"/>
      <c r="EP777" s="11"/>
      <c r="EQ777" s="11"/>
      <c r="ER777" s="11"/>
      <c r="ES777" s="11"/>
      <c r="ET777" s="11"/>
      <c r="EU777" s="11"/>
      <c r="EV777" s="11"/>
      <c r="EW777" s="11"/>
      <c r="EX777" s="11"/>
      <c r="EY777" s="11"/>
      <c r="EZ777" s="11"/>
      <c r="FA777" s="11"/>
      <c r="FB777" s="11"/>
    </row>
    <row r="778" spans="1:158" s="27" customFormat="1">
      <c r="A778" s="165"/>
      <c r="B778" s="113">
        <f t="shared" si="31"/>
        <v>5</v>
      </c>
      <c r="C778" s="19" t="s">
        <v>2201</v>
      </c>
      <c r="D778" s="19" t="s">
        <v>2202</v>
      </c>
      <c r="E778" s="19" t="s">
        <v>46</v>
      </c>
      <c r="F778" s="19" t="s">
        <v>47</v>
      </c>
      <c r="G778" s="19" t="s">
        <v>2203</v>
      </c>
      <c r="H778" s="19" t="s">
        <v>2204</v>
      </c>
      <c r="I778" s="19" t="s">
        <v>2206</v>
      </c>
      <c r="J778" s="19" t="s">
        <v>47</v>
      </c>
      <c r="K778" s="19" t="s">
        <v>2213</v>
      </c>
      <c r="L778" s="19" t="s">
        <v>2214</v>
      </c>
      <c r="M778" s="19" t="s">
        <v>46</v>
      </c>
      <c r="N778" s="19" t="s">
        <v>47</v>
      </c>
      <c r="O778" s="19" t="s">
        <v>33</v>
      </c>
      <c r="P778" s="102" t="s">
        <v>256</v>
      </c>
      <c r="Q778" s="19" t="s">
        <v>28</v>
      </c>
      <c r="R778" s="20" t="s">
        <v>2324</v>
      </c>
      <c r="S778" s="21" t="s">
        <v>36</v>
      </c>
      <c r="T778" s="22">
        <v>4</v>
      </c>
      <c r="U778" s="33" t="s">
        <v>2215</v>
      </c>
      <c r="V778" s="33"/>
      <c r="W778" s="33"/>
      <c r="X778" s="33"/>
      <c r="Y778" s="93"/>
      <c r="Z778" s="93"/>
      <c r="AA778" s="7">
        <v>45658</v>
      </c>
      <c r="AB778" s="7">
        <v>46387</v>
      </c>
      <c r="AC778" s="31">
        <v>5804</v>
      </c>
      <c r="AD778" s="31"/>
      <c r="AE778" s="72"/>
      <c r="AF778" s="1">
        <f t="shared" si="29"/>
        <v>5804</v>
      </c>
      <c r="AG778" s="31">
        <v>5804</v>
      </c>
      <c r="AH778" s="31"/>
      <c r="AI778" s="72"/>
      <c r="AJ778" s="1">
        <f t="shared" si="30"/>
        <v>5804</v>
      </c>
      <c r="AK778" s="17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  <c r="BJ778" s="11"/>
      <c r="BK778" s="11"/>
      <c r="BL778" s="11"/>
      <c r="BM778" s="11"/>
      <c r="BN778" s="11"/>
      <c r="BO778" s="11"/>
      <c r="BP778" s="11"/>
      <c r="BQ778" s="11"/>
      <c r="BR778" s="11"/>
      <c r="BS778" s="11"/>
      <c r="BT778" s="11"/>
      <c r="BU778" s="11"/>
      <c r="BV778" s="11"/>
      <c r="BW778" s="11"/>
      <c r="BX778" s="11"/>
      <c r="BY778" s="11"/>
      <c r="BZ778" s="11"/>
      <c r="CA778" s="11"/>
      <c r="CB778" s="11"/>
      <c r="CC778" s="11"/>
      <c r="CD778" s="11"/>
      <c r="CE778" s="11"/>
      <c r="CF778" s="11"/>
      <c r="CG778" s="11"/>
      <c r="CH778" s="11"/>
      <c r="CI778" s="11"/>
      <c r="CJ778" s="11"/>
      <c r="CK778" s="11"/>
      <c r="CL778" s="11"/>
      <c r="CM778" s="11"/>
      <c r="CN778" s="11"/>
      <c r="CO778" s="11"/>
      <c r="CP778" s="11"/>
      <c r="CQ778" s="11"/>
      <c r="CR778" s="11"/>
      <c r="CS778" s="11"/>
      <c r="CT778" s="11"/>
      <c r="CU778" s="11"/>
      <c r="CV778" s="11"/>
      <c r="CW778" s="11"/>
      <c r="CX778" s="11"/>
      <c r="CY778" s="11"/>
      <c r="CZ778" s="11"/>
      <c r="DA778" s="11"/>
      <c r="DB778" s="11"/>
      <c r="DC778" s="11"/>
      <c r="DD778" s="11"/>
      <c r="DE778" s="11"/>
      <c r="DF778" s="11"/>
      <c r="DG778" s="11"/>
      <c r="DH778" s="11"/>
      <c r="DI778" s="11"/>
      <c r="DJ778" s="11"/>
      <c r="DK778" s="11"/>
      <c r="DL778" s="11"/>
      <c r="DM778" s="11"/>
      <c r="DN778" s="11"/>
      <c r="DO778" s="11"/>
      <c r="DP778" s="11"/>
      <c r="DQ778" s="11"/>
      <c r="DR778" s="11"/>
      <c r="DS778" s="11"/>
      <c r="DT778" s="11"/>
      <c r="DU778" s="11"/>
      <c r="DV778" s="11"/>
      <c r="DW778" s="11"/>
      <c r="DX778" s="11"/>
      <c r="DY778" s="11"/>
      <c r="DZ778" s="11"/>
      <c r="EA778" s="11"/>
      <c r="EB778" s="11"/>
      <c r="EC778" s="11"/>
      <c r="ED778" s="11"/>
      <c r="EE778" s="11"/>
      <c r="EF778" s="11"/>
      <c r="EG778" s="11"/>
      <c r="EH778" s="11"/>
      <c r="EI778" s="11"/>
      <c r="EJ778" s="11"/>
      <c r="EK778" s="11"/>
      <c r="EL778" s="11"/>
      <c r="EM778" s="11"/>
      <c r="EN778" s="11"/>
      <c r="EO778" s="11"/>
      <c r="EP778" s="11"/>
      <c r="EQ778" s="11"/>
      <c r="ER778" s="11"/>
      <c r="ES778" s="11"/>
      <c r="ET778" s="11"/>
      <c r="EU778" s="11"/>
      <c r="EV778" s="11"/>
      <c r="EW778" s="11"/>
      <c r="EX778" s="11"/>
      <c r="EY778" s="11"/>
      <c r="EZ778" s="11"/>
      <c r="FA778" s="11"/>
      <c r="FB778" s="11"/>
    </row>
    <row r="779" spans="1:158" s="27" customFormat="1">
      <c r="A779" s="165"/>
      <c r="B779" s="113">
        <f t="shared" si="31"/>
        <v>6</v>
      </c>
      <c r="C779" s="19" t="s">
        <v>2201</v>
      </c>
      <c r="D779" s="19" t="s">
        <v>2202</v>
      </c>
      <c r="E779" s="19" t="s">
        <v>46</v>
      </c>
      <c r="F779" s="19" t="s">
        <v>47</v>
      </c>
      <c r="G779" s="19" t="s">
        <v>2203</v>
      </c>
      <c r="H779" s="19" t="s">
        <v>2204</v>
      </c>
      <c r="I779" s="19" t="s">
        <v>2206</v>
      </c>
      <c r="J779" s="19" t="s">
        <v>2216</v>
      </c>
      <c r="K779" s="19" t="s">
        <v>2216</v>
      </c>
      <c r="L779" s="19" t="s">
        <v>305</v>
      </c>
      <c r="M779" s="19" t="s">
        <v>46</v>
      </c>
      <c r="N779" s="19" t="s">
        <v>2216</v>
      </c>
      <c r="O779" s="19" t="s">
        <v>33</v>
      </c>
      <c r="P779" s="102" t="s">
        <v>256</v>
      </c>
      <c r="Q779" s="19" t="s">
        <v>28</v>
      </c>
      <c r="R779" s="20" t="s">
        <v>2324</v>
      </c>
      <c r="S779" s="21" t="s">
        <v>36</v>
      </c>
      <c r="T779" s="2">
        <v>11</v>
      </c>
      <c r="U779" s="33" t="s">
        <v>2217</v>
      </c>
      <c r="V779" s="33"/>
      <c r="W779" s="33"/>
      <c r="X779" s="33"/>
      <c r="Y779" s="93"/>
      <c r="Z779" s="93"/>
      <c r="AA779" s="7">
        <v>45658</v>
      </c>
      <c r="AB779" s="7">
        <v>46387</v>
      </c>
      <c r="AC779" s="31">
        <v>5500</v>
      </c>
      <c r="AD779" s="31"/>
      <c r="AE779" s="72"/>
      <c r="AF779" s="1">
        <f t="shared" si="29"/>
        <v>5500</v>
      </c>
      <c r="AG779" s="31">
        <v>5500</v>
      </c>
      <c r="AH779" s="31"/>
      <c r="AI779" s="72"/>
      <c r="AJ779" s="1">
        <f t="shared" si="30"/>
        <v>5500</v>
      </c>
      <c r="AK779" s="17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  <c r="BJ779" s="11"/>
      <c r="BK779" s="11"/>
      <c r="BL779" s="11"/>
      <c r="BM779" s="11"/>
      <c r="BN779" s="11"/>
      <c r="BO779" s="11"/>
      <c r="BP779" s="11"/>
      <c r="BQ779" s="11"/>
      <c r="BR779" s="11"/>
      <c r="BS779" s="11"/>
      <c r="BT779" s="11"/>
      <c r="BU779" s="11"/>
      <c r="BV779" s="11"/>
      <c r="BW779" s="11"/>
      <c r="BX779" s="11"/>
      <c r="BY779" s="11"/>
      <c r="BZ779" s="11"/>
      <c r="CA779" s="11"/>
      <c r="CB779" s="11"/>
      <c r="CC779" s="11"/>
      <c r="CD779" s="11"/>
      <c r="CE779" s="11"/>
      <c r="CF779" s="11"/>
      <c r="CG779" s="11"/>
      <c r="CH779" s="11"/>
      <c r="CI779" s="11"/>
      <c r="CJ779" s="11"/>
      <c r="CK779" s="11"/>
      <c r="CL779" s="11"/>
      <c r="CM779" s="11"/>
      <c r="CN779" s="11"/>
      <c r="CO779" s="11"/>
      <c r="CP779" s="11"/>
      <c r="CQ779" s="11"/>
      <c r="CR779" s="11"/>
      <c r="CS779" s="11"/>
      <c r="CT779" s="11"/>
      <c r="CU779" s="11"/>
      <c r="CV779" s="11"/>
      <c r="CW779" s="11"/>
      <c r="CX779" s="11"/>
      <c r="CY779" s="11"/>
      <c r="CZ779" s="11"/>
      <c r="DA779" s="11"/>
      <c r="DB779" s="11"/>
      <c r="DC779" s="11"/>
      <c r="DD779" s="11"/>
      <c r="DE779" s="11"/>
      <c r="DF779" s="11"/>
      <c r="DG779" s="11"/>
      <c r="DH779" s="11"/>
      <c r="DI779" s="11"/>
      <c r="DJ779" s="11"/>
      <c r="DK779" s="11"/>
      <c r="DL779" s="11"/>
      <c r="DM779" s="11"/>
      <c r="DN779" s="11"/>
      <c r="DO779" s="11"/>
      <c r="DP779" s="11"/>
      <c r="DQ779" s="11"/>
      <c r="DR779" s="11"/>
      <c r="DS779" s="11"/>
      <c r="DT779" s="11"/>
      <c r="DU779" s="11"/>
      <c r="DV779" s="11"/>
      <c r="DW779" s="11"/>
      <c r="DX779" s="11"/>
      <c r="DY779" s="11"/>
      <c r="DZ779" s="11"/>
      <c r="EA779" s="11"/>
      <c r="EB779" s="11"/>
      <c r="EC779" s="11"/>
      <c r="ED779" s="11"/>
      <c r="EE779" s="11"/>
      <c r="EF779" s="11"/>
      <c r="EG779" s="11"/>
      <c r="EH779" s="11"/>
      <c r="EI779" s="11"/>
      <c r="EJ779" s="11"/>
      <c r="EK779" s="11"/>
      <c r="EL779" s="11"/>
      <c r="EM779" s="11"/>
      <c r="EN779" s="11"/>
      <c r="EO779" s="11"/>
      <c r="EP779" s="11"/>
      <c r="EQ779" s="11"/>
      <c r="ER779" s="11"/>
      <c r="ES779" s="11"/>
      <c r="ET779" s="11"/>
      <c r="EU779" s="11"/>
      <c r="EV779" s="11"/>
      <c r="EW779" s="11"/>
      <c r="EX779" s="11"/>
      <c r="EY779" s="11"/>
      <c r="EZ779" s="11"/>
      <c r="FA779" s="11"/>
      <c r="FB779" s="11"/>
    </row>
    <row r="780" spans="1:158" s="27" customFormat="1">
      <c r="A780" s="165"/>
      <c r="B780" s="113">
        <f t="shared" si="31"/>
        <v>7</v>
      </c>
      <c r="C780" s="19" t="s">
        <v>2201</v>
      </c>
      <c r="D780" s="19" t="s">
        <v>2202</v>
      </c>
      <c r="E780" s="19" t="s">
        <v>46</v>
      </c>
      <c r="F780" s="19" t="s">
        <v>47</v>
      </c>
      <c r="G780" s="19" t="s">
        <v>2203</v>
      </c>
      <c r="H780" s="19" t="s">
        <v>2204</v>
      </c>
      <c r="I780" s="19" t="s">
        <v>307</v>
      </c>
      <c r="J780" s="19" t="s">
        <v>471</v>
      </c>
      <c r="K780" s="19" t="s">
        <v>471</v>
      </c>
      <c r="L780" s="19"/>
      <c r="M780" s="19" t="s">
        <v>46</v>
      </c>
      <c r="N780" s="19" t="s">
        <v>471</v>
      </c>
      <c r="O780" s="19" t="s">
        <v>33</v>
      </c>
      <c r="P780" s="102" t="s">
        <v>256</v>
      </c>
      <c r="Q780" s="19" t="s">
        <v>28</v>
      </c>
      <c r="R780" s="20" t="s">
        <v>2324</v>
      </c>
      <c r="S780" s="21" t="s">
        <v>36</v>
      </c>
      <c r="T780" s="22">
        <v>14</v>
      </c>
      <c r="U780" s="33" t="s">
        <v>2218</v>
      </c>
      <c r="V780" s="33"/>
      <c r="W780" s="33"/>
      <c r="X780" s="33"/>
      <c r="Y780" s="93"/>
      <c r="Z780" s="93"/>
      <c r="AA780" s="7">
        <v>45658</v>
      </c>
      <c r="AB780" s="7">
        <v>46387</v>
      </c>
      <c r="AC780" s="31">
        <v>2421</v>
      </c>
      <c r="AD780" s="31"/>
      <c r="AE780" s="72"/>
      <c r="AF780" s="1">
        <f t="shared" si="29"/>
        <v>2421</v>
      </c>
      <c r="AG780" s="31">
        <v>2421</v>
      </c>
      <c r="AH780" s="31"/>
      <c r="AI780" s="72"/>
      <c r="AJ780" s="1">
        <f t="shared" si="30"/>
        <v>2421</v>
      </c>
      <c r="AK780" s="17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  <c r="DN780" s="11"/>
      <c r="DO780" s="11"/>
      <c r="DP780" s="11"/>
      <c r="DQ780" s="11"/>
      <c r="DR780" s="11"/>
      <c r="DS780" s="11"/>
      <c r="DT780" s="11"/>
      <c r="DU780" s="11"/>
      <c r="DV780" s="11"/>
      <c r="DW780" s="11"/>
      <c r="DX780" s="11"/>
      <c r="DY780" s="11"/>
      <c r="DZ780" s="11"/>
      <c r="EA780" s="11"/>
      <c r="EB780" s="11"/>
      <c r="EC780" s="11"/>
      <c r="ED780" s="11"/>
      <c r="EE780" s="11"/>
      <c r="EF780" s="11"/>
      <c r="EG780" s="11"/>
      <c r="EH780" s="11"/>
      <c r="EI780" s="11"/>
      <c r="EJ780" s="11"/>
      <c r="EK780" s="11"/>
      <c r="EL780" s="11"/>
      <c r="EM780" s="11"/>
      <c r="EN780" s="11"/>
      <c r="EO780" s="11"/>
      <c r="EP780" s="11"/>
      <c r="EQ780" s="11"/>
      <c r="ER780" s="11"/>
      <c r="ES780" s="11"/>
      <c r="ET780" s="11"/>
      <c r="EU780" s="11"/>
      <c r="EV780" s="11"/>
      <c r="EW780" s="11"/>
      <c r="EX780" s="11"/>
      <c r="EY780" s="11"/>
      <c r="EZ780" s="11"/>
      <c r="FA780" s="11"/>
      <c r="FB780" s="11"/>
    </row>
    <row r="781" spans="1:158" s="27" customFormat="1">
      <c r="A781" s="165"/>
      <c r="B781" s="113">
        <f t="shared" si="31"/>
        <v>8</v>
      </c>
      <c r="C781" s="19" t="s">
        <v>2201</v>
      </c>
      <c r="D781" s="19" t="s">
        <v>2202</v>
      </c>
      <c r="E781" s="19" t="s">
        <v>46</v>
      </c>
      <c r="F781" s="19" t="s">
        <v>47</v>
      </c>
      <c r="G781" s="19" t="s">
        <v>2203</v>
      </c>
      <c r="H781" s="19" t="s">
        <v>2204</v>
      </c>
      <c r="I781" s="19" t="s">
        <v>2201</v>
      </c>
      <c r="J781" s="19" t="s">
        <v>465</v>
      </c>
      <c r="K781" s="19" t="s">
        <v>465</v>
      </c>
      <c r="L781" s="19" t="s">
        <v>1800</v>
      </c>
      <c r="M781" s="19" t="s">
        <v>46</v>
      </c>
      <c r="N781" s="19" t="s">
        <v>465</v>
      </c>
      <c r="O781" s="19" t="s">
        <v>33</v>
      </c>
      <c r="P781" s="102" t="s">
        <v>256</v>
      </c>
      <c r="Q781" s="19" t="s">
        <v>28</v>
      </c>
      <c r="R781" s="20" t="s">
        <v>2324</v>
      </c>
      <c r="S781" s="21" t="s">
        <v>36</v>
      </c>
      <c r="T781" s="22">
        <v>3</v>
      </c>
      <c r="U781" s="33" t="s">
        <v>2219</v>
      </c>
      <c r="V781" s="33"/>
      <c r="W781" s="33"/>
      <c r="X781" s="33"/>
      <c r="Y781" s="93"/>
      <c r="Z781" s="93"/>
      <c r="AA781" s="7">
        <v>45658</v>
      </c>
      <c r="AB781" s="7">
        <v>46387</v>
      </c>
      <c r="AC781" s="31">
        <v>94</v>
      </c>
      <c r="AD781" s="31"/>
      <c r="AE781" s="72"/>
      <c r="AF781" s="1">
        <f t="shared" si="29"/>
        <v>94</v>
      </c>
      <c r="AG781" s="31">
        <v>94</v>
      </c>
      <c r="AH781" s="31"/>
      <c r="AI781" s="72"/>
      <c r="AJ781" s="1">
        <f t="shared" si="30"/>
        <v>94</v>
      </c>
      <c r="AK781" s="17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  <c r="DZ781" s="11"/>
      <c r="EA781" s="11"/>
      <c r="EB781" s="11"/>
      <c r="EC781" s="11"/>
      <c r="ED781" s="11"/>
      <c r="EE781" s="11"/>
      <c r="EF781" s="11"/>
      <c r="EG781" s="11"/>
      <c r="EH781" s="11"/>
      <c r="EI781" s="11"/>
      <c r="EJ781" s="11"/>
      <c r="EK781" s="11"/>
      <c r="EL781" s="11"/>
      <c r="EM781" s="11"/>
      <c r="EN781" s="11"/>
      <c r="EO781" s="11"/>
      <c r="EP781" s="11"/>
      <c r="EQ781" s="11"/>
      <c r="ER781" s="11"/>
      <c r="ES781" s="11"/>
      <c r="ET781" s="11"/>
      <c r="EU781" s="11"/>
      <c r="EV781" s="11"/>
      <c r="EW781" s="11"/>
      <c r="EX781" s="11"/>
      <c r="EY781" s="11"/>
      <c r="EZ781" s="11"/>
      <c r="FA781" s="11"/>
      <c r="FB781" s="11"/>
    </row>
    <row r="782" spans="1:158" s="27" customFormat="1">
      <c r="A782" s="165"/>
      <c r="B782" s="113">
        <f>B781+1</f>
        <v>9</v>
      </c>
      <c r="C782" s="19" t="s">
        <v>2201</v>
      </c>
      <c r="D782" s="19" t="s">
        <v>2202</v>
      </c>
      <c r="E782" s="19" t="s">
        <v>46</v>
      </c>
      <c r="F782" s="19" t="s">
        <v>47</v>
      </c>
      <c r="G782" s="19" t="s">
        <v>2203</v>
      </c>
      <c r="H782" s="19" t="s">
        <v>2204</v>
      </c>
      <c r="I782" s="19" t="s">
        <v>2222</v>
      </c>
      <c r="J782" s="19" t="s">
        <v>47</v>
      </c>
      <c r="K782" s="19" t="s">
        <v>59</v>
      </c>
      <c r="L782" s="19" t="s">
        <v>574</v>
      </c>
      <c r="M782" s="19" t="s">
        <v>46</v>
      </c>
      <c r="N782" s="19" t="s">
        <v>47</v>
      </c>
      <c r="O782" s="19" t="s">
        <v>33</v>
      </c>
      <c r="P782" s="102" t="s">
        <v>256</v>
      </c>
      <c r="Q782" s="19" t="s">
        <v>28</v>
      </c>
      <c r="R782" s="20" t="s">
        <v>2324</v>
      </c>
      <c r="S782" s="21" t="s">
        <v>36</v>
      </c>
      <c r="T782" s="22">
        <v>3</v>
      </c>
      <c r="U782" s="33" t="s">
        <v>2223</v>
      </c>
      <c r="V782" s="33"/>
      <c r="W782" s="33"/>
      <c r="X782" s="33"/>
      <c r="Y782" s="93"/>
      <c r="Z782" s="93"/>
      <c r="AA782" s="7">
        <v>45658</v>
      </c>
      <c r="AB782" s="7">
        <v>46387</v>
      </c>
      <c r="AC782" s="31">
        <v>4</v>
      </c>
      <c r="AD782" s="31"/>
      <c r="AE782" s="72"/>
      <c r="AF782" s="1">
        <f t="shared" si="29"/>
        <v>4</v>
      </c>
      <c r="AG782" s="31">
        <v>4</v>
      </c>
      <c r="AH782" s="31"/>
      <c r="AI782" s="72"/>
      <c r="AJ782" s="1">
        <f t="shared" si="30"/>
        <v>4</v>
      </c>
      <c r="AK782" s="17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  <c r="BJ782" s="11"/>
      <c r="BK782" s="11"/>
      <c r="BL782" s="11"/>
      <c r="BM782" s="11"/>
      <c r="BN782" s="11"/>
      <c r="BO782" s="11"/>
      <c r="BP782" s="11"/>
      <c r="BQ782" s="11"/>
      <c r="BR782" s="11"/>
      <c r="BS782" s="11"/>
      <c r="BT782" s="11"/>
      <c r="BU782" s="11"/>
      <c r="BV782" s="11"/>
      <c r="BW782" s="11"/>
      <c r="BX782" s="11"/>
      <c r="BY782" s="11"/>
      <c r="BZ782" s="11"/>
      <c r="CA782" s="11"/>
      <c r="CB782" s="11"/>
      <c r="CC782" s="11"/>
      <c r="CD782" s="11"/>
      <c r="CE782" s="11"/>
      <c r="CF782" s="11"/>
      <c r="CG782" s="11"/>
      <c r="CH782" s="11"/>
      <c r="CI782" s="11"/>
      <c r="CJ782" s="11"/>
      <c r="CK782" s="11"/>
      <c r="CL782" s="11"/>
      <c r="CM782" s="11"/>
      <c r="CN782" s="11"/>
      <c r="CO782" s="11"/>
      <c r="CP782" s="11"/>
      <c r="CQ782" s="11"/>
      <c r="CR782" s="11"/>
      <c r="CS782" s="11"/>
      <c r="CT782" s="11"/>
      <c r="CU782" s="11"/>
      <c r="CV782" s="11"/>
      <c r="CW782" s="11"/>
      <c r="CX782" s="11"/>
      <c r="CY782" s="11"/>
      <c r="CZ782" s="11"/>
      <c r="DA782" s="11"/>
      <c r="DB782" s="11"/>
      <c r="DC782" s="11"/>
      <c r="DD782" s="11"/>
      <c r="DE782" s="11"/>
      <c r="DF782" s="11"/>
      <c r="DG782" s="11"/>
      <c r="DH782" s="11"/>
      <c r="DI782" s="11"/>
      <c r="DJ782" s="11"/>
      <c r="DK782" s="11"/>
      <c r="DL782" s="11"/>
      <c r="DM782" s="11"/>
      <c r="DN782" s="11"/>
      <c r="DO782" s="11"/>
      <c r="DP782" s="11"/>
      <c r="DQ782" s="11"/>
      <c r="DR782" s="11"/>
      <c r="DS782" s="11"/>
      <c r="DT782" s="11"/>
      <c r="DU782" s="11"/>
      <c r="DV782" s="11"/>
      <c r="DW782" s="11"/>
      <c r="DX782" s="11"/>
      <c r="DY782" s="11"/>
      <c r="DZ782" s="11"/>
      <c r="EA782" s="11"/>
      <c r="EB782" s="11"/>
      <c r="EC782" s="11"/>
      <c r="ED782" s="11"/>
      <c r="EE782" s="11"/>
      <c r="EF782" s="11"/>
      <c r="EG782" s="11"/>
      <c r="EH782" s="11"/>
      <c r="EI782" s="11"/>
      <c r="EJ782" s="11"/>
      <c r="EK782" s="11"/>
      <c r="EL782" s="11"/>
      <c r="EM782" s="11"/>
      <c r="EN782" s="11"/>
      <c r="EO782" s="11"/>
      <c r="EP782" s="11"/>
      <c r="EQ782" s="11"/>
      <c r="ER782" s="11"/>
      <c r="ES782" s="11"/>
      <c r="ET782" s="11"/>
      <c r="EU782" s="11"/>
      <c r="EV782" s="11"/>
      <c r="EW782" s="11"/>
      <c r="EX782" s="11"/>
      <c r="EY782" s="11"/>
      <c r="EZ782" s="11"/>
      <c r="FA782" s="11"/>
      <c r="FB782" s="11"/>
    </row>
    <row r="783" spans="1:158" s="27" customFormat="1">
      <c r="A783" s="165"/>
      <c r="B783" s="113">
        <v>10</v>
      </c>
      <c r="C783" s="19" t="s">
        <v>2201</v>
      </c>
      <c r="D783" s="19" t="s">
        <v>2202</v>
      </c>
      <c r="E783" s="19" t="s">
        <v>46</v>
      </c>
      <c r="F783" s="19" t="s">
        <v>47</v>
      </c>
      <c r="G783" s="19" t="s">
        <v>2203</v>
      </c>
      <c r="H783" s="19" t="s">
        <v>2204</v>
      </c>
      <c r="I783" s="19" t="s">
        <v>1921</v>
      </c>
      <c r="J783" s="19" t="s">
        <v>466</v>
      </c>
      <c r="K783" s="19" t="s">
        <v>142</v>
      </c>
      <c r="L783" s="19" t="s">
        <v>2224</v>
      </c>
      <c r="M783" s="19" t="s">
        <v>468</v>
      </c>
      <c r="N783" s="19" t="s">
        <v>466</v>
      </c>
      <c r="O783" s="19" t="s">
        <v>33</v>
      </c>
      <c r="P783" s="102" t="s">
        <v>256</v>
      </c>
      <c r="Q783" s="19" t="s">
        <v>28</v>
      </c>
      <c r="R783" s="20" t="s">
        <v>2324</v>
      </c>
      <c r="S783" s="21" t="s">
        <v>36</v>
      </c>
      <c r="T783" s="22">
        <v>27</v>
      </c>
      <c r="U783" s="33" t="s">
        <v>2225</v>
      </c>
      <c r="V783" s="33"/>
      <c r="W783" s="33"/>
      <c r="X783" s="33"/>
      <c r="Y783" s="93"/>
      <c r="Z783" s="93"/>
      <c r="AA783" s="7">
        <v>45658</v>
      </c>
      <c r="AB783" s="7">
        <v>46387</v>
      </c>
      <c r="AC783" s="31">
        <v>8620</v>
      </c>
      <c r="AD783" s="31"/>
      <c r="AE783" s="72"/>
      <c r="AF783" s="1">
        <f t="shared" si="29"/>
        <v>8620</v>
      </c>
      <c r="AG783" s="31">
        <v>8620</v>
      </c>
      <c r="AH783" s="31"/>
      <c r="AI783" s="72"/>
      <c r="AJ783" s="1">
        <f t="shared" si="30"/>
        <v>8620</v>
      </c>
      <c r="AK783" s="17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  <c r="BJ783" s="11"/>
      <c r="BK783" s="11"/>
      <c r="BL783" s="11"/>
      <c r="BM783" s="11"/>
      <c r="BN783" s="11"/>
      <c r="BO783" s="11"/>
      <c r="BP783" s="11"/>
      <c r="BQ783" s="11"/>
      <c r="BR783" s="11"/>
      <c r="BS783" s="11"/>
      <c r="BT783" s="11"/>
      <c r="BU783" s="11"/>
      <c r="BV783" s="11"/>
      <c r="BW783" s="11"/>
      <c r="BX783" s="11"/>
      <c r="BY783" s="11"/>
      <c r="BZ783" s="11"/>
      <c r="CA783" s="11"/>
      <c r="CB783" s="11"/>
      <c r="CC783" s="11"/>
      <c r="CD783" s="11"/>
      <c r="CE783" s="11"/>
      <c r="CF783" s="11"/>
      <c r="CG783" s="11"/>
      <c r="CH783" s="11"/>
      <c r="CI783" s="11"/>
      <c r="CJ783" s="11"/>
      <c r="CK783" s="11"/>
      <c r="CL783" s="11"/>
      <c r="CM783" s="11"/>
      <c r="CN783" s="11"/>
      <c r="CO783" s="11"/>
      <c r="CP783" s="11"/>
      <c r="CQ783" s="11"/>
      <c r="CR783" s="11"/>
      <c r="CS783" s="11"/>
      <c r="CT783" s="11"/>
      <c r="CU783" s="11"/>
      <c r="CV783" s="11"/>
      <c r="CW783" s="11"/>
      <c r="CX783" s="11"/>
      <c r="CY783" s="11"/>
      <c r="CZ783" s="11"/>
      <c r="DA783" s="11"/>
      <c r="DB783" s="11"/>
      <c r="DC783" s="11"/>
      <c r="DD783" s="11"/>
      <c r="DE783" s="11"/>
      <c r="DF783" s="11"/>
      <c r="DG783" s="11"/>
      <c r="DH783" s="11"/>
      <c r="DI783" s="11"/>
      <c r="DJ783" s="11"/>
      <c r="DK783" s="11"/>
      <c r="DL783" s="11"/>
      <c r="DM783" s="11"/>
      <c r="DN783" s="11"/>
      <c r="DO783" s="11"/>
      <c r="DP783" s="11"/>
      <c r="DQ783" s="11"/>
      <c r="DR783" s="11"/>
      <c r="DS783" s="11"/>
      <c r="DT783" s="11"/>
      <c r="DU783" s="11"/>
      <c r="DV783" s="11"/>
      <c r="DW783" s="11"/>
      <c r="DX783" s="11"/>
      <c r="DY783" s="11"/>
      <c r="DZ783" s="11"/>
      <c r="EA783" s="11"/>
      <c r="EB783" s="11"/>
      <c r="EC783" s="11"/>
      <c r="ED783" s="11"/>
      <c r="EE783" s="11"/>
      <c r="EF783" s="11"/>
      <c r="EG783" s="11"/>
      <c r="EH783" s="11"/>
      <c r="EI783" s="11"/>
      <c r="EJ783" s="11"/>
      <c r="EK783" s="11"/>
      <c r="EL783" s="11"/>
      <c r="EM783" s="11"/>
      <c r="EN783" s="11"/>
      <c r="EO783" s="11"/>
      <c r="EP783" s="11"/>
      <c r="EQ783" s="11"/>
      <c r="ER783" s="11"/>
      <c r="ES783" s="11"/>
      <c r="ET783" s="11"/>
      <c r="EU783" s="11"/>
      <c r="EV783" s="11"/>
      <c r="EW783" s="11"/>
      <c r="EX783" s="11"/>
      <c r="EY783" s="11"/>
      <c r="EZ783" s="11"/>
      <c r="FA783" s="11"/>
      <c r="FB783" s="11"/>
    </row>
    <row r="784" spans="1:158" s="27" customFormat="1">
      <c r="A784" s="165"/>
      <c r="B784" s="113">
        <v>11</v>
      </c>
      <c r="C784" s="19" t="s">
        <v>2201</v>
      </c>
      <c r="D784" s="19" t="s">
        <v>2202</v>
      </c>
      <c r="E784" s="19" t="s">
        <v>46</v>
      </c>
      <c r="F784" s="19" t="s">
        <v>47</v>
      </c>
      <c r="G784" s="19" t="s">
        <v>2203</v>
      </c>
      <c r="H784" s="19" t="s">
        <v>2204</v>
      </c>
      <c r="I784" s="19" t="s">
        <v>2201</v>
      </c>
      <c r="J784" s="19" t="s">
        <v>47</v>
      </c>
      <c r="K784" s="19" t="s">
        <v>1910</v>
      </c>
      <c r="L784" s="19" t="s">
        <v>35</v>
      </c>
      <c r="M784" s="19" t="s">
        <v>46</v>
      </c>
      <c r="N784" s="19" t="s">
        <v>47</v>
      </c>
      <c r="O784" s="19" t="s">
        <v>33</v>
      </c>
      <c r="P784" s="102" t="s">
        <v>256</v>
      </c>
      <c r="Q784" s="19" t="s">
        <v>28</v>
      </c>
      <c r="R784" s="20" t="s">
        <v>2324</v>
      </c>
      <c r="S784" s="21" t="s">
        <v>36</v>
      </c>
      <c r="T784" s="22">
        <v>40</v>
      </c>
      <c r="U784" s="33" t="s">
        <v>2226</v>
      </c>
      <c r="V784" s="33"/>
      <c r="W784" s="33"/>
      <c r="X784" s="33"/>
      <c r="Y784" s="93"/>
      <c r="Z784" s="93"/>
      <c r="AA784" s="7">
        <v>45658</v>
      </c>
      <c r="AB784" s="7">
        <v>46387</v>
      </c>
      <c r="AC784" s="31">
        <v>33943</v>
      </c>
      <c r="AD784" s="31"/>
      <c r="AE784" s="72"/>
      <c r="AF784" s="1">
        <f t="shared" si="29"/>
        <v>33943</v>
      </c>
      <c r="AG784" s="31">
        <v>33943</v>
      </c>
      <c r="AH784" s="31"/>
      <c r="AI784" s="72"/>
      <c r="AJ784" s="1">
        <f t="shared" si="30"/>
        <v>33943</v>
      </c>
      <c r="AK784" s="17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  <c r="BL784" s="11"/>
      <c r="BM784" s="11"/>
      <c r="BN784" s="11"/>
      <c r="BO784" s="11"/>
      <c r="BP784" s="11"/>
      <c r="BQ784" s="11"/>
      <c r="BR784" s="11"/>
      <c r="BS784" s="11"/>
      <c r="BT784" s="11"/>
      <c r="BU784" s="11"/>
      <c r="BV784" s="11"/>
      <c r="BW784" s="11"/>
      <c r="BX784" s="11"/>
      <c r="BY784" s="11"/>
      <c r="BZ784" s="11"/>
      <c r="CA784" s="11"/>
      <c r="CB784" s="11"/>
      <c r="CC784" s="11"/>
      <c r="CD784" s="11"/>
      <c r="CE784" s="11"/>
      <c r="CF784" s="11"/>
      <c r="CG784" s="11"/>
      <c r="CH784" s="11"/>
      <c r="CI784" s="11"/>
      <c r="CJ784" s="11"/>
      <c r="CK784" s="11"/>
      <c r="CL784" s="11"/>
      <c r="CM784" s="11"/>
      <c r="CN784" s="11"/>
      <c r="CO784" s="11"/>
      <c r="CP784" s="11"/>
      <c r="CQ784" s="11"/>
      <c r="CR784" s="11"/>
      <c r="CS784" s="11"/>
      <c r="CT784" s="11"/>
      <c r="CU784" s="11"/>
      <c r="CV784" s="11"/>
      <c r="CW784" s="11"/>
      <c r="CX784" s="11"/>
      <c r="CY784" s="11"/>
      <c r="CZ784" s="11"/>
      <c r="DA784" s="11"/>
      <c r="DB784" s="11"/>
      <c r="DC784" s="11"/>
      <c r="DD784" s="11"/>
      <c r="DE784" s="11"/>
      <c r="DF784" s="11"/>
      <c r="DG784" s="11"/>
      <c r="DH784" s="11"/>
      <c r="DI784" s="11"/>
      <c r="DJ784" s="11"/>
      <c r="DK784" s="11"/>
      <c r="DL784" s="11"/>
      <c r="DM784" s="11"/>
      <c r="DN784" s="11"/>
      <c r="DO784" s="11"/>
      <c r="DP784" s="11"/>
      <c r="DQ784" s="11"/>
      <c r="DR784" s="11"/>
      <c r="DS784" s="11"/>
      <c r="DT784" s="11"/>
      <c r="DU784" s="11"/>
      <c r="DV784" s="11"/>
      <c r="DW784" s="11"/>
      <c r="DX784" s="11"/>
      <c r="DY784" s="11"/>
      <c r="DZ784" s="11"/>
      <c r="EA784" s="11"/>
      <c r="EB784" s="11"/>
      <c r="EC784" s="11"/>
      <c r="ED784" s="11"/>
      <c r="EE784" s="11"/>
      <c r="EF784" s="11"/>
      <c r="EG784" s="11"/>
      <c r="EH784" s="11"/>
      <c r="EI784" s="11"/>
      <c r="EJ784" s="11"/>
      <c r="EK784" s="11"/>
      <c r="EL784" s="11"/>
      <c r="EM784" s="11"/>
      <c r="EN784" s="11"/>
      <c r="EO784" s="11"/>
      <c r="EP784" s="11"/>
      <c r="EQ784" s="11"/>
      <c r="ER784" s="11"/>
      <c r="ES784" s="11"/>
      <c r="ET784" s="11"/>
      <c r="EU784" s="11"/>
      <c r="EV784" s="11"/>
      <c r="EW784" s="11"/>
      <c r="EX784" s="11"/>
      <c r="EY784" s="11"/>
      <c r="EZ784" s="11"/>
      <c r="FA784" s="11"/>
      <c r="FB784" s="11"/>
    </row>
    <row r="785" spans="1:158" s="27" customFormat="1">
      <c r="A785" s="165"/>
      <c r="B785" s="113">
        <v>12</v>
      </c>
      <c r="C785" s="19" t="s">
        <v>2201</v>
      </c>
      <c r="D785" s="19" t="s">
        <v>2202</v>
      </c>
      <c r="E785" s="19" t="s">
        <v>46</v>
      </c>
      <c r="F785" s="19" t="s">
        <v>47</v>
      </c>
      <c r="G785" s="19" t="s">
        <v>2203</v>
      </c>
      <c r="H785" s="19" t="s">
        <v>2204</v>
      </c>
      <c r="I785" s="19" t="s">
        <v>307</v>
      </c>
      <c r="J785" s="19" t="s">
        <v>476</v>
      </c>
      <c r="K785" s="19" t="s">
        <v>476</v>
      </c>
      <c r="L785" s="19" t="s">
        <v>317</v>
      </c>
      <c r="M785" s="19" t="s">
        <v>46</v>
      </c>
      <c r="N785" s="19" t="s">
        <v>476</v>
      </c>
      <c r="O785" s="19" t="s">
        <v>33</v>
      </c>
      <c r="P785" s="102" t="s">
        <v>256</v>
      </c>
      <c r="Q785" s="19" t="s">
        <v>28</v>
      </c>
      <c r="R785" s="20" t="s">
        <v>2324</v>
      </c>
      <c r="S785" s="21" t="s">
        <v>34</v>
      </c>
      <c r="T785" s="2">
        <v>11</v>
      </c>
      <c r="U785" s="33" t="s">
        <v>2227</v>
      </c>
      <c r="V785" s="33"/>
      <c r="W785" s="33"/>
      <c r="X785" s="33"/>
      <c r="Y785" s="93"/>
      <c r="Z785" s="93"/>
      <c r="AA785" s="7">
        <v>45658</v>
      </c>
      <c r="AB785" s="7">
        <v>46387</v>
      </c>
      <c r="AC785" s="31">
        <v>372</v>
      </c>
      <c r="AD785" s="31">
        <v>1044</v>
      </c>
      <c r="AE785" s="72"/>
      <c r="AF785" s="1">
        <f t="shared" si="29"/>
        <v>1416</v>
      </c>
      <c r="AG785" s="31">
        <v>372</v>
      </c>
      <c r="AH785" s="31">
        <v>1044</v>
      </c>
      <c r="AI785" s="72"/>
      <c r="AJ785" s="1">
        <f t="shared" si="30"/>
        <v>1416</v>
      </c>
      <c r="AK785" s="17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M785" s="11"/>
      <c r="BN785" s="11"/>
      <c r="BO785" s="11"/>
      <c r="BP785" s="11"/>
      <c r="BQ785" s="11"/>
      <c r="BR785" s="11"/>
      <c r="BS785" s="11"/>
      <c r="BT785" s="11"/>
      <c r="BU785" s="11"/>
      <c r="BV785" s="11"/>
      <c r="BW785" s="11"/>
      <c r="BX785" s="11"/>
      <c r="BY785" s="11"/>
      <c r="BZ785" s="11"/>
      <c r="CA785" s="11"/>
      <c r="CB785" s="11"/>
      <c r="CC785" s="11"/>
      <c r="CD785" s="11"/>
      <c r="CE785" s="11"/>
      <c r="CF785" s="11"/>
      <c r="CG785" s="11"/>
      <c r="CH785" s="11"/>
      <c r="CI785" s="11"/>
      <c r="CJ785" s="11"/>
      <c r="CK785" s="11"/>
      <c r="CL785" s="11"/>
      <c r="CM785" s="11"/>
      <c r="CN785" s="11"/>
      <c r="CO785" s="11"/>
      <c r="CP785" s="11"/>
      <c r="CQ785" s="11"/>
      <c r="CR785" s="11"/>
      <c r="CS785" s="11"/>
      <c r="CT785" s="11"/>
      <c r="CU785" s="11"/>
      <c r="CV785" s="11"/>
      <c r="CW785" s="11"/>
      <c r="CX785" s="11"/>
      <c r="CY785" s="11"/>
      <c r="CZ785" s="11"/>
      <c r="DA785" s="11"/>
      <c r="DB785" s="11"/>
      <c r="DC785" s="11"/>
      <c r="DD785" s="11"/>
      <c r="DE785" s="11"/>
      <c r="DF785" s="11"/>
      <c r="DG785" s="11"/>
      <c r="DH785" s="11"/>
      <c r="DI785" s="11"/>
      <c r="DJ785" s="11"/>
      <c r="DK785" s="11"/>
      <c r="DL785" s="11"/>
      <c r="DM785" s="11"/>
      <c r="DN785" s="11"/>
      <c r="DO785" s="11"/>
      <c r="DP785" s="11"/>
      <c r="DQ785" s="11"/>
      <c r="DR785" s="11"/>
      <c r="DS785" s="11"/>
      <c r="DT785" s="11"/>
      <c r="DU785" s="11"/>
      <c r="DV785" s="11"/>
      <c r="DW785" s="11"/>
      <c r="DX785" s="11"/>
      <c r="DY785" s="11"/>
      <c r="DZ785" s="11"/>
      <c r="EA785" s="11"/>
      <c r="EB785" s="11"/>
      <c r="EC785" s="11"/>
      <c r="ED785" s="11"/>
      <c r="EE785" s="11"/>
      <c r="EF785" s="11"/>
      <c r="EG785" s="11"/>
      <c r="EH785" s="11"/>
      <c r="EI785" s="11"/>
      <c r="EJ785" s="11"/>
      <c r="EK785" s="11"/>
      <c r="EL785" s="11"/>
      <c r="EM785" s="11"/>
      <c r="EN785" s="11"/>
      <c r="EO785" s="11"/>
      <c r="EP785" s="11"/>
      <c r="EQ785" s="11"/>
      <c r="ER785" s="11"/>
      <c r="ES785" s="11"/>
      <c r="ET785" s="11"/>
      <c r="EU785" s="11"/>
      <c r="EV785" s="11"/>
      <c r="EW785" s="11"/>
      <c r="EX785" s="11"/>
      <c r="EY785" s="11"/>
      <c r="EZ785" s="11"/>
      <c r="FA785" s="11"/>
      <c r="FB785" s="11"/>
    </row>
    <row r="786" spans="1:158" s="27" customFormat="1">
      <c r="A786" s="165"/>
      <c r="B786" s="113">
        <v>13</v>
      </c>
      <c r="C786" s="19" t="s">
        <v>2201</v>
      </c>
      <c r="D786" s="19" t="s">
        <v>2202</v>
      </c>
      <c r="E786" s="19" t="s">
        <v>46</v>
      </c>
      <c r="F786" s="19" t="s">
        <v>47</v>
      </c>
      <c r="G786" s="19" t="s">
        <v>2203</v>
      </c>
      <c r="H786" s="19" t="s">
        <v>2204</v>
      </c>
      <c r="I786" s="19" t="s">
        <v>585</v>
      </c>
      <c r="J786" s="19" t="s">
        <v>47</v>
      </c>
      <c r="K786" s="19" t="s">
        <v>60</v>
      </c>
      <c r="L786" s="19" t="s">
        <v>38</v>
      </c>
      <c r="M786" s="19" t="s">
        <v>46</v>
      </c>
      <c r="N786" s="19" t="s">
        <v>47</v>
      </c>
      <c r="O786" s="19" t="s">
        <v>33</v>
      </c>
      <c r="P786" s="102" t="s">
        <v>256</v>
      </c>
      <c r="Q786" s="19" t="s">
        <v>28</v>
      </c>
      <c r="R786" s="20" t="s">
        <v>2324</v>
      </c>
      <c r="S786" s="21" t="s">
        <v>36</v>
      </c>
      <c r="T786" s="22">
        <v>14</v>
      </c>
      <c r="U786" s="33" t="s">
        <v>2228</v>
      </c>
      <c r="V786" s="33"/>
      <c r="W786" s="33"/>
      <c r="X786" s="33"/>
      <c r="Y786" s="93"/>
      <c r="Z786" s="93"/>
      <c r="AA786" s="7">
        <v>45658</v>
      </c>
      <c r="AB786" s="7">
        <v>46387</v>
      </c>
      <c r="AC786" s="31">
        <v>4171</v>
      </c>
      <c r="AD786" s="31"/>
      <c r="AE786" s="72"/>
      <c r="AF786" s="1">
        <f t="shared" si="29"/>
        <v>4171</v>
      </c>
      <c r="AG786" s="31">
        <v>4171</v>
      </c>
      <c r="AH786" s="31"/>
      <c r="AI786" s="72"/>
      <c r="AJ786" s="1">
        <f t="shared" si="30"/>
        <v>4171</v>
      </c>
      <c r="AK786" s="17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  <c r="BL786" s="11"/>
      <c r="BM786" s="11"/>
      <c r="BN786" s="11"/>
      <c r="BO786" s="11"/>
      <c r="BP786" s="11"/>
      <c r="BQ786" s="11"/>
      <c r="BR786" s="11"/>
      <c r="BS786" s="11"/>
      <c r="BT786" s="11"/>
      <c r="BU786" s="11"/>
      <c r="BV786" s="11"/>
      <c r="BW786" s="11"/>
      <c r="BX786" s="11"/>
      <c r="BY786" s="11"/>
      <c r="BZ786" s="11"/>
      <c r="CA786" s="11"/>
      <c r="CB786" s="11"/>
      <c r="CC786" s="11"/>
      <c r="CD786" s="11"/>
      <c r="CE786" s="11"/>
      <c r="CF786" s="11"/>
      <c r="CG786" s="11"/>
      <c r="CH786" s="11"/>
      <c r="CI786" s="11"/>
      <c r="CJ786" s="11"/>
      <c r="CK786" s="11"/>
      <c r="CL786" s="11"/>
      <c r="CM786" s="11"/>
      <c r="CN786" s="11"/>
      <c r="CO786" s="11"/>
      <c r="CP786" s="11"/>
      <c r="CQ786" s="11"/>
      <c r="CR786" s="11"/>
      <c r="CS786" s="11"/>
      <c r="CT786" s="11"/>
      <c r="CU786" s="11"/>
      <c r="CV786" s="11"/>
      <c r="CW786" s="11"/>
      <c r="CX786" s="11"/>
      <c r="CY786" s="11"/>
      <c r="CZ786" s="11"/>
      <c r="DA786" s="11"/>
      <c r="DB786" s="11"/>
      <c r="DC786" s="11"/>
      <c r="DD786" s="11"/>
      <c r="DE786" s="11"/>
      <c r="DF786" s="11"/>
      <c r="DG786" s="11"/>
      <c r="DH786" s="11"/>
      <c r="DI786" s="11"/>
      <c r="DJ786" s="11"/>
      <c r="DK786" s="11"/>
      <c r="DL786" s="11"/>
      <c r="DM786" s="11"/>
      <c r="DN786" s="11"/>
      <c r="DO786" s="11"/>
      <c r="DP786" s="11"/>
      <c r="DQ786" s="11"/>
      <c r="DR786" s="11"/>
      <c r="DS786" s="11"/>
      <c r="DT786" s="11"/>
      <c r="DU786" s="11"/>
      <c r="DV786" s="11"/>
      <c r="DW786" s="11"/>
      <c r="DX786" s="11"/>
      <c r="DY786" s="11"/>
      <c r="DZ786" s="11"/>
      <c r="EA786" s="11"/>
      <c r="EB786" s="11"/>
      <c r="EC786" s="11"/>
      <c r="ED786" s="11"/>
      <c r="EE786" s="11"/>
      <c r="EF786" s="11"/>
      <c r="EG786" s="11"/>
      <c r="EH786" s="11"/>
      <c r="EI786" s="11"/>
      <c r="EJ786" s="11"/>
      <c r="EK786" s="11"/>
      <c r="EL786" s="11"/>
      <c r="EM786" s="11"/>
      <c r="EN786" s="11"/>
      <c r="EO786" s="11"/>
      <c r="EP786" s="11"/>
      <c r="EQ786" s="11"/>
      <c r="ER786" s="11"/>
      <c r="ES786" s="11"/>
      <c r="ET786" s="11"/>
      <c r="EU786" s="11"/>
      <c r="EV786" s="11"/>
      <c r="EW786" s="11"/>
      <c r="EX786" s="11"/>
      <c r="EY786" s="11"/>
      <c r="EZ786" s="11"/>
      <c r="FA786" s="11"/>
      <c r="FB786" s="11"/>
    </row>
    <row r="787" spans="1:158" s="27" customFormat="1">
      <c r="A787" s="165"/>
      <c r="B787" s="113">
        <v>14</v>
      </c>
      <c r="C787" s="19" t="s">
        <v>2201</v>
      </c>
      <c r="D787" s="19" t="s">
        <v>2202</v>
      </c>
      <c r="E787" s="19" t="s">
        <v>46</v>
      </c>
      <c r="F787" s="19" t="s">
        <v>47</v>
      </c>
      <c r="G787" s="19" t="s">
        <v>2203</v>
      </c>
      <c r="H787" s="19" t="s">
        <v>2204</v>
      </c>
      <c r="I787" s="19" t="s">
        <v>2220</v>
      </c>
      <c r="J787" s="19" t="s">
        <v>47</v>
      </c>
      <c r="K787" s="19" t="s">
        <v>2229</v>
      </c>
      <c r="L787" s="19" t="s">
        <v>286</v>
      </c>
      <c r="M787" s="19" t="s">
        <v>46</v>
      </c>
      <c r="N787" s="19" t="s">
        <v>47</v>
      </c>
      <c r="O787" s="19" t="s">
        <v>33</v>
      </c>
      <c r="P787" s="102" t="s">
        <v>256</v>
      </c>
      <c r="Q787" s="19" t="s">
        <v>28</v>
      </c>
      <c r="R787" s="20" t="s">
        <v>2324</v>
      </c>
      <c r="S787" s="21" t="s">
        <v>36</v>
      </c>
      <c r="T787" s="22">
        <v>40</v>
      </c>
      <c r="U787" s="33" t="s">
        <v>2230</v>
      </c>
      <c r="V787" s="33"/>
      <c r="W787" s="33"/>
      <c r="X787" s="33"/>
      <c r="Y787" s="93"/>
      <c r="Z787" s="93"/>
      <c r="AA787" s="7">
        <v>45658</v>
      </c>
      <c r="AB787" s="7">
        <v>46387</v>
      </c>
      <c r="AC787" s="31">
        <v>29728</v>
      </c>
      <c r="AD787" s="31"/>
      <c r="AE787" s="72"/>
      <c r="AF787" s="1">
        <f t="shared" si="29"/>
        <v>29728</v>
      </c>
      <c r="AG787" s="31">
        <v>29728</v>
      </c>
      <c r="AH787" s="31"/>
      <c r="AI787" s="72"/>
      <c r="AJ787" s="1">
        <f t="shared" si="30"/>
        <v>29728</v>
      </c>
      <c r="AK787" s="17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  <c r="BL787" s="11"/>
      <c r="BM787" s="11"/>
      <c r="BN787" s="11"/>
      <c r="BO787" s="11"/>
      <c r="BP787" s="11"/>
      <c r="BQ787" s="11"/>
      <c r="BR787" s="11"/>
      <c r="BS787" s="11"/>
      <c r="BT787" s="11"/>
      <c r="BU787" s="11"/>
      <c r="BV787" s="11"/>
      <c r="BW787" s="11"/>
      <c r="BX787" s="11"/>
      <c r="BY787" s="11"/>
      <c r="BZ787" s="11"/>
      <c r="CA787" s="11"/>
      <c r="CB787" s="11"/>
      <c r="CC787" s="11"/>
      <c r="CD787" s="11"/>
      <c r="CE787" s="11"/>
      <c r="CF787" s="11"/>
      <c r="CG787" s="11"/>
      <c r="CH787" s="11"/>
      <c r="CI787" s="11"/>
      <c r="CJ787" s="11"/>
      <c r="CK787" s="11"/>
      <c r="CL787" s="11"/>
      <c r="CM787" s="11"/>
      <c r="CN787" s="11"/>
      <c r="CO787" s="11"/>
      <c r="CP787" s="11"/>
      <c r="CQ787" s="11"/>
      <c r="CR787" s="11"/>
      <c r="CS787" s="11"/>
      <c r="CT787" s="11"/>
      <c r="CU787" s="11"/>
      <c r="CV787" s="11"/>
      <c r="CW787" s="11"/>
      <c r="CX787" s="11"/>
      <c r="CY787" s="11"/>
      <c r="CZ787" s="11"/>
      <c r="DA787" s="11"/>
      <c r="DB787" s="11"/>
      <c r="DC787" s="11"/>
      <c r="DD787" s="11"/>
      <c r="DE787" s="11"/>
      <c r="DF787" s="11"/>
      <c r="DG787" s="11"/>
      <c r="DH787" s="11"/>
      <c r="DI787" s="11"/>
      <c r="DJ787" s="11"/>
      <c r="DK787" s="11"/>
      <c r="DL787" s="11"/>
      <c r="DM787" s="11"/>
      <c r="DN787" s="11"/>
      <c r="DO787" s="11"/>
      <c r="DP787" s="11"/>
      <c r="DQ787" s="11"/>
      <c r="DR787" s="11"/>
      <c r="DS787" s="11"/>
      <c r="DT787" s="11"/>
      <c r="DU787" s="11"/>
      <c r="DV787" s="11"/>
      <c r="DW787" s="11"/>
      <c r="DX787" s="11"/>
      <c r="DY787" s="11"/>
      <c r="DZ787" s="11"/>
      <c r="EA787" s="11"/>
      <c r="EB787" s="11"/>
      <c r="EC787" s="11"/>
      <c r="ED787" s="11"/>
      <c r="EE787" s="11"/>
      <c r="EF787" s="11"/>
      <c r="EG787" s="11"/>
      <c r="EH787" s="11"/>
      <c r="EI787" s="11"/>
      <c r="EJ787" s="11"/>
      <c r="EK787" s="11"/>
      <c r="EL787" s="11"/>
      <c r="EM787" s="11"/>
      <c r="EN787" s="11"/>
      <c r="EO787" s="11"/>
      <c r="EP787" s="11"/>
      <c r="EQ787" s="11"/>
      <c r="ER787" s="11"/>
      <c r="ES787" s="11"/>
      <c r="ET787" s="11"/>
      <c r="EU787" s="11"/>
      <c r="EV787" s="11"/>
      <c r="EW787" s="11"/>
      <c r="EX787" s="11"/>
      <c r="EY787" s="11"/>
      <c r="EZ787" s="11"/>
      <c r="FA787" s="11"/>
      <c r="FB787" s="11"/>
    </row>
    <row r="788" spans="1:158" s="27" customFormat="1">
      <c r="A788" s="165"/>
      <c r="B788" s="113">
        <v>15</v>
      </c>
      <c r="C788" s="19" t="s">
        <v>2201</v>
      </c>
      <c r="D788" s="19" t="s">
        <v>2202</v>
      </c>
      <c r="E788" s="19" t="s">
        <v>46</v>
      </c>
      <c r="F788" s="19" t="s">
        <v>47</v>
      </c>
      <c r="G788" s="19" t="s">
        <v>2203</v>
      </c>
      <c r="H788" s="19" t="s">
        <v>2204</v>
      </c>
      <c r="I788" s="19" t="s">
        <v>307</v>
      </c>
      <c r="J788" s="19" t="s">
        <v>474</v>
      </c>
      <c r="K788" s="19" t="s">
        <v>474</v>
      </c>
      <c r="L788" s="19" t="s">
        <v>151</v>
      </c>
      <c r="M788" s="19" t="s">
        <v>46</v>
      </c>
      <c r="N788" s="19" t="s">
        <v>474</v>
      </c>
      <c r="O788" s="19" t="s">
        <v>33</v>
      </c>
      <c r="P788" s="102" t="s">
        <v>256</v>
      </c>
      <c r="Q788" s="19" t="s">
        <v>28</v>
      </c>
      <c r="R788" s="20" t="s">
        <v>2324</v>
      </c>
      <c r="S788" s="21" t="s">
        <v>36</v>
      </c>
      <c r="T788" s="2">
        <v>11</v>
      </c>
      <c r="U788" s="33" t="s">
        <v>2231</v>
      </c>
      <c r="V788" s="33"/>
      <c r="W788" s="33"/>
      <c r="X788" s="33"/>
      <c r="Y788" s="93"/>
      <c r="Z788" s="93"/>
      <c r="AA788" s="7">
        <v>45658</v>
      </c>
      <c r="AB788" s="7">
        <v>46387</v>
      </c>
      <c r="AC788" s="31">
        <v>1582</v>
      </c>
      <c r="AD788" s="31"/>
      <c r="AE788" s="72"/>
      <c r="AF788" s="1">
        <f t="shared" si="29"/>
        <v>1582</v>
      </c>
      <c r="AG788" s="31">
        <v>1582</v>
      </c>
      <c r="AH788" s="31"/>
      <c r="AI788" s="72"/>
      <c r="AJ788" s="1">
        <f t="shared" si="30"/>
        <v>1582</v>
      </c>
      <c r="AK788" s="17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  <c r="BJ788" s="11"/>
      <c r="BK788" s="11"/>
      <c r="BL788" s="11"/>
      <c r="BM788" s="11"/>
      <c r="BN788" s="11"/>
      <c r="BO788" s="11"/>
      <c r="BP788" s="11"/>
      <c r="BQ788" s="11"/>
      <c r="BR788" s="11"/>
      <c r="BS788" s="11"/>
      <c r="BT788" s="11"/>
      <c r="BU788" s="11"/>
      <c r="BV788" s="11"/>
      <c r="BW788" s="11"/>
      <c r="BX788" s="11"/>
      <c r="BY788" s="11"/>
      <c r="BZ788" s="11"/>
      <c r="CA788" s="11"/>
      <c r="CB788" s="11"/>
      <c r="CC788" s="11"/>
      <c r="CD788" s="11"/>
      <c r="CE788" s="11"/>
      <c r="CF788" s="11"/>
      <c r="CG788" s="11"/>
      <c r="CH788" s="11"/>
      <c r="CI788" s="11"/>
      <c r="CJ788" s="11"/>
      <c r="CK788" s="11"/>
      <c r="CL788" s="11"/>
      <c r="CM788" s="11"/>
      <c r="CN788" s="11"/>
      <c r="CO788" s="11"/>
      <c r="CP788" s="11"/>
      <c r="CQ788" s="11"/>
      <c r="CR788" s="11"/>
      <c r="CS788" s="11"/>
      <c r="CT788" s="11"/>
      <c r="CU788" s="11"/>
      <c r="CV788" s="11"/>
      <c r="CW788" s="11"/>
      <c r="CX788" s="11"/>
      <c r="CY788" s="11"/>
      <c r="CZ788" s="11"/>
      <c r="DA788" s="11"/>
      <c r="DB788" s="11"/>
      <c r="DC788" s="11"/>
      <c r="DD788" s="11"/>
      <c r="DE788" s="11"/>
      <c r="DF788" s="11"/>
      <c r="DG788" s="11"/>
      <c r="DH788" s="11"/>
      <c r="DI788" s="11"/>
      <c r="DJ788" s="11"/>
      <c r="DK788" s="11"/>
      <c r="DL788" s="11"/>
      <c r="DM788" s="11"/>
      <c r="DN788" s="11"/>
      <c r="DO788" s="11"/>
      <c r="DP788" s="11"/>
      <c r="DQ788" s="11"/>
      <c r="DR788" s="11"/>
      <c r="DS788" s="11"/>
      <c r="DT788" s="11"/>
      <c r="DU788" s="11"/>
      <c r="DV788" s="11"/>
      <c r="DW788" s="11"/>
      <c r="DX788" s="11"/>
      <c r="DY788" s="11"/>
      <c r="DZ788" s="11"/>
      <c r="EA788" s="11"/>
      <c r="EB788" s="11"/>
      <c r="EC788" s="11"/>
      <c r="ED788" s="11"/>
      <c r="EE788" s="11"/>
      <c r="EF788" s="11"/>
      <c r="EG788" s="11"/>
      <c r="EH788" s="11"/>
      <c r="EI788" s="11"/>
      <c r="EJ788" s="11"/>
      <c r="EK788" s="11"/>
      <c r="EL788" s="11"/>
      <c r="EM788" s="11"/>
      <c r="EN788" s="11"/>
      <c r="EO788" s="11"/>
      <c r="EP788" s="11"/>
      <c r="EQ788" s="11"/>
      <c r="ER788" s="11"/>
      <c r="ES788" s="11"/>
      <c r="ET788" s="11"/>
      <c r="EU788" s="11"/>
      <c r="EV788" s="11"/>
      <c r="EW788" s="11"/>
      <c r="EX788" s="11"/>
      <c r="EY788" s="11"/>
      <c r="EZ788" s="11"/>
      <c r="FA788" s="11"/>
      <c r="FB788" s="11"/>
    </row>
    <row r="789" spans="1:158" s="27" customFormat="1">
      <c r="A789" s="165"/>
      <c r="B789" s="113">
        <v>16</v>
      </c>
      <c r="C789" s="19" t="s">
        <v>2201</v>
      </c>
      <c r="D789" s="19" t="s">
        <v>2202</v>
      </c>
      <c r="E789" s="19" t="s">
        <v>46</v>
      </c>
      <c r="F789" s="19" t="s">
        <v>47</v>
      </c>
      <c r="G789" s="19" t="s">
        <v>2203</v>
      </c>
      <c r="H789" s="19" t="s">
        <v>2204</v>
      </c>
      <c r="I789" s="19" t="s">
        <v>307</v>
      </c>
      <c r="J789" s="19" t="s">
        <v>2232</v>
      </c>
      <c r="K789" s="19" t="s">
        <v>2232</v>
      </c>
      <c r="L789" s="19" t="s">
        <v>726</v>
      </c>
      <c r="M789" s="19" t="s">
        <v>46</v>
      </c>
      <c r="N789" s="19" t="s">
        <v>2232</v>
      </c>
      <c r="O789" s="19" t="s">
        <v>33</v>
      </c>
      <c r="P789" s="102" t="s">
        <v>256</v>
      </c>
      <c r="Q789" s="19" t="s">
        <v>28</v>
      </c>
      <c r="R789" s="20" t="s">
        <v>2324</v>
      </c>
      <c r="S789" s="21" t="s">
        <v>36</v>
      </c>
      <c r="T789" s="22">
        <v>5</v>
      </c>
      <c r="U789" s="33" t="s">
        <v>2233</v>
      </c>
      <c r="V789" s="33"/>
      <c r="W789" s="33"/>
      <c r="X789" s="33"/>
      <c r="Y789" s="93"/>
      <c r="Z789" s="93"/>
      <c r="AA789" s="7">
        <v>45658</v>
      </c>
      <c r="AB789" s="7">
        <v>46387</v>
      </c>
      <c r="AC789" s="31">
        <v>399</v>
      </c>
      <c r="AD789" s="31"/>
      <c r="AE789" s="72"/>
      <c r="AF789" s="1">
        <f t="shared" si="29"/>
        <v>399</v>
      </c>
      <c r="AG789" s="31">
        <v>399</v>
      </c>
      <c r="AH789" s="31"/>
      <c r="AI789" s="72"/>
      <c r="AJ789" s="1">
        <f t="shared" si="30"/>
        <v>399</v>
      </c>
      <c r="AK789" s="17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  <c r="BJ789" s="11"/>
      <c r="BK789" s="11"/>
      <c r="BL789" s="11"/>
      <c r="BM789" s="11"/>
      <c r="BN789" s="11"/>
      <c r="BO789" s="11"/>
      <c r="BP789" s="11"/>
      <c r="BQ789" s="11"/>
      <c r="BR789" s="11"/>
      <c r="BS789" s="11"/>
      <c r="BT789" s="11"/>
      <c r="BU789" s="11"/>
      <c r="BV789" s="11"/>
      <c r="BW789" s="11"/>
      <c r="BX789" s="11"/>
      <c r="BY789" s="11"/>
      <c r="BZ789" s="11"/>
      <c r="CA789" s="11"/>
      <c r="CB789" s="11"/>
      <c r="CC789" s="11"/>
      <c r="CD789" s="11"/>
      <c r="CE789" s="11"/>
      <c r="CF789" s="11"/>
      <c r="CG789" s="11"/>
      <c r="CH789" s="11"/>
      <c r="CI789" s="11"/>
      <c r="CJ789" s="11"/>
      <c r="CK789" s="11"/>
      <c r="CL789" s="11"/>
      <c r="CM789" s="11"/>
      <c r="CN789" s="11"/>
      <c r="CO789" s="11"/>
      <c r="CP789" s="11"/>
      <c r="CQ789" s="11"/>
      <c r="CR789" s="11"/>
      <c r="CS789" s="11"/>
      <c r="CT789" s="11"/>
      <c r="CU789" s="11"/>
      <c r="CV789" s="11"/>
      <c r="CW789" s="11"/>
      <c r="CX789" s="11"/>
      <c r="CY789" s="11"/>
      <c r="CZ789" s="11"/>
      <c r="DA789" s="11"/>
      <c r="DB789" s="11"/>
      <c r="DC789" s="11"/>
      <c r="DD789" s="11"/>
      <c r="DE789" s="11"/>
      <c r="DF789" s="11"/>
      <c r="DG789" s="11"/>
      <c r="DH789" s="11"/>
      <c r="DI789" s="11"/>
      <c r="DJ789" s="11"/>
      <c r="DK789" s="11"/>
      <c r="DL789" s="11"/>
      <c r="DM789" s="11"/>
      <c r="DN789" s="11"/>
      <c r="DO789" s="11"/>
      <c r="DP789" s="11"/>
      <c r="DQ789" s="11"/>
      <c r="DR789" s="11"/>
      <c r="DS789" s="11"/>
      <c r="DT789" s="11"/>
      <c r="DU789" s="11"/>
      <c r="DV789" s="11"/>
      <c r="DW789" s="11"/>
      <c r="DX789" s="11"/>
      <c r="DY789" s="11"/>
      <c r="DZ789" s="11"/>
      <c r="EA789" s="11"/>
      <c r="EB789" s="11"/>
      <c r="EC789" s="11"/>
      <c r="ED789" s="11"/>
      <c r="EE789" s="11"/>
      <c r="EF789" s="11"/>
      <c r="EG789" s="11"/>
      <c r="EH789" s="11"/>
      <c r="EI789" s="11"/>
      <c r="EJ789" s="11"/>
      <c r="EK789" s="11"/>
      <c r="EL789" s="11"/>
      <c r="EM789" s="11"/>
      <c r="EN789" s="11"/>
      <c r="EO789" s="11"/>
      <c r="EP789" s="11"/>
      <c r="EQ789" s="11"/>
      <c r="ER789" s="11"/>
      <c r="ES789" s="11"/>
      <c r="ET789" s="11"/>
      <c r="EU789" s="11"/>
      <c r="EV789" s="11"/>
      <c r="EW789" s="11"/>
      <c r="EX789" s="11"/>
      <c r="EY789" s="11"/>
      <c r="EZ789" s="11"/>
      <c r="FA789" s="11"/>
      <c r="FB789" s="11"/>
    </row>
    <row r="790" spans="1:158" s="27" customFormat="1">
      <c r="A790" s="165"/>
      <c r="B790" s="113">
        <v>17</v>
      </c>
      <c r="C790" s="19" t="s">
        <v>2201</v>
      </c>
      <c r="D790" s="19" t="s">
        <v>2202</v>
      </c>
      <c r="E790" s="19" t="s">
        <v>46</v>
      </c>
      <c r="F790" s="19" t="s">
        <v>47</v>
      </c>
      <c r="G790" s="19" t="s">
        <v>2203</v>
      </c>
      <c r="H790" s="19" t="s">
        <v>2204</v>
      </c>
      <c r="I790" s="19" t="s">
        <v>307</v>
      </c>
      <c r="J790" s="19" t="s">
        <v>54</v>
      </c>
      <c r="K790" s="19" t="s">
        <v>54</v>
      </c>
      <c r="L790" s="19" t="s">
        <v>1692</v>
      </c>
      <c r="M790" s="19" t="s">
        <v>46</v>
      </c>
      <c r="N790" s="19" t="s">
        <v>54</v>
      </c>
      <c r="O790" s="19" t="s">
        <v>33</v>
      </c>
      <c r="P790" s="102" t="s">
        <v>256</v>
      </c>
      <c r="Q790" s="19" t="s">
        <v>28</v>
      </c>
      <c r="R790" s="20" t="s">
        <v>2324</v>
      </c>
      <c r="S790" s="21" t="s">
        <v>36</v>
      </c>
      <c r="T790" s="2">
        <v>11</v>
      </c>
      <c r="U790" s="33" t="s">
        <v>2234</v>
      </c>
      <c r="V790" s="33"/>
      <c r="W790" s="33"/>
      <c r="X790" s="33"/>
      <c r="Y790" s="93"/>
      <c r="Z790" s="93"/>
      <c r="AA790" s="7">
        <v>45658</v>
      </c>
      <c r="AB790" s="7">
        <v>46387</v>
      </c>
      <c r="AC790" s="31">
        <v>152</v>
      </c>
      <c r="AD790" s="31"/>
      <c r="AE790" s="72"/>
      <c r="AF790" s="1">
        <f t="shared" si="29"/>
        <v>152</v>
      </c>
      <c r="AG790" s="31">
        <v>152</v>
      </c>
      <c r="AH790" s="31"/>
      <c r="AI790" s="72"/>
      <c r="AJ790" s="1">
        <f t="shared" si="30"/>
        <v>152</v>
      </c>
      <c r="AK790" s="17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  <c r="BJ790" s="11"/>
      <c r="BK790" s="11"/>
      <c r="BL790" s="11"/>
      <c r="BM790" s="11"/>
      <c r="BN790" s="11"/>
      <c r="BO790" s="11"/>
      <c r="BP790" s="11"/>
      <c r="BQ790" s="11"/>
      <c r="BR790" s="11"/>
      <c r="BS790" s="11"/>
      <c r="BT790" s="11"/>
      <c r="BU790" s="11"/>
      <c r="BV790" s="11"/>
      <c r="BW790" s="11"/>
      <c r="BX790" s="11"/>
      <c r="BY790" s="11"/>
      <c r="BZ790" s="11"/>
      <c r="CA790" s="11"/>
      <c r="CB790" s="11"/>
      <c r="CC790" s="11"/>
      <c r="CD790" s="11"/>
      <c r="CE790" s="11"/>
      <c r="CF790" s="11"/>
      <c r="CG790" s="11"/>
      <c r="CH790" s="11"/>
      <c r="CI790" s="11"/>
      <c r="CJ790" s="11"/>
      <c r="CK790" s="11"/>
      <c r="CL790" s="11"/>
      <c r="CM790" s="11"/>
      <c r="CN790" s="11"/>
      <c r="CO790" s="11"/>
      <c r="CP790" s="11"/>
      <c r="CQ790" s="11"/>
      <c r="CR790" s="11"/>
      <c r="CS790" s="11"/>
      <c r="CT790" s="11"/>
      <c r="CU790" s="11"/>
      <c r="CV790" s="11"/>
      <c r="CW790" s="11"/>
      <c r="CX790" s="11"/>
      <c r="CY790" s="11"/>
      <c r="CZ790" s="11"/>
      <c r="DA790" s="11"/>
      <c r="DB790" s="11"/>
      <c r="DC790" s="11"/>
      <c r="DD790" s="11"/>
      <c r="DE790" s="11"/>
      <c r="DF790" s="11"/>
      <c r="DG790" s="11"/>
      <c r="DH790" s="11"/>
      <c r="DI790" s="11"/>
      <c r="DJ790" s="11"/>
      <c r="DK790" s="11"/>
      <c r="DL790" s="11"/>
      <c r="DM790" s="11"/>
      <c r="DN790" s="11"/>
      <c r="DO790" s="11"/>
      <c r="DP790" s="11"/>
      <c r="DQ790" s="11"/>
      <c r="DR790" s="11"/>
      <c r="DS790" s="11"/>
      <c r="DT790" s="11"/>
      <c r="DU790" s="11"/>
      <c r="DV790" s="11"/>
      <c r="DW790" s="11"/>
      <c r="DX790" s="11"/>
      <c r="DY790" s="11"/>
      <c r="DZ790" s="11"/>
      <c r="EA790" s="11"/>
      <c r="EB790" s="11"/>
      <c r="EC790" s="11"/>
      <c r="ED790" s="11"/>
      <c r="EE790" s="11"/>
      <c r="EF790" s="11"/>
      <c r="EG790" s="11"/>
      <c r="EH790" s="11"/>
      <c r="EI790" s="11"/>
      <c r="EJ790" s="11"/>
      <c r="EK790" s="11"/>
      <c r="EL790" s="11"/>
      <c r="EM790" s="11"/>
      <c r="EN790" s="11"/>
      <c r="EO790" s="11"/>
      <c r="EP790" s="11"/>
      <c r="EQ790" s="11"/>
      <c r="ER790" s="11"/>
      <c r="ES790" s="11"/>
      <c r="ET790" s="11"/>
      <c r="EU790" s="11"/>
      <c r="EV790" s="11"/>
      <c r="EW790" s="11"/>
      <c r="EX790" s="11"/>
      <c r="EY790" s="11"/>
      <c r="EZ790" s="11"/>
      <c r="FA790" s="11"/>
      <c r="FB790" s="11"/>
    </row>
    <row r="791" spans="1:158" s="27" customFormat="1">
      <c r="A791" s="165"/>
      <c r="B791" s="113">
        <v>18</v>
      </c>
      <c r="C791" s="19" t="s">
        <v>2201</v>
      </c>
      <c r="D791" s="19" t="s">
        <v>2202</v>
      </c>
      <c r="E791" s="19" t="s">
        <v>46</v>
      </c>
      <c r="F791" s="19" t="s">
        <v>47</v>
      </c>
      <c r="G791" s="19" t="s">
        <v>2203</v>
      </c>
      <c r="H791" s="19" t="s">
        <v>2204</v>
      </c>
      <c r="I791" s="19" t="s">
        <v>307</v>
      </c>
      <c r="J791" s="19" t="s">
        <v>54</v>
      </c>
      <c r="K791" s="19" t="s">
        <v>54</v>
      </c>
      <c r="L791" s="19" t="s">
        <v>1692</v>
      </c>
      <c r="M791" s="19" t="s">
        <v>46</v>
      </c>
      <c r="N791" s="19" t="s">
        <v>54</v>
      </c>
      <c r="O791" s="19" t="s">
        <v>33</v>
      </c>
      <c r="P791" s="102" t="s">
        <v>256</v>
      </c>
      <c r="Q791" s="19" t="s">
        <v>28</v>
      </c>
      <c r="R791" s="20" t="s">
        <v>2324</v>
      </c>
      <c r="S791" s="21" t="s">
        <v>36</v>
      </c>
      <c r="T791" s="2">
        <v>11</v>
      </c>
      <c r="U791" s="33" t="s">
        <v>2235</v>
      </c>
      <c r="V791" s="33"/>
      <c r="W791" s="33"/>
      <c r="X791" s="33"/>
      <c r="Y791" s="93"/>
      <c r="Z791" s="93"/>
      <c r="AA791" s="7">
        <v>45658</v>
      </c>
      <c r="AB791" s="7">
        <v>46387</v>
      </c>
      <c r="AC791" s="31">
        <v>776</v>
      </c>
      <c r="AD791" s="31"/>
      <c r="AE791" s="72"/>
      <c r="AF791" s="1">
        <f t="shared" si="29"/>
        <v>776</v>
      </c>
      <c r="AG791" s="31">
        <v>776</v>
      </c>
      <c r="AH791" s="31"/>
      <c r="AI791" s="72"/>
      <c r="AJ791" s="1">
        <f t="shared" si="30"/>
        <v>776</v>
      </c>
      <c r="AK791" s="17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  <c r="BL791" s="11"/>
      <c r="BM791" s="11"/>
      <c r="BN791" s="11"/>
      <c r="BO791" s="11"/>
      <c r="BP791" s="11"/>
      <c r="BQ791" s="11"/>
      <c r="BR791" s="11"/>
      <c r="BS791" s="11"/>
      <c r="BT791" s="11"/>
      <c r="BU791" s="11"/>
      <c r="BV791" s="11"/>
      <c r="BW791" s="11"/>
      <c r="BX791" s="11"/>
      <c r="BY791" s="11"/>
      <c r="BZ791" s="11"/>
      <c r="CA791" s="11"/>
      <c r="CB791" s="11"/>
      <c r="CC791" s="11"/>
      <c r="CD791" s="11"/>
      <c r="CE791" s="11"/>
      <c r="CF791" s="11"/>
      <c r="CG791" s="11"/>
      <c r="CH791" s="11"/>
      <c r="CI791" s="11"/>
      <c r="CJ791" s="11"/>
      <c r="CK791" s="11"/>
      <c r="CL791" s="11"/>
      <c r="CM791" s="11"/>
      <c r="CN791" s="11"/>
      <c r="CO791" s="11"/>
      <c r="CP791" s="11"/>
      <c r="CQ791" s="11"/>
      <c r="CR791" s="11"/>
      <c r="CS791" s="11"/>
      <c r="CT791" s="11"/>
      <c r="CU791" s="11"/>
      <c r="CV791" s="11"/>
      <c r="CW791" s="11"/>
      <c r="CX791" s="11"/>
      <c r="CY791" s="11"/>
      <c r="CZ791" s="11"/>
      <c r="DA791" s="11"/>
      <c r="DB791" s="11"/>
      <c r="DC791" s="11"/>
      <c r="DD791" s="11"/>
      <c r="DE791" s="11"/>
      <c r="DF791" s="11"/>
      <c r="DG791" s="11"/>
      <c r="DH791" s="11"/>
      <c r="DI791" s="11"/>
      <c r="DJ791" s="11"/>
      <c r="DK791" s="11"/>
      <c r="DL791" s="11"/>
      <c r="DM791" s="11"/>
      <c r="DN791" s="11"/>
      <c r="DO791" s="11"/>
      <c r="DP791" s="11"/>
      <c r="DQ791" s="11"/>
      <c r="DR791" s="11"/>
      <c r="DS791" s="11"/>
      <c r="DT791" s="11"/>
      <c r="DU791" s="11"/>
      <c r="DV791" s="11"/>
      <c r="DW791" s="11"/>
      <c r="DX791" s="11"/>
      <c r="DY791" s="11"/>
      <c r="DZ791" s="11"/>
      <c r="EA791" s="11"/>
      <c r="EB791" s="11"/>
      <c r="EC791" s="11"/>
      <c r="ED791" s="11"/>
      <c r="EE791" s="11"/>
      <c r="EF791" s="11"/>
      <c r="EG791" s="11"/>
      <c r="EH791" s="11"/>
      <c r="EI791" s="11"/>
      <c r="EJ791" s="11"/>
      <c r="EK791" s="11"/>
      <c r="EL791" s="11"/>
      <c r="EM791" s="11"/>
      <c r="EN791" s="11"/>
      <c r="EO791" s="11"/>
      <c r="EP791" s="11"/>
      <c r="EQ791" s="11"/>
      <c r="ER791" s="11"/>
      <c r="ES791" s="11"/>
      <c r="ET791" s="11"/>
      <c r="EU791" s="11"/>
      <c r="EV791" s="11"/>
      <c r="EW791" s="11"/>
      <c r="EX791" s="11"/>
      <c r="EY791" s="11"/>
      <c r="EZ791" s="11"/>
      <c r="FA791" s="11"/>
      <c r="FB791" s="11"/>
    </row>
    <row r="792" spans="1:158" s="27" customFormat="1">
      <c r="A792" s="165"/>
      <c r="B792" s="113">
        <v>19</v>
      </c>
      <c r="C792" s="19" t="s">
        <v>2201</v>
      </c>
      <c r="D792" s="19" t="s">
        <v>2202</v>
      </c>
      <c r="E792" s="19" t="s">
        <v>46</v>
      </c>
      <c r="F792" s="19" t="s">
        <v>47</v>
      </c>
      <c r="G792" s="19" t="s">
        <v>2203</v>
      </c>
      <c r="H792" s="19" t="s">
        <v>2204</v>
      </c>
      <c r="I792" s="19" t="s">
        <v>881</v>
      </c>
      <c r="J792" s="19" t="s">
        <v>54</v>
      </c>
      <c r="K792" s="19" t="s">
        <v>54</v>
      </c>
      <c r="L792" s="19" t="s">
        <v>1692</v>
      </c>
      <c r="M792" s="19" t="s">
        <v>46</v>
      </c>
      <c r="N792" s="19" t="s">
        <v>54</v>
      </c>
      <c r="O792" s="19" t="s">
        <v>33</v>
      </c>
      <c r="P792" s="102" t="s">
        <v>256</v>
      </c>
      <c r="Q792" s="19" t="s">
        <v>28</v>
      </c>
      <c r="R792" s="20" t="s">
        <v>2324</v>
      </c>
      <c r="S792" s="21" t="s">
        <v>36</v>
      </c>
      <c r="T792" s="22">
        <v>4</v>
      </c>
      <c r="U792" s="33" t="s">
        <v>2236</v>
      </c>
      <c r="V792" s="33"/>
      <c r="W792" s="33"/>
      <c r="X792" s="33"/>
      <c r="Y792" s="93"/>
      <c r="Z792" s="93"/>
      <c r="AA792" s="7">
        <v>45658</v>
      </c>
      <c r="AB792" s="7">
        <v>46387</v>
      </c>
      <c r="AC792" s="31">
        <v>445</v>
      </c>
      <c r="AD792" s="31"/>
      <c r="AE792" s="72"/>
      <c r="AF792" s="1">
        <f t="shared" si="29"/>
        <v>445</v>
      </c>
      <c r="AG792" s="31">
        <v>445</v>
      </c>
      <c r="AH792" s="31"/>
      <c r="AI792" s="72"/>
      <c r="AJ792" s="1">
        <f t="shared" si="30"/>
        <v>445</v>
      </c>
      <c r="AK792" s="17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M792" s="11"/>
      <c r="BN792" s="11"/>
      <c r="BO792" s="11"/>
      <c r="BP792" s="11"/>
      <c r="BQ792" s="11"/>
      <c r="BR792" s="11"/>
      <c r="BS792" s="11"/>
      <c r="BT792" s="11"/>
      <c r="BU792" s="11"/>
      <c r="BV792" s="11"/>
      <c r="BW792" s="11"/>
      <c r="BX792" s="11"/>
      <c r="BY792" s="11"/>
      <c r="BZ792" s="11"/>
      <c r="CA792" s="11"/>
      <c r="CB792" s="11"/>
      <c r="CC792" s="11"/>
      <c r="CD792" s="11"/>
      <c r="CE792" s="11"/>
      <c r="CF792" s="11"/>
      <c r="CG792" s="11"/>
      <c r="CH792" s="11"/>
      <c r="CI792" s="11"/>
      <c r="CJ792" s="11"/>
      <c r="CK792" s="11"/>
      <c r="CL792" s="11"/>
      <c r="CM792" s="11"/>
      <c r="CN792" s="11"/>
      <c r="CO792" s="11"/>
      <c r="CP792" s="11"/>
      <c r="CQ792" s="11"/>
      <c r="CR792" s="11"/>
      <c r="CS792" s="11"/>
      <c r="CT792" s="11"/>
      <c r="CU792" s="11"/>
      <c r="CV792" s="11"/>
      <c r="CW792" s="11"/>
      <c r="CX792" s="11"/>
      <c r="CY792" s="11"/>
      <c r="CZ792" s="11"/>
      <c r="DA792" s="11"/>
      <c r="DB792" s="11"/>
      <c r="DC792" s="11"/>
      <c r="DD792" s="11"/>
      <c r="DE792" s="11"/>
      <c r="DF792" s="11"/>
      <c r="DG792" s="11"/>
      <c r="DH792" s="11"/>
      <c r="DI792" s="11"/>
      <c r="DJ792" s="11"/>
      <c r="DK792" s="11"/>
      <c r="DL792" s="11"/>
      <c r="DM792" s="11"/>
      <c r="DN792" s="11"/>
      <c r="DO792" s="11"/>
      <c r="DP792" s="11"/>
      <c r="DQ792" s="11"/>
      <c r="DR792" s="11"/>
      <c r="DS792" s="11"/>
      <c r="DT792" s="11"/>
      <c r="DU792" s="11"/>
      <c r="DV792" s="11"/>
      <c r="DW792" s="11"/>
      <c r="DX792" s="11"/>
      <c r="DY792" s="11"/>
      <c r="DZ792" s="11"/>
      <c r="EA792" s="11"/>
      <c r="EB792" s="11"/>
      <c r="EC792" s="11"/>
      <c r="ED792" s="11"/>
      <c r="EE792" s="11"/>
      <c r="EF792" s="11"/>
      <c r="EG792" s="11"/>
      <c r="EH792" s="11"/>
      <c r="EI792" s="11"/>
      <c r="EJ792" s="11"/>
      <c r="EK792" s="11"/>
      <c r="EL792" s="11"/>
      <c r="EM792" s="11"/>
      <c r="EN792" s="11"/>
      <c r="EO792" s="11"/>
      <c r="EP792" s="11"/>
      <c r="EQ792" s="11"/>
      <c r="ER792" s="11"/>
      <c r="ES792" s="11"/>
      <c r="ET792" s="11"/>
      <c r="EU792" s="11"/>
      <c r="EV792" s="11"/>
      <c r="EW792" s="11"/>
      <c r="EX792" s="11"/>
      <c r="EY792" s="11"/>
      <c r="EZ792" s="11"/>
      <c r="FA792" s="11"/>
      <c r="FB792" s="11"/>
    </row>
    <row r="793" spans="1:158" s="27" customFormat="1">
      <c r="A793" s="165"/>
      <c r="B793" s="113">
        <v>20</v>
      </c>
      <c r="C793" s="19" t="s">
        <v>2201</v>
      </c>
      <c r="D793" s="19" t="s">
        <v>2202</v>
      </c>
      <c r="E793" s="19" t="s">
        <v>46</v>
      </c>
      <c r="F793" s="19" t="s">
        <v>47</v>
      </c>
      <c r="G793" s="19" t="s">
        <v>2203</v>
      </c>
      <c r="H793" s="19" t="s">
        <v>2204</v>
      </c>
      <c r="I793" s="19" t="s">
        <v>307</v>
      </c>
      <c r="J793" s="19" t="s">
        <v>55</v>
      </c>
      <c r="K793" s="19" t="s">
        <v>55</v>
      </c>
      <c r="L793" s="19"/>
      <c r="M793" s="19" t="s">
        <v>46</v>
      </c>
      <c r="N793" s="19" t="s">
        <v>55</v>
      </c>
      <c r="O793" s="19" t="s">
        <v>33</v>
      </c>
      <c r="P793" s="102" t="s">
        <v>256</v>
      </c>
      <c r="Q793" s="19" t="s">
        <v>28</v>
      </c>
      <c r="R793" s="20" t="s">
        <v>2324</v>
      </c>
      <c r="S793" s="21" t="s">
        <v>36</v>
      </c>
      <c r="T793" s="2">
        <v>11</v>
      </c>
      <c r="U793" s="33" t="s">
        <v>2237</v>
      </c>
      <c r="V793" s="33"/>
      <c r="W793" s="33"/>
      <c r="X793" s="33"/>
      <c r="Y793" s="93"/>
      <c r="Z793" s="93"/>
      <c r="AA793" s="7">
        <v>45658</v>
      </c>
      <c r="AB793" s="7">
        <v>46387</v>
      </c>
      <c r="AC793" s="31">
        <v>1478</v>
      </c>
      <c r="AD793" s="31"/>
      <c r="AE793" s="72"/>
      <c r="AF793" s="1">
        <f t="shared" si="29"/>
        <v>1478</v>
      </c>
      <c r="AG793" s="31">
        <v>1478</v>
      </c>
      <c r="AH793" s="31"/>
      <c r="AI793" s="72"/>
      <c r="AJ793" s="1">
        <f t="shared" si="30"/>
        <v>1478</v>
      </c>
      <c r="AK793" s="17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  <c r="BL793" s="11"/>
      <c r="BM793" s="11"/>
      <c r="BN793" s="11"/>
      <c r="BO793" s="11"/>
      <c r="BP793" s="11"/>
      <c r="BQ793" s="11"/>
      <c r="BR793" s="11"/>
      <c r="BS793" s="11"/>
      <c r="BT793" s="11"/>
      <c r="BU793" s="11"/>
      <c r="BV793" s="11"/>
      <c r="BW793" s="11"/>
      <c r="BX793" s="11"/>
      <c r="BY793" s="11"/>
      <c r="BZ793" s="11"/>
      <c r="CA793" s="11"/>
      <c r="CB793" s="11"/>
      <c r="CC793" s="11"/>
      <c r="CD793" s="11"/>
      <c r="CE793" s="11"/>
      <c r="CF793" s="11"/>
      <c r="CG793" s="11"/>
      <c r="CH793" s="11"/>
      <c r="CI793" s="11"/>
      <c r="CJ793" s="11"/>
      <c r="CK793" s="11"/>
      <c r="CL793" s="11"/>
      <c r="CM793" s="11"/>
      <c r="CN793" s="11"/>
      <c r="CO793" s="11"/>
      <c r="CP793" s="11"/>
      <c r="CQ793" s="11"/>
      <c r="CR793" s="11"/>
      <c r="CS793" s="11"/>
      <c r="CT793" s="11"/>
      <c r="CU793" s="11"/>
      <c r="CV793" s="11"/>
      <c r="CW793" s="11"/>
      <c r="CX793" s="11"/>
      <c r="CY793" s="11"/>
      <c r="CZ793" s="11"/>
      <c r="DA793" s="11"/>
      <c r="DB793" s="11"/>
      <c r="DC793" s="11"/>
      <c r="DD793" s="11"/>
      <c r="DE793" s="11"/>
      <c r="DF793" s="11"/>
      <c r="DG793" s="11"/>
      <c r="DH793" s="11"/>
      <c r="DI793" s="11"/>
      <c r="DJ793" s="11"/>
      <c r="DK793" s="11"/>
      <c r="DL793" s="11"/>
      <c r="DM793" s="11"/>
      <c r="DN793" s="11"/>
      <c r="DO793" s="11"/>
      <c r="DP793" s="11"/>
      <c r="DQ793" s="11"/>
      <c r="DR793" s="11"/>
      <c r="DS793" s="11"/>
      <c r="DT793" s="11"/>
      <c r="DU793" s="11"/>
      <c r="DV793" s="11"/>
      <c r="DW793" s="11"/>
      <c r="DX793" s="11"/>
      <c r="DY793" s="11"/>
      <c r="DZ793" s="11"/>
      <c r="EA793" s="11"/>
      <c r="EB793" s="11"/>
      <c r="EC793" s="11"/>
      <c r="ED793" s="11"/>
      <c r="EE793" s="11"/>
      <c r="EF793" s="11"/>
      <c r="EG793" s="11"/>
      <c r="EH793" s="11"/>
      <c r="EI793" s="11"/>
      <c r="EJ793" s="11"/>
      <c r="EK793" s="11"/>
      <c r="EL793" s="11"/>
      <c r="EM793" s="11"/>
      <c r="EN793" s="11"/>
      <c r="EO793" s="11"/>
      <c r="EP793" s="11"/>
      <c r="EQ793" s="11"/>
      <c r="ER793" s="11"/>
      <c r="ES793" s="11"/>
      <c r="ET793" s="11"/>
      <c r="EU793" s="11"/>
      <c r="EV793" s="11"/>
      <c r="EW793" s="11"/>
      <c r="EX793" s="11"/>
      <c r="EY793" s="11"/>
      <c r="EZ793" s="11"/>
      <c r="FA793" s="11"/>
      <c r="FB793" s="11"/>
    </row>
    <row r="794" spans="1:158" s="27" customFormat="1">
      <c r="A794" s="165"/>
      <c r="B794" s="113">
        <v>21</v>
      </c>
      <c r="C794" s="19" t="s">
        <v>2201</v>
      </c>
      <c r="D794" s="19" t="s">
        <v>2202</v>
      </c>
      <c r="E794" s="19" t="s">
        <v>46</v>
      </c>
      <c r="F794" s="19" t="s">
        <v>47</v>
      </c>
      <c r="G794" s="19" t="s">
        <v>2203</v>
      </c>
      <c r="H794" s="19" t="s">
        <v>2204</v>
      </c>
      <c r="I794" s="19"/>
      <c r="J794" s="19" t="s">
        <v>54</v>
      </c>
      <c r="K794" s="19" t="s">
        <v>54</v>
      </c>
      <c r="L794" s="19" t="s">
        <v>67</v>
      </c>
      <c r="M794" s="19" t="s">
        <v>46</v>
      </c>
      <c r="N794" s="19" t="s">
        <v>54</v>
      </c>
      <c r="O794" s="19" t="s">
        <v>33</v>
      </c>
      <c r="P794" s="102" t="s">
        <v>256</v>
      </c>
      <c r="Q794" s="19" t="s">
        <v>28</v>
      </c>
      <c r="R794" s="20" t="s">
        <v>2324</v>
      </c>
      <c r="S794" s="21" t="s">
        <v>36</v>
      </c>
      <c r="T794" s="22">
        <v>14</v>
      </c>
      <c r="U794" s="33" t="s">
        <v>2238</v>
      </c>
      <c r="V794" s="33"/>
      <c r="W794" s="33"/>
      <c r="X794" s="33"/>
      <c r="Y794" s="93"/>
      <c r="Z794" s="93"/>
      <c r="AA794" s="7">
        <v>45658</v>
      </c>
      <c r="AB794" s="7">
        <v>46387</v>
      </c>
      <c r="AC794" s="31">
        <v>1892</v>
      </c>
      <c r="AD794" s="31"/>
      <c r="AE794" s="72"/>
      <c r="AF794" s="1">
        <f t="shared" si="29"/>
        <v>1892</v>
      </c>
      <c r="AG794" s="31">
        <v>1892</v>
      </c>
      <c r="AH794" s="31"/>
      <c r="AI794" s="72"/>
      <c r="AJ794" s="1">
        <f t="shared" si="30"/>
        <v>1892</v>
      </c>
      <c r="AK794" s="17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M794" s="11"/>
      <c r="BN794" s="11"/>
      <c r="BO794" s="11"/>
      <c r="BP794" s="11"/>
      <c r="BQ794" s="11"/>
      <c r="BR794" s="11"/>
      <c r="BS794" s="11"/>
      <c r="BT794" s="11"/>
      <c r="BU794" s="11"/>
      <c r="BV794" s="11"/>
      <c r="BW794" s="11"/>
      <c r="BX794" s="11"/>
      <c r="BY794" s="11"/>
      <c r="BZ794" s="11"/>
      <c r="CA794" s="11"/>
      <c r="CB794" s="11"/>
      <c r="CC794" s="11"/>
      <c r="CD794" s="11"/>
      <c r="CE794" s="11"/>
      <c r="CF794" s="11"/>
      <c r="CG794" s="11"/>
      <c r="CH794" s="11"/>
      <c r="CI794" s="11"/>
      <c r="CJ794" s="11"/>
      <c r="CK794" s="11"/>
      <c r="CL794" s="11"/>
      <c r="CM794" s="11"/>
      <c r="CN794" s="11"/>
      <c r="CO794" s="11"/>
      <c r="CP794" s="11"/>
      <c r="CQ794" s="11"/>
      <c r="CR794" s="11"/>
      <c r="CS794" s="11"/>
      <c r="CT794" s="11"/>
      <c r="CU794" s="11"/>
      <c r="CV794" s="11"/>
      <c r="CW794" s="11"/>
      <c r="CX794" s="11"/>
      <c r="CY794" s="11"/>
      <c r="CZ794" s="11"/>
      <c r="DA794" s="11"/>
      <c r="DB794" s="11"/>
      <c r="DC794" s="11"/>
      <c r="DD794" s="11"/>
      <c r="DE794" s="11"/>
      <c r="DF794" s="11"/>
      <c r="DG794" s="11"/>
      <c r="DH794" s="11"/>
      <c r="DI794" s="11"/>
      <c r="DJ794" s="11"/>
      <c r="DK794" s="11"/>
      <c r="DL794" s="11"/>
      <c r="DM794" s="11"/>
      <c r="DN794" s="11"/>
      <c r="DO794" s="11"/>
      <c r="DP794" s="11"/>
      <c r="DQ794" s="11"/>
      <c r="DR794" s="11"/>
      <c r="DS794" s="11"/>
      <c r="DT794" s="11"/>
      <c r="DU794" s="11"/>
      <c r="DV794" s="11"/>
      <c r="DW794" s="11"/>
      <c r="DX794" s="11"/>
      <c r="DY794" s="11"/>
      <c r="DZ794" s="11"/>
      <c r="EA794" s="11"/>
      <c r="EB794" s="11"/>
      <c r="EC794" s="11"/>
      <c r="ED794" s="11"/>
      <c r="EE794" s="11"/>
      <c r="EF794" s="11"/>
      <c r="EG794" s="11"/>
      <c r="EH794" s="11"/>
      <c r="EI794" s="11"/>
      <c r="EJ794" s="11"/>
      <c r="EK794" s="11"/>
      <c r="EL794" s="11"/>
      <c r="EM794" s="11"/>
      <c r="EN794" s="11"/>
      <c r="EO794" s="11"/>
      <c r="EP794" s="11"/>
      <c r="EQ794" s="11"/>
      <c r="ER794" s="11"/>
      <c r="ES794" s="11"/>
      <c r="ET794" s="11"/>
      <c r="EU794" s="11"/>
      <c r="EV794" s="11"/>
      <c r="EW794" s="11"/>
      <c r="EX794" s="11"/>
      <c r="EY794" s="11"/>
      <c r="EZ794" s="11"/>
      <c r="FA794" s="11"/>
      <c r="FB794" s="11"/>
    </row>
    <row r="795" spans="1:158" s="27" customFormat="1">
      <c r="A795" s="165"/>
      <c r="B795" s="113">
        <v>22</v>
      </c>
      <c r="C795" s="19" t="s">
        <v>2201</v>
      </c>
      <c r="D795" s="19" t="s">
        <v>2202</v>
      </c>
      <c r="E795" s="19" t="s">
        <v>46</v>
      </c>
      <c r="F795" s="19" t="s">
        <v>47</v>
      </c>
      <c r="G795" s="19" t="s">
        <v>2203</v>
      </c>
      <c r="H795" s="19" t="s">
        <v>2204</v>
      </c>
      <c r="I795" s="19" t="s">
        <v>2239</v>
      </c>
      <c r="J795" s="19" t="s">
        <v>477</v>
      </c>
      <c r="K795" s="19" t="s">
        <v>477</v>
      </c>
      <c r="L795" s="19" t="s">
        <v>2240</v>
      </c>
      <c r="M795" s="19" t="s">
        <v>46</v>
      </c>
      <c r="N795" s="19" t="s">
        <v>477</v>
      </c>
      <c r="O795" s="19" t="s">
        <v>33</v>
      </c>
      <c r="P795" s="102" t="s">
        <v>256</v>
      </c>
      <c r="Q795" s="19" t="s">
        <v>28</v>
      </c>
      <c r="R795" s="20" t="s">
        <v>2324</v>
      </c>
      <c r="S795" s="21" t="s">
        <v>36</v>
      </c>
      <c r="T795" s="2">
        <v>11</v>
      </c>
      <c r="U795" s="33" t="s">
        <v>2241</v>
      </c>
      <c r="V795" s="33"/>
      <c r="W795" s="33"/>
      <c r="X795" s="33"/>
      <c r="Y795" s="93"/>
      <c r="Z795" s="93"/>
      <c r="AA795" s="7">
        <v>45658</v>
      </c>
      <c r="AB795" s="7">
        <v>46387</v>
      </c>
      <c r="AC795" s="115">
        <v>475</v>
      </c>
      <c r="AD795" s="31"/>
      <c r="AE795" s="72"/>
      <c r="AF795" s="1">
        <f t="shared" si="29"/>
        <v>475</v>
      </c>
      <c r="AG795" s="31">
        <v>475</v>
      </c>
      <c r="AH795" s="31"/>
      <c r="AI795" s="72"/>
      <c r="AJ795" s="1">
        <f t="shared" si="30"/>
        <v>475</v>
      </c>
      <c r="AK795" s="17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M795" s="11"/>
      <c r="BN795" s="11"/>
      <c r="BO795" s="11"/>
      <c r="BP795" s="11"/>
      <c r="BQ795" s="11"/>
      <c r="BR795" s="11"/>
      <c r="BS795" s="11"/>
      <c r="BT795" s="11"/>
      <c r="BU795" s="11"/>
      <c r="BV795" s="11"/>
      <c r="BW795" s="11"/>
      <c r="BX795" s="11"/>
      <c r="BY795" s="11"/>
      <c r="BZ795" s="11"/>
      <c r="CA795" s="11"/>
      <c r="CB795" s="11"/>
      <c r="CC795" s="11"/>
      <c r="CD795" s="11"/>
      <c r="CE795" s="11"/>
      <c r="CF795" s="11"/>
      <c r="CG795" s="11"/>
      <c r="CH795" s="11"/>
      <c r="CI795" s="11"/>
      <c r="CJ795" s="11"/>
      <c r="CK795" s="11"/>
      <c r="CL795" s="11"/>
      <c r="CM795" s="11"/>
      <c r="CN795" s="11"/>
      <c r="CO795" s="11"/>
      <c r="CP795" s="11"/>
      <c r="CQ795" s="11"/>
      <c r="CR795" s="11"/>
      <c r="CS795" s="11"/>
      <c r="CT795" s="11"/>
      <c r="CU795" s="11"/>
      <c r="CV795" s="11"/>
      <c r="CW795" s="11"/>
      <c r="CX795" s="11"/>
      <c r="CY795" s="11"/>
      <c r="CZ795" s="11"/>
      <c r="DA795" s="11"/>
      <c r="DB795" s="11"/>
      <c r="DC795" s="11"/>
      <c r="DD795" s="11"/>
      <c r="DE795" s="11"/>
      <c r="DF795" s="11"/>
      <c r="DG795" s="11"/>
      <c r="DH795" s="11"/>
      <c r="DI795" s="11"/>
      <c r="DJ795" s="11"/>
      <c r="DK795" s="11"/>
      <c r="DL795" s="11"/>
      <c r="DM795" s="11"/>
      <c r="DN795" s="11"/>
      <c r="DO795" s="11"/>
      <c r="DP795" s="11"/>
      <c r="DQ795" s="11"/>
      <c r="DR795" s="11"/>
      <c r="DS795" s="11"/>
      <c r="DT795" s="11"/>
      <c r="DU795" s="11"/>
      <c r="DV795" s="11"/>
      <c r="DW795" s="11"/>
      <c r="DX795" s="11"/>
      <c r="DY795" s="11"/>
      <c r="DZ795" s="11"/>
      <c r="EA795" s="11"/>
      <c r="EB795" s="11"/>
      <c r="EC795" s="11"/>
      <c r="ED795" s="11"/>
      <c r="EE795" s="11"/>
      <c r="EF795" s="11"/>
      <c r="EG795" s="11"/>
      <c r="EH795" s="11"/>
      <c r="EI795" s="11"/>
      <c r="EJ795" s="11"/>
      <c r="EK795" s="11"/>
      <c r="EL795" s="11"/>
      <c r="EM795" s="11"/>
      <c r="EN795" s="11"/>
      <c r="EO795" s="11"/>
      <c r="EP795" s="11"/>
      <c r="EQ795" s="11"/>
      <c r="ER795" s="11"/>
      <c r="ES795" s="11"/>
      <c r="ET795" s="11"/>
      <c r="EU795" s="11"/>
      <c r="EV795" s="11"/>
      <c r="EW795" s="11"/>
      <c r="EX795" s="11"/>
      <c r="EY795" s="11"/>
      <c r="EZ795" s="11"/>
      <c r="FA795" s="11"/>
      <c r="FB795" s="11"/>
    </row>
    <row r="796" spans="1:158" s="27" customFormat="1">
      <c r="A796" s="165"/>
      <c r="B796" s="113">
        <v>23</v>
      </c>
      <c r="C796" s="19" t="s">
        <v>2201</v>
      </c>
      <c r="D796" s="19" t="s">
        <v>2202</v>
      </c>
      <c r="E796" s="19" t="s">
        <v>46</v>
      </c>
      <c r="F796" s="19" t="s">
        <v>47</v>
      </c>
      <c r="G796" s="19" t="s">
        <v>2203</v>
      </c>
      <c r="H796" s="19" t="s">
        <v>2204</v>
      </c>
      <c r="I796" s="19" t="s">
        <v>2242</v>
      </c>
      <c r="J796" s="19" t="s">
        <v>2232</v>
      </c>
      <c r="K796" s="19" t="s">
        <v>2232</v>
      </c>
      <c r="L796" s="19" t="s">
        <v>726</v>
      </c>
      <c r="M796" s="19" t="s">
        <v>46</v>
      </c>
      <c r="N796" s="19" t="s">
        <v>2232</v>
      </c>
      <c r="O796" s="19" t="s">
        <v>33</v>
      </c>
      <c r="P796" s="102" t="s">
        <v>256</v>
      </c>
      <c r="Q796" s="19" t="s">
        <v>28</v>
      </c>
      <c r="R796" s="20" t="s">
        <v>2324</v>
      </c>
      <c r="S796" s="21" t="s">
        <v>36</v>
      </c>
      <c r="T796" s="22">
        <v>1</v>
      </c>
      <c r="U796" s="33" t="s">
        <v>2243</v>
      </c>
      <c r="V796" s="33"/>
      <c r="W796" s="33"/>
      <c r="X796" s="33"/>
      <c r="Y796" s="93"/>
      <c r="Z796" s="93"/>
      <c r="AA796" s="7">
        <v>45658</v>
      </c>
      <c r="AB796" s="7">
        <v>46387</v>
      </c>
      <c r="AC796" s="31">
        <v>1</v>
      </c>
      <c r="AD796" s="31"/>
      <c r="AE796" s="72"/>
      <c r="AF796" s="1">
        <f t="shared" si="29"/>
        <v>1</v>
      </c>
      <c r="AG796" s="31">
        <v>1</v>
      </c>
      <c r="AH796" s="31"/>
      <c r="AI796" s="72"/>
      <c r="AJ796" s="1">
        <f t="shared" si="30"/>
        <v>1</v>
      </c>
      <c r="AK796" s="17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M796" s="11"/>
      <c r="BN796" s="11"/>
      <c r="BO796" s="11"/>
      <c r="BP796" s="11"/>
      <c r="BQ796" s="11"/>
      <c r="BR796" s="11"/>
      <c r="BS796" s="11"/>
      <c r="BT796" s="11"/>
      <c r="BU796" s="11"/>
      <c r="BV796" s="11"/>
      <c r="BW796" s="11"/>
      <c r="BX796" s="11"/>
      <c r="BY796" s="11"/>
      <c r="BZ796" s="11"/>
      <c r="CA796" s="11"/>
      <c r="CB796" s="11"/>
      <c r="CC796" s="11"/>
      <c r="CD796" s="11"/>
      <c r="CE796" s="11"/>
      <c r="CF796" s="11"/>
      <c r="CG796" s="11"/>
      <c r="CH796" s="11"/>
      <c r="CI796" s="11"/>
      <c r="CJ796" s="11"/>
      <c r="CK796" s="11"/>
      <c r="CL796" s="11"/>
      <c r="CM796" s="11"/>
      <c r="CN796" s="11"/>
      <c r="CO796" s="11"/>
      <c r="CP796" s="11"/>
      <c r="CQ796" s="11"/>
      <c r="CR796" s="11"/>
      <c r="CS796" s="11"/>
      <c r="CT796" s="11"/>
      <c r="CU796" s="11"/>
      <c r="CV796" s="11"/>
      <c r="CW796" s="11"/>
      <c r="CX796" s="11"/>
      <c r="CY796" s="11"/>
      <c r="CZ796" s="11"/>
      <c r="DA796" s="11"/>
      <c r="DB796" s="11"/>
      <c r="DC796" s="11"/>
      <c r="DD796" s="11"/>
      <c r="DE796" s="11"/>
      <c r="DF796" s="11"/>
      <c r="DG796" s="11"/>
      <c r="DH796" s="11"/>
      <c r="DI796" s="11"/>
      <c r="DJ796" s="11"/>
      <c r="DK796" s="11"/>
      <c r="DL796" s="11"/>
      <c r="DM796" s="11"/>
      <c r="DN796" s="11"/>
      <c r="DO796" s="11"/>
      <c r="DP796" s="11"/>
      <c r="DQ796" s="11"/>
      <c r="DR796" s="11"/>
      <c r="DS796" s="11"/>
      <c r="DT796" s="11"/>
      <c r="DU796" s="11"/>
      <c r="DV796" s="11"/>
      <c r="DW796" s="11"/>
      <c r="DX796" s="11"/>
      <c r="DY796" s="11"/>
      <c r="DZ796" s="11"/>
      <c r="EA796" s="11"/>
      <c r="EB796" s="11"/>
      <c r="EC796" s="11"/>
      <c r="ED796" s="11"/>
      <c r="EE796" s="11"/>
      <c r="EF796" s="11"/>
      <c r="EG796" s="11"/>
      <c r="EH796" s="11"/>
      <c r="EI796" s="11"/>
      <c r="EJ796" s="11"/>
      <c r="EK796" s="11"/>
      <c r="EL796" s="11"/>
      <c r="EM796" s="11"/>
      <c r="EN796" s="11"/>
      <c r="EO796" s="11"/>
      <c r="EP796" s="11"/>
      <c r="EQ796" s="11"/>
      <c r="ER796" s="11"/>
      <c r="ES796" s="11"/>
      <c r="ET796" s="11"/>
      <c r="EU796" s="11"/>
      <c r="EV796" s="11"/>
      <c r="EW796" s="11"/>
      <c r="EX796" s="11"/>
      <c r="EY796" s="11"/>
      <c r="EZ796" s="11"/>
      <c r="FA796" s="11"/>
      <c r="FB796" s="11"/>
    </row>
    <row r="797" spans="1:158" s="27" customFormat="1">
      <c r="A797" s="165"/>
      <c r="B797" s="113">
        <v>24</v>
      </c>
      <c r="C797" s="19" t="s">
        <v>2201</v>
      </c>
      <c r="D797" s="19" t="s">
        <v>2202</v>
      </c>
      <c r="E797" s="19" t="s">
        <v>46</v>
      </c>
      <c r="F797" s="19" t="s">
        <v>47</v>
      </c>
      <c r="G797" s="19" t="s">
        <v>2203</v>
      </c>
      <c r="H797" s="19" t="s">
        <v>2204</v>
      </c>
      <c r="I797" s="19" t="s">
        <v>502</v>
      </c>
      <c r="J797" s="19" t="s">
        <v>489</v>
      </c>
      <c r="K797" s="19" t="s">
        <v>489</v>
      </c>
      <c r="L797" s="19" t="s">
        <v>2244</v>
      </c>
      <c r="M797" s="19" t="s">
        <v>46</v>
      </c>
      <c r="N797" s="19" t="s">
        <v>489</v>
      </c>
      <c r="O797" s="19" t="s">
        <v>33</v>
      </c>
      <c r="P797" s="102" t="s">
        <v>256</v>
      </c>
      <c r="Q797" s="19" t="s">
        <v>28</v>
      </c>
      <c r="R797" s="20" t="s">
        <v>2324</v>
      </c>
      <c r="S797" s="21" t="s">
        <v>36</v>
      </c>
      <c r="T797" s="22">
        <v>7</v>
      </c>
      <c r="U797" s="33" t="s">
        <v>2245</v>
      </c>
      <c r="V797" s="33"/>
      <c r="W797" s="33"/>
      <c r="X797" s="33"/>
      <c r="Y797" s="93"/>
      <c r="Z797" s="93"/>
      <c r="AA797" s="7">
        <v>45658</v>
      </c>
      <c r="AB797" s="7">
        <v>46387</v>
      </c>
      <c r="AC797" s="31">
        <v>6</v>
      </c>
      <c r="AD797" s="31"/>
      <c r="AE797" s="72"/>
      <c r="AF797" s="1">
        <f t="shared" si="29"/>
        <v>6</v>
      </c>
      <c r="AG797" s="31">
        <v>6</v>
      </c>
      <c r="AH797" s="31"/>
      <c r="AI797" s="72"/>
      <c r="AJ797" s="1">
        <f t="shared" si="30"/>
        <v>6</v>
      </c>
      <c r="AK797" s="17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  <c r="BL797" s="11"/>
      <c r="BM797" s="11"/>
      <c r="BN797" s="11"/>
      <c r="BO797" s="11"/>
      <c r="BP797" s="11"/>
      <c r="BQ797" s="11"/>
      <c r="BR797" s="11"/>
      <c r="BS797" s="11"/>
      <c r="BT797" s="11"/>
      <c r="BU797" s="11"/>
      <c r="BV797" s="11"/>
      <c r="BW797" s="11"/>
      <c r="BX797" s="11"/>
      <c r="BY797" s="11"/>
      <c r="BZ797" s="11"/>
      <c r="CA797" s="11"/>
      <c r="CB797" s="11"/>
      <c r="CC797" s="11"/>
      <c r="CD797" s="11"/>
      <c r="CE797" s="11"/>
      <c r="CF797" s="11"/>
      <c r="CG797" s="11"/>
      <c r="CH797" s="11"/>
      <c r="CI797" s="11"/>
      <c r="CJ797" s="11"/>
      <c r="CK797" s="11"/>
      <c r="CL797" s="11"/>
      <c r="CM797" s="11"/>
      <c r="CN797" s="11"/>
      <c r="CO797" s="11"/>
      <c r="CP797" s="11"/>
      <c r="CQ797" s="11"/>
      <c r="CR797" s="11"/>
      <c r="CS797" s="11"/>
      <c r="CT797" s="11"/>
      <c r="CU797" s="11"/>
      <c r="CV797" s="11"/>
      <c r="CW797" s="11"/>
      <c r="CX797" s="11"/>
      <c r="CY797" s="11"/>
      <c r="CZ797" s="11"/>
      <c r="DA797" s="11"/>
      <c r="DB797" s="11"/>
      <c r="DC797" s="11"/>
      <c r="DD797" s="11"/>
      <c r="DE797" s="11"/>
      <c r="DF797" s="11"/>
      <c r="DG797" s="11"/>
      <c r="DH797" s="11"/>
      <c r="DI797" s="11"/>
      <c r="DJ797" s="11"/>
      <c r="DK797" s="11"/>
      <c r="DL797" s="11"/>
      <c r="DM797" s="11"/>
      <c r="DN797" s="11"/>
      <c r="DO797" s="11"/>
      <c r="DP797" s="11"/>
      <c r="DQ797" s="11"/>
      <c r="DR797" s="11"/>
      <c r="DS797" s="11"/>
      <c r="DT797" s="11"/>
      <c r="DU797" s="11"/>
      <c r="DV797" s="11"/>
      <c r="DW797" s="11"/>
      <c r="DX797" s="11"/>
      <c r="DY797" s="11"/>
      <c r="DZ797" s="11"/>
      <c r="EA797" s="11"/>
      <c r="EB797" s="11"/>
      <c r="EC797" s="11"/>
      <c r="ED797" s="11"/>
      <c r="EE797" s="11"/>
      <c r="EF797" s="11"/>
      <c r="EG797" s="11"/>
      <c r="EH797" s="11"/>
      <c r="EI797" s="11"/>
      <c r="EJ797" s="11"/>
      <c r="EK797" s="11"/>
      <c r="EL797" s="11"/>
      <c r="EM797" s="11"/>
      <c r="EN797" s="11"/>
      <c r="EO797" s="11"/>
      <c r="EP797" s="11"/>
      <c r="EQ797" s="11"/>
      <c r="ER797" s="11"/>
      <c r="ES797" s="11"/>
      <c r="ET797" s="11"/>
      <c r="EU797" s="11"/>
      <c r="EV797" s="11"/>
      <c r="EW797" s="11"/>
      <c r="EX797" s="11"/>
      <c r="EY797" s="11"/>
      <c r="EZ797" s="11"/>
      <c r="FA797" s="11"/>
      <c r="FB797" s="11"/>
    </row>
    <row r="798" spans="1:158" s="27" customFormat="1">
      <c r="A798" s="165"/>
      <c r="B798" s="113">
        <v>25</v>
      </c>
      <c r="C798" s="19" t="s">
        <v>2201</v>
      </c>
      <c r="D798" s="19" t="s">
        <v>2202</v>
      </c>
      <c r="E798" s="19" t="s">
        <v>46</v>
      </c>
      <c r="F798" s="19" t="s">
        <v>47</v>
      </c>
      <c r="G798" s="19" t="s">
        <v>2203</v>
      </c>
      <c r="H798" s="19" t="s">
        <v>2204</v>
      </c>
      <c r="I798" s="19" t="s">
        <v>307</v>
      </c>
      <c r="J798" s="19" t="s">
        <v>2216</v>
      </c>
      <c r="K798" s="19" t="s">
        <v>2216</v>
      </c>
      <c r="L798" s="19" t="s">
        <v>398</v>
      </c>
      <c r="M798" s="19" t="s">
        <v>46</v>
      </c>
      <c r="N798" s="19" t="s">
        <v>2216</v>
      </c>
      <c r="O798" s="19" t="s">
        <v>33</v>
      </c>
      <c r="P798" s="102" t="s">
        <v>256</v>
      </c>
      <c r="Q798" s="19" t="s">
        <v>28</v>
      </c>
      <c r="R798" s="20" t="s">
        <v>2324</v>
      </c>
      <c r="S798" s="21" t="s">
        <v>34</v>
      </c>
      <c r="T798" s="22">
        <v>27</v>
      </c>
      <c r="U798" s="33" t="s">
        <v>2246</v>
      </c>
      <c r="V798" s="33"/>
      <c r="W798" s="33"/>
      <c r="X798" s="33"/>
      <c r="Y798" s="93"/>
      <c r="Z798" s="93"/>
      <c r="AA798" s="7">
        <v>45658</v>
      </c>
      <c r="AB798" s="7">
        <v>46387</v>
      </c>
      <c r="AC798" s="31">
        <v>751</v>
      </c>
      <c r="AD798" s="31">
        <v>2134</v>
      </c>
      <c r="AE798" s="72"/>
      <c r="AF798" s="1">
        <f t="shared" si="29"/>
        <v>2885</v>
      </c>
      <c r="AG798" s="31">
        <v>751</v>
      </c>
      <c r="AH798" s="31">
        <v>2134</v>
      </c>
      <c r="AI798" s="72"/>
      <c r="AJ798" s="1">
        <f t="shared" si="30"/>
        <v>2885</v>
      </c>
      <c r="AK798" s="17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  <c r="BL798" s="11"/>
      <c r="BM798" s="11"/>
      <c r="BN798" s="11"/>
      <c r="BO798" s="11"/>
      <c r="BP798" s="11"/>
      <c r="BQ798" s="11"/>
      <c r="BR798" s="11"/>
      <c r="BS798" s="11"/>
      <c r="BT798" s="11"/>
      <c r="BU798" s="11"/>
      <c r="BV798" s="11"/>
      <c r="BW798" s="11"/>
      <c r="BX798" s="11"/>
      <c r="BY798" s="11"/>
      <c r="BZ798" s="11"/>
      <c r="CA798" s="11"/>
      <c r="CB798" s="11"/>
      <c r="CC798" s="11"/>
      <c r="CD798" s="11"/>
      <c r="CE798" s="11"/>
      <c r="CF798" s="11"/>
      <c r="CG798" s="11"/>
      <c r="CH798" s="11"/>
      <c r="CI798" s="11"/>
      <c r="CJ798" s="11"/>
      <c r="CK798" s="11"/>
      <c r="CL798" s="11"/>
      <c r="CM798" s="11"/>
      <c r="CN798" s="11"/>
      <c r="CO798" s="11"/>
      <c r="CP798" s="11"/>
      <c r="CQ798" s="11"/>
      <c r="CR798" s="11"/>
      <c r="CS798" s="11"/>
      <c r="CT798" s="11"/>
      <c r="CU798" s="11"/>
      <c r="CV798" s="11"/>
      <c r="CW798" s="11"/>
      <c r="CX798" s="11"/>
      <c r="CY798" s="11"/>
      <c r="CZ798" s="11"/>
      <c r="DA798" s="11"/>
      <c r="DB798" s="11"/>
      <c r="DC798" s="11"/>
      <c r="DD798" s="11"/>
      <c r="DE798" s="11"/>
      <c r="DF798" s="11"/>
      <c r="DG798" s="11"/>
      <c r="DH798" s="11"/>
      <c r="DI798" s="11"/>
      <c r="DJ798" s="11"/>
      <c r="DK798" s="11"/>
      <c r="DL798" s="11"/>
      <c r="DM798" s="11"/>
      <c r="DN798" s="11"/>
      <c r="DO798" s="11"/>
      <c r="DP798" s="11"/>
      <c r="DQ798" s="11"/>
      <c r="DR798" s="11"/>
      <c r="DS798" s="11"/>
      <c r="DT798" s="11"/>
      <c r="DU798" s="11"/>
      <c r="DV798" s="11"/>
      <c r="DW798" s="11"/>
      <c r="DX798" s="11"/>
      <c r="DY798" s="11"/>
      <c r="DZ798" s="11"/>
      <c r="EA798" s="11"/>
      <c r="EB798" s="11"/>
      <c r="EC798" s="11"/>
      <c r="ED798" s="11"/>
      <c r="EE798" s="11"/>
      <c r="EF798" s="11"/>
      <c r="EG798" s="11"/>
      <c r="EH798" s="11"/>
      <c r="EI798" s="11"/>
      <c r="EJ798" s="11"/>
      <c r="EK798" s="11"/>
      <c r="EL798" s="11"/>
      <c r="EM798" s="11"/>
      <c r="EN798" s="11"/>
      <c r="EO798" s="11"/>
      <c r="EP798" s="11"/>
      <c r="EQ798" s="11"/>
      <c r="ER798" s="11"/>
      <c r="ES798" s="11"/>
      <c r="ET798" s="11"/>
      <c r="EU798" s="11"/>
      <c r="EV798" s="11"/>
      <c r="EW798" s="11"/>
      <c r="EX798" s="11"/>
      <c r="EY798" s="11"/>
      <c r="EZ798" s="11"/>
      <c r="FA798" s="11"/>
      <c r="FB798" s="11"/>
    </row>
    <row r="799" spans="1:158" s="27" customFormat="1">
      <c r="A799" s="165"/>
      <c r="B799" s="113">
        <v>26</v>
      </c>
      <c r="C799" s="19" t="s">
        <v>2201</v>
      </c>
      <c r="D799" s="19" t="s">
        <v>2202</v>
      </c>
      <c r="E799" s="19" t="s">
        <v>46</v>
      </c>
      <c r="F799" s="19" t="s">
        <v>47</v>
      </c>
      <c r="G799" s="19" t="s">
        <v>2203</v>
      </c>
      <c r="H799" s="19" t="s">
        <v>2204</v>
      </c>
      <c r="I799" s="19" t="s">
        <v>307</v>
      </c>
      <c r="J799" s="19" t="s">
        <v>2247</v>
      </c>
      <c r="K799" s="19"/>
      <c r="L799" s="19" t="s">
        <v>2129</v>
      </c>
      <c r="M799" s="19" t="s">
        <v>46</v>
      </c>
      <c r="N799" s="19" t="s">
        <v>2247</v>
      </c>
      <c r="O799" s="19" t="s">
        <v>33</v>
      </c>
      <c r="P799" s="102" t="s">
        <v>256</v>
      </c>
      <c r="Q799" s="19" t="s">
        <v>28</v>
      </c>
      <c r="R799" s="20" t="s">
        <v>2324</v>
      </c>
      <c r="S799" s="21" t="s">
        <v>36</v>
      </c>
      <c r="T799" s="2">
        <v>11</v>
      </c>
      <c r="U799" s="33" t="s">
        <v>2248</v>
      </c>
      <c r="V799" s="33"/>
      <c r="W799" s="33"/>
      <c r="X799" s="33"/>
      <c r="Y799" s="93"/>
      <c r="Z799" s="93"/>
      <c r="AA799" s="7">
        <v>45658</v>
      </c>
      <c r="AB799" s="7">
        <v>46387</v>
      </c>
      <c r="AC799" s="31">
        <v>1690</v>
      </c>
      <c r="AD799" s="31"/>
      <c r="AE799" s="72"/>
      <c r="AF799" s="1">
        <f t="shared" si="29"/>
        <v>1690</v>
      </c>
      <c r="AG799" s="31">
        <v>1690</v>
      </c>
      <c r="AH799" s="31"/>
      <c r="AI799" s="72"/>
      <c r="AJ799" s="1">
        <f t="shared" si="30"/>
        <v>1690</v>
      </c>
      <c r="AK799" s="17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M799" s="11"/>
      <c r="BN799" s="11"/>
      <c r="BO799" s="11"/>
      <c r="BP799" s="11"/>
      <c r="BQ799" s="11"/>
      <c r="BR799" s="11"/>
      <c r="BS799" s="11"/>
      <c r="BT799" s="11"/>
      <c r="BU799" s="11"/>
      <c r="BV799" s="11"/>
      <c r="BW799" s="11"/>
      <c r="BX799" s="11"/>
      <c r="BY799" s="11"/>
      <c r="BZ799" s="11"/>
      <c r="CA799" s="11"/>
      <c r="CB799" s="11"/>
      <c r="CC799" s="11"/>
      <c r="CD799" s="11"/>
      <c r="CE799" s="11"/>
      <c r="CF799" s="11"/>
      <c r="CG799" s="11"/>
      <c r="CH799" s="11"/>
      <c r="CI799" s="11"/>
      <c r="CJ799" s="11"/>
      <c r="CK799" s="11"/>
      <c r="CL799" s="11"/>
      <c r="CM799" s="11"/>
      <c r="CN799" s="11"/>
      <c r="CO799" s="11"/>
      <c r="CP799" s="11"/>
      <c r="CQ799" s="11"/>
      <c r="CR799" s="11"/>
      <c r="CS799" s="11"/>
      <c r="CT799" s="11"/>
      <c r="CU799" s="11"/>
      <c r="CV799" s="11"/>
      <c r="CW799" s="11"/>
      <c r="CX799" s="11"/>
      <c r="CY799" s="11"/>
      <c r="CZ799" s="11"/>
      <c r="DA799" s="11"/>
      <c r="DB799" s="11"/>
      <c r="DC799" s="11"/>
      <c r="DD799" s="11"/>
      <c r="DE799" s="11"/>
      <c r="DF799" s="11"/>
      <c r="DG799" s="11"/>
      <c r="DH799" s="11"/>
      <c r="DI799" s="11"/>
      <c r="DJ799" s="11"/>
      <c r="DK799" s="11"/>
      <c r="DL799" s="11"/>
      <c r="DM799" s="11"/>
      <c r="DN799" s="11"/>
      <c r="DO799" s="11"/>
      <c r="DP799" s="11"/>
      <c r="DQ799" s="11"/>
      <c r="DR799" s="11"/>
      <c r="DS799" s="11"/>
      <c r="DT799" s="11"/>
      <c r="DU799" s="11"/>
      <c r="DV799" s="11"/>
      <c r="DW799" s="11"/>
      <c r="DX799" s="11"/>
      <c r="DY799" s="11"/>
      <c r="DZ799" s="11"/>
      <c r="EA799" s="11"/>
      <c r="EB799" s="11"/>
      <c r="EC799" s="11"/>
      <c r="ED799" s="11"/>
      <c r="EE799" s="11"/>
      <c r="EF799" s="11"/>
      <c r="EG799" s="11"/>
      <c r="EH799" s="11"/>
      <c r="EI799" s="11"/>
      <c r="EJ799" s="11"/>
      <c r="EK799" s="11"/>
      <c r="EL799" s="11"/>
      <c r="EM799" s="11"/>
      <c r="EN799" s="11"/>
      <c r="EO799" s="11"/>
      <c r="EP799" s="11"/>
      <c r="EQ799" s="11"/>
      <c r="ER799" s="11"/>
      <c r="ES799" s="11"/>
      <c r="ET799" s="11"/>
      <c r="EU799" s="11"/>
      <c r="EV799" s="11"/>
      <c r="EW799" s="11"/>
      <c r="EX799" s="11"/>
      <c r="EY799" s="11"/>
      <c r="EZ799" s="11"/>
      <c r="FA799" s="11"/>
      <c r="FB799" s="11"/>
    </row>
    <row r="800" spans="1:158" s="27" customFormat="1">
      <c r="A800" s="165"/>
      <c r="B800" s="113">
        <v>27</v>
      </c>
      <c r="C800" s="19" t="s">
        <v>2201</v>
      </c>
      <c r="D800" s="19" t="s">
        <v>2202</v>
      </c>
      <c r="E800" s="19" t="s">
        <v>46</v>
      </c>
      <c r="F800" s="19" t="s">
        <v>47</v>
      </c>
      <c r="G800" s="19" t="s">
        <v>2203</v>
      </c>
      <c r="H800" s="19" t="s">
        <v>2204</v>
      </c>
      <c r="I800" s="19" t="s">
        <v>307</v>
      </c>
      <c r="J800" s="19" t="s">
        <v>2249</v>
      </c>
      <c r="K800" s="19"/>
      <c r="L800" s="19"/>
      <c r="M800" s="19" t="s">
        <v>46</v>
      </c>
      <c r="N800" s="19" t="s">
        <v>2249</v>
      </c>
      <c r="O800" s="19" t="s">
        <v>33</v>
      </c>
      <c r="P800" s="102" t="s">
        <v>256</v>
      </c>
      <c r="Q800" s="19" t="s">
        <v>28</v>
      </c>
      <c r="R800" s="20" t="s">
        <v>2324</v>
      </c>
      <c r="S800" s="21" t="s">
        <v>36</v>
      </c>
      <c r="T800" s="2">
        <v>11</v>
      </c>
      <c r="U800" s="33" t="s">
        <v>2250</v>
      </c>
      <c r="V800" s="33"/>
      <c r="W800" s="33"/>
      <c r="X800" s="33"/>
      <c r="Y800" s="93"/>
      <c r="Z800" s="93"/>
      <c r="AA800" s="7">
        <v>45658</v>
      </c>
      <c r="AB800" s="7">
        <v>46387</v>
      </c>
      <c r="AC800" s="31">
        <v>1053</v>
      </c>
      <c r="AD800" s="31"/>
      <c r="AE800" s="72"/>
      <c r="AF800" s="1">
        <f t="shared" si="29"/>
        <v>1053</v>
      </c>
      <c r="AG800" s="31">
        <v>1053</v>
      </c>
      <c r="AH800" s="31"/>
      <c r="AI800" s="72"/>
      <c r="AJ800" s="1">
        <f t="shared" si="30"/>
        <v>1053</v>
      </c>
      <c r="AK800" s="17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  <c r="BL800" s="11"/>
      <c r="BM800" s="11"/>
      <c r="BN800" s="11"/>
      <c r="BO800" s="11"/>
      <c r="BP800" s="11"/>
      <c r="BQ800" s="11"/>
      <c r="BR800" s="11"/>
      <c r="BS800" s="11"/>
      <c r="BT800" s="11"/>
      <c r="BU800" s="11"/>
      <c r="BV800" s="11"/>
      <c r="BW800" s="11"/>
      <c r="BX800" s="11"/>
      <c r="BY800" s="11"/>
      <c r="BZ800" s="11"/>
      <c r="CA800" s="11"/>
      <c r="CB800" s="11"/>
      <c r="CC800" s="11"/>
      <c r="CD800" s="11"/>
      <c r="CE800" s="11"/>
      <c r="CF800" s="11"/>
      <c r="CG800" s="11"/>
      <c r="CH800" s="11"/>
      <c r="CI800" s="11"/>
      <c r="CJ800" s="11"/>
      <c r="CK800" s="11"/>
      <c r="CL800" s="11"/>
      <c r="CM800" s="11"/>
      <c r="CN800" s="11"/>
      <c r="CO800" s="11"/>
      <c r="CP800" s="11"/>
      <c r="CQ800" s="11"/>
      <c r="CR800" s="11"/>
      <c r="CS800" s="11"/>
      <c r="CT800" s="11"/>
      <c r="CU800" s="11"/>
      <c r="CV800" s="11"/>
      <c r="CW800" s="11"/>
      <c r="CX800" s="11"/>
      <c r="CY800" s="11"/>
      <c r="CZ800" s="11"/>
      <c r="DA800" s="11"/>
      <c r="DB800" s="11"/>
      <c r="DC800" s="11"/>
      <c r="DD800" s="11"/>
      <c r="DE800" s="11"/>
      <c r="DF800" s="11"/>
      <c r="DG800" s="11"/>
      <c r="DH800" s="11"/>
      <c r="DI800" s="11"/>
      <c r="DJ800" s="11"/>
      <c r="DK800" s="11"/>
      <c r="DL800" s="11"/>
      <c r="DM800" s="11"/>
      <c r="DN800" s="11"/>
      <c r="DO800" s="11"/>
      <c r="DP800" s="11"/>
      <c r="DQ800" s="11"/>
      <c r="DR800" s="11"/>
      <c r="DS800" s="11"/>
      <c r="DT800" s="11"/>
      <c r="DU800" s="11"/>
      <c r="DV800" s="11"/>
      <c r="DW800" s="11"/>
      <c r="DX800" s="11"/>
      <c r="DY800" s="11"/>
      <c r="DZ800" s="11"/>
      <c r="EA800" s="11"/>
      <c r="EB800" s="11"/>
      <c r="EC800" s="11"/>
      <c r="ED800" s="11"/>
      <c r="EE800" s="11"/>
      <c r="EF800" s="11"/>
      <c r="EG800" s="11"/>
      <c r="EH800" s="11"/>
      <c r="EI800" s="11"/>
      <c r="EJ800" s="11"/>
      <c r="EK800" s="11"/>
      <c r="EL800" s="11"/>
      <c r="EM800" s="11"/>
      <c r="EN800" s="11"/>
      <c r="EO800" s="11"/>
      <c r="EP800" s="11"/>
      <c r="EQ800" s="11"/>
      <c r="ER800" s="11"/>
      <c r="ES800" s="11"/>
      <c r="ET800" s="11"/>
      <c r="EU800" s="11"/>
      <c r="EV800" s="11"/>
      <c r="EW800" s="11"/>
      <c r="EX800" s="11"/>
      <c r="EY800" s="11"/>
      <c r="EZ800" s="11"/>
      <c r="FA800" s="11"/>
      <c r="FB800" s="11"/>
    </row>
    <row r="801" spans="1:158" s="27" customFormat="1">
      <c r="A801" s="165"/>
      <c r="B801" s="113">
        <v>28</v>
      </c>
      <c r="C801" s="19" t="s">
        <v>2201</v>
      </c>
      <c r="D801" s="19" t="s">
        <v>2202</v>
      </c>
      <c r="E801" s="19" t="s">
        <v>46</v>
      </c>
      <c r="F801" s="19" t="s">
        <v>47</v>
      </c>
      <c r="G801" s="19" t="s">
        <v>2203</v>
      </c>
      <c r="H801" s="19" t="s">
        <v>2204</v>
      </c>
      <c r="I801" s="19" t="s">
        <v>307</v>
      </c>
      <c r="J801" s="19" t="s">
        <v>2251</v>
      </c>
      <c r="K801" s="19" t="s">
        <v>2251</v>
      </c>
      <c r="L801" s="19"/>
      <c r="M801" s="19" t="s">
        <v>46</v>
      </c>
      <c r="N801" s="19" t="s">
        <v>2251</v>
      </c>
      <c r="O801" s="19" t="s">
        <v>33</v>
      </c>
      <c r="P801" s="102" t="s">
        <v>256</v>
      </c>
      <c r="Q801" s="19" t="s">
        <v>28</v>
      </c>
      <c r="R801" s="20" t="s">
        <v>2324</v>
      </c>
      <c r="S801" s="21" t="s">
        <v>36</v>
      </c>
      <c r="T801" s="22">
        <v>27</v>
      </c>
      <c r="U801" s="33" t="s">
        <v>2252</v>
      </c>
      <c r="V801" s="33"/>
      <c r="W801" s="33"/>
      <c r="X801" s="33"/>
      <c r="Y801" s="93"/>
      <c r="Z801" s="93"/>
      <c r="AA801" s="7">
        <v>45658</v>
      </c>
      <c r="AB801" s="7">
        <v>46387</v>
      </c>
      <c r="AC801" s="31">
        <v>1006</v>
      </c>
      <c r="AD801" s="31"/>
      <c r="AE801" s="72"/>
      <c r="AF801" s="1">
        <f t="shared" si="29"/>
        <v>1006</v>
      </c>
      <c r="AG801" s="31">
        <v>1006</v>
      </c>
      <c r="AH801" s="31"/>
      <c r="AI801" s="72"/>
      <c r="AJ801" s="1">
        <f t="shared" si="30"/>
        <v>1006</v>
      </c>
      <c r="AK801" s="17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  <c r="BL801" s="11"/>
      <c r="BM801" s="11"/>
      <c r="BN801" s="11"/>
      <c r="BO801" s="11"/>
      <c r="BP801" s="11"/>
      <c r="BQ801" s="11"/>
      <c r="BR801" s="11"/>
      <c r="BS801" s="11"/>
      <c r="BT801" s="11"/>
      <c r="BU801" s="11"/>
      <c r="BV801" s="11"/>
      <c r="BW801" s="11"/>
      <c r="BX801" s="11"/>
      <c r="BY801" s="11"/>
      <c r="BZ801" s="11"/>
      <c r="CA801" s="11"/>
      <c r="CB801" s="11"/>
      <c r="CC801" s="11"/>
      <c r="CD801" s="11"/>
      <c r="CE801" s="11"/>
      <c r="CF801" s="11"/>
      <c r="CG801" s="11"/>
      <c r="CH801" s="11"/>
      <c r="CI801" s="11"/>
      <c r="CJ801" s="11"/>
      <c r="CK801" s="11"/>
      <c r="CL801" s="11"/>
      <c r="CM801" s="11"/>
      <c r="CN801" s="11"/>
      <c r="CO801" s="11"/>
      <c r="CP801" s="11"/>
      <c r="CQ801" s="11"/>
      <c r="CR801" s="11"/>
      <c r="CS801" s="11"/>
      <c r="CT801" s="11"/>
      <c r="CU801" s="11"/>
      <c r="CV801" s="11"/>
      <c r="CW801" s="11"/>
      <c r="CX801" s="11"/>
      <c r="CY801" s="11"/>
      <c r="CZ801" s="11"/>
      <c r="DA801" s="11"/>
      <c r="DB801" s="11"/>
      <c r="DC801" s="11"/>
      <c r="DD801" s="11"/>
      <c r="DE801" s="11"/>
      <c r="DF801" s="11"/>
      <c r="DG801" s="11"/>
      <c r="DH801" s="11"/>
      <c r="DI801" s="11"/>
      <c r="DJ801" s="11"/>
      <c r="DK801" s="11"/>
      <c r="DL801" s="11"/>
      <c r="DM801" s="11"/>
      <c r="DN801" s="11"/>
      <c r="DO801" s="11"/>
      <c r="DP801" s="11"/>
      <c r="DQ801" s="11"/>
      <c r="DR801" s="11"/>
      <c r="DS801" s="11"/>
      <c r="DT801" s="11"/>
      <c r="DU801" s="11"/>
      <c r="DV801" s="11"/>
      <c r="DW801" s="11"/>
      <c r="DX801" s="11"/>
      <c r="DY801" s="11"/>
      <c r="DZ801" s="11"/>
      <c r="EA801" s="11"/>
      <c r="EB801" s="11"/>
      <c r="EC801" s="11"/>
      <c r="ED801" s="11"/>
      <c r="EE801" s="11"/>
      <c r="EF801" s="11"/>
      <c r="EG801" s="11"/>
      <c r="EH801" s="11"/>
      <c r="EI801" s="11"/>
      <c r="EJ801" s="11"/>
      <c r="EK801" s="11"/>
      <c r="EL801" s="11"/>
      <c r="EM801" s="11"/>
      <c r="EN801" s="11"/>
      <c r="EO801" s="11"/>
      <c r="EP801" s="11"/>
      <c r="EQ801" s="11"/>
      <c r="ER801" s="11"/>
      <c r="ES801" s="11"/>
      <c r="ET801" s="11"/>
      <c r="EU801" s="11"/>
      <c r="EV801" s="11"/>
      <c r="EW801" s="11"/>
      <c r="EX801" s="11"/>
      <c r="EY801" s="11"/>
      <c r="EZ801" s="11"/>
      <c r="FA801" s="11"/>
      <c r="FB801" s="11"/>
    </row>
    <row r="802" spans="1:158" s="27" customFormat="1">
      <c r="A802" s="165"/>
      <c r="B802" s="113">
        <v>29</v>
      </c>
      <c r="C802" s="19" t="s">
        <v>2201</v>
      </c>
      <c r="D802" s="19" t="s">
        <v>2202</v>
      </c>
      <c r="E802" s="19" t="s">
        <v>46</v>
      </c>
      <c r="F802" s="19" t="s">
        <v>47</v>
      </c>
      <c r="G802" s="19" t="s">
        <v>2203</v>
      </c>
      <c r="H802" s="19" t="s">
        <v>2204</v>
      </c>
      <c r="I802" s="19" t="s">
        <v>2201</v>
      </c>
      <c r="J802" s="19" t="s">
        <v>473</v>
      </c>
      <c r="K802" s="19" t="s">
        <v>473</v>
      </c>
      <c r="L802" s="19"/>
      <c r="M802" s="19" t="s">
        <v>46</v>
      </c>
      <c r="N802" s="19" t="s">
        <v>473</v>
      </c>
      <c r="O802" s="19" t="s">
        <v>33</v>
      </c>
      <c r="P802" s="102" t="s">
        <v>256</v>
      </c>
      <c r="Q802" s="19" t="s">
        <v>28</v>
      </c>
      <c r="R802" s="20" t="s">
        <v>2324</v>
      </c>
      <c r="S802" s="21" t="s">
        <v>36</v>
      </c>
      <c r="T802" s="22">
        <v>14</v>
      </c>
      <c r="U802" s="33" t="s">
        <v>2253</v>
      </c>
      <c r="V802" s="33"/>
      <c r="W802" s="33"/>
      <c r="X802" s="33"/>
      <c r="Y802" s="93"/>
      <c r="Z802" s="93"/>
      <c r="AA802" s="7">
        <v>45658</v>
      </c>
      <c r="AB802" s="7">
        <v>46387</v>
      </c>
      <c r="AC802" s="31">
        <v>1519</v>
      </c>
      <c r="AD802" s="31"/>
      <c r="AE802" s="72"/>
      <c r="AF802" s="1">
        <f t="shared" si="29"/>
        <v>1519</v>
      </c>
      <c r="AG802" s="31">
        <v>1519</v>
      </c>
      <c r="AH802" s="31"/>
      <c r="AI802" s="72"/>
      <c r="AJ802" s="1">
        <f t="shared" si="30"/>
        <v>1519</v>
      </c>
      <c r="AK802" s="17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  <c r="BL802" s="11"/>
      <c r="BM802" s="11"/>
      <c r="BN802" s="11"/>
      <c r="BO802" s="11"/>
      <c r="BP802" s="11"/>
      <c r="BQ802" s="11"/>
      <c r="BR802" s="11"/>
      <c r="BS802" s="11"/>
      <c r="BT802" s="11"/>
      <c r="BU802" s="11"/>
      <c r="BV802" s="11"/>
      <c r="BW802" s="11"/>
      <c r="BX802" s="11"/>
      <c r="BY802" s="11"/>
      <c r="BZ802" s="11"/>
      <c r="CA802" s="11"/>
      <c r="CB802" s="11"/>
      <c r="CC802" s="11"/>
      <c r="CD802" s="11"/>
      <c r="CE802" s="11"/>
      <c r="CF802" s="11"/>
      <c r="CG802" s="11"/>
      <c r="CH802" s="11"/>
      <c r="CI802" s="11"/>
      <c r="CJ802" s="11"/>
      <c r="CK802" s="11"/>
      <c r="CL802" s="11"/>
      <c r="CM802" s="11"/>
      <c r="CN802" s="11"/>
      <c r="CO802" s="11"/>
      <c r="CP802" s="11"/>
      <c r="CQ802" s="11"/>
      <c r="CR802" s="11"/>
      <c r="CS802" s="11"/>
      <c r="CT802" s="11"/>
      <c r="CU802" s="11"/>
      <c r="CV802" s="11"/>
      <c r="CW802" s="11"/>
      <c r="CX802" s="11"/>
      <c r="CY802" s="11"/>
      <c r="CZ802" s="11"/>
      <c r="DA802" s="11"/>
      <c r="DB802" s="11"/>
      <c r="DC802" s="11"/>
      <c r="DD802" s="11"/>
      <c r="DE802" s="11"/>
      <c r="DF802" s="11"/>
      <c r="DG802" s="11"/>
      <c r="DH802" s="11"/>
      <c r="DI802" s="11"/>
      <c r="DJ802" s="11"/>
      <c r="DK802" s="11"/>
      <c r="DL802" s="11"/>
      <c r="DM802" s="11"/>
      <c r="DN802" s="11"/>
      <c r="DO802" s="11"/>
      <c r="DP802" s="11"/>
      <c r="DQ802" s="11"/>
      <c r="DR802" s="11"/>
      <c r="DS802" s="11"/>
      <c r="DT802" s="11"/>
      <c r="DU802" s="11"/>
      <c r="DV802" s="11"/>
      <c r="DW802" s="11"/>
      <c r="DX802" s="11"/>
      <c r="DY802" s="11"/>
      <c r="DZ802" s="11"/>
      <c r="EA802" s="11"/>
      <c r="EB802" s="11"/>
      <c r="EC802" s="11"/>
      <c r="ED802" s="11"/>
      <c r="EE802" s="11"/>
      <c r="EF802" s="11"/>
      <c r="EG802" s="11"/>
      <c r="EH802" s="11"/>
      <c r="EI802" s="11"/>
      <c r="EJ802" s="11"/>
      <c r="EK802" s="11"/>
      <c r="EL802" s="11"/>
      <c r="EM802" s="11"/>
      <c r="EN802" s="11"/>
      <c r="EO802" s="11"/>
      <c r="EP802" s="11"/>
      <c r="EQ802" s="11"/>
      <c r="ER802" s="11"/>
      <c r="ES802" s="11"/>
      <c r="ET802" s="11"/>
      <c r="EU802" s="11"/>
      <c r="EV802" s="11"/>
      <c r="EW802" s="11"/>
      <c r="EX802" s="11"/>
      <c r="EY802" s="11"/>
      <c r="EZ802" s="11"/>
      <c r="FA802" s="11"/>
      <c r="FB802" s="11"/>
    </row>
    <row r="803" spans="1:158" s="27" customFormat="1">
      <c r="A803" s="165"/>
      <c r="B803" s="113">
        <v>30</v>
      </c>
      <c r="C803" s="19" t="s">
        <v>2201</v>
      </c>
      <c r="D803" s="19" t="s">
        <v>2202</v>
      </c>
      <c r="E803" s="19" t="s">
        <v>46</v>
      </c>
      <c r="F803" s="19" t="s">
        <v>47</v>
      </c>
      <c r="G803" s="19" t="s">
        <v>2203</v>
      </c>
      <c r="H803" s="19" t="s">
        <v>2204</v>
      </c>
      <c r="I803" s="19" t="s">
        <v>307</v>
      </c>
      <c r="J803" s="19" t="s">
        <v>472</v>
      </c>
      <c r="K803" s="19" t="s">
        <v>472</v>
      </c>
      <c r="L803" s="19"/>
      <c r="M803" s="19" t="s">
        <v>46</v>
      </c>
      <c r="N803" s="19" t="s">
        <v>472</v>
      </c>
      <c r="O803" s="19" t="s">
        <v>33</v>
      </c>
      <c r="P803" s="102" t="s">
        <v>256</v>
      </c>
      <c r="Q803" s="19" t="s">
        <v>28</v>
      </c>
      <c r="R803" s="20" t="s">
        <v>2324</v>
      </c>
      <c r="S803" s="21" t="s">
        <v>36</v>
      </c>
      <c r="T803" s="22">
        <v>17</v>
      </c>
      <c r="U803" s="33" t="s">
        <v>2254</v>
      </c>
      <c r="V803" s="33"/>
      <c r="W803" s="33"/>
      <c r="X803" s="33"/>
      <c r="Y803" s="93"/>
      <c r="Z803" s="93"/>
      <c r="AA803" s="7">
        <v>45658</v>
      </c>
      <c r="AB803" s="7">
        <v>46387</v>
      </c>
      <c r="AC803" s="31">
        <v>1429</v>
      </c>
      <c r="AD803" s="31"/>
      <c r="AE803" s="72"/>
      <c r="AF803" s="1">
        <f t="shared" si="29"/>
        <v>1429</v>
      </c>
      <c r="AG803" s="31">
        <v>1429</v>
      </c>
      <c r="AH803" s="31"/>
      <c r="AI803" s="72"/>
      <c r="AJ803" s="1">
        <f t="shared" si="30"/>
        <v>1429</v>
      </c>
      <c r="AK803" s="17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  <c r="BJ803" s="11"/>
      <c r="BK803" s="11"/>
      <c r="BL803" s="11"/>
      <c r="BM803" s="11"/>
      <c r="BN803" s="11"/>
      <c r="BO803" s="11"/>
      <c r="BP803" s="11"/>
      <c r="BQ803" s="11"/>
      <c r="BR803" s="11"/>
      <c r="BS803" s="11"/>
      <c r="BT803" s="11"/>
      <c r="BU803" s="11"/>
      <c r="BV803" s="11"/>
      <c r="BW803" s="11"/>
      <c r="BX803" s="11"/>
      <c r="BY803" s="11"/>
      <c r="BZ803" s="11"/>
      <c r="CA803" s="11"/>
      <c r="CB803" s="11"/>
      <c r="CC803" s="11"/>
      <c r="CD803" s="11"/>
      <c r="CE803" s="11"/>
      <c r="CF803" s="11"/>
      <c r="CG803" s="11"/>
      <c r="CH803" s="11"/>
      <c r="CI803" s="11"/>
      <c r="CJ803" s="11"/>
      <c r="CK803" s="11"/>
      <c r="CL803" s="11"/>
      <c r="CM803" s="11"/>
      <c r="CN803" s="11"/>
      <c r="CO803" s="11"/>
      <c r="CP803" s="11"/>
      <c r="CQ803" s="11"/>
      <c r="CR803" s="11"/>
      <c r="CS803" s="11"/>
      <c r="CT803" s="11"/>
      <c r="CU803" s="11"/>
      <c r="CV803" s="11"/>
      <c r="CW803" s="11"/>
      <c r="CX803" s="11"/>
      <c r="CY803" s="11"/>
      <c r="CZ803" s="11"/>
      <c r="DA803" s="11"/>
      <c r="DB803" s="11"/>
      <c r="DC803" s="11"/>
      <c r="DD803" s="11"/>
      <c r="DE803" s="11"/>
      <c r="DF803" s="11"/>
      <c r="DG803" s="11"/>
      <c r="DH803" s="11"/>
      <c r="DI803" s="11"/>
      <c r="DJ803" s="11"/>
      <c r="DK803" s="11"/>
      <c r="DL803" s="11"/>
      <c r="DM803" s="11"/>
      <c r="DN803" s="11"/>
      <c r="DO803" s="11"/>
      <c r="DP803" s="11"/>
      <c r="DQ803" s="11"/>
      <c r="DR803" s="11"/>
      <c r="DS803" s="11"/>
      <c r="DT803" s="11"/>
      <c r="DU803" s="11"/>
      <c r="DV803" s="11"/>
      <c r="DW803" s="11"/>
      <c r="DX803" s="11"/>
      <c r="DY803" s="11"/>
      <c r="DZ803" s="11"/>
      <c r="EA803" s="11"/>
      <c r="EB803" s="11"/>
      <c r="EC803" s="11"/>
      <c r="ED803" s="11"/>
      <c r="EE803" s="11"/>
      <c r="EF803" s="11"/>
      <c r="EG803" s="11"/>
      <c r="EH803" s="11"/>
      <c r="EI803" s="11"/>
      <c r="EJ803" s="11"/>
      <c r="EK803" s="11"/>
      <c r="EL803" s="11"/>
      <c r="EM803" s="11"/>
      <c r="EN803" s="11"/>
      <c r="EO803" s="11"/>
      <c r="EP803" s="11"/>
      <c r="EQ803" s="11"/>
      <c r="ER803" s="11"/>
      <c r="ES803" s="11"/>
      <c r="ET803" s="11"/>
      <c r="EU803" s="11"/>
      <c r="EV803" s="11"/>
      <c r="EW803" s="11"/>
      <c r="EX803" s="11"/>
      <c r="EY803" s="11"/>
      <c r="EZ803" s="11"/>
      <c r="FA803" s="11"/>
      <c r="FB803" s="11"/>
    </row>
    <row r="804" spans="1:158" s="27" customFormat="1">
      <c r="A804" s="165"/>
      <c r="B804" s="113">
        <v>31</v>
      </c>
      <c r="C804" s="19" t="s">
        <v>2201</v>
      </c>
      <c r="D804" s="19" t="s">
        <v>2202</v>
      </c>
      <c r="E804" s="19" t="s">
        <v>46</v>
      </c>
      <c r="F804" s="19" t="s">
        <v>47</v>
      </c>
      <c r="G804" s="19" t="s">
        <v>2203</v>
      </c>
      <c r="H804" s="19" t="s">
        <v>2204</v>
      </c>
      <c r="I804" s="19" t="s">
        <v>307</v>
      </c>
      <c r="J804" s="19" t="s">
        <v>58</v>
      </c>
      <c r="K804" s="19"/>
      <c r="L804" s="19" t="s">
        <v>148</v>
      </c>
      <c r="M804" s="19" t="s">
        <v>46</v>
      </c>
      <c r="N804" s="19" t="s">
        <v>58</v>
      </c>
      <c r="O804" s="19" t="s">
        <v>33</v>
      </c>
      <c r="P804" s="102" t="s">
        <v>256</v>
      </c>
      <c r="Q804" s="19" t="s">
        <v>28</v>
      </c>
      <c r="R804" s="20" t="s">
        <v>2324</v>
      </c>
      <c r="S804" s="21" t="s">
        <v>36</v>
      </c>
      <c r="T804" s="22">
        <v>4</v>
      </c>
      <c r="U804" s="33" t="s">
        <v>2255</v>
      </c>
      <c r="V804" s="33"/>
      <c r="W804" s="33"/>
      <c r="X804" s="33"/>
      <c r="Y804" s="93"/>
      <c r="Z804" s="93"/>
      <c r="AA804" s="7">
        <v>45658</v>
      </c>
      <c r="AB804" s="7">
        <v>46387</v>
      </c>
      <c r="AC804" s="31">
        <v>622</v>
      </c>
      <c r="AD804" s="31"/>
      <c r="AE804" s="72"/>
      <c r="AF804" s="1">
        <f t="shared" si="29"/>
        <v>622</v>
      </c>
      <c r="AG804" s="31">
        <v>622</v>
      </c>
      <c r="AH804" s="31"/>
      <c r="AI804" s="72"/>
      <c r="AJ804" s="1">
        <f t="shared" si="30"/>
        <v>622</v>
      </c>
      <c r="AK804" s="17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  <c r="BL804" s="11"/>
      <c r="BM804" s="11"/>
      <c r="BN804" s="11"/>
      <c r="BO804" s="11"/>
      <c r="BP804" s="11"/>
      <c r="BQ804" s="11"/>
      <c r="BR804" s="11"/>
      <c r="BS804" s="11"/>
      <c r="BT804" s="11"/>
      <c r="BU804" s="11"/>
      <c r="BV804" s="11"/>
      <c r="BW804" s="11"/>
      <c r="BX804" s="11"/>
      <c r="BY804" s="11"/>
      <c r="BZ804" s="11"/>
      <c r="CA804" s="11"/>
      <c r="CB804" s="11"/>
      <c r="CC804" s="11"/>
      <c r="CD804" s="11"/>
      <c r="CE804" s="11"/>
      <c r="CF804" s="11"/>
      <c r="CG804" s="11"/>
      <c r="CH804" s="11"/>
      <c r="CI804" s="11"/>
      <c r="CJ804" s="11"/>
      <c r="CK804" s="11"/>
      <c r="CL804" s="11"/>
      <c r="CM804" s="11"/>
      <c r="CN804" s="11"/>
      <c r="CO804" s="11"/>
      <c r="CP804" s="11"/>
      <c r="CQ804" s="11"/>
      <c r="CR804" s="11"/>
      <c r="CS804" s="11"/>
      <c r="CT804" s="11"/>
      <c r="CU804" s="11"/>
      <c r="CV804" s="11"/>
      <c r="CW804" s="11"/>
      <c r="CX804" s="11"/>
      <c r="CY804" s="11"/>
      <c r="CZ804" s="11"/>
      <c r="DA804" s="11"/>
      <c r="DB804" s="11"/>
      <c r="DC804" s="11"/>
      <c r="DD804" s="11"/>
      <c r="DE804" s="11"/>
      <c r="DF804" s="11"/>
      <c r="DG804" s="11"/>
      <c r="DH804" s="11"/>
      <c r="DI804" s="11"/>
      <c r="DJ804" s="11"/>
      <c r="DK804" s="11"/>
      <c r="DL804" s="11"/>
      <c r="DM804" s="11"/>
      <c r="DN804" s="11"/>
      <c r="DO804" s="11"/>
      <c r="DP804" s="11"/>
      <c r="DQ804" s="11"/>
      <c r="DR804" s="11"/>
      <c r="DS804" s="11"/>
      <c r="DT804" s="11"/>
      <c r="DU804" s="11"/>
      <c r="DV804" s="11"/>
      <c r="DW804" s="11"/>
      <c r="DX804" s="11"/>
      <c r="DY804" s="11"/>
      <c r="DZ804" s="11"/>
      <c r="EA804" s="11"/>
      <c r="EB804" s="11"/>
      <c r="EC804" s="11"/>
      <c r="ED804" s="11"/>
      <c r="EE804" s="11"/>
      <c r="EF804" s="11"/>
      <c r="EG804" s="11"/>
      <c r="EH804" s="11"/>
      <c r="EI804" s="11"/>
      <c r="EJ804" s="11"/>
      <c r="EK804" s="11"/>
      <c r="EL804" s="11"/>
      <c r="EM804" s="11"/>
      <c r="EN804" s="11"/>
      <c r="EO804" s="11"/>
      <c r="EP804" s="11"/>
      <c r="EQ804" s="11"/>
      <c r="ER804" s="11"/>
      <c r="ES804" s="11"/>
      <c r="ET804" s="11"/>
      <c r="EU804" s="11"/>
      <c r="EV804" s="11"/>
      <c r="EW804" s="11"/>
      <c r="EX804" s="11"/>
      <c r="EY804" s="11"/>
      <c r="EZ804" s="11"/>
      <c r="FA804" s="11"/>
      <c r="FB804" s="11"/>
    </row>
    <row r="805" spans="1:158" s="27" customFormat="1">
      <c r="A805" s="165"/>
      <c r="B805" s="113">
        <v>32</v>
      </c>
      <c r="C805" s="19" t="s">
        <v>2201</v>
      </c>
      <c r="D805" s="19" t="s">
        <v>2202</v>
      </c>
      <c r="E805" s="19" t="s">
        <v>46</v>
      </c>
      <c r="F805" s="19" t="s">
        <v>47</v>
      </c>
      <c r="G805" s="19" t="s">
        <v>2203</v>
      </c>
      <c r="H805" s="19" t="s">
        <v>2204</v>
      </c>
      <c r="I805" s="19" t="s">
        <v>2206</v>
      </c>
      <c r="J805" s="19" t="s">
        <v>489</v>
      </c>
      <c r="K805" s="19"/>
      <c r="L805" s="19" t="s">
        <v>2256</v>
      </c>
      <c r="M805" s="19" t="s">
        <v>46</v>
      </c>
      <c r="N805" s="19" t="s">
        <v>489</v>
      </c>
      <c r="O805" s="19" t="s">
        <v>33</v>
      </c>
      <c r="P805" s="102" t="s">
        <v>256</v>
      </c>
      <c r="Q805" s="19" t="s">
        <v>28</v>
      </c>
      <c r="R805" s="20" t="s">
        <v>2324</v>
      </c>
      <c r="S805" s="21" t="s">
        <v>36</v>
      </c>
      <c r="T805" s="22">
        <v>17</v>
      </c>
      <c r="U805" s="33" t="s">
        <v>2257</v>
      </c>
      <c r="V805" s="33"/>
      <c r="W805" s="33"/>
      <c r="X805" s="33"/>
      <c r="Y805" s="93"/>
      <c r="Z805" s="93"/>
      <c r="AA805" s="7">
        <v>45658</v>
      </c>
      <c r="AB805" s="7">
        <v>46387</v>
      </c>
      <c r="AC805" s="31">
        <v>1384</v>
      </c>
      <c r="AD805" s="31"/>
      <c r="AE805" s="72"/>
      <c r="AF805" s="1">
        <f t="shared" si="29"/>
        <v>1384</v>
      </c>
      <c r="AG805" s="31">
        <v>1384</v>
      </c>
      <c r="AH805" s="31"/>
      <c r="AI805" s="72"/>
      <c r="AJ805" s="1">
        <f t="shared" si="30"/>
        <v>1384</v>
      </c>
      <c r="AK805" s="17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M805" s="11"/>
      <c r="BN805" s="11"/>
      <c r="BO805" s="11"/>
      <c r="BP805" s="11"/>
      <c r="BQ805" s="11"/>
      <c r="BR805" s="11"/>
      <c r="BS805" s="11"/>
      <c r="BT805" s="11"/>
      <c r="BU805" s="11"/>
      <c r="BV805" s="11"/>
      <c r="BW805" s="11"/>
      <c r="BX805" s="11"/>
      <c r="BY805" s="11"/>
      <c r="BZ805" s="11"/>
      <c r="CA805" s="11"/>
      <c r="CB805" s="11"/>
      <c r="CC805" s="11"/>
      <c r="CD805" s="11"/>
      <c r="CE805" s="11"/>
      <c r="CF805" s="11"/>
      <c r="CG805" s="11"/>
      <c r="CH805" s="11"/>
      <c r="CI805" s="11"/>
      <c r="CJ805" s="11"/>
      <c r="CK805" s="11"/>
      <c r="CL805" s="11"/>
      <c r="CM805" s="11"/>
      <c r="CN805" s="11"/>
      <c r="CO805" s="11"/>
      <c r="CP805" s="11"/>
      <c r="CQ805" s="11"/>
      <c r="CR805" s="11"/>
      <c r="CS805" s="11"/>
      <c r="CT805" s="11"/>
      <c r="CU805" s="11"/>
      <c r="CV805" s="11"/>
      <c r="CW805" s="11"/>
      <c r="CX805" s="11"/>
      <c r="CY805" s="11"/>
      <c r="CZ805" s="11"/>
      <c r="DA805" s="11"/>
      <c r="DB805" s="11"/>
      <c r="DC805" s="11"/>
      <c r="DD805" s="11"/>
      <c r="DE805" s="11"/>
      <c r="DF805" s="11"/>
      <c r="DG805" s="11"/>
      <c r="DH805" s="11"/>
      <c r="DI805" s="11"/>
      <c r="DJ805" s="11"/>
      <c r="DK805" s="11"/>
      <c r="DL805" s="11"/>
      <c r="DM805" s="11"/>
      <c r="DN805" s="11"/>
      <c r="DO805" s="11"/>
      <c r="DP805" s="11"/>
      <c r="DQ805" s="11"/>
      <c r="DR805" s="11"/>
      <c r="DS805" s="11"/>
      <c r="DT805" s="11"/>
      <c r="DU805" s="11"/>
      <c r="DV805" s="11"/>
      <c r="DW805" s="11"/>
      <c r="DX805" s="11"/>
      <c r="DY805" s="11"/>
      <c r="DZ805" s="11"/>
      <c r="EA805" s="11"/>
      <c r="EB805" s="11"/>
      <c r="EC805" s="11"/>
      <c r="ED805" s="11"/>
      <c r="EE805" s="11"/>
      <c r="EF805" s="11"/>
      <c r="EG805" s="11"/>
      <c r="EH805" s="11"/>
      <c r="EI805" s="11"/>
      <c r="EJ805" s="11"/>
      <c r="EK805" s="11"/>
      <c r="EL805" s="11"/>
      <c r="EM805" s="11"/>
      <c r="EN805" s="11"/>
      <c r="EO805" s="11"/>
      <c r="EP805" s="11"/>
      <c r="EQ805" s="11"/>
      <c r="ER805" s="11"/>
      <c r="ES805" s="11"/>
      <c r="ET805" s="11"/>
      <c r="EU805" s="11"/>
      <c r="EV805" s="11"/>
      <c r="EW805" s="11"/>
      <c r="EX805" s="11"/>
      <c r="EY805" s="11"/>
      <c r="EZ805" s="11"/>
      <c r="FA805" s="11"/>
      <c r="FB805" s="11"/>
    </row>
    <row r="806" spans="1:158" s="27" customFormat="1">
      <c r="A806" s="165"/>
      <c r="B806" s="113">
        <v>33</v>
      </c>
      <c r="C806" s="19" t="s">
        <v>2201</v>
      </c>
      <c r="D806" s="19" t="s">
        <v>2202</v>
      </c>
      <c r="E806" s="19" t="s">
        <v>46</v>
      </c>
      <c r="F806" s="19" t="s">
        <v>47</v>
      </c>
      <c r="G806" s="19" t="s">
        <v>2203</v>
      </c>
      <c r="H806" s="19" t="s">
        <v>2204</v>
      </c>
      <c r="I806" s="19" t="s">
        <v>2206</v>
      </c>
      <c r="J806" s="19" t="s">
        <v>47</v>
      </c>
      <c r="K806" s="19" t="s">
        <v>2208</v>
      </c>
      <c r="L806" s="19" t="s">
        <v>38</v>
      </c>
      <c r="M806" s="19" t="s">
        <v>46</v>
      </c>
      <c r="N806" s="19" t="s">
        <v>47</v>
      </c>
      <c r="O806" s="19" t="s">
        <v>33</v>
      </c>
      <c r="P806" s="102" t="s">
        <v>256</v>
      </c>
      <c r="Q806" s="19" t="s">
        <v>28</v>
      </c>
      <c r="R806" s="20" t="s">
        <v>2324</v>
      </c>
      <c r="S806" s="21" t="s">
        <v>36</v>
      </c>
      <c r="T806" s="22">
        <v>3</v>
      </c>
      <c r="U806" s="33" t="s">
        <v>2258</v>
      </c>
      <c r="V806" s="33"/>
      <c r="W806" s="33"/>
      <c r="X806" s="33"/>
      <c r="Y806" s="93"/>
      <c r="Z806" s="93"/>
      <c r="AA806" s="7">
        <v>45658</v>
      </c>
      <c r="AB806" s="7">
        <v>46387</v>
      </c>
      <c r="AC806" s="31">
        <v>319</v>
      </c>
      <c r="AD806" s="31"/>
      <c r="AE806" s="72"/>
      <c r="AF806" s="1">
        <f t="shared" si="29"/>
        <v>319</v>
      </c>
      <c r="AG806" s="31">
        <v>319</v>
      </c>
      <c r="AH806" s="31"/>
      <c r="AI806" s="72"/>
      <c r="AJ806" s="1">
        <f t="shared" si="30"/>
        <v>319</v>
      </c>
      <c r="AK806" s="17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M806" s="11"/>
      <c r="BN806" s="11"/>
      <c r="BO806" s="11"/>
      <c r="BP806" s="11"/>
      <c r="BQ806" s="11"/>
      <c r="BR806" s="11"/>
      <c r="BS806" s="11"/>
      <c r="BT806" s="11"/>
      <c r="BU806" s="11"/>
      <c r="BV806" s="11"/>
      <c r="BW806" s="11"/>
      <c r="BX806" s="11"/>
      <c r="BY806" s="11"/>
      <c r="BZ806" s="11"/>
      <c r="CA806" s="11"/>
      <c r="CB806" s="11"/>
      <c r="CC806" s="11"/>
      <c r="CD806" s="11"/>
      <c r="CE806" s="11"/>
      <c r="CF806" s="11"/>
      <c r="CG806" s="11"/>
      <c r="CH806" s="11"/>
      <c r="CI806" s="11"/>
      <c r="CJ806" s="11"/>
      <c r="CK806" s="11"/>
      <c r="CL806" s="11"/>
      <c r="CM806" s="11"/>
      <c r="CN806" s="11"/>
      <c r="CO806" s="11"/>
      <c r="CP806" s="11"/>
      <c r="CQ806" s="11"/>
      <c r="CR806" s="11"/>
      <c r="CS806" s="11"/>
      <c r="CT806" s="11"/>
      <c r="CU806" s="11"/>
      <c r="CV806" s="11"/>
      <c r="CW806" s="11"/>
      <c r="CX806" s="11"/>
      <c r="CY806" s="11"/>
      <c r="CZ806" s="11"/>
      <c r="DA806" s="11"/>
      <c r="DB806" s="11"/>
      <c r="DC806" s="11"/>
      <c r="DD806" s="11"/>
      <c r="DE806" s="11"/>
      <c r="DF806" s="11"/>
      <c r="DG806" s="11"/>
      <c r="DH806" s="11"/>
      <c r="DI806" s="11"/>
      <c r="DJ806" s="11"/>
      <c r="DK806" s="11"/>
      <c r="DL806" s="11"/>
      <c r="DM806" s="11"/>
      <c r="DN806" s="11"/>
      <c r="DO806" s="11"/>
      <c r="DP806" s="11"/>
      <c r="DQ806" s="11"/>
      <c r="DR806" s="11"/>
      <c r="DS806" s="11"/>
      <c r="DT806" s="11"/>
      <c r="DU806" s="11"/>
      <c r="DV806" s="11"/>
      <c r="DW806" s="11"/>
      <c r="DX806" s="11"/>
      <c r="DY806" s="11"/>
      <c r="DZ806" s="11"/>
      <c r="EA806" s="11"/>
      <c r="EB806" s="11"/>
      <c r="EC806" s="11"/>
      <c r="ED806" s="11"/>
      <c r="EE806" s="11"/>
      <c r="EF806" s="11"/>
      <c r="EG806" s="11"/>
      <c r="EH806" s="11"/>
      <c r="EI806" s="11"/>
      <c r="EJ806" s="11"/>
      <c r="EK806" s="11"/>
      <c r="EL806" s="11"/>
      <c r="EM806" s="11"/>
      <c r="EN806" s="11"/>
      <c r="EO806" s="11"/>
      <c r="EP806" s="11"/>
      <c r="EQ806" s="11"/>
      <c r="ER806" s="11"/>
      <c r="ES806" s="11"/>
      <c r="ET806" s="11"/>
      <c r="EU806" s="11"/>
      <c r="EV806" s="11"/>
      <c r="EW806" s="11"/>
      <c r="EX806" s="11"/>
      <c r="EY806" s="11"/>
      <c r="EZ806" s="11"/>
      <c r="FA806" s="11"/>
      <c r="FB806" s="11"/>
    </row>
    <row r="807" spans="1:158" s="27" customFormat="1">
      <c r="A807" s="165"/>
      <c r="B807" s="113">
        <v>34</v>
      </c>
      <c r="C807" s="19" t="s">
        <v>2201</v>
      </c>
      <c r="D807" s="19" t="s">
        <v>2202</v>
      </c>
      <c r="E807" s="19" t="s">
        <v>46</v>
      </c>
      <c r="F807" s="19" t="s">
        <v>47</v>
      </c>
      <c r="G807" s="19" t="s">
        <v>2203</v>
      </c>
      <c r="H807" s="19" t="s">
        <v>2204</v>
      </c>
      <c r="I807" s="19" t="s">
        <v>2259</v>
      </c>
      <c r="J807" s="19" t="s">
        <v>2232</v>
      </c>
      <c r="K807" s="19" t="s">
        <v>2232</v>
      </c>
      <c r="L807" s="19" t="s">
        <v>2260</v>
      </c>
      <c r="M807" s="19" t="s">
        <v>46</v>
      </c>
      <c r="N807" s="19" t="s">
        <v>2232</v>
      </c>
      <c r="O807" s="19" t="s">
        <v>33</v>
      </c>
      <c r="P807" s="102" t="s">
        <v>256</v>
      </c>
      <c r="Q807" s="19" t="s">
        <v>28</v>
      </c>
      <c r="R807" s="20" t="s">
        <v>2324</v>
      </c>
      <c r="S807" s="21" t="s">
        <v>36</v>
      </c>
      <c r="T807" s="2">
        <v>11</v>
      </c>
      <c r="U807" s="33" t="s">
        <v>2261</v>
      </c>
      <c r="V807" s="33"/>
      <c r="W807" s="33"/>
      <c r="X807" s="33"/>
      <c r="Y807" s="93"/>
      <c r="Z807" s="93"/>
      <c r="AA807" s="7">
        <v>45658</v>
      </c>
      <c r="AB807" s="7">
        <v>46387</v>
      </c>
      <c r="AC807" s="31">
        <v>26</v>
      </c>
      <c r="AD807" s="31"/>
      <c r="AE807" s="72"/>
      <c r="AF807" s="1">
        <f t="shared" si="29"/>
        <v>26</v>
      </c>
      <c r="AG807" s="31">
        <v>26</v>
      </c>
      <c r="AH807" s="31"/>
      <c r="AI807" s="72"/>
      <c r="AJ807" s="1">
        <f t="shared" si="30"/>
        <v>26</v>
      </c>
      <c r="AK807" s="17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  <c r="BJ807" s="11"/>
      <c r="BK807" s="11"/>
      <c r="BL807" s="11"/>
      <c r="BM807" s="11"/>
      <c r="BN807" s="11"/>
      <c r="BO807" s="11"/>
      <c r="BP807" s="11"/>
      <c r="BQ807" s="11"/>
      <c r="BR807" s="11"/>
      <c r="BS807" s="11"/>
      <c r="BT807" s="11"/>
      <c r="BU807" s="11"/>
      <c r="BV807" s="11"/>
      <c r="BW807" s="11"/>
      <c r="BX807" s="11"/>
      <c r="BY807" s="11"/>
      <c r="BZ807" s="11"/>
      <c r="CA807" s="11"/>
      <c r="CB807" s="11"/>
      <c r="CC807" s="11"/>
      <c r="CD807" s="11"/>
      <c r="CE807" s="11"/>
      <c r="CF807" s="11"/>
      <c r="CG807" s="11"/>
      <c r="CH807" s="11"/>
      <c r="CI807" s="11"/>
      <c r="CJ807" s="11"/>
      <c r="CK807" s="11"/>
      <c r="CL807" s="11"/>
      <c r="CM807" s="11"/>
      <c r="CN807" s="11"/>
      <c r="CO807" s="11"/>
      <c r="CP807" s="11"/>
      <c r="CQ807" s="11"/>
      <c r="CR807" s="11"/>
      <c r="CS807" s="11"/>
      <c r="CT807" s="11"/>
      <c r="CU807" s="11"/>
      <c r="CV807" s="11"/>
      <c r="CW807" s="11"/>
      <c r="CX807" s="11"/>
      <c r="CY807" s="11"/>
      <c r="CZ807" s="11"/>
      <c r="DA807" s="11"/>
      <c r="DB807" s="11"/>
      <c r="DC807" s="11"/>
      <c r="DD807" s="11"/>
      <c r="DE807" s="11"/>
      <c r="DF807" s="11"/>
      <c r="DG807" s="11"/>
      <c r="DH807" s="11"/>
      <c r="DI807" s="11"/>
      <c r="DJ807" s="11"/>
      <c r="DK807" s="11"/>
      <c r="DL807" s="11"/>
      <c r="DM807" s="11"/>
      <c r="DN807" s="11"/>
      <c r="DO807" s="11"/>
      <c r="DP807" s="11"/>
      <c r="DQ807" s="11"/>
      <c r="DR807" s="11"/>
      <c r="DS807" s="11"/>
      <c r="DT807" s="11"/>
      <c r="DU807" s="11"/>
      <c r="DV807" s="11"/>
      <c r="DW807" s="11"/>
      <c r="DX807" s="11"/>
      <c r="DY807" s="11"/>
      <c r="DZ807" s="11"/>
      <c r="EA807" s="11"/>
      <c r="EB807" s="11"/>
      <c r="EC807" s="11"/>
      <c r="ED807" s="11"/>
      <c r="EE807" s="11"/>
      <c r="EF807" s="11"/>
      <c r="EG807" s="11"/>
      <c r="EH807" s="11"/>
      <c r="EI807" s="11"/>
      <c r="EJ807" s="11"/>
      <c r="EK807" s="11"/>
      <c r="EL807" s="11"/>
      <c r="EM807" s="11"/>
      <c r="EN807" s="11"/>
      <c r="EO807" s="11"/>
      <c r="EP807" s="11"/>
      <c r="EQ807" s="11"/>
      <c r="ER807" s="11"/>
      <c r="ES807" s="11"/>
      <c r="ET807" s="11"/>
      <c r="EU807" s="11"/>
      <c r="EV807" s="11"/>
      <c r="EW807" s="11"/>
      <c r="EX807" s="11"/>
      <c r="EY807" s="11"/>
      <c r="EZ807" s="11"/>
      <c r="FA807" s="11"/>
      <c r="FB807" s="11"/>
    </row>
    <row r="808" spans="1:158" s="27" customFormat="1">
      <c r="A808" s="165"/>
      <c r="B808" s="113">
        <v>35</v>
      </c>
      <c r="C808" s="19" t="s">
        <v>2201</v>
      </c>
      <c r="D808" s="19" t="s">
        <v>2202</v>
      </c>
      <c r="E808" s="19" t="s">
        <v>46</v>
      </c>
      <c r="F808" s="19" t="s">
        <v>47</v>
      </c>
      <c r="G808" s="19" t="s">
        <v>2203</v>
      </c>
      <c r="H808" s="19" t="s">
        <v>2204</v>
      </c>
      <c r="I808" s="19" t="s">
        <v>585</v>
      </c>
      <c r="J808" s="19" t="s">
        <v>54</v>
      </c>
      <c r="K808" s="19" t="s">
        <v>54</v>
      </c>
      <c r="L808" s="19" t="s">
        <v>2262</v>
      </c>
      <c r="M808" s="19" t="s">
        <v>46</v>
      </c>
      <c r="N808" s="19" t="s">
        <v>54</v>
      </c>
      <c r="O808" s="19" t="s">
        <v>33</v>
      </c>
      <c r="P808" s="102" t="s">
        <v>256</v>
      </c>
      <c r="Q808" s="19" t="s">
        <v>28</v>
      </c>
      <c r="R808" s="20" t="s">
        <v>2324</v>
      </c>
      <c r="S808" s="21" t="s">
        <v>36</v>
      </c>
      <c r="T808" s="22">
        <v>14</v>
      </c>
      <c r="U808" s="33" t="s">
        <v>2263</v>
      </c>
      <c r="V808" s="33"/>
      <c r="W808" s="33"/>
      <c r="X808" s="33"/>
      <c r="Y808" s="93"/>
      <c r="Z808" s="93"/>
      <c r="AA808" s="7">
        <v>45658</v>
      </c>
      <c r="AB808" s="7">
        <v>46387</v>
      </c>
      <c r="AC808" s="31">
        <v>142</v>
      </c>
      <c r="AD808" s="31"/>
      <c r="AE808" s="72"/>
      <c r="AF808" s="1">
        <f t="shared" si="29"/>
        <v>142</v>
      </c>
      <c r="AG808" s="31">
        <v>142</v>
      </c>
      <c r="AH808" s="31"/>
      <c r="AI808" s="72"/>
      <c r="AJ808" s="1">
        <f t="shared" si="30"/>
        <v>142</v>
      </c>
      <c r="AK808" s="17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  <c r="BJ808" s="11"/>
      <c r="BK808" s="11"/>
      <c r="BL808" s="11"/>
      <c r="BM808" s="11"/>
      <c r="BN808" s="11"/>
      <c r="BO808" s="11"/>
      <c r="BP808" s="11"/>
      <c r="BQ808" s="11"/>
      <c r="BR808" s="11"/>
      <c r="BS808" s="11"/>
      <c r="BT808" s="11"/>
      <c r="BU808" s="11"/>
      <c r="BV808" s="11"/>
      <c r="BW808" s="11"/>
      <c r="BX808" s="11"/>
      <c r="BY808" s="11"/>
      <c r="BZ808" s="11"/>
      <c r="CA808" s="11"/>
      <c r="CB808" s="11"/>
      <c r="CC808" s="11"/>
      <c r="CD808" s="11"/>
      <c r="CE808" s="11"/>
      <c r="CF808" s="11"/>
      <c r="CG808" s="11"/>
      <c r="CH808" s="11"/>
      <c r="CI808" s="11"/>
      <c r="CJ808" s="11"/>
      <c r="CK808" s="11"/>
      <c r="CL808" s="11"/>
      <c r="CM808" s="11"/>
      <c r="CN808" s="11"/>
      <c r="CO808" s="11"/>
      <c r="CP808" s="11"/>
      <c r="CQ808" s="11"/>
      <c r="CR808" s="11"/>
      <c r="CS808" s="11"/>
      <c r="CT808" s="11"/>
      <c r="CU808" s="11"/>
      <c r="CV808" s="11"/>
      <c r="CW808" s="11"/>
      <c r="CX808" s="11"/>
      <c r="CY808" s="11"/>
      <c r="CZ808" s="11"/>
      <c r="DA808" s="11"/>
      <c r="DB808" s="11"/>
      <c r="DC808" s="11"/>
      <c r="DD808" s="11"/>
      <c r="DE808" s="11"/>
      <c r="DF808" s="11"/>
      <c r="DG808" s="11"/>
      <c r="DH808" s="11"/>
      <c r="DI808" s="11"/>
      <c r="DJ808" s="11"/>
      <c r="DK808" s="11"/>
      <c r="DL808" s="11"/>
      <c r="DM808" s="11"/>
      <c r="DN808" s="11"/>
      <c r="DO808" s="11"/>
      <c r="DP808" s="11"/>
      <c r="DQ808" s="11"/>
      <c r="DR808" s="11"/>
      <c r="DS808" s="11"/>
      <c r="DT808" s="11"/>
      <c r="DU808" s="11"/>
      <c r="DV808" s="11"/>
      <c r="DW808" s="11"/>
      <c r="DX808" s="11"/>
      <c r="DY808" s="11"/>
      <c r="DZ808" s="11"/>
      <c r="EA808" s="11"/>
      <c r="EB808" s="11"/>
      <c r="EC808" s="11"/>
      <c r="ED808" s="11"/>
      <c r="EE808" s="11"/>
      <c r="EF808" s="11"/>
      <c r="EG808" s="11"/>
      <c r="EH808" s="11"/>
      <c r="EI808" s="11"/>
      <c r="EJ808" s="11"/>
      <c r="EK808" s="11"/>
      <c r="EL808" s="11"/>
      <c r="EM808" s="11"/>
      <c r="EN808" s="11"/>
      <c r="EO808" s="11"/>
      <c r="EP808" s="11"/>
      <c r="EQ808" s="11"/>
      <c r="ER808" s="11"/>
      <c r="ES808" s="11"/>
      <c r="ET808" s="11"/>
      <c r="EU808" s="11"/>
      <c r="EV808" s="11"/>
      <c r="EW808" s="11"/>
      <c r="EX808" s="11"/>
      <c r="EY808" s="11"/>
      <c r="EZ808" s="11"/>
      <c r="FA808" s="11"/>
      <c r="FB808" s="11"/>
    </row>
    <row r="809" spans="1:158" s="27" customFormat="1">
      <c r="A809" s="165"/>
      <c r="B809" s="113">
        <v>36</v>
      </c>
      <c r="C809" s="19" t="s">
        <v>2201</v>
      </c>
      <c r="D809" s="19" t="s">
        <v>2202</v>
      </c>
      <c r="E809" s="19" t="s">
        <v>46</v>
      </c>
      <c r="F809" s="19" t="s">
        <v>47</v>
      </c>
      <c r="G809" s="19" t="s">
        <v>2203</v>
      </c>
      <c r="H809" s="19" t="s">
        <v>2204</v>
      </c>
      <c r="I809" s="19" t="s">
        <v>1801</v>
      </c>
      <c r="J809" s="19" t="s">
        <v>54</v>
      </c>
      <c r="K809" s="19" t="s">
        <v>54</v>
      </c>
      <c r="L809" s="19" t="s">
        <v>2264</v>
      </c>
      <c r="M809" s="19" t="s">
        <v>46</v>
      </c>
      <c r="N809" s="19" t="s">
        <v>54</v>
      </c>
      <c r="O809" s="19" t="s">
        <v>33</v>
      </c>
      <c r="P809" s="102" t="s">
        <v>256</v>
      </c>
      <c r="Q809" s="19" t="s">
        <v>28</v>
      </c>
      <c r="R809" s="20" t="s">
        <v>2324</v>
      </c>
      <c r="S809" s="21" t="s">
        <v>36</v>
      </c>
      <c r="T809" s="22">
        <v>14</v>
      </c>
      <c r="U809" s="33" t="s">
        <v>2265</v>
      </c>
      <c r="V809" s="33"/>
      <c r="W809" s="33"/>
      <c r="X809" s="33"/>
      <c r="Y809" s="93"/>
      <c r="Z809" s="93"/>
      <c r="AA809" s="7">
        <v>45658</v>
      </c>
      <c r="AB809" s="7">
        <v>46387</v>
      </c>
      <c r="AC809" s="31">
        <v>1258</v>
      </c>
      <c r="AD809" s="31"/>
      <c r="AE809" s="72"/>
      <c r="AF809" s="1">
        <f t="shared" si="29"/>
        <v>1258</v>
      </c>
      <c r="AG809" s="31">
        <v>1258</v>
      </c>
      <c r="AH809" s="31"/>
      <c r="AI809" s="72"/>
      <c r="AJ809" s="1">
        <f t="shared" si="30"/>
        <v>1258</v>
      </c>
      <c r="AK809" s="17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1"/>
      <c r="CG809" s="11"/>
      <c r="CH809" s="11"/>
      <c r="CI809" s="11"/>
      <c r="CJ809" s="11"/>
      <c r="CK809" s="11"/>
      <c r="CL809" s="11"/>
      <c r="CM809" s="11"/>
      <c r="CN809" s="11"/>
      <c r="CO809" s="11"/>
      <c r="CP809" s="11"/>
      <c r="CQ809" s="11"/>
      <c r="CR809" s="11"/>
      <c r="CS809" s="11"/>
      <c r="CT809" s="11"/>
      <c r="CU809" s="11"/>
      <c r="CV809" s="11"/>
      <c r="CW809" s="11"/>
      <c r="CX809" s="11"/>
      <c r="CY809" s="11"/>
      <c r="CZ809" s="11"/>
      <c r="DA809" s="11"/>
      <c r="DB809" s="11"/>
      <c r="DC809" s="11"/>
      <c r="DD809" s="11"/>
      <c r="DE809" s="11"/>
      <c r="DF809" s="11"/>
      <c r="DG809" s="11"/>
      <c r="DH809" s="11"/>
      <c r="DI809" s="11"/>
      <c r="DJ809" s="11"/>
      <c r="DK809" s="11"/>
      <c r="DL809" s="11"/>
      <c r="DM809" s="11"/>
      <c r="DN809" s="11"/>
      <c r="DO809" s="11"/>
      <c r="DP809" s="11"/>
      <c r="DQ809" s="11"/>
      <c r="DR809" s="11"/>
      <c r="DS809" s="11"/>
      <c r="DT809" s="11"/>
      <c r="DU809" s="11"/>
      <c r="DV809" s="11"/>
      <c r="DW809" s="11"/>
      <c r="DX809" s="11"/>
      <c r="DY809" s="11"/>
      <c r="DZ809" s="11"/>
      <c r="EA809" s="11"/>
      <c r="EB809" s="11"/>
      <c r="EC809" s="11"/>
      <c r="ED809" s="11"/>
      <c r="EE809" s="11"/>
      <c r="EF809" s="11"/>
      <c r="EG809" s="11"/>
      <c r="EH809" s="11"/>
      <c r="EI809" s="11"/>
      <c r="EJ809" s="11"/>
      <c r="EK809" s="11"/>
      <c r="EL809" s="11"/>
      <c r="EM809" s="11"/>
      <c r="EN809" s="11"/>
      <c r="EO809" s="11"/>
      <c r="EP809" s="11"/>
      <c r="EQ809" s="11"/>
      <c r="ER809" s="11"/>
      <c r="ES809" s="11"/>
      <c r="ET809" s="11"/>
      <c r="EU809" s="11"/>
      <c r="EV809" s="11"/>
      <c r="EW809" s="11"/>
      <c r="EX809" s="11"/>
      <c r="EY809" s="11"/>
      <c r="EZ809" s="11"/>
      <c r="FA809" s="11"/>
      <c r="FB809" s="11"/>
    </row>
    <row r="810" spans="1:158" s="27" customFormat="1">
      <c r="A810" s="165"/>
      <c r="B810" s="113">
        <v>37</v>
      </c>
      <c r="C810" s="32" t="s">
        <v>2201</v>
      </c>
      <c r="D810" s="32" t="s">
        <v>2202</v>
      </c>
      <c r="E810" s="32" t="s">
        <v>46</v>
      </c>
      <c r="F810" s="32" t="s">
        <v>47</v>
      </c>
      <c r="G810" s="19" t="s">
        <v>2203</v>
      </c>
      <c r="H810" s="19" t="s">
        <v>2204</v>
      </c>
      <c r="I810" s="32" t="s">
        <v>2266</v>
      </c>
      <c r="J810" s="32" t="s">
        <v>2251</v>
      </c>
      <c r="K810" s="32" t="s">
        <v>2251</v>
      </c>
      <c r="L810" s="32">
        <v>23</v>
      </c>
      <c r="M810" s="19" t="s">
        <v>46</v>
      </c>
      <c r="N810" s="19" t="s">
        <v>2251</v>
      </c>
      <c r="O810" s="19" t="s">
        <v>33</v>
      </c>
      <c r="P810" s="102" t="s">
        <v>256</v>
      </c>
      <c r="Q810" s="19" t="s">
        <v>28</v>
      </c>
      <c r="R810" s="20" t="s">
        <v>2324</v>
      </c>
      <c r="S810" s="75" t="s">
        <v>36</v>
      </c>
      <c r="T810" s="22">
        <v>11</v>
      </c>
      <c r="U810" s="78" t="s">
        <v>2267</v>
      </c>
      <c r="V810" s="78"/>
      <c r="W810" s="78"/>
      <c r="X810" s="78"/>
      <c r="Y810" s="93"/>
      <c r="Z810" s="93"/>
      <c r="AA810" s="7">
        <v>45658</v>
      </c>
      <c r="AB810" s="7">
        <v>46387</v>
      </c>
      <c r="AC810" s="31">
        <v>77</v>
      </c>
      <c r="AD810" s="31"/>
      <c r="AE810" s="72"/>
      <c r="AF810" s="1">
        <f t="shared" si="29"/>
        <v>77</v>
      </c>
      <c r="AG810" s="31">
        <v>77</v>
      </c>
      <c r="AH810" s="31"/>
      <c r="AI810" s="72"/>
      <c r="AJ810" s="1">
        <f t="shared" si="30"/>
        <v>77</v>
      </c>
      <c r="AK810" s="17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  <c r="BL810" s="11"/>
      <c r="BM810" s="11"/>
      <c r="BN810" s="11"/>
      <c r="BO810" s="11"/>
      <c r="BP810" s="11"/>
      <c r="BQ810" s="11"/>
      <c r="BR810" s="11"/>
      <c r="BS810" s="11"/>
      <c r="BT810" s="11"/>
      <c r="BU810" s="11"/>
      <c r="BV810" s="11"/>
      <c r="BW810" s="11"/>
      <c r="BX810" s="11"/>
      <c r="BY810" s="11"/>
      <c r="BZ810" s="11"/>
      <c r="CA810" s="11"/>
      <c r="CB810" s="11"/>
      <c r="CC810" s="11"/>
      <c r="CD810" s="11"/>
      <c r="CE810" s="11"/>
      <c r="CF810" s="11"/>
      <c r="CG810" s="11"/>
      <c r="CH810" s="11"/>
      <c r="CI810" s="11"/>
      <c r="CJ810" s="11"/>
      <c r="CK810" s="11"/>
      <c r="CL810" s="11"/>
      <c r="CM810" s="11"/>
      <c r="CN810" s="11"/>
      <c r="CO810" s="11"/>
      <c r="CP810" s="11"/>
      <c r="CQ810" s="11"/>
      <c r="CR810" s="11"/>
      <c r="CS810" s="11"/>
      <c r="CT810" s="11"/>
      <c r="CU810" s="11"/>
      <c r="CV810" s="11"/>
      <c r="CW810" s="11"/>
      <c r="CX810" s="11"/>
      <c r="CY810" s="11"/>
      <c r="CZ810" s="11"/>
      <c r="DA810" s="11"/>
      <c r="DB810" s="11"/>
      <c r="DC810" s="11"/>
      <c r="DD810" s="11"/>
      <c r="DE810" s="11"/>
      <c r="DF810" s="11"/>
      <c r="DG810" s="11"/>
      <c r="DH810" s="11"/>
      <c r="DI810" s="11"/>
      <c r="DJ810" s="11"/>
      <c r="DK810" s="11"/>
      <c r="DL810" s="11"/>
      <c r="DM810" s="11"/>
      <c r="DN810" s="11"/>
      <c r="DO810" s="11"/>
      <c r="DP810" s="11"/>
      <c r="DQ810" s="11"/>
      <c r="DR810" s="11"/>
      <c r="DS810" s="11"/>
      <c r="DT810" s="11"/>
      <c r="DU810" s="11"/>
      <c r="DV810" s="11"/>
      <c r="DW810" s="11"/>
      <c r="DX810" s="11"/>
      <c r="DY810" s="11"/>
      <c r="DZ810" s="11"/>
      <c r="EA810" s="11"/>
      <c r="EB810" s="11"/>
      <c r="EC810" s="11"/>
      <c r="ED810" s="11"/>
      <c r="EE810" s="11"/>
      <c r="EF810" s="11"/>
      <c r="EG810" s="11"/>
      <c r="EH810" s="11"/>
      <c r="EI810" s="11"/>
      <c r="EJ810" s="11"/>
      <c r="EK810" s="11"/>
      <c r="EL810" s="11"/>
      <c r="EM810" s="11"/>
      <c r="EN810" s="11"/>
      <c r="EO810" s="11"/>
      <c r="EP810" s="11"/>
      <c r="EQ810" s="11"/>
      <c r="ER810" s="11"/>
      <c r="ES810" s="11"/>
      <c r="ET810" s="11"/>
      <c r="EU810" s="11"/>
      <c r="EV810" s="11"/>
      <c r="EW810" s="11"/>
      <c r="EX810" s="11"/>
      <c r="EY810" s="11"/>
      <c r="EZ810" s="11"/>
      <c r="FA810" s="11"/>
      <c r="FB810" s="11"/>
    </row>
    <row r="811" spans="1:158" s="27" customFormat="1">
      <c r="A811" s="165"/>
      <c r="B811" s="113">
        <v>38</v>
      </c>
      <c r="C811" s="20" t="s">
        <v>2201</v>
      </c>
      <c r="D811" s="20" t="s">
        <v>2202</v>
      </c>
      <c r="E811" s="32" t="s">
        <v>46</v>
      </c>
      <c r="F811" s="20" t="s">
        <v>47</v>
      </c>
      <c r="G811" s="29" t="s">
        <v>2203</v>
      </c>
      <c r="H811" s="29" t="s">
        <v>2204</v>
      </c>
      <c r="I811" s="20" t="s">
        <v>2206</v>
      </c>
      <c r="J811" s="20" t="s">
        <v>489</v>
      </c>
      <c r="K811" s="20" t="s">
        <v>489</v>
      </c>
      <c r="L811" s="20">
        <v>36</v>
      </c>
      <c r="M811" s="29" t="s">
        <v>46</v>
      </c>
      <c r="N811" s="29" t="s">
        <v>489</v>
      </c>
      <c r="O811" s="19" t="s">
        <v>33</v>
      </c>
      <c r="P811" s="102" t="s">
        <v>256</v>
      </c>
      <c r="Q811" s="29" t="s">
        <v>28</v>
      </c>
      <c r="R811" s="20" t="s">
        <v>2324</v>
      </c>
      <c r="S811" s="75" t="s">
        <v>34</v>
      </c>
      <c r="T811" s="2">
        <v>14</v>
      </c>
      <c r="U811" s="53" t="s">
        <v>2268</v>
      </c>
      <c r="V811" s="53"/>
      <c r="W811" s="78"/>
      <c r="X811" s="78"/>
      <c r="Y811" s="93"/>
      <c r="Z811" s="93"/>
      <c r="AA811" s="7">
        <v>45658</v>
      </c>
      <c r="AB811" s="7">
        <v>46387</v>
      </c>
      <c r="AC811" s="31">
        <v>1648</v>
      </c>
      <c r="AD811" s="31">
        <v>3847</v>
      </c>
      <c r="AE811" s="72"/>
      <c r="AF811" s="1">
        <f t="shared" si="29"/>
        <v>5495</v>
      </c>
      <c r="AG811" s="31">
        <v>1648</v>
      </c>
      <c r="AH811" s="31">
        <v>3847</v>
      </c>
      <c r="AI811" s="72"/>
      <c r="AJ811" s="1">
        <f t="shared" si="30"/>
        <v>5495</v>
      </c>
      <c r="AK811" s="17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  <c r="BJ811" s="11"/>
      <c r="BK811" s="11"/>
      <c r="BL811" s="11"/>
      <c r="BM811" s="11"/>
      <c r="BN811" s="11"/>
      <c r="BO811" s="11"/>
      <c r="BP811" s="11"/>
      <c r="BQ811" s="11"/>
      <c r="BR811" s="11"/>
      <c r="BS811" s="11"/>
      <c r="BT811" s="11"/>
      <c r="BU811" s="11"/>
      <c r="BV811" s="11"/>
      <c r="BW811" s="11"/>
      <c r="BX811" s="11"/>
      <c r="BY811" s="11"/>
      <c r="BZ811" s="11"/>
      <c r="CA811" s="11"/>
      <c r="CB811" s="11"/>
      <c r="CC811" s="11"/>
      <c r="CD811" s="11"/>
      <c r="CE811" s="11"/>
      <c r="CF811" s="11"/>
      <c r="CG811" s="11"/>
      <c r="CH811" s="11"/>
      <c r="CI811" s="11"/>
      <c r="CJ811" s="11"/>
      <c r="CK811" s="11"/>
      <c r="CL811" s="11"/>
      <c r="CM811" s="11"/>
      <c r="CN811" s="11"/>
      <c r="CO811" s="11"/>
      <c r="CP811" s="11"/>
      <c r="CQ811" s="11"/>
      <c r="CR811" s="11"/>
      <c r="CS811" s="11"/>
      <c r="CT811" s="11"/>
      <c r="CU811" s="11"/>
      <c r="CV811" s="11"/>
      <c r="CW811" s="11"/>
      <c r="CX811" s="11"/>
      <c r="CY811" s="11"/>
      <c r="CZ811" s="11"/>
      <c r="DA811" s="11"/>
      <c r="DB811" s="11"/>
      <c r="DC811" s="11"/>
      <c r="DD811" s="11"/>
      <c r="DE811" s="11"/>
      <c r="DF811" s="11"/>
      <c r="DG811" s="11"/>
      <c r="DH811" s="11"/>
      <c r="DI811" s="11"/>
      <c r="DJ811" s="11"/>
      <c r="DK811" s="11"/>
      <c r="DL811" s="11"/>
      <c r="DM811" s="11"/>
      <c r="DN811" s="11"/>
      <c r="DO811" s="11"/>
      <c r="DP811" s="11"/>
      <c r="DQ811" s="11"/>
      <c r="DR811" s="11"/>
      <c r="DS811" s="11"/>
      <c r="DT811" s="11"/>
      <c r="DU811" s="11"/>
      <c r="DV811" s="11"/>
      <c r="DW811" s="11"/>
      <c r="DX811" s="11"/>
      <c r="DY811" s="11"/>
      <c r="DZ811" s="11"/>
      <c r="EA811" s="11"/>
      <c r="EB811" s="11"/>
      <c r="EC811" s="11"/>
      <c r="ED811" s="11"/>
      <c r="EE811" s="11"/>
      <c r="EF811" s="11"/>
      <c r="EG811" s="11"/>
      <c r="EH811" s="11"/>
      <c r="EI811" s="11"/>
      <c r="EJ811" s="11"/>
      <c r="EK811" s="11"/>
      <c r="EL811" s="11"/>
      <c r="EM811" s="11"/>
      <c r="EN811" s="11"/>
      <c r="EO811" s="11"/>
      <c r="EP811" s="11"/>
      <c r="EQ811" s="11"/>
      <c r="ER811" s="11"/>
      <c r="ES811" s="11"/>
      <c r="ET811" s="11"/>
      <c r="EU811" s="11"/>
      <c r="EV811" s="11"/>
      <c r="EW811" s="11"/>
      <c r="EX811" s="11"/>
      <c r="EY811" s="11"/>
      <c r="EZ811" s="11"/>
      <c r="FA811" s="11"/>
      <c r="FB811" s="11"/>
    </row>
    <row r="812" spans="1:158" s="27" customFormat="1">
      <c r="A812" s="165"/>
      <c r="B812" s="113">
        <v>39</v>
      </c>
      <c r="C812" s="20" t="s">
        <v>2201</v>
      </c>
      <c r="D812" s="20" t="s">
        <v>2202</v>
      </c>
      <c r="E812" s="32" t="s">
        <v>46</v>
      </c>
      <c r="F812" s="20" t="s">
        <v>47</v>
      </c>
      <c r="G812" s="29" t="s">
        <v>2203</v>
      </c>
      <c r="H812" s="29" t="s">
        <v>2204</v>
      </c>
      <c r="I812" s="20" t="s">
        <v>2269</v>
      </c>
      <c r="J812" s="20" t="s">
        <v>58</v>
      </c>
      <c r="K812" s="20"/>
      <c r="L812" s="20" t="s">
        <v>2270</v>
      </c>
      <c r="M812" s="29" t="s">
        <v>46</v>
      </c>
      <c r="N812" s="29" t="s">
        <v>47</v>
      </c>
      <c r="O812" s="19" t="s">
        <v>33</v>
      </c>
      <c r="P812" s="102" t="s">
        <v>256</v>
      </c>
      <c r="Q812" s="29" t="s">
        <v>28</v>
      </c>
      <c r="R812" s="20" t="s">
        <v>2324</v>
      </c>
      <c r="S812" s="75" t="s">
        <v>36</v>
      </c>
      <c r="T812" s="2">
        <v>7</v>
      </c>
      <c r="U812" s="53" t="s">
        <v>2271</v>
      </c>
      <c r="V812" s="53"/>
      <c r="W812" s="78"/>
      <c r="X812" s="78"/>
      <c r="Y812" s="93"/>
      <c r="Z812" s="93"/>
      <c r="AA812" s="7">
        <v>45658</v>
      </c>
      <c r="AB812" s="7">
        <v>46387</v>
      </c>
      <c r="AC812" s="31">
        <v>26</v>
      </c>
      <c r="AD812" s="31"/>
      <c r="AE812" s="72"/>
      <c r="AF812" s="1">
        <f t="shared" si="29"/>
        <v>26</v>
      </c>
      <c r="AG812" s="31">
        <v>26</v>
      </c>
      <c r="AH812" s="31"/>
      <c r="AI812" s="72"/>
      <c r="AJ812" s="1">
        <f t="shared" si="30"/>
        <v>26</v>
      </c>
      <c r="AK812" s="17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  <c r="BJ812" s="11"/>
      <c r="BK812" s="11"/>
      <c r="BL812" s="11"/>
      <c r="BM812" s="11"/>
      <c r="BN812" s="11"/>
      <c r="BO812" s="11"/>
      <c r="BP812" s="11"/>
      <c r="BQ812" s="11"/>
      <c r="BR812" s="11"/>
      <c r="BS812" s="11"/>
      <c r="BT812" s="11"/>
      <c r="BU812" s="11"/>
      <c r="BV812" s="11"/>
      <c r="BW812" s="11"/>
      <c r="BX812" s="11"/>
      <c r="BY812" s="11"/>
      <c r="BZ812" s="11"/>
      <c r="CA812" s="11"/>
      <c r="CB812" s="11"/>
      <c r="CC812" s="11"/>
      <c r="CD812" s="11"/>
      <c r="CE812" s="11"/>
      <c r="CF812" s="11"/>
      <c r="CG812" s="11"/>
      <c r="CH812" s="11"/>
      <c r="CI812" s="11"/>
      <c r="CJ812" s="11"/>
      <c r="CK812" s="11"/>
      <c r="CL812" s="11"/>
      <c r="CM812" s="11"/>
      <c r="CN812" s="11"/>
      <c r="CO812" s="11"/>
      <c r="CP812" s="11"/>
      <c r="CQ812" s="11"/>
      <c r="CR812" s="11"/>
      <c r="CS812" s="11"/>
      <c r="CT812" s="11"/>
      <c r="CU812" s="11"/>
      <c r="CV812" s="11"/>
      <c r="CW812" s="11"/>
      <c r="CX812" s="11"/>
      <c r="CY812" s="11"/>
      <c r="CZ812" s="11"/>
      <c r="DA812" s="11"/>
      <c r="DB812" s="11"/>
      <c r="DC812" s="11"/>
      <c r="DD812" s="11"/>
      <c r="DE812" s="11"/>
      <c r="DF812" s="11"/>
      <c r="DG812" s="11"/>
      <c r="DH812" s="11"/>
      <c r="DI812" s="11"/>
      <c r="DJ812" s="11"/>
      <c r="DK812" s="11"/>
      <c r="DL812" s="11"/>
      <c r="DM812" s="11"/>
      <c r="DN812" s="11"/>
      <c r="DO812" s="11"/>
      <c r="DP812" s="11"/>
      <c r="DQ812" s="11"/>
      <c r="DR812" s="11"/>
      <c r="DS812" s="11"/>
      <c r="DT812" s="11"/>
      <c r="DU812" s="11"/>
      <c r="DV812" s="11"/>
      <c r="DW812" s="11"/>
      <c r="DX812" s="11"/>
      <c r="DY812" s="11"/>
      <c r="DZ812" s="11"/>
      <c r="EA812" s="11"/>
      <c r="EB812" s="11"/>
      <c r="EC812" s="11"/>
      <c r="ED812" s="11"/>
      <c r="EE812" s="11"/>
      <c r="EF812" s="11"/>
      <c r="EG812" s="11"/>
      <c r="EH812" s="11"/>
      <c r="EI812" s="11"/>
      <c r="EJ812" s="11"/>
      <c r="EK812" s="11"/>
      <c r="EL812" s="11"/>
      <c r="EM812" s="11"/>
      <c r="EN812" s="11"/>
      <c r="EO812" s="11"/>
      <c r="EP812" s="11"/>
      <c r="EQ812" s="11"/>
      <c r="ER812" s="11"/>
      <c r="ES812" s="11"/>
      <c r="ET812" s="11"/>
      <c r="EU812" s="11"/>
      <c r="EV812" s="11"/>
      <c r="EW812" s="11"/>
      <c r="EX812" s="11"/>
      <c r="EY812" s="11"/>
      <c r="EZ812" s="11"/>
      <c r="FA812" s="11"/>
      <c r="FB812" s="11"/>
    </row>
    <row r="813" spans="1:158" s="27" customFormat="1">
      <c r="A813" s="165"/>
      <c r="B813" s="113">
        <v>40</v>
      </c>
      <c r="C813" s="20" t="s">
        <v>2201</v>
      </c>
      <c r="D813" s="20" t="s">
        <v>2202</v>
      </c>
      <c r="E813" s="32" t="s">
        <v>46</v>
      </c>
      <c r="F813" s="20" t="s">
        <v>47</v>
      </c>
      <c r="G813" s="29" t="s">
        <v>2203</v>
      </c>
      <c r="H813" s="29" t="s">
        <v>2204</v>
      </c>
      <c r="I813" s="20" t="s">
        <v>2272</v>
      </c>
      <c r="J813" s="20" t="s">
        <v>47</v>
      </c>
      <c r="K813" s="20" t="s">
        <v>1043</v>
      </c>
      <c r="L813" s="29" t="s">
        <v>2273</v>
      </c>
      <c r="M813" s="29" t="s">
        <v>46</v>
      </c>
      <c r="N813" s="29" t="s">
        <v>47</v>
      </c>
      <c r="O813" s="19" t="s">
        <v>33</v>
      </c>
      <c r="P813" s="102" t="s">
        <v>256</v>
      </c>
      <c r="Q813" s="29" t="s">
        <v>28</v>
      </c>
      <c r="R813" s="20" t="s">
        <v>2324</v>
      </c>
      <c r="S813" s="75" t="s">
        <v>36</v>
      </c>
      <c r="T813" s="2">
        <v>11</v>
      </c>
      <c r="U813" s="53" t="s">
        <v>2274</v>
      </c>
      <c r="V813" s="53"/>
      <c r="W813" s="78"/>
      <c r="X813" s="78"/>
      <c r="Y813" s="93"/>
      <c r="Z813" s="93"/>
      <c r="AA813" s="7">
        <v>45658</v>
      </c>
      <c r="AB813" s="7">
        <v>46387</v>
      </c>
      <c r="AC813" s="31">
        <v>1169</v>
      </c>
      <c r="AD813" s="31"/>
      <c r="AE813" s="72"/>
      <c r="AF813" s="1">
        <f t="shared" si="29"/>
        <v>1169</v>
      </c>
      <c r="AG813" s="31">
        <v>1169</v>
      </c>
      <c r="AH813" s="31"/>
      <c r="AI813" s="72"/>
      <c r="AJ813" s="1">
        <f t="shared" si="30"/>
        <v>1169</v>
      </c>
      <c r="AK813" s="17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M813" s="11"/>
      <c r="BN813" s="11"/>
      <c r="BO813" s="11"/>
      <c r="BP813" s="11"/>
      <c r="BQ813" s="11"/>
      <c r="BR813" s="11"/>
      <c r="BS813" s="11"/>
      <c r="BT813" s="11"/>
      <c r="BU813" s="11"/>
      <c r="BV813" s="11"/>
      <c r="BW813" s="11"/>
      <c r="BX813" s="11"/>
      <c r="BY813" s="11"/>
      <c r="BZ813" s="11"/>
      <c r="CA813" s="11"/>
      <c r="CB813" s="11"/>
      <c r="CC813" s="11"/>
      <c r="CD813" s="11"/>
      <c r="CE813" s="11"/>
      <c r="CF813" s="11"/>
      <c r="CG813" s="11"/>
      <c r="CH813" s="11"/>
      <c r="CI813" s="11"/>
      <c r="CJ813" s="11"/>
      <c r="CK813" s="11"/>
      <c r="CL813" s="11"/>
      <c r="CM813" s="11"/>
      <c r="CN813" s="11"/>
      <c r="CO813" s="11"/>
      <c r="CP813" s="11"/>
      <c r="CQ813" s="11"/>
      <c r="CR813" s="11"/>
      <c r="CS813" s="11"/>
      <c r="CT813" s="11"/>
      <c r="CU813" s="11"/>
      <c r="CV813" s="11"/>
      <c r="CW813" s="11"/>
      <c r="CX813" s="11"/>
      <c r="CY813" s="11"/>
      <c r="CZ813" s="11"/>
      <c r="DA813" s="11"/>
      <c r="DB813" s="11"/>
      <c r="DC813" s="11"/>
      <c r="DD813" s="11"/>
      <c r="DE813" s="11"/>
      <c r="DF813" s="11"/>
      <c r="DG813" s="11"/>
      <c r="DH813" s="11"/>
      <c r="DI813" s="11"/>
      <c r="DJ813" s="11"/>
      <c r="DK813" s="11"/>
      <c r="DL813" s="11"/>
      <c r="DM813" s="11"/>
      <c r="DN813" s="11"/>
      <c r="DO813" s="11"/>
      <c r="DP813" s="11"/>
      <c r="DQ813" s="11"/>
      <c r="DR813" s="11"/>
      <c r="DS813" s="11"/>
      <c r="DT813" s="11"/>
      <c r="DU813" s="11"/>
      <c r="DV813" s="11"/>
      <c r="DW813" s="11"/>
      <c r="DX813" s="11"/>
      <c r="DY813" s="11"/>
      <c r="DZ813" s="11"/>
      <c r="EA813" s="11"/>
      <c r="EB813" s="11"/>
      <c r="EC813" s="11"/>
      <c r="ED813" s="11"/>
      <c r="EE813" s="11"/>
      <c r="EF813" s="11"/>
      <c r="EG813" s="11"/>
      <c r="EH813" s="11"/>
      <c r="EI813" s="11"/>
      <c r="EJ813" s="11"/>
      <c r="EK813" s="11"/>
      <c r="EL813" s="11"/>
      <c r="EM813" s="11"/>
      <c r="EN813" s="11"/>
      <c r="EO813" s="11"/>
      <c r="EP813" s="11"/>
      <c r="EQ813" s="11"/>
      <c r="ER813" s="11"/>
      <c r="ES813" s="11"/>
      <c r="ET813" s="11"/>
      <c r="EU813" s="11"/>
      <c r="EV813" s="11"/>
      <c r="EW813" s="11"/>
      <c r="EX813" s="11"/>
      <c r="EY813" s="11"/>
      <c r="EZ813" s="11"/>
      <c r="FA813" s="11"/>
      <c r="FB813" s="11"/>
    </row>
    <row r="814" spans="1:158" s="27" customFormat="1">
      <c r="A814" s="165"/>
      <c r="B814" s="113">
        <v>41</v>
      </c>
      <c r="C814" s="20" t="s">
        <v>2201</v>
      </c>
      <c r="D814" s="20" t="s">
        <v>2202</v>
      </c>
      <c r="E814" s="32" t="s">
        <v>46</v>
      </c>
      <c r="F814" s="20" t="s">
        <v>47</v>
      </c>
      <c r="G814" s="29" t="s">
        <v>2203</v>
      </c>
      <c r="H814" s="29" t="s">
        <v>2204</v>
      </c>
      <c r="I814" s="20" t="s">
        <v>2206</v>
      </c>
      <c r="J814" s="20" t="s">
        <v>466</v>
      </c>
      <c r="K814" s="20" t="s">
        <v>467</v>
      </c>
      <c r="L814" s="29" t="s">
        <v>41</v>
      </c>
      <c r="M814" s="29" t="s">
        <v>46</v>
      </c>
      <c r="N814" s="29" t="s">
        <v>466</v>
      </c>
      <c r="O814" s="19" t="s">
        <v>33</v>
      </c>
      <c r="P814" s="102" t="s">
        <v>256</v>
      </c>
      <c r="Q814" s="29" t="s">
        <v>28</v>
      </c>
      <c r="R814" s="20" t="s">
        <v>2324</v>
      </c>
      <c r="S814" s="75" t="s">
        <v>36</v>
      </c>
      <c r="T814" s="22">
        <v>4</v>
      </c>
      <c r="U814" s="53" t="s">
        <v>2275</v>
      </c>
      <c r="V814" s="53"/>
      <c r="W814" s="78"/>
      <c r="X814" s="78"/>
      <c r="Y814" s="93"/>
      <c r="Z814" s="93"/>
      <c r="AA814" s="7">
        <v>45658</v>
      </c>
      <c r="AB814" s="7">
        <v>46387</v>
      </c>
      <c r="AC814" s="31">
        <v>1923</v>
      </c>
      <c r="AD814" s="31"/>
      <c r="AE814" s="72"/>
      <c r="AF814" s="1">
        <f t="shared" si="29"/>
        <v>1923</v>
      </c>
      <c r="AG814" s="31">
        <v>1923</v>
      </c>
      <c r="AH814" s="31"/>
      <c r="AI814" s="72"/>
      <c r="AJ814" s="1">
        <f t="shared" si="30"/>
        <v>1923</v>
      </c>
      <c r="AK814" s="17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  <c r="BJ814" s="11"/>
      <c r="BK814" s="11"/>
      <c r="BL814" s="11"/>
      <c r="BM814" s="11"/>
      <c r="BN814" s="11"/>
      <c r="BO814" s="11"/>
      <c r="BP814" s="11"/>
      <c r="BQ814" s="11"/>
      <c r="BR814" s="11"/>
      <c r="BS814" s="11"/>
      <c r="BT814" s="11"/>
      <c r="BU814" s="11"/>
      <c r="BV814" s="11"/>
      <c r="BW814" s="11"/>
      <c r="BX814" s="11"/>
      <c r="BY814" s="11"/>
      <c r="BZ814" s="11"/>
      <c r="CA814" s="11"/>
      <c r="CB814" s="11"/>
      <c r="CC814" s="11"/>
      <c r="CD814" s="11"/>
      <c r="CE814" s="11"/>
      <c r="CF814" s="11"/>
      <c r="CG814" s="11"/>
      <c r="CH814" s="11"/>
      <c r="CI814" s="11"/>
      <c r="CJ814" s="11"/>
      <c r="CK814" s="11"/>
      <c r="CL814" s="11"/>
      <c r="CM814" s="11"/>
      <c r="CN814" s="11"/>
      <c r="CO814" s="11"/>
      <c r="CP814" s="11"/>
      <c r="CQ814" s="11"/>
      <c r="CR814" s="11"/>
      <c r="CS814" s="11"/>
      <c r="CT814" s="11"/>
      <c r="CU814" s="11"/>
      <c r="CV814" s="11"/>
      <c r="CW814" s="11"/>
      <c r="CX814" s="11"/>
      <c r="CY814" s="11"/>
      <c r="CZ814" s="11"/>
      <c r="DA814" s="11"/>
      <c r="DB814" s="11"/>
      <c r="DC814" s="11"/>
      <c r="DD814" s="11"/>
      <c r="DE814" s="11"/>
      <c r="DF814" s="11"/>
      <c r="DG814" s="11"/>
      <c r="DH814" s="11"/>
      <c r="DI814" s="11"/>
      <c r="DJ814" s="11"/>
      <c r="DK814" s="11"/>
      <c r="DL814" s="11"/>
      <c r="DM814" s="11"/>
      <c r="DN814" s="11"/>
      <c r="DO814" s="11"/>
      <c r="DP814" s="11"/>
      <c r="DQ814" s="11"/>
      <c r="DR814" s="11"/>
      <c r="DS814" s="11"/>
      <c r="DT814" s="11"/>
      <c r="DU814" s="11"/>
      <c r="DV814" s="11"/>
      <c r="DW814" s="11"/>
      <c r="DX814" s="11"/>
      <c r="DY814" s="11"/>
      <c r="DZ814" s="11"/>
      <c r="EA814" s="11"/>
      <c r="EB814" s="11"/>
      <c r="EC814" s="11"/>
      <c r="ED814" s="11"/>
      <c r="EE814" s="11"/>
      <c r="EF814" s="11"/>
      <c r="EG814" s="11"/>
      <c r="EH814" s="11"/>
      <c r="EI814" s="11"/>
      <c r="EJ814" s="11"/>
      <c r="EK814" s="11"/>
      <c r="EL814" s="11"/>
      <c r="EM814" s="11"/>
      <c r="EN814" s="11"/>
      <c r="EO814" s="11"/>
      <c r="EP814" s="11"/>
      <c r="EQ814" s="11"/>
      <c r="ER814" s="11"/>
      <c r="ES814" s="11"/>
      <c r="ET814" s="11"/>
      <c r="EU814" s="11"/>
      <c r="EV814" s="11"/>
      <c r="EW814" s="11"/>
      <c r="EX814" s="11"/>
      <c r="EY814" s="11"/>
      <c r="EZ814" s="11"/>
      <c r="FA814" s="11"/>
      <c r="FB814" s="11"/>
    </row>
    <row r="815" spans="1:158" s="27" customFormat="1">
      <c r="A815" s="165"/>
      <c r="B815" s="113">
        <v>42</v>
      </c>
      <c r="C815" s="20" t="s">
        <v>2201</v>
      </c>
      <c r="D815" s="20" t="s">
        <v>2202</v>
      </c>
      <c r="E815" s="32" t="s">
        <v>46</v>
      </c>
      <c r="F815" s="20" t="s">
        <v>47</v>
      </c>
      <c r="G815" s="29" t="s">
        <v>2203</v>
      </c>
      <c r="H815" s="29" t="s">
        <v>2204</v>
      </c>
      <c r="I815" s="32" t="s">
        <v>543</v>
      </c>
      <c r="J815" s="20" t="s">
        <v>2479</v>
      </c>
      <c r="K815" s="20"/>
      <c r="L815" s="20" t="s">
        <v>2480</v>
      </c>
      <c r="M815" s="29" t="s">
        <v>46</v>
      </c>
      <c r="N815" s="29" t="s">
        <v>2232</v>
      </c>
      <c r="O815" s="19" t="s">
        <v>33</v>
      </c>
      <c r="P815" s="102" t="s">
        <v>256</v>
      </c>
      <c r="Q815" s="29" t="s">
        <v>28</v>
      </c>
      <c r="R815" s="20" t="s">
        <v>2324</v>
      </c>
      <c r="S815" s="75" t="s">
        <v>36</v>
      </c>
      <c r="T815" s="22">
        <v>20</v>
      </c>
      <c r="U815" s="53" t="s">
        <v>2345</v>
      </c>
      <c r="V815" s="78"/>
      <c r="W815" s="78"/>
      <c r="X815" s="78"/>
      <c r="Y815" s="93"/>
      <c r="Z815" s="93"/>
      <c r="AA815" s="7">
        <v>45658</v>
      </c>
      <c r="AB815" s="7">
        <v>46387</v>
      </c>
      <c r="AC815" s="31">
        <v>56</v>
      </c>
      <c r="AD815" s="31"/>
      <c r="AE815" s="72"/>
      <c r="AF815" s="1">
        <f t="shared" si="29"/>
        <v>56</v>
      </c>
      <c r="AG815" s="31">
        <v>56</v>
      </c>
      <c r="AH815" s="31"/>
      <c r="AI815" s="72"/>
      <c r="AJ815" s="1">
        <f t="shared" si="30"/>
        <v>56</v>
      </c>
      <c r="AK815" s="17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  <c r="BJ815" s="11"/>
      <c r="BK815" s="11"/>
      <c r="BL815" s="11"/>
      <c r="BM815" s="11"/>
      <c r="BN815" s="11"/>
      <c r="BO815" s="11"/>
      <c r="BP815" s="11"/>
      <c r="BQ815" s="11"/>
      <c r="BR815" s="11"/>
      <c r="BS815" s="11"/>
      <c r="BT815" s="11"/>
      <c r="BU815" s="11"/>
      <c r="BV815" s="11"/>
      <c r="BW815" s="11"/>
      <c r="BX815" s="11"/>
      <c r="BY815" s="11"/>
      <c r="BZ815" s="11"/>
      <c r="CA815" s="11"/>
      <c r="CB815" s="11"/>
      <c r="CC815" s="11"/>
      <c r="CD815" s="11"/>
      <c r="CE815" s="11"/>
      <c r="CF815" s="11"/>
      <c r="CG815" s="11"/>
      <c r="CH815" s="11"/>
      <c r="CI815" s="11"/>
      <c r="CJ815" s="11"/>
      <c r="CK815" s="11"/>
      <c r="CL815" s="11"/>
      <c r="CM815" s="11"/>
      <c r="CN815" s="11"/>
      <c r="CO815" s="11"/>
      <c r="CP815" s="11"/>
      <c r="CQ815" s="11"/>
      <c r="CR815" s="11"/>
      <c r="CS815" s="11"/>
      <c r="CT815" s="11"/>
      <c r="CU815" s="11"/>
      <c r="CV815" s="11"/>
      <c r="CW815" s="11"/>
      <c r="CX815" s="11"/>
      <c r="CY815" s="11"/>
      <c r="CZ815" s="11"/>
      <c r="DA815" s="11"/>
      <c r="DB815" s="11"/>
      <c r="DC815" s="11"/>
      <c r="DD815" s="11"/>
      <c r="DE815" s="11"/>
      <c r="DF815" s="11"/>
      <c r="DG815" s="11"/>
      <c r="DH815" s="11"/>
      <c r="DI815" s="11"/>
      <c r="DJ815" s="11"/>
      <c r="DK815" s="11"/>
      <c r="DL815" s="11"/>
      <c r="DM815" s="11"/>
      <c r="DN815" s="11"/>
      <c r="DO815" s="11"/>
      <c r="DP815" s="11"/>
      <c r="DQ815" s="11"/>
      <c r="DR815" s="11"/>
      <c r="DS815" s="11"/>
      <c r="DT815" s="11"/>
      <c r="DU815" s="11"/>
      <c r="DV815" s="11"/>
      <c r="DW815" s="11"/>
      <c r="DX815" s="11"/>
      <c r="DY815" s="11"/>
      <c r="DZ815" s="11"/>
      <c r="EA815" s="11"/>
      <c r="EB815" s="11"/>
      <c r="EC815" s="11"/>
      <c r="ED815" s="11"/>
      <c r="EE815" s="11"/>
      <c r="EF815" s="11"/>
      <c r="EG815" s="11"/>
      <c r="EH815" s="11"/>
      <c r="EI815" s="11"/>
      <c r="EJ815" s="11"/>
      <c r="EK815" s="11"/>
      <c r="EL815" s="11"/>
      <c r="EM815" s="11"/>
      <c r="EN815" s="11"/>
      <c r="EO815" s="11"/>
      <c r="EP815" s="11"/>
      <c r="EQ815" s="11"/>
      <c r="ER815" s="11"/>
      <c r="ES815" s="11"/>
      <c r="ET815" s="11"/>
      <c r="EU815" s="11"/>
      <c r="EV815" s="11"/>
      <c r="EW815" s="11"/>
      <c r="EX815" s="11"/>
      <c r="EY815" s="11"/>
      <c r="EZ815" s="11"/>
      <c r="FA815" s="11"/>
      <c r="FB815" s="11"/>
    </row>
    <row r="816" spans="1:158" s="27" customFormat="1">
      <c r="A816" s="165"/>
      <c r="B816" s="113">
        <v>43</v>
      </c>
      <c r="C816" s="20" t="s">
        <v>2201</v>
      </c>
      <c r="D816" s="20" t="s">
        <v>2202</v>
      </c>
      <c r="E816" s="32" t="s">
        <v>46</v>
      </c>
      <c r="F816" s="20" t="s">
        <v>47</v>
      </c>
      <c r="G816" s="29" t="s">
        <v>2203</v>
      </c>
      <c r="H816" s="29" t="s">
        <v>2204</v>
      </c>
      <c r="I816" s="32" t="s">
        <v>2484</v>
      </c>
      <c r="J816" s="20" t="s">
        <v>2485</v>
      </c>
      <c r="K816" s="20" t="s">
        <v>2486</v>
      </c>
      <c r="L816" s="20" t="s">
        <v>2487</v>
      </c>
      <c r="M816" s="29" t="s">
        <v>2560</v>
      </c>
      <c r="N816" s="29" t="s">
        <v>2561</v>
      </c>
      <c r="O816" s="19" t="s">
        <v>33</v>
      </c>
      <c r="P816" s="102" t="s">
        <v>256</v>
      </c>
      <c r="Q816" s="29" t="s">
        <v>28</v>
      </c>
      <c r="R816" s="20" t="s">
        <v>2324</v>
      </c>
      <c r="S816" s="75" t="s">
        <v>36</v>
      </c>
      <c r="T816" s="22">
        <v>10</v>
      </c>
      <c r="U816" s="53" t="s">
        <v>2346</v>
      </c>
      <c r="V816" s="78"/>
      <c r="W816" s="78"/>
      <c r="X816" s="78"/>
      <c r="Y816" s="93"/>
      <c r="Z816" s="93"/>
      <c r="AA816" s="7">
        <v>45658</v>
      </c>
      <c r="AB816" s="7">
        <v>46387</v>
      </c>
      <c r="AC816" s="31">
        <v>1131</v>
      </c>
      <c r="AD816" s="31"/>
      <c r="AE816" s="72"/>
      <c r="AF816" s="1">
        <f t="shared" si="29"/>
        <v>1131</v>
      </c>
      <c r="AG816" s="31">
        <v>1131</v>
      </c>
      <c r="AH816" s="31"/>
      <c r="AI816" s="72"/>
      <c r="AJ816" s="1">
        <f t="shared" si="30"/>
        <v>1131</v>
      </c>
      <c r="AK816" s="17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  <c r="BL816" s="11"/>
      <c r="BM816" s="11"/>
      <c r="BN816" s="11"/>
      <c r="BO816" s="11"/>
      <c r="BP816" s="11"/>
      <c r="BQ816" s="11"/>
      <c r="BR816" s="11"/>
      <c r="BS816" s="11"/>
      <c r="BT816" s="11"/>
      <c r="BU816" s="11"/>
      <c r="BV816" s="11"/>
      <c r="BW816" s="11"/>
      <c r="BX816" s="11"/>
      <c r="BY816" s="11"/>
      <c r="BZ816" s="11"/>
      <c r="CA816" s="11"/>
      <c r="CB816" s="11"/>
      <c r="CC816" s="11"/>
      <c r="CD816" s="11"/>
      <c r="CE816" s="11"/>
      <c r="CF816" s="11"/>
      <c r="CG816" s="11"/>
      <c r="CH816" s="11"/>
      <c r="CI816" s="11"/>
      <c r="CJ816" s="11"/>
      <c r="CK816" s="11"/>
      <c r="CL816" s="11"/>
      <c r="CM816" s="11"/>
      <c r="CN816" s="11"/>
      <c r="CO816" s="11"/>
      <c r="CP816" s="11"/>
      <c r="CQ816" s="11"/>
      <c r="CR816" s="11"/>
      <c r="CS816" s="11"/>
      <c r="CT816" s="11"/>
      <c r="CU816" s="11"/>
      <c r="CV816" s="11"/>
      <c r="CW816" s="11"/>
      <c r="CX816" s="11"/>
      <c r="CY816" s="11"/>
      <c r="CZ816" s="11"/>
      <c r="DA816" s="11"/>
      <c r="DB816" s="11"/>
      <c r="DC816" s="11"/>
      <c r="DD816" s="11"/>
      <c r="DE816" s="11"/>
      <c r="DF816" s="11"/>
      <c r="DG816" s="11"/>
      <c r="DH816" s="11"/>
      <c r="DI816" s="11"/>
      <c r="DJ816" s="11"/>
      <c r="DK816" s="11"/>
      <c r="DL816" s="11"/>
      <c r="DM816" s="11"/>
      <c r="DN816" s="11"/>
      <c r="DO816" s="11"/>
      <c r="DP816" s="11"/>
      <c r="DQ816" s="11"/>
      <c r="DR816" s="11"/>
      <c r="DS816" s="11"/>
      <c r="DT816" s="11"/>
      <c r="DU816" s="11"/>
      <c r="DV816" s="11"/>
      <c r="DW816" s="11"/>
      <c r="DX816" s="11"/>
      <c r="DY816" s="11"/>
      <c r="DZ816" s="11"/>
      <c r="EA816" s="11"/>
      <c r="EB816" s="11"/>
      <c r="EC816" s="11"/>
      <c r="ED816" s="11"/>
      <c r="EE816" s="11"/>
      <c r="EF816" s="11"/>
      <c r="EG816" s="11"/>
      <c r="EH816" s="11"/>
      <c r="EI816" s="11"/>
      <c r="EJ816" s="11"/>
      <c r="EK816" s="11"/>
      <c r="EL816" s="11"/>
      <c r="EM816" s="11"/>
      <c r="EN816" s="11"/>
      <c r="EO816" s="11"/>
      <c r="EP816" s="11"/>
      <c r="EQ816" s="11"/>
      <c r="ER816" s="11"/>
      <c r="ES816" s="11"/>
      <c r="ET816" s="11"/>
      <c r="EU816" s="11"/>
      <c r="EV816" s="11"/>
      <c r="EW816" s="11"/>
      <c r="EX816" s="11"/>
      <c r="EY816" s="11"/>
      <c r="EZ816" s="11"/>
      <c r="FA816" s="11"/>
      <c r="FB816" s="11"/>
    </row>
    <row r="817" spans="1:158" s="27" customFormat="1">
      <c r="A817" s="165"/>
      <c r="B817" s="113">
        <v>44</v>
      </c>
      <c r="C817" s="20" t="s">
        <v>2201</v>
      </c>
      <c r="D817" s="20" t="s">
        <v>2202</v>
      </c>
      <c r="E817" s="32" t="s">
        <v>46</v>
      </c>
      <c r="F817" s="20" t="s">
        <v>47</v>
      </c>
      <c r="G817" s="29" t="s">
        <v>2203</v>
      </c>
      <c r="H817" s="29" t="s">
        <v>2204</v>
      </c>
      <c r="I817" s="19" t="s">
        <v>2483</v>
      </c>
      <c r="J817" s="19" t="s">
        <v>2482</v>
      </c>
      <c r="K817" s="19"/>
      <c r="L817" s="19" t="s">
        <v>2481</v>
      </c>
      <c r="M817" s="19" t="s">
        <v>46</v>
      </c>
      <c r="N817" s="19" t="s">
        <v>2562</v>
      </c>
      <c r="O817" s="19" t="s">
        <v>33</v>
      </c>
      <c r="P817" s="102" t="s">
        <v>256</v>
      </c>
      <c r="Q817" s="29" t="s">
        <v>28</v>
      </c>
      <c r="R817" s="20" t="s">
        <v>2324</v>
      </c>
      <c r="S817" s="21" t="s">
        <v>36</v>
      </c>
      <c r="T817" s="2">
        <v>20</v>
      </c>
      <c r="U817" s="33" t="s">
        <v>2347</v>
      </c>
      <c r="V817" s="78"/>
      <c r="W817" s="33"/>
      <c r="X817" s="33"/>
      <c r="Y817" s="93"/>
      <c r="Z817" s="93"/>
      <c r="AA817" s="7">
        <v>45658</v>
      </c>
      <c r="AB817" s="7">
        <v>46387</v>
      </c>
      <c r="AC817" s="31">
        <v>27</v>
      </c>
      <c r="AD817" s="31"/>
      <c r="AE817" s="72"/>
      <c r="AF817" s="1">
        <f t="shared" si="29"/>
        <v>27</v>
      </c>
      <c r="AG817" s="31">
        <v>27</v>
      </c>
      <c r="AH817" s="31"/>
      <c r="AI817" s="72"/>
      <c r="AJ817" s="1">
        <f t="shared" si="30"/>
        <v>27</v>
      </c>
      <c r="AK817" s="17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  <c r="BJ817" s="11"/>
      <c r="BK817" s="11"/>
      <c r="BL817" s="11"/>
      <c r="BM817" s="11"/>
      <c r="BN817" s="11"/>
      <c r="BO817" s="11"/>
      <c r="BP817" s="11"/>
      <c r="BQ817" s="11"/>
      <c r="BR817" s="11"/>
      <c r="BS817" s="11"/>
      <c r="BT817" s="11"/>
      <c r="BU817" s="11"/>
      <c r="BV817" s="11"/>
      <c r="BW817" s="11"/>
      <c r="BX817" s="11"/>
      <c r="BY817" s="11"/>
      <c r="BZ817" s="11"/>
      <c r="CA817" s="11"/>
      <c r="CB817" s="11"/>
      <c r="CC817" s="11"/>
      <c r="CD817" s="11"/>
      <c r="CE817" s="11"/>
      <c r="CF817" s="11"/>
      <c r="CG817" s="11"/>
      <c r="CH817" s="11"/>
      <c r="CI817" s="11"/>
      <c r="CJ817" s="11"/>
      <c r="CK817" s="11"/>
      <c r="CL817" s="11"/>
      <c r="CM817" s="11"/>
      <c r="CN817" s="11"/>
      <c r="CO817" s="11"/>
      <c r="CP817" s="11"/>
      <c r="CQ817" s="11"/>
      <c r="CR817" s="11"/>
      <c r="CS817" s="11"/>
      <c r="CT817" s="11"/>
      <c r="CU817" s="11"/>
      <c r="CV817" s="11"/>
      <c r="CW817" s="11"/>
      <c r="CX817" s="11"/>
      <c r="CY817" s="11"/>
      <c r="CZ817" s="11"/>
      <c r="DA817" s="11"/>
      <c r="DB817" s="11"/>
      <c r="DC817" s="11"/>
      <c r="DD817" s="11"/>
      <c r="DE817" s="11"/>
      <c r="DF817" s="11"/>
      <c r="DG817" s="11"/>
      <c r="DH817" s="11"/>
      <c r="DI817" s="11"/>
      <c r="DJ817" s="11"/>
      <c r="DK817" s="11"/>
      <c r="DL817" s="11"/>
      <c r="DM817" s="11"/>
      <c r="DN817" s="11"/>
      <c r="DO817" s="11"/>
      <c r="DP817" s="11"/>
      <c r="DQ817" s="11"/>
      <c r="DR817" s="11"/>
      <c r="DS817" s="11"/>
      <c r="DT817" s="11"/>
      <c r="DU817" s="11"/>
      <c r="DV817" s="11"/>
      <c r="DW817" s="11"/>
      <c r="DX817" s="11"/>
      <c r="DY817" s="11"/>
      <c r="DZ817" s="11"/>
      <c r="EA817" s="11"/>
      <c r="EB817" s="11"/>
      <c r="EC817" s="11"/>
      <c r="ED817" s="11"/>
      <c r="EE817" s="11"/>
      <c r="EF817" s="11"/>
      <c r="EG817" s="11"/>
      <c r="EH817" s="11"/>
      <c r="EI817" s="11"/>
      <c r="EJ817" s="11"/>
      <c r="EK817" s="11"/>
      <c r="EL817" s="11"/>
      <c r="EM817" s="11"/>
      <c r="EN817" s="11"/>
      <c r="EO817" s="11"/>
      <c r="EP817" s="11"/>
      <c r="EQ817" s="11"/>
      <c r="ER817" s="11"/>
      <c r="ES817" s="11"/>
      <c r="ET817" s="11"/>
      <c r="EU817" s="11"/>
      <c r="EV817" s="11"/>
      <c r="EW817" s="11"/>
      <c r="EX817" s="11"/>
      <c r="EY817" s="11"/>
      <c r="EZ817" s="11"/>
      <c r="FA817" s="11"/>
      <c r="FB817" s="11"/>
    </row>
    <row r="818" spans="1:158" s="27" customFormat="1">
      <c r="A818" s="165"/>
      <c r="B818" s="113">
        <v>45</v>
      </c>
      <c r="C818" s="20" t="s">
        <v>2201</v>
      </c>
      <c r="D818" s="20" t="s">
        <v>2202</v>
      </c>
      <c r="E818" s="32" t="s">
        <v>46</v>
      </c>
      <c r="F818" s="20" t="s">
        <v>47</v>
      </c>
      <c r="G818" s="29" t="s">
        <v>2203</v>
      </c>
      <c r="H818" s="29" t="s">
        <v>2204</v>
      </c>
      <c r="I818" s="19" t="s">
        <v>2266</v>
      </c>
      <c r="J818" s="19" t="s">
        <v>2232</v>
      </c>
      <c r="K818" s="19"/>
      <c r="L818" s="19" t="s">
        <v>726</v>
      </c>
      <c r="M818" s="19" t="s">
        <v>46</v>
      </c>
      <c r="N818" s="19" t="s">
        <v>2559</v>
      </c>
      <c r="O818" s="19" t="s">
        <v>33</v>
      </c>
      <c r="P818" s="102" t="s">
        <v>256</v>
      </c>
      <c r="Q818" s="29" t="s">
        <v>28</v>
      </c>
      <c r="R818" s="20" t="s">
        <v>2324</v>
      </c>
      <c r="S818" s="21" t="s">
        <v>36</v>
      </c>
      <c r="T818" s="22">
        <v>5</v>
      </c>
      <c r="U818" s="33" t="s">
        <v>2492</v>
      </c>
      <c r="V818" s="78"/>
      <c r="W818" s="33"/>
      <c r="X818" s="33"/>
      <c r="Y818" s="93"/>
      <c r="Z818" s="93"/>
      <c r="AA818" s="7">
        <v>45658</v>
      </c>
      <c r="AB818" s="7">
        <v>46387</v>
      </c>
      <c r="AC818" s="31">
        <v>500</v>
      </c>
      <c r="AD818" s="31"/>
      <c r="AE818" s="72"/>
      <c r="AF818" s="1">
        <f t="shared" si="29"/>
        <v>500</v>
      </c>
      <c r="AG818" s="31">
        <v>500</v>
      </c>
      <c r="AH818" s="31"/>
      <c r="AI818" s="72"/>
      <c r="AJ818" s="1">
        <f t="shared" si="30"/>
        <v>500</v>
      </c>
      <c r="AK818" s="17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  <c r="BJ818" s="11"/>
      <c r="BK818" s="11"/>
      <c r="BL818" s="11"/>
      <c r="BM818" s="11"/>
      <c r="BN818" s="11"/>
      <c r="BO818" s="11"/>
      <c r="BP818" s="11"/>
      <c r="BQ818" s="11"/>
      <c r="BR818" s="11"/>
      <c r="BS818" s="11"/>
      <c r="BT818" s="11"/>
      <c r="BU818" s="11"/>
      <c r="BV818" s="11"/>
      <c r="BW818" s="11"/>
      <c r="BX818" s="11"/>
      <c r="BY818" s="11"/>
      <c r="BZ818" s="11"/>
      <c r="CA818" s="11"/>
      <c r="CB818" s="11"/>
      <c r="CC818" s="11"/>
      <c r="CD818" s="11"/>
      <c r="CE818" s="11"/>
      <c r="CF818" s="11"/>
      <c r="CG818" s="11"/>
      <c r="CH818" s="11"/>
      <c r="CI818" s="11"/>
      <c r="CJ818" s="11"/>
      <c r="CK818" s="11"/>
      <c r="CL818" s="11"/>
      <c r="CM818" s="11"/>
      <c r="CN818" s="11"/>
      <c r="CO818" s="11"/>
      <c r="CP818" s="11"/>
      <c r="CQ818" s="11"/>
      <c r="CR818" s="11"/>
      <c r="CS818" s="11"/>
      <c r="CT818" s="11"/>
      <c r="CU818" s="11"/>
      <c r="CV818" s="11"/>
      <c r="CW818" s="11"/>
      <c r="CX818" s="11"/>
      <c r="CY818" s="11"/>
      <c r="CZ818" s="11"/>
      <c r="DA818" s="11"/>
      <c r="DB818" s="11"/>
      <c r="DC818" s="11"/>
      <c r="DD818" s="11"/>
      <c r="DE818" s="11"/>
      <c r="DF818" s="11"/>
      <c r="DG818" s="11"/>
      <c r="DH818" s="11"/>
      <c r="DI818" s="11"/>
      <c r="DJ818" s="11"/>
      <c r="DK818" s="11"/>
      <c r="DL818" s="11"/>
      <c r="DM818" s="11"/>
      <c r="DN818" s="11"/>
      <c r="DO818" s="11"/>
      <c r="DP818" s="11"/>
      <c r="DQ818" s="11"/>
      <c r="DR818" s="11"/>
      <c r="DS818" s="11"/>
      <c r="DT818" s="11"/>
      <c r="DU818" s="11"/>
      <c r="DV818" s="11"/>
      <c r="DW818" s="11"/>
      <c r="DX818" s="11"/>
      <c r="DY818" s="11"/>
      <c r="DZ818" s="11"/>
      <c r="EA818" s="11"/>
      <c r="EB818" s="11"/>
      <c r="EC818" s="11"/>
      <c r="ED818" s="11"/>
      <c r="EE818" s="11"/>
      <c r="EF818" s="11"/>
      <c r="EG818" s="11"/>
      <c r="EH818" s="11"/>
      <c r="EI818" s="11"/>
      <c r="EJ818" s="11"/>
      <c r="EK818" s="11"/>
      <c r="EL818" s="11"/>
      <c r="EM818" s="11"/>
      <c r="EN818" s="11"/>
      <c r="EO818" s="11"/>
      <c r="EP818" s="11"/>
      <c r="EQ818" s="11"/>
      <c r="ER818" s="11"/>
      <c r="ES818" s="11"/>
      <c r="ET818" s="11"/>
      <c r="EU818" s="11"/>
      <c r="EV818" s="11"/>
      <c r="EW818" s="11"/>
      <c r="EX818" s="11"/>
      <c r="EY818" s="11"/>
      <c r="EZ818" s="11"/>
      <c r="FA818" s="11"/>
      <c r="FB818" s="11"/>
    </row>
    <row r="819" spans="1:158" s="27" customFormat="1">
      <c r="A819" s="165"/>
      <c r="B819" s="113">
        <v>46</v>
      </c>
      <c r="C819" s="19" t="s">
        <v>2201</v>
      </c>
      <c r="D819" s="19" t="s">
        <v>2202</v>
      </c>
      <c r="E819" s="19" t="s">
        <v>46</v>
      </c>
      <c r="F819" s="19" t="s">
        <v>47</v>
      </c>
      <c r="G819" s="19" t="s">
        <v>2203</v>
      </c>
      <c r="H819" s="19" t="s">
        <v>2557</v>
      </c>
      <c r="I819" s="19" t="s">
        <v>759</v>
      </c>
      <c r="J819" s="19" t="s">
        <v>2276</v>
      </c>
      <c r="K819" s="19" t="s">
        <v>2276</v>
      </c>
      <c r="L819" s="19" t="s">
        <v>2277</v>
      </c>
      <c r="M819" s="19" t="s">
        <v>46</v>
      </c>
      <c r="N819" s="19" t="s">
        <v>47</v>
      </c>
      <c r="O819" s="19" t="s">
        <v>33</v>
      </c>
      <c r="P819" s="102" t="s">
        <v>256</v>
      </c>
      <c r="Q819" s="19" t="s">
        <v>28</v>
      </c>
      <c r="R819" s="20" t="s">
        <v>2324</v>
      </c>
      <c r="S819" s="21" t="s">
        <v>36</v>
      </c>
      <c r="T819" s="2">
        <v>11</v>
      </c>
      <c r="U819" s="33" t="s">
        <v>2278</v>
      </c>
      <c r="V819" s="116"/>
      <c r="W819" s="33"/>
      <c r="X819" s="33"/>
      <c r="Y819" s="93"/>
      <c r="Z819" s="93"/>
      <c r="AA819" s="7">
        <v>45658</v>
      </c>
      <c r="AB819" s="7">
        <v>46387</v>
      </c>
      <c r="AC819" s="31">
        <v>4184</v>
      </c>
      <c r="AD819" s="31"/>
      <c r="AE819" s="72"/>
      <c r="AF819" s="1">
        <f t="shared" si="29"/>
        <v>4184</v>
      </c>
      <c r="AG819" s="31">
        <v>4184</v>
      </c>
      <c r="AH819" s="31"/>
      <c r="AI819" s="72"/>
      <c r="AJ819" s="1">
        <f t="shared" si="30"/>
        <v>4184</v>
      </c>
      <c r="AK819" s="17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/>
      <c r="BL819" s="11"/>
      <c r="BM819" s="11"/>
      <c r="BN819" s="11"/>
      <c r="BO819" s="11"/>
      <c r="BP819" s="11"/>
      <c r="BQ819" s="11"/>
      <c r="BR819" s="11"/>
      <c r="BS819" s="11"/>
      <c r="BT819" s="11"/>
      <c r="BU819" s="11"/>
      <c r="BV819" s="11"/>
      <c r="BW819" s="11"/>
      <c r="BX819" s="11"/>
      <c r="BY819" s="11"/>
      <c r="BZ819" s="11"/>
      <c r="CA819" s="11"/>
      <c r="CB819" s="11"/>
      <c r="CC819" s="11"/>
      <c r="CD819" s="11"/>
      <c r="CE819" s="11"/>
      <c r="CF819" s="11"/>
      <c r="CG819" s="11"/>
      <c r="CH819" s="11"/>
      <c r="CI819" s="11"/>
      <c r="CJ819" s="11"/>
      <c r="CK819" s="11"/>
      <c r="CL819" s="11"/>
      <c r="CM819" s="11"/>
      <c r="CN819" s="11"/>
      <c r="CO819" s="11"/>
      <c r="CP819" s="11"/>
      <c r="CQ819" s="11"/>
      <c r="CR819" s="11"/>
      <c r="CS819" s="11"/>
      <c r="CT819" s="11"/>
      <c r="CU819" s="11"/>
      <c r="CV819" s="11"/>
      <c r="CW819" s="11"/>
      <c r="CX819" s="11"/>
      <c r="CY819" s="11"/>
      <c r="CZ819" s="11"/>
      <c r="DA819" s="11"/>
      <c r="DB819" s="11"/>
      <c r="DC819" s="11"/>
      <c r="DD819" s="11"/>
      <c r="DE819" s="11"/>
      <c r="DF819" s="11"/>
      <c r="DG819" s="11"/>
      <c r="DH819" s="11"/>
      <c r="DI819" s="11"/>
      <c r="DJ819" s="11"/>
      <c r="DK819" s="11"/>
      <c r="DL819" s="11"/>
      <c r="DM819" s="11"/>
      <c r="DN819" s="11"/>
      <c r="DO819" s="11"/>
      <c r="DP819" s="11"/>
      <c r="DQ819" s="11"/>
      <c r="DR819" s="11"/>
      <c r="DS819" s="11"/>
      <c r="DT819" s="11"/>
      <c r="DU819" s="11"/>
      <c r="DV819" s="11"/>
      <c r="DW819" s="11"/>
      <c r="DX819" s="11"/>
      <c r="DY819" s="11"/>
      <c r="DZ819" s="11"/>
      <c r="EA819" s="11"/>
      <c r="EB819" s="11"/>
      <c r="EC819" s="11"/>
      <c r="ED819" s="11"/>
      <c r="EE819" s="11"/>
      <c r="EF819" s="11"/>
      <c r="EG819" s="11"/>
      <c r="EH819" s="11"/>
      <c r="EI819" s="11"/>
      <c r="EJ819" s="11"/>
      <c r="EK819" s="11"/>
      <c r="EL819" s="11"/>
      <c r="EM819" s="11"/>
      <c r="EN819" s="11"/>
      <c r="EO819" s="11"/>
      <c r="EP819" s="11"/>
      <c r="EQ819" s="11"/>
      <c r="ER819" s="11"/>
      <c r="ES819" s="11"/>
      <c r="ET819" s="11"/>
      <c r="EU819" s="11"/>
      <c r="EV819" s="11"/>
      <c r="EW819" s="11"/>
      <c r="EX819" s="11"/>
      <c r="EY819" s="11"/>
      <c r="EZ819" s="11"/>
      <c r="FA819" s="11"/>
      <c r="FB819" s="11"/>
    </row>
    <row r="820" spans="1:158" s="27" customFormat="1">
      <c r="A820" s="165"/>
      <c r="B820" s="113">
        <v>47</v>
      </c>
      <c r="C820" s="19" t="s">
        <v>2201</v>
      </c>
      <c r="D820" s="19" t="s">
        <v>2202</v>
      </c>
      <c r="E820" s="19" t="s">
        <v>46</v>
      </c>
      <c r="F820" s="19" t="s">
        <v>47</v>
      </c>
      <c r="G820" s="19" t="s">
        <v>2203</v>
      </c>
      <c r="H820" s="19" t="s">
        <v>2488</v>
      </c>
      <c r="I820" s="19" t="s">
        <v>2489</v>
      </c>
      <c r="J820" s="19" t="s">
        <v>466</v>
      </c>
      <c r="K820" s="19" t="s">
        <v>142</v>
      </c>
      <c r="L820" s="19" t="s">
        <v>2068</v>
      </c>
      <c r="M820" s="19" t="s">
        <v>468</v>
      </c>
      <c r="N820" s="19" t="s">
        <v>466</v>
      </c>
      <c r="O820" s="19" t="s">
        <v>33</v>
      </c>
      <c r="P820" s="102" t="s">
        <v>256</v>
      </c>
      <c r="Q820" s="19" t="s">
        <v>28</v>
      </c>
      <c r="R820" s="20" t="s">
        <v>2324</v>
      </c>
      <c r="S820" s="21" t="s">
        <v>36</v>
      </c>
      <c r="T820" s="22">
        <v>14</v>
      </c>
      <c r="U820" s="33" t="s">
        <v>2279</v>
      </c>
      <c r="V820" s="33"/>
      <c r="W820" s="33"/>
      <c r="X820" s="33"/>
      <c r="Y820" s="93"/>
      <c r="Z820" s="93"/>
      <c r="AA820" s="7">
        <v>45658</v>
      </c>
      <c r="AB820" s="7">
        <v>46387</v>
      </c>
      <c r="AC820" s="31">
        <v>16475</v>
      </c>
      <c r="AD820" s="31"/>
      <c r="AE820" s="72"/>
      <c r="AF820" s="1">
        <f t="shared" si="29"/>
        <v>16475</v>
      </c>
      <c r="AG820" s="31">
        <v>16475</v>
      </c>
      <c r="AH820" s="31"/>
      <c r="AI820" s="72"/>
      <c r="AJ820" s="1">
        <f t="shared" si="30"/>
        <v>16475</v>
      </c>
      <c r="AK820" s="17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  <c r="BJ820" s="11"/>
      <c r="BK820" s="11"/>
      <c r="BL820" s="11"/>
      <c r="BM820" s="11"/>
      <c r="BN820" s="11"/>
      <c r="BO820" s="11"/>
      <c r="BP820" s="11"/>
      <c r="BQ820" s="11"/>
      <c r="BR820" s="11"/>
      <c r="BS820" s="11"/>
      <c r="BT820" s="11"/>
      <c r="BU820" s="11"/>
      <c r="BV820" s="11"/>
      <c r="BW820" s="11"/>
      <c r="BX820" s="11"/>
      <c r="BY820" s="11"/>
      <c r="BZ820" s="11"/>
      <c r="CA820" s="11"/>
      <c r="CB820" s="11"/>
      <c r="CC820" s="11"/>
      <c r="CD820" s="11"/>
      <c r="CE820" s="11"/>
      <c r="CF820" s="11"/>
      <c r="CG820" s="11"/>
      <c r="CH820" s="11"/>
      <c r="CI820" s="11"/>
      <c r="CJ820" s="11"/>
      <c r="CK820" s="11"/>
      <c r="CL820" s="11"/>
      <c r="CM820" s="11"/>
      <c r="CN820" s="11"/>
      <c r="CO820" s="11"/>
      <c r="CP820" s="11"/>
      <c r="CQ820" s="11"/>
      <c r="CR820" s="11"/>
      <c r="CS820" s="11"/>
      <c r="CT820" s="11"/>
      <c r="CU820" s="11"/>
      <c r="CV820" s="11"/>
      <c r="CW820" s="11"/>
      <c r="CX820" s="11"/>
      <c r="CY820" s="11"/>
      <c r="CZ820" s="11"/>
      <c r="DA820" s="11"/>
      <c r="DB820" s="11"/>
      <c r="DC820" s="11"/>
      <c r="DD820" s="11"/>
      <c r="DE820" s="11"/>
      <c r="DF820" s="11"/>
      <c r="DG820" s="11"/>
      <c r="DH820" s="11"/>
      <c r="DI820" s="11"/>
      <c r="DJ820" s="11"/>
      <c r="DK820" s="11"/>
      <c r="DL820" s="11"/>
      <c r="DM820" s="11"/>
      <c r="DN820" s="11"/>
      <c r="DO820" s="11"/>
      <c r="DP820" s="11"/>
      <c r="DQ820" s="11"/>
      <c r="DR820" s="11"/>
      <c r="DS820" s="11"/>
      <c r="DT820" s="11"/>
      <c r="DU820" s="11"/>
      <c r="DV820" s="11"/>
      <c r="DW820" s="11"/>
      <c r="DX820" s="11"/>
      <c r="DY820" s="11"/>
      <c r="DZ820" s="11"/>
      <c r="EA820" s="11"/>
      <c r="EB820" s="11"/>
      <c r="EC820" s="11"/>
      <c r="ED820" s="11"/>
      <c r="EE820" s="11"/>
      <c r="EF820" s="11"/>
      <c r="EG820" s="11"/>
      <c r="EH820" s="11"/>
      <c r="EI820" s="11"/>
      <c r="EJ820" s="11"/>
      <c r="EK820" s="11"/>
      <c r="EL820" s="11"/>
      <c r="EM820" s="11"/>
      <c r="EN820" s="11"/>
      <c r="EO820" s="11"/>
      <c r="EP820" s="11"/>
      <c r="EQ820" s="11"/>
      <c r="ER820" s="11"/>
      <c r="ES820" s="11"/>
      <c r="ET820" s="11"/>
      <c r="EU820" s="11"/>
      <c r="EV820" s="11"/>
      <c r="EW820" s="11"/>
      <c r="EX820" s="11"/>
      <c r="EY820" s="11"/>
      <c r="EZ820" s="11"/>
      <c r="FA820" s="11"/>
      <c r="FB820" s="11"/>
    </row>
    <row r="821" spans="1:158" s="27" customFormat="1">
      <c r="A821" s="165"/>
      <c r="B821" s="113">
        <v>48</v>
      </c>
      <c r="C821" s="19" t="s">
        <v>2201</v>
      </c>
      <c r="D821" s="19" t="s">
        <v>2202</v>
      </c>
      <c r="E821" s="19" t="s">
        <v>46</v>
      </c>
      <c r="F821" s="19" t="s">
        <v>47</v>
      </c>
      <c r="G821" s="19" t="s">
        <v>2203</v>
      </c>
      <c r="H821" s="19" t="s">
        <v>2488</v>
      </c>
      <c r="I821" s="19" t="s">
        <v>2489</v>
      </c>
      <c r="J821" s="19" t="s">
        <v>466</v>
      </c>
      <c r="K821" s="19" t="s">
        <v>159</v>
      </c>
      <c r="L821" s="19" t="s">
        <v>1762</v>
      </c>
      <c r="M821" s="19" t="s">
        <v>468</v>
      </c>
      <c r="N821" s="19" t="s">
        <v>466</v>
      </c>
      <c r="O821" s="19" t="s">
        <v>33</v>
      </c>
      <c r="P821" s="102" t="s">
        <v>256</v>
      </c>
      <c r="Q821" s="19" t="s">
        <v>28</v>
      </c>
      <c r="R821" s="20" t="s">
        <v>2324</v>
      </c>
      <c r="S821" s="21" t="s">
        <v>36</v>
      </c>
      <c r="T821" s="2">
        <v>11</v>
      </c>
      <c r="U821" s="33" t="s">
        <v>2280</v>
      </c>
      <c r="V821" s="33"/>
      <c r="W821" s="33"/>
      <c r="X821" s="33"/>
      <c r="Y821" s="93"/>
      <c r="Z821" s="93"/>
      <c r="AA821" s="7">
        <v>45658</v>
      </c>
      <c r="AB821" s="7">
        <v>46387</v>
      </c>
      <c r="AC821" s="31">
        <v>3780</v>
      </c>
      <c r="AD821" s="31"/>
      <c r="AE821" s="72"/>
      <c r="AF821" s="1">
        <f t="shared" si="29"/>
        <v>3780</v>
      </c>
      <c r="AG821" s="31">
        <v>3780</v>
      </c>
      <c r="AH821" s="31"/>
      <c r="AI821" s="72"/>
      <c r="AJ821" s="1">
        <f t="shared" si="30"/>
        <v>3780</v>
      </c>
      <c r="AK821" s="17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  <c r="BJ821" s="11"/>
      <c r="BK821" s="11"/>
      <c r="BL821" s="11"/>
      <c r="BM821" s="11"/>
      <c r="BN821" s="11"/>
      <c r="BO821" s="11"/>
      <c r="BP821" s="11"/>
      <c r="BQ821" s="11"/>
      <c r="BR821" s="11"/>
      <c r="BS821" s="11"/>
      <c r="BT821" s="11"/>
      <c r="BU821" s="11"/>
      <c r="BV821" s="11"/>
      <c r="BW821" s="11"/>
      <c r="BX821" s="11"/>
      <c r="BY821" s="11"/>
      <c r="BZ821" s="11"/>
      <c r="CA821" s="11"/>
      <c r="CB821" s="11"/>
      <c r="CC821" s="11"/>
      <c r="CD821" s="11"/>
      <c r="CE821" s="11"/>
      <c r="CF821" s="11"/>
      <c r="CG821" s="11"/>
      <c r="CH821" s="11"/>
      <c r="CI821" s="11"/>
      <c r="CJ821" s="11"/>
      <c r="CK821" s="11"/>
      <c r="CL821" s="11"/>
      <c r="CM821" s="11"/>
      <c r="CN821" s="11"/>
      <c r="CO821" s="11"/>
      <c r="CP821" s="11"/>
      <c r="CQ821" s="11"/>
      <c r="CR821" s="11"/>
      <c r="CS821" s="11"/>
      <c r="CT821" s="11"/>
      <c r="CU821" s="11"/>
      <c r="CV821" s="11"/>
      <c r="CW821" s="11"/>
      <c r="CX821" s="11"/>
      <c r="CY821" s="11"/>
      <c r="CZ821" s="11"/>
      <c r="DA821" s="11"/>
      <c r="DB821" s="11"/>
      <c r="DC821" s="11"/>
      <c r="DD821" s="11"/>
      <c r="DE821" s="11"/>
      <c r="DF821" s="11"/>
      <c r="DG821" s="11"/>
      <c r="DH821" s="11"/>
      <c r="DI821" s="11"/>
      <c r="DJ821" s="11"/>
      <c r="DK821" s="11"/>
      <c r="DL821" s="11"/>
      <c r="DM821" s="11"/>
      <c r="DN821" s="11"/>
      <c r="DO821" s="11"/>
      <c r="DP821" s="11"/>
      <c r="DQ821" s="11"/>
      <c r="DR821" s="11"/>
      <c r="DS821" s="11"/>
      <c r="DT821" s="11"/>
      <c r="DU821" s="11"/>
      <c r="DV821" s="11"/>
      <c r="DW821" s="11"/>
      <c r="DX821" s="11"/>
      <c r="DY821" s="11"/>
      <c r="DZ821" s="11"/>
      <c r="EA821" s="11"/>
      <c r="EB821" s="11"/>
      <c r="EC821" s="11"/>
      <c r="ED821" s="11"/>
      <c r="EE821" s="11"/>
      <c r="EF821" s="11"/>
      <c r="EG821" s="11"/>
      <c r="EH821" s="11"/>
      <c r="EI821" s="11"/>
      <c r="EJ821" s="11"/>
      <c r="EK821" s="11"/>
      <c r="EL821" s="11"/>
      <c r="EM821" s="11"/>
      <c r="EN821" s="11"/>
      <c r="EO821" s="11"/>
      <c r="EP821" s="11"/>
      <c r="EQ821" s="11"/>
      <c r="ER821" s="11"/>
      <c r="ES821" s="11"/>
      <c r="ET821" s="11"/>
      <c r="EU821" s="11"/>
      <c r="EV821" s="11"/>
      <c r="EW821" s="11"/>
      <c r="EX821" s="11"/>
      <c r="EY821" s="11"/>
      <c r="EZ821" s="11"/>
      <c r="FA821" s="11"/>
      <c r="FB821" s="11"/>
    </row>
    <row r="822" spans="1:158" s="27" customFormat="1">
      <c r="A822" s="165"/>
      <c r="B822" s="113">
        <v>49</v>
      </c>
      <c r="C822" s="19" t="s">
        <v>2201</v>
      </c>
      <c r="D822" s="19" t="s">
        <v>2202</v>
      </c>
      <c r="E822" s="19" t="s">
        <v>46</v>
      </c>
      <c r="F822" s="19" t="s">
        <v>47</v>
      </c>
      <c r="G822" s="19" t="s">
        <v>2203</v>
      </c>
      <c r="H822" s="19" t="s">
        <v>2490</v>
      </c>
      <c r="I822" s="19" t="s">
        <v>2491</v>
      </c>
      <c r="J822" s="19" t="s">
        <v>471</v>
      </c>
      <c r="K822" s="19" t="s">
        <v>471</v>
      </c>
      <c r="L822" s="19" t="s">
        <v>317</v>
      </c>
      <c r="M822" s="19" t="s">
        <v>46</v>
      </c>
      <c r="N822" s="19" t="s">
        <v>47</v>
      </c>
      <c r="O822" s="19" t="s">
        <v>33</v>
      </c>
      <c r="P822" s="102" t="s">
        <v>256</v>
      </c>
      <c r="Q822" s="19" t="s">
        <v>28</v>
      </c>
      <c r="R822" s="20" t="s">
        <v>2324</v>
      </c>
      <c r="S822" s="21" t="s">
        <v>36</v>
      </c>
      <c r="T822" s="22">
        <v>4</v>
      </c>
      <c r="U822" s="33" t="s">
        <v>2281</v>
      </c>
      <c r="V822" s="33"/>
      <c r="W822" s="33"/>
      <c r="X822" s="33"/>
      <c r="Y822" s="93"/>
      <c r="Z822" s="93"/>
      <c r="AA822" s="7">
        <v>45658</v>
      </c>
      <c r="AB822" s="7">
        <v>46387</v>
      </c>
      <c r="AC822" s="31">
        <v>776</v>
      </c>
      <c r="AD822" s="31"/>
      <c r="AE822" s="72"/>
      <c r="AF822" s="1">
        <f t="shared" si="29"/>
        <v>776</v>
      </c>
      <c r="AG822" s="31">
        <v>776</v>
      </c>
      <c r="AH822" s="31"/>
      <c r="AI822" s="72"/>
      <c r="AJ822" s="1">
        <f t="shared" si="30"/>
        <v>776</v>
      </c>
      <c r="AK822" s="17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  <c r="BJ822" s="11"/>
      <c r="BK822" s="11"/>
      <c r="BL822" s="11"/>
      <c r="BM822" s="11"/>
      <c r="BN822" s="11"/>
      <c r="BO822" s="11"/>
      <c r="BP822" s="11"/>
      <c r="BQ822" s="11"/>
      <c r="BR822" s="11"/>
      <c r="BS822" s="11"/>
      <c r="BT822" s="11"/>
      <c r="BU822" s="11"/>
      <c r="BV822" s="11"/>
      <c r="BW822" s="11"/>
      <c r="BX822" s="11"/>
      <c r="BY822" s="11"/>
      <c r="BZ822" s="11"/>
      <c r="CA822" s="11"/>
      <c r="CB822" s="11"/>
      <c r="CC822" s="11"/>
      <c r="CD822" s="11"/>
      <c r="CE822" s="11"/>
      <c r="CF822" s="11"/>
      <c r="CG822" s="11"/>
      <c r="CH822" s="11"/>
      <c r="CI822" s="11"/>
      <c r="CJ822" s="11"/>
      <c r="CK822" s="11"/>
      <c r="CL822" s="11"/>
      <c r="CM822" s="11"/>
      <c r="CN822" s="11"/>
      <c r="CO822" s="11"/>
      <c r="CP822" s="11"/>
      <c r="CQ822" s="11"/>
      <c r="CR822" s="11"/>
      <c r="CS822" s="11"/>
      <c r="CT822" s="11"/>
      <c r="CU822" s="11"/>
      <c r="CV822" s="11"/>
      <c r="CW822" s="11"/>
      <c r="CX822" s="11"/>
      <c r="CY822" s="11"/>
      <c r="CZ822" s="11"/>
      <c r="DA822" s="11"/>
      <c r="DB822" s="11"/>
      <c r="DC822" s="11"/>
      <c r="DD822" s="11"/>
      <c r="DE822" s="11"/>
      <c r="DF822" s="11"/>
      <c r="DG822" s="11"/>
      <c r="DH822" s="11"/>
      <c r="DI822" s="11"/>
      <c r="DJ822" s="11"/>
      <c r="DK822" s="11"/>
      <c r="DL822" s="11"/>
      <c r="DM822" s="11"/>
      <c r="DN822" s="11"/>
      <c r="DO822" s="11"/>
      <c r="DP822" s="11"/>
      <c r="DQ822" s="11"/>
      <c r="DR822" s="11"/>
      <c r="DS822" s="11"/>
      <c r="DT822" s="11"/>
      <c r="DU822" s="11"/>
      <c r="DV822" s="11"/>
      <c r="DW822" s="11"/>
      <c r="DX822" s="11"/>
      <c r="DY822" s="11"/>
      <c r="DZ822" s="11"/>
      <c r="EA822" s="11"/>
      <c r="EB822" s="11"/>
      <c r="EC822" s="11"/>
      <c r="ED822" s="11"/>
      <c r="EE822" s="11"/>
      <c r="EF822" s="11"/>
      <c r="EG822" s="11"/>
      <c r="EH822" s="11"/>
      <c r="EI822" s="11"/>
      <c r="EJ822" s="11"/>
      <c r="EK822" s="11"/>
      <c r="EL822" s="11"/>
      <c r="EM822" s="11"/>
      <c r="EN822" s="11"/>
      <c r="EO822" s="11"/>
      <c r="EP822" s="11"/>
      <c r="EQ822" s="11"/>
      <c r="ER822" s="11"/>
      <c r="ES822" s="11"/>
      <c r="ET822" s="11"/>
      <c r="EU822" s="11"/>
      <c r="EV822" s="11"/>
      <c r="EW822" s="11"/>
      <c r="EX822" s="11"/>
      <c r="EY822" s="11"/>
      <c r="EZ822" s="11"/>
      <c r="FA822" s="11"/>
      <c r="FB822" s="11"/>
    </row>
    <row r="823" spans="1:158" s="27" customFormat="1">
      <c r="A823" s="165"/>
      <c r="B823" s="113">
        <v>50</v>
      </c>
      <c r="C823" s="19" t="s">
        <v>2201</v>
      </c>
      <c r="D823" s="19" t="s">
        <v>2202</v>
      </c>
      <c r="E823" s="19" t="s">
        <v>46</v>
      </c>
      <c r="F823" s="19" t="s">
        <v>47</v>
      </c>
      <c r="G823" s="19" t="s">
        <v>2203</v>
      </c>
      <c r="H823" s="19" t="s">
        <v>2490</v>
      </c>
      <c r="I823" s="19" t="s">
        <v>2491</v>
      </c>
      <c r="J823" s="19" t="s">
        <v>2282</v>
      </c>
      <c r="K823" s="19" t="s">
        <v>2282</v>
      </c>
      <c r="L823" s="19" t="s">
        <v>82</v>
      </c>
      <c r="M823" s="19" t="s">
        <v>46</v>
      </c>
      <c r="N823" s="19" t="s">
        <v>47</v>
      </c>
      <c r="O823" s="19" t="s">
        <v>33</v>
      </c>
      <c r="P823" s="102" t="s">
        <v>256</v>
      </c>
      <c r="Q823" s="19" t="s">
        <v>28</v>
      </c>
      <c r="R823" s="20" t="s">
        <v>2324</v>
      </c>
      <c r="S823" s="21" t="s">
        <v>36</v>
      </c>
      <c r="T823" s="2">
        <v>11</v>
      </c>
      <c r="U823" s="33" t="s">
        <v>2283</v>
      </c>
      <c r="V823" s="33"/>
      <c r="W823" s="33"/>
      <c r="X823" s="33"/>
      <c r="Y823" s="93"/>
      <c r="Z823" s="93"/>
      <c r="AA823" s="7">
        <v>45658</v>
      </c>
      <c r="AB823" s="7">
        <v>46387</v>
      </c>
      <c r="AC823" s="31">
        <v>498</v>
      </c>
      <c r="AD823" s="31"/>
      <c r="AE823" s="72"/>
      <c r="AF823" s="1">
        <f t="shared" si="29"/>
        <v>498</v>
      </c>
      <c r="AG823" s="31">
        <v>498</v>
      </c>
      <c r="AH823" s="31"/>
      <c r="AI823" s="72"/>
      <c r="AJ823" s="1">
        <f t="shared" si="30"/>
        <v>498</v>
      </c>
      <c r="AK823" s="17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1"/>
      <c r="CG823" s="11"/>
      <c r="CH823" s="11"/>
      <c r="CI823" s="11"/>
      <c r="CJ823" s="11"/>
      <c r="CK823" s="11"/>
      <c r="CL823" s="11"/>
      <c r="CM823" s="11"/>
      <c r="CN823" s="11"/>
      <c r="CO823" s="11"/>
      <c r="CP823" s="11"/>
      <c r="CQ823" s="11"/>
      <c r="CR823" s="11"/>
      <c r="CS823" s="11"/>
      <c r="CT823" s="11"/>
      <c r="CU823" s="11"/>
      <c r="CV823" s="11"/>
      <c r="CW823" s="11"/>
      <c r="CX823" s="11"/>
      <c r="CY823" s="11"/>
      <c r="CZ823" s="11"/>
      <c r="DA823" s="11"/>
      <c r="DB823" s="11"/>
      <c r="DC823" s="11"/>
      <c r="DD823" s="11"/>
      <c r="DE823" s="11"/>
      <c r="DF823" s="11"/>
      <c r="DG823" s="11"/>
      <c r="DH823" s="11"/>
      <c r="DI823" s="11"/>
      <c r="DJ823" s="11"/>
      <c r="DK823" s="11"/>
      <c r="DL823" s="11"/>
      <c r="DM823" s="11"/>
      <c r="DN823" s="11"/>
      <c r="DO823" s="11"/>
      <c r="DP823" s="11"/>
      <c r="DQ823" s="11"/>
      <c r="DR823" s="11"/>
      <c r="DS823" s="11"/>
      <c r="DT823" s="11"/>
      <c r="DU823" s="11"/>
      <c r="DV823" s="11"/>
      <c r="DW823" s="11"/>
      <c r="DX823" s="11"/>
      <c r="DY823" s="11"/>
      <c r="DZ823" s="11"/>
      <c r="EA823" s="11"/>
      <c r="EB823" s="11"/>
      <c r="EC823" s="11"/>
      <c r="ED823" s="11"/>
      <c r="EE823" s="11"/>
      <c r="EF823" s="11"/>
      <c r="EG823" s="11"/>
      <c r="EH823" s="11"/>
      <c r="EI823" s="11"/>
      <c r="EJ823" s="11"/>
      <c r="EK823" s="11"/>
      <c r="EL823" s="11"/>
      <c r="EM823" s="11"/>
      <c r="EN823" s="11"/>
      <c r="EO823" s="11"/>
      <c r="EP823" s="11"/>
      <c r="EQ823" s="11"/>
      <c r="ER823" s="11"/>
      <c r="ES823" s="11"/>
      <c r="ET823" s="11"/>
      <c r="EU823" s="11"/>
      <c r="EV823" s="11"/>
      <c r="EW823" s="11"/>
      <c r="EX823" s="11"/>
      <c r="EY823" s="11"/>
      <c r="EZ823" s="11"/>
      <c r="FA823" s="11"/>
      <c r="FB823" s="11"/>
    </row>
    <row r="824" spans="1:158" s="27" customFormat="1">
      <c r="A824" s="165"/>
      <c r="B824" s="113">
        <v>51</v>
      </c>
      <c r="C824" s="19" t="s">
        <v>2284</v>
      </c>
      <c r="D824" s="19" t="s">
        <v>2202</v>
      </c>
      <c r="E824" s="19" t="s">
        <v>46</v>
      </c>
      <c r="F824" s="19" t="s">
        <v>47</v>
      </c>
      <c r="G824" s="19" t="s">
        <v>2203</v>
      </c>
      <c r="H824" s="19" t="s">
        <v>2285</v>
      </c>
      <c r="I824" s="19" t="s">
        <v>2286</v>
      </c>
      <c r="J824" s="19" t="s">
        <v>47</v>
      </c>
      <c r="K824" s="19" t="s">
        <v>59</v>
      </c>
      <c r="L824" s="19" t="s">
        <v>2221</v>
      </c>
      <c r="M824" s="19" t="s">
        <v>46</v>
      </c>
      <c r="N824" s="19" t="s">
        <v>47</v>
      </c>
      <c r="O824" s="19" t="s">
        <v>33</v>
      </c>
      <c r="P824" s="102" t="s">
        <v>256</v>
      </c>
      <c r="Q824" s="19" t="s">
        <v>28</v>
      </c>
      <c r="R824" s="20" t="s">
        <v>2324</v>
      </c>
      <c r="S824" s="21" t="s">
        <v>36</v>
      </c>
      <c r="T824" s="2">
        <v>25</v>
      </c>
      <c r="U824" s="33" t="s">
        <v>2287</v>
      </c>
      <c r="V824" s="33"/>
      <c r="W824" s="33"/>
      <c r="X824" s="33"/>
      <c r="Y824" s="93"/>
      <c r="Z824" s="93"/>
      <c r="AA824" s="7">
        <v>45658</v>
      </c>
      <c r="AB824" s="7">
        <v>46387</v>
      </c>
      <c r="AC824" s="31">
        <v>4365</v>
      </c>
      <c r="AD824" s="31"/>
      <c r="AE824" s="72"/>
      <c r="AF824" s="1">
        <f t="shared" si="29"/>
        <v>4365</v>
      </c>
      <c r="AG824" s="31">
        <v>4365</v>
      </c>
      <c r="AH824" s="31"/>
      <c r="AI824" s="72"/>
      <c r="AJ824" s="1">
        <f t="shared" si="30"/>
        <v>4365</v>
      </c>
      <c r="AK824" s="17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M824" s="11"/>
      <c r="BN824" s="11"/>
      <c r="BO824" s="11"/>
      <c r="BP824" s="11"/>
      <c r="BQ824" s="11"/>
      <c r="BR824" s="11"/>
      <c r="BS824" s="11"/>
      <c r="BT824" s="11"/>
      <c r="BU824" s="11"/>
      <c r="BV824" s="11"/>
      <c r="BW824" s="11"/>
      <c r="BX824" s="11"/>
      <c r="BY824" s="11"/>
      <c r="BZ824" s="11"/>
      <c r="CA824" s="11"/>
      <c r="CB824" s="11"/>
      <c r="CC824" s="11"/>
      <c r="CD824" s="11"/>
      <c r="CE824" s="11"/>
      <c r="CF824" s="11"/>
      <c r="CG824" s="11"/>
      <c r="CH824" s="11"/>
      <c r="CI824" s="11"/>
      <c r="CJ824" s="11"/>
      <c r="CK824" s="11"/>
      <c r="CL824" s="11"/>
      <c r="CM824" s="11"/>
      <c r="CN824" s="11"/>
      <c r="CO824" s="11"/>
      <c r="CP824" s="11"/>
      <c r="CQ824" s="11"/>
      <c r="CR824" s="11"/>
      <c r="CS824" s="11"/>
      <c r="CT824" s="11"/>
      <c r="CU824" s="11"/>
      <c r="CV824" s="11"/>
      <c r="CW824" s="11"/>
      <c r="CX824" s="11"/>
      <c r="CY824" s="11"/>
      <c r="CZ824" s="11"/>
      <c r="DA824" s="11"/>
      <c r="DB824" s="11"/>
      <c r="DC824" s="11"/>
      <c r="DD824" s="11"/>
      <c r="DE824" s="11"/>
      <c r="DF824" s="11"/>
      <c r="DG824" s="11"/>
      <c r="DH824" s="11"/>
      <c r="DI824" s="11"/>
      <c r="DJ824" s="11"/>
      <c r="DK824" s="11"/>
      <c r="DL824" s="11"/>
      <c r="DM824" s="11"/>
      <c r="DN824" s="11"/>
      <c r="DO824" s="11"/>
      <c r="DP824" s="11"/>
      <c r="DQ824" s="11"/>
      <c r="DR824" s="11"/>
      <c r="DS824" s="11"/>
      <c r="DT824" s="11"/>
      <c r="DU824" s="11"/>
      <c r="DV824" s="11"/>
      <c r="DW824" s="11"/>
      <c r="DX824" s="11"/>
      <c r="DY824" s="11"/>
      <c r="DZ824" s="11"/>
      <c r="EA824" s="11"/>
      <c r="EB824" s="11"/>
      <c r="EC824" s="11"/>
      <c r="ED824" s="11"/>
      <c r="EE824" s="11"/>
      <c r="EF824" s="11"/>
      <c r="EG824" s="11"/>
      <c r="EH824" s="11"/>
      <c r="EI824" s="11"/>
      <c r="EJ824" s="11"/>
      <c r="EK824" s="11"/>
      <c r="EL824" s="11"/>
      <c r="EM824" s="11"/>
      <c r="EN824" s="11"/>
      <c r="EO824" s="11"/>
      <c r="EP824" s="11"/>
      <c r="EQ824" s="11"/>
      <c r="ER824" s="11"/>
      <c r="ES824" s="11"/>
      <c r="ET824" s="11"/>
      <c r="EU824" s="11"/>
      <c r="EV824" s="11"/>
      <c r="EW824" s="11"/>
      <c r="EX824" s="11"/>
      <c r="EY824" s="11"/>
      <c r="EZ824" s="11"/>
      <c r="FA824" s="11"/>
      <c r="FB824" s="11"/>
    </row>
    <row r="825" spans="1:158" s="27" customFormat="1">
      <c r="A825" s="165"/>
      <c r="B825" s="113">
        <v>52</v>
      </c>
      <c r="C825" s="19" t="s">
        <v>2201</v>
      </c>
      <c r="D825" s="19" t="s">
        <v>2202</v>
      </c>
      <c r="E825" s="19" t="s">
        <v>46</v>
      </c>
      <c r="F825" s="19" t="s">
        <v>47</v>
      </c>
      <c r="G825" s="19" t="s">
        <v>2288</v>
      </c>
      <c r="H825" s="29" t="s">
        <v>2204</v>
      </c>
      <c r="I825" s="19" t="s">
        <v>2289</v>
      </c>
      <c r="J825" s="19" t="s">
        <v>55</v>
      </c>
      <c r="K825" s="19" t="s">
        <v>55</v>
      </c>
      <c r="L825" s="19" t="s">
        <v>850</v>
      </c>
      <c r="M825" s="19" t="s">
        <v>46</v>
      </c>
      <c r="N825" s="19" t="s">
        <v>55</v>
      </c>
      <c r="O825" s="19" t="s">
        <v>33</v>
      </c>
      <c r="P825" s="102" t="s">
        <v>256</v>
      </c>
      <c r="Q825" s="19" t="s">
        <v>28</v>
      </c>
      <c r="R825" s="20" t="s">
        <v>2324</v>
      </c>
      <c r="S825" s="21" t="s">
        <v>36</v>
      </c>
      <c r="T825" s="22">
        <v>14</v>
      </c>
      <c r="U825" s="33" t="s">
        <v>2290</v>
      </c>
      <c r="V825" s="33"/>
      <c r="W825" s="33"/>
      <c r="X825" s="33"/>
      <c r="Y825" s="93"/>
      <c r="Z825" s="93"/>
      <c r="AA825" s="7">
        <v>45658</v>
      </c>
      <c r="AB825" s="7">
        <v>46387</v>
      </c>
      <c r="AC825" s="31">
        <v>317</v>
      </c>
      <c r="AD825" s="31"/>
      <c r="AE825" s="72"/>
      <c r="AF825" s="1">
        <f t="shared" si="29"/>
        <v>317</v>
      </c>
      <c r="AG825" s="31">
        <v>317</v>
      </c>
      <c r="AH825" s="31"/>
      <c r="AI825" s="72"/>
      <c r="AJ825" s="1">
        <f t="shared" si="30"/>
        <v>317</v>
      </c>
      <c r="AK825" s="17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  <c r="BJ825" s="11"/>
      <c r="BK825" s="11"/>
      <c r="BL825" s="11"/>
      <c r="BM825" s="11"/>
      <c r="BN825" s="11"/>
      <c r="BO825" s="11"/>
      <c r="BP825" s="11"/>
      <c r="BQ825" s="11"/>
      <c r="BR825" s="11"/>
      <c r="BS825" s="11"/>
      <c r="BT825" s="11"/>
      <c r="BU825" s="11"/>
      <c r="BV825" s="11"/>
      <c r="BW825" s="11"/>
      <c r="BX825" s="11"/>
      <c r="BY825" s="11"/>
      <c r="BZ825" s="11"/>
      <c r="CA825" s="11"/>
      <c r="CB825" s="11"/>
      <c r="CC825" s="11"/>
      <c r="CD825" s="11"/>
      <c r="CE825" s="11"/>
      <c r="CF825" s="11"/>
      <c r="CG825" s="11"/>
      <c r="CH825" s="11"/>
      <c r="CI825" s="11"/>
      <c r="CJ825" s="11"/>
      <c r="CK825" s="11"/>
      <c r="CL825" s="11"/>
      <c r="CM825" s="11"/>
      <c r="CN825" s="11"/>
      <c r="CO825" s="11"/>
      <c r="CP825" s="11"/>
      <c r="CQ825" s="11"/>
      <c r="CR825" s="11"/>
      <c r="CS825" s="11"/>
      <c r="CT825" s="11"/>
      <c r="CU825" s="11"/>
      <c r="CV825" s="11"/>
      <c r="CW825" s="11"/>
      <c r="CX825" s="11"/>
      <c r="CY825" s="11"/>
      <c r="CZ825" s="11"/>
      <c r="DA825" s="11"/>
      <c r="DB825" s="11"/>
      <c r="DC825" s="11"/>
      <c r="DD825" s="11"/>
      <c r="DE825" s="11"/>
      <c r="DF825" s="11"/>
      <c r="DG825" s="11"/>
      <c r="DH825" s="11"/>
      <c r="DI825" s="11"/>
      <c r="DJ825" s="11"/>
      <c r="DK825" s="11"/>
      <c r="DL825" s="11"/>
      <c r="DM825" s="11"/>
      <c r="DN825" s="11"/>
      <c r="DO825" s="11"/>
      <c r="DP825" s="11"/>
      <c r="DQ825" s="11"/>
      <c r="DR825" s="11"/>
      <c r="DS825" s="11"/>
      <c r="DT825" s="11"/>
      <c r="DU825" s="11"/>
      <c r="DV825" s="11"/>
      <c r="DW825" s="11"/>
      <c r="DX825" s="11"/>
      <c r="DY825" s="11"/>
      <c r="DZ825" s="11"/>
      <c r="EA825" s="11"/>
      <c r="EB825" s="11"/>
      <c r="EC825" s="11"/>
      <c r="ED825" s="11"/>
      <c r="EE825" s="11"/>
      <c r="EF825" s="11"/>
      <c r="EG825" s="11"/>
      <c r="EH825" s="11"/>
      <c r="EI825" s="11"/>
      <c r="EJ825" s="11"/>
      <c r="EK825" s="11"/>
      <c r="EL825" s="11"/>
      <c r="EM825" s="11"/>
      <c r="EN825" s="11"/>
      <c r="EO825" s="11"/>
      <c r="EP825" s="11"/>
      <c r="EQ825" s="11"/>
      <c r="ER825" s="11"/>
      <c r="ES825" s="11"/>
      <c r="ET825" s="11"/>
      <c r="EU825" s="11"/>
      <c r="EV825" s="11"/>
      <c r="EW825" s="11"/>
      <c r="EX825" s="11"/>
      <c r="EY825" s="11"/>
      <c r="EZ825" s="11"/>
      <c r="FA825" s="11"/>
      <c r="FB825" s="11"/>
    </row>
    <row r="826" spans="1:158" s="27" customFormat="1">
      <c r="A826" s="165"/>
      <c r="B826" s="113">
        <v>53</v>
      </c>
      <c r="C826" s="19" t="s">
        <v>2201</v>
      </c>
      <c r="D826" s="19" t="s">
        <v>2202</v>
      </c>
      <c r="E826" s="19" t="s">
        <v>46</v>
      </c>
      <c r="F826" s="19" t="s">
        <v>47</v>
      </c>
      <c r="G826" s="19" t="s">
        <v>2288</v>
      </c>
      <c r="H826" s="19" t="s">
        <v>2488</v>
      </c>
      <c r="I826" s="19" t="s">
        <v>2489</v>
      </c>
      <c r="J826" s="19" t="s">
        <v>466</v>
      </c>
      <c r="K826" s="19" t="s">
        <v>159</v>
      </c>
      <c r="L826" s="19" t="s">
        <v>451</v>
      </c>
      <c r="M826" s="19" t="s">
        <v>468</v>
      </c>
      <c r="N826" s="19" t="s">
        <v>466</v>
      </c>
      <c r="O826" s="19" t="s">
        <v>33</v>
      </c>
      <c r="P826" s="102" t="s">
        <v>256</v>
      </c>
      <c r="Q826" s="19" t="s">
        <v>28</v>
      </c>
      <c r="R826" s="20" t="s">
        <v>2324</v>
      </c>
      <c r="S826" s="21" t="s">
        <v>36</v>
      </c>
      <c r="T826" s="22">
        <v>14</v>
      </c>
      <c r="U826" s="33" t="s">
        <v>2291</v>
      </c>
      <c r="V826" s="33"/>
      <c r="W826" s="33"/>
      <c r="X826" s="33"/>
      <c r="Y826" s="93"/>
      <c r="Z826" s="93"/>
      <c r="AA826" s="7">
        <v>45658</v>
      </c>
      <c r="AB826" s="7">
        <v>46387</v>
      </c>
      <c r="AC826" s="31">
        <v>7601</v>
      </c>
      <c r="AD826" s="31"/>
      <c r="AE826" s="72"/>
      <c r="AF826" s="1">
        <f t="shared" si="29"/>
        <v>7601</v>
      </c>
      <c r="AG826" s="31">
        <v>7601</v>
      </c>
      <c r="AH826" s="31"/>
      <c r="AI826" s="72"/>
      <c r="AJ826" s="1">
        <f t="shared" si="30"/>
        <v>7601</v>
      </c>
      <c r="AK826" s="17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  <c r="BJ826" s="11"/>
      <c r="BK826" s="11"/>
      <c r="BL826" s="11"/>
      <c r="BM826" s="11"/>
      <c r="BN826" s="11"/>
      <c r="BO826" s="11"/>
      <c r="BP826" s="11"/>
      <c r="BQ826" s="11"/>
      <c r="BR826" s="11"/>
      <c r="BS826" s="11"/>
      <c r="BT826" s="11"/>
      <c r="BU826" s="11"/>
      <c r="BV826" s="11"/>
      <c r="BW826" s="11"/>
      <c r="BX826" s="11"/>
      <c r="BY826" s="11"/>
      <c r="BZ826" s="11"/>
      <c r="CA826" s="11"/>
      <c r="CB826" s="11"/>
      <c r="CC826" s="11"/>
      <c r="CD826" s="11"/>
      <c r="CE826" s="11"/>
      <c r="CF826" s="11"/>
      <c r="CG826" s="11"/>
      <c r="CH826" s="11"/>
      <c r="CI826" s="11"/>
      <c r="CJ826" s="11"/>
      <c r="CK826" s="11"/>
      <c r="CL826" s="11"/>
      <c r="CM826" s="11"/>
      <c r="CN826" s="11"/>
      <c r="CO826" s="11"/>
      <c r="CP826" s="11"/>
      <c r="CQ826" s="11"/>
      <c r="CR826" s="11"/>
      <c r="CS826" s="11"/>
      <c r="CT826" s="11"/>
      <c r="CU826" s="11"/>
      <c r="CV826" s="11"/>
      <c r="CW826" s="11"/>
      <c r="CX826" s="11"/>
      <c r="CY826" s="11"/>
      <c r="CZ826" s="11"/>
      <c r="DA826" s="11"/>
      <c r="DB826" s="11"/>
      <c r="DC826" s="11"/>
      <c r="DD826" s="11"/>
      <c r="DE826" s="11"/>
      <c r="DF826" s="11"/>
      <c r="DG826" s="11"/>
      <c r="DH826" s="11"/>
      <c r="DI826" s="11"/>
      <c r="DJ826" s="11"/>
      <c r="DK826" s="11"/>
      <c r="DL826" s="11"/>
      <c r="DM826" s="11"/>
      <c r="DN826" s="11"/>
      <c r="DO826" s="11"/>
      <c r="DP826" s="11"/>
      <c r="DQ826" s="11"/>
      <c r="DR826" s="11"/>
      <c r="DS826" s="11"/>
      <c r="DT826" s="11"/>
      <c r="DU826" s="11"/>
      <c r="DV826" s="11"/>
      <c r="DW826" s="11"/>
      <c r="DX826" s="11"/>
      <c r="DY826" s="11"/>
      <c r="DZ826" s="11"/>
      <c r="EA826" s="11"/>
      <c r="EB826" s="11"/>
      <c r="EC826" s="11"/>
      <c r="ED826" s="11"/>
      <c r="EE826" s="11"/>
      <c r="EF826" s="11"/>
      <c r="EG826" s="11"/>
      <c r="EH826" s="11"/>
      <c r="EI826" s="11"/>
      <c r="EJ826" s="11"/>
      <c r="EK826" s="11"/>
      <c r="EL826" s="11"/>
      <c r="EM826" s="11"/>
      <c r="EN826" s="11"/>
      <c r="EO826" s="11"/>
      <c r="EP826" s="11"/>
      <c r="EQ826" s="11"/>
      <c r="ER826" s="11"/>
      <c r="ES826" s="11"/>
      <c r="ET826" s="11"/>
      <c r="EU826" s="11"/>
      <c r="EV826" s="11"/>
      <c r="EW826" s="11"/>
      <c r="EX826" s="11"/>
      <c r="EY826" s="11"/>
      <c r="EZ826" s="11"/>
      <c r="FA826" s="11"/>
      <c r="FB826" s="11"/>
    </row>
    <row r="827" spans="1:158" s="27" customFormat="1">
      <c r="A827" s="165"/>
      <c r="B827" s="113">
        <v>54</v>
      </c>
      <c r="C827" s="19" t="s">
        <v>2201</v>
      </c>
      <c r="D827" s="19" t="s">
        <v>2202</v>
      </c>
      <c r="E827" s="19" t="s">
        <v>46</v>
      </c>
      <c r="F827" s="19" t="s">
        <v>47</v>
      </c>
      <c r="G827" s="19" t="s">
        <v>2203</v>
      </c>
      <c r="H827" s="19" t="s">
        <v>2558</v>
      </c>
      <c r="I827" s="19" t="s">
        <v>2292</v>
      </c>
      <c r="J827" s="19" t="s">
        <v>47</v>
      </c>
      <c r="K827" s="19" t="s">
        <v>199</v>
      </c>
      <c r="L827" s="19" t="s">
        <v>2293</v>
      </c>
      <c r="M827" s="29" t="s">
        <v>46</v>
      </c>
      <c r="N827" s="19" t="s">
        <v>47</v>
      </c>
      <c r="O827" s="19" t="s">
        <v>33</v>
      </c>
      <c r="P827" s="102" t="s">
        <v>256</v>
      </c>
      <c r="Q827" s="19" t="s">
        <v>28</v>
      </c>
      <c r="R827" s="20" t="s">
        <v>2324</v>
      </c>
      <c r="S827" s="21" t="s">
        <v>36</v>
      </c>
      <c r="T827" s="22">
        <v>40</v>
      </c>
      <c r="U827" s="33" t="s">
        <v>2294</v>
      </c>
      <c r="V827" s="33"/>
      <c r="W827" s="33"/>
      <c r="X827" s="33"/>
      <c r="Y827" s="93"/>
      <c r="Z827" s="93"/>
      <c r="AA827" s="7">
        <v>45658</v>
      </c>
      <c r="AB827" s="7">
        <v>46387</v>
      </c>
      <c r="AC827" s="31">
        <v>58188</v>
      </c>
      <c r="AD827" s="31"/>
      <c r="AE827" s="72"/>
      <c r="AF827" s="1">
        <f t="shared" si="29"/>
        <v>58188</v>
      </c>
      <c r="AG827" s="31">
        <v>58188</v>
      </c>
      <c r="AH827" s="31"/>
      <c r="AI827" s="72"/>
      <c r="AJ827" s="1">
        <f t="shared" si="30"/>
        <v>58188</v>
      </c>
      <c r="AK827" s="17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  <c r="BJ827" s="11"/>
      <c r="BK827" s="11"/>
      <c r="BL827" s="11"/>
      <c r="BM827" s="11"/>
      <c r="BN827" s="11"/>
      <c r="BO827" s="11"/>
      <c r="BP827" s="11"/>
      <c r="BQ827" s="11"/>
      <c r="BR827" s="11"/>
      <c r="BS827" s="11"/>
      <c r="BT827" s="11"/>
      <c r="BU827" s="11"/>
      <c r="BV827" s="11"/>
      <c r="BW827" s="11"/>
      <c r="BX827" s="11"/>
      <c r="BY827" s="11"/>
      <c r="BZ827" s="11"/>
      <c r="CA827" s="11"/>
      <c r="CB827" s="11"/>
      <c r="CC827" s="11"/>
      <c r="CD827" s="11"/>
      <c r="CE827" s="11"/>
      <c r="CF827" s="11"/>
      <c r="CG827" s="11"/>
      <c r="CH827" s="11"/>
      <c r="CI827" s="11"/>
      <c r="CJ827" s="11"/>
      <c r="CK827" s="11"/>
      <c r="CL827" s="11"/>
      <c r="CM827" s="11"/>
      <c r="CN827" s="11"/>
      <c r="CO827" s="11"/>
      <c r="CP827" s="11"/>
      <c r="CQ827" s="11"/>
      <c r="CR827" s="11"/>
      <c r="CS827" s="11"/>
      <c r="CT827" s="11"/>
      <c r="CU827" s="11"/>
      <c r="CV827" s="11"/>
      <c r="CW827" s="11"/>
      <c r="CX827" s="11"/>
      <c r="CY827" s="11"/>
      <c r="CZ827" s="11"/>
      <c r="DA827" s="11"/>
      <c r="DB827" s="11"/>
      <c r="DC827" s="11"/>
      <c r="DD827" s="11"/>
      <c r="DE827" s="11"/>
      <c r="DF827" s="11"/>
      <c r="DG827" s="11"/>
      <c r="DH827" s="11"/>
      <c r="DI827" s="11"/>
      <c r="DJ827" s="11"/>
      <c r="DK827" s="11"/>
      <c r="DL827" s="11"/>
      <c r="DM827" s="11"/>
      <c r="DN827" s="11"/>
      <c r="DO827" s="11"/>
      <c r="DP827" s="11"/>
      <c r="DQ827" s="11"/>
      <c r="DR827" s="11"/>
      <c r="DS827" s="11"/>
      <c r="DT827" s="11"/>
      <c r="DU827" s="11"/>
      <c r="DV827" s="11"/>
      <c r="DW827" s="11"/>
      <c r="DX827" s="11"/>
      <c r="DY827" s="11"/>
      <c r="DZ827" s="11"/>
      <c r="EA827" s="11"/>
      <c r="EB827" s="11"/>
      <c r="EC827" s="11"/>
      <c r="ED827" s="11"/>
      <c r="EE827" s="11"/>
      <c r="EF827" s="11"/>
      <c r="EG827" s="11"/>
      <c r="EH827" s="11"/>
      <c r="EI827" s="11"/>
      <c r="EJ827" s="11"/>
      <c r="EK827" s="11"/>
      <c r="EL827" s="11"/>
      <c r="EM827" s="11"/>
      <c r="EN827" s="11"/>
      <c r="EO827" s="11"/>
      <c r="EP827" s="11"/>
      <c r="EQ827" s="11"/>
      <c r="ER827" s="11"/>
      <c r="ES827" s="11"/>
      <c r="ET827" s="11"/>
      <c r="EU827" s="11"/>
      <c r="EV827" s="11"/>
      <c r="EW827" s="11"/>
      <c r="EX827" s="11"/>
      <c r="EY827" s="11"/>
      <c r="EZ827" s="11"/>
      <c r="FA827" s="11"/>
      <c r="FB827" s="11"/>
    </row>
    <row r="828" spans="1:158" s="27" customFormat="1">
      <c r="A828" s="165"/>
      <c r="B828" s="113">
        <v>55</v>
      </c>
      <c r="C828" s="29" t="s">
        <v>2675</v>
      </c>
      <c r="D828" s="29" t="s">
        <v>2676</v>
      </c>
      <c r="E828" s="29" t="s">
        <v>46</v>
      </c>
      <c r="F828" s="29" t="s">
        <v>47</v>
      </c>
      <c r="G828" s="29" t="s">
        <v>2677</v>
      </c>
      <c r="H828" s="29" t="s">
        <v>2675</v>
      </c>
      <c r="I828" s="29" t="s">
        <v>666</v>
      </c>
      <c r="J828" s="29" t="s">
        <v>47</v>
      </c>
      <c r="K828" s="29" t="s">
        <v>470</v>
      </c>
      <c r="L828" s="29" t="s">
        <v>2295</v>
      </c>
      <c r="M828" s="29" t="s">
        <v>46</v>
      </c>
      <c r="N828" s="29" t="s">
        <v>47</v>
      </c>
      <c r="O828" s="19" t="s">
        <v>33</v>
      </c>
      <c r="P828" s="102" t="s">
        <v>256</v>
      </c>
      <c r="Q828" s="19" t="s">
        <v>28</v>
      </c>
      <c r="R828" s="20" t="s">
        <v>2324</v>
      </c>
      <c r="S828" s="21" t="s">
        <v>34</v>
      </c>
      <c r="T828" s="22">
        <v>17</v>
      </c>
      <c r="U828" s="85" t="s">
        <v>2296</v>
      </c>
      <c r="V828" s="85"/>
      <c r="W828" s="33"/>
      <c r="X828" s="33"/>
      <c r="Y828" s="93"/>
      <c r="Z828" s="93"/>
      <c r="AA828" s="7">
        <v>45658</v>
      </c>
      <c r="AB828" s="7">
        <v>46387</v>
      </c>
      <c r="AC828" s="31">
        <v>4209</v>
      </c>
      <c r="AD828" s="31">
        <v>6619</v>
      </c>
      <c r="AE828" s="72"/>
      <c r="AF828" s="1">
        <f t="shared" si="29"/>
        <v>10828</v>
      </c>
      <c r="AG828" s="31">
        <v>4209</v>
      </c>
      <c r="AH828" s="31">
        <v>6619</v>
      </c>
      <c r="AI828" s="72"/>
      <c r="AJ828" s="1">
        <f t="shared" si="30"/>
        <v>10828</v>
      </c>
      <c r="AK828" s="114">
        <v>1</v>
      </c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  <c r="BJ828" s="11"/>
      <c r="BK828" s="11"/>
      <c r="BL828" s="11"/>
      <c r="BM828" s="11"/>
      <c r="BN828" s="11"/>
      <c r="BO828" s="11"/>
      <c r="BP828" s="11"/>
      <c r="BQ828" s="11"/>
      <c r="BR828" s="11"/>
      <c r="BS828" s="11"/>
      <c r="BT828" s="11"/>
      <c r="BU828" s="11"/>
      <c r="BV828" s="11"/>
      <c r="BW828" s="11"/>
      <c r="BX828" s="11"/>
      <c r="BY828" s="11"/>
      <c r="BZ828" s="11"/>
      <c r="CA828" s="11"/>
      <c r="CB828" s="11"/>
      <c r="CC828" s="11"/>
      <c r="CD828" s="11"/>
      <c r="CE828" s="11"/>
      <c r="CF828" s="11"/>
      <c r="CG828" s="11"/>
      <c r="CH828" s="11"/>
      <c r="CI828" s="11"/>
      <c r="CJ828" s="11"/>
      <c r="CK828" s="11"/>
      <c r="CL828" s="11"/>
      <c r="CM828" s="11"/>
      <c r="CN828" s="11"/>
      <c r="CO828" s="11"/>
      <c r="CP828" s="11"/>
      <c r="CQ828" s="11"/>
      <c r="CR828" s="11"/>
      <c r="CS828" s="11"/>
      <c r="CT828" s="11"/>
      <c r="CU828" s="11"/>
      <c r="CV828" s="11"/>
      <c r="CW828" s="11"/>
      <c r="CX828" s="11"/>
      <c r="CY828" s="11"/>
      <c r="CZ828" s="11"/>
      <c r="DA828" s="11"/>
      <c r="DB828" s="11"/>
      <c r="DC828" s="11"/>
      <c r="DD828" s="11"/>
      <c r="DE828" s="11"/>
      <c r="DF828" s="11"/>
      <c r="DG828" s="11"/>
      <c r="DH828" s="11"/>
      <c r="DI828" s="11"/>
      <c r="DJ828" s="11"/>
      <c r="DK828" s="11"/>
      <c r="DL828" s="11"/>
      <c r="DM828" s="11"/>
      <c r="DN828" s="11"/>
      <c r="DO828" s="11"/>
      <c r="DP828" s="11"/>
      <c r="DQ828" s="11"/>
      <c r="DR828" s="11"/>
      <c r="DS828" s="11"/>
      <c r="DT828" s="11"/>
      <c r="DU828" s="11"/>
      <c r="DV828" s="11"/>
      <c r="DW828" s="11"/>
      <c r="DX828" s="11"/>
      <c r="DY828" s="11"/>
      <c r="DZ828" s="11"/>
      <c r="EA828" s="11"/>
      <c r="EB828" s="11"/>
      <c r="EC828" s="11"/>
      <c r="ED828" s="11"/>
      <c r="EE828" s="11"/>
      <c r="EF828" s="11"/>
      <c r="EG828" s="11"/>
      <c r="EH828" s="11"/>
      <c r="EI828" s="11"/>
      <c r="EJ828" s="11"/>
      <c r="EK828" s="11"/>
      <c r="EL828" s="11"/>
      <c r="EM828" s="11"/>
      <c r="EN828" s="11"/>
      <c r="EO828" s="11"/>
      <c r="EP828" s="11"/>
      <c r="EQ828" s="11"/>
      <c r="ER828" s="11"/>
      <c r="ES828" s="11"/>
      <c r="ET828" s="11"/>
      <c r="EU828" s="11"/>
      <c r="EV828" s="11"/>
      <c r="EW828" s="11"/>
      <c r="EX828" s="11"/>
      <c r="EY828" s="11"/>
      <c r="EZ828" s="11"/>
      <c r="FA828" s="11"/>
      <c r="FB828" s="11"/>
    </row>
    <row r="829" spans="1:158" s="27" customFormat="1">
      <c r="A829" s="165"/>
      <c r="B829" s="18">
        <v>1</v>
      </c>
      <c r="C829" s="98" t="s">
        <v>2363</v>
      </c>
      <c r="D829" s="98" t="s">
        <v>2004</v>
      </c>
      <c r="E829" s="98" t="s">
        <v>31</v>
      </c>
      <c r="F829" s="98" t="s">
        <v>32</v>
      </c>
      <c r="G829" s="98" t="s">
        <v>2005</v>
      </c>
      <c r="H829" s="20" t="s">
        <v>2334</v>
      </c>
      <c r="I829" s="98" t="s">
        <v>881</v>
      </c>
      <c r="J829" s="98" t="s">
        <v>30</v>
      </c>
      <c r="K829" s="98" t="s">
        <v>29</v>
      </c>
      <c r="L829" s="98" t="s">
        <v>2006</v>
      </c>
      <c r="M829" s="98" t="s">
        <v>31</v>
      </c>
      <c r="N829" s="98" t="s">
        <v>32</v>
      </c>
      <c r="O829" s="98" t="s">
        <v>33</v>
      </c>
      <c r="P829" s="102" t="s">
        <v>256</v>
      </c>
      <c r="Q829" s="32" t="s">
        <v>28</v>
      </c>
      <c r="R829" s="20" t="s">
        <v>2324</v>
      </c>
      <c r="S829" s="62" t="s">
        <v>34</v>
      </c>
      <c r="T829" s="64">
        <v>27</v>
      </c>
      <c r="U829" s="98" t="s">
        <v>2007</v>
      </c>
      <c r="V829" s="98"/>
      <c r="W829" s="71"/>
      <c r="X829" s="25"/>
      <c r="Y829" s="26"/>
      <c r="Z829" s="26"/>
      <c r="AA829" s="7">
        <v>45658</v>
      </c>
      <c r="AB829" s="7">
        <v>46387</v>
      </c>
      <c r="AC829" s="117">
        <v>4377</v>
      </c>
      <c r="AD829" s="117">
        <v>9966</v>
      </c>
      <c r="AE829" s="117"/>
      <c r="AF829" s="1">
        <f t="shared" si="29"/>
        <v>14343</v>
      </c>
      <c r="AG829" s="1">
        <v>4377</v>
      </c>
      <c r="AH829" s="1">
        <v>9966</v>
      </c>
      <c r="AI829" s="1"/>
      <c r="AJ829" s="1">
        <f t="shared" si="30"/>
        <v>14343</v>
      </c>
      <c r="AK829" s="172" t="s">
        <v>2723</v>
      </c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  <c r="BJ829" s="11"/>
      <c r="BK829" s="11"/>
      <c r="BL829" s="11"/>
      <c r="BM829" s="11"/>
      <c r="BN829" s="11"/>
      <c r="BO829" s="11"/>
      <c r="BP829" s="11"/>
      <c r="BQ829" s="11"/>
      <c r="BR829" s="11"/>
      <c r="BS829" s="11"/>
      <c r="BT829" s="11"/>
      <c r="BU829" s="11"/>
      <c r="BV829" s="11"/>
      <c r="BW829" s="11"/>
      <c r="BX829" s="11"/>
      <c r="BY829" s="11"/>
      <c r="BZ829" s="11"/>
      <c r="CA829" s="11"/>
      <c r="CB829" s="11"/>
      <c r="CC829" s="11"/>
      <c r="CD829" s="11"/>
      <c r="CE829" s="11"/>
      <c r="CF829" s="11"/>
      <c r="CG829" s="11"/>
      <c r="CH829" s="11"/>
      <c r="CI829" s="11"/>
      <c r="CJ829" s="11"/>
      <c r="CK829" s="11"/>
      <c r="CL829" s="11"/>
      <c r="CM829" s="11"/>
      <c r="CN829" s="11"/>
      <c r="CO829" s="11"/>
      <c r="CP829" s="11"/>
      <c r="CQ829" s="11"/>
      <c r="CR829" s="11"/>
      <c r="CS829" s="11"/>
      <c r="CT829" s="11"/>
      <c r="CU829" s="11"/>
      <c r="CV829" s="11"/>
      <c r="CW829" s="11"/>
      <c r="CX829" s="11"/>
      <c r="CY829" s="11"/>
      <c r="CZ829" s="11"/>
      <c r="DA829" s="11"/>
      <c r="DB829" s="11"/>
      <c r="DC829" s="11"/>
      <c r="DD829" s="11"/>
      <c r="DE829" s="11"/>
      <c r="DF829" s="11"/>
      <c r="DG829" s="11"/>
      <c r="DH829" s="11"/>
      <c r="DI829" s="11"/>
      <c r="DJ829" s="11"/>
      <c r="DK829" s="11"/>
      <c r="DL829" s="11"/>
      <c r="DM829" s="11"/>
      <c r="DN829" s="11"/>
      <c r="DO829" s="11"/>
      <c r="DP829" s="11"/>
      <c r="DQ829" s="11"/>
      <c r="DR829" s="11"/>
      <c r="DS829" s="11"/>
      <c r="DT829" s="11"/>
      <c r="DU829" s="11"/>
      <c r="DV829" s="11"/>
      <c r="DW829" s="11"/>
      <c r="DX829" s="11"/>
      <c r="DY829" s="11"/>
      <c r="DZ829" s="11"/>
      <c r="EA829" s="11"/>
      <c r="EB829" s="11"/>
      <c r="EC829" s="11"/>
      <c r="ED829" s="11"/>
      <c r="EE829" s="11"/>
      <c r="EF829" s="11"/>
      <c r="EG829" s="11"/>
      <c r="EH829" s="11"/>
      <c r="EI829" s="11"/>
      <c r="EJ829" s="11"/>
      <c r="EK829" s="11"/>
      <c r="EL829" s="11"/>
      <c r="EM829" s="11"/>
      <c r="EN829" s="11"/>
      <c r="EO829" s="11"/>
      <c r="EP829" s="11"/>
      <c r="EQ829" s="11"/>
      <c r="ER829" s="11"/>
      <c r="ES829" s="11"/>
      <c r="ET829" s="11"/>
      <c r="EU829" s="11"/>
      <c r="EV829" s="11"/>
      <c r="EW829" s="11"/>
      <c r="EX829" s="11"/>
      <c r="EY829" s="11"/>
      <c r="EZ829" s="11"/>
      <c r="FA829" s="11"/>
      <c r="FB829" s="11"/>
    </row>
    <row r="830" spans="1:158" s="27" customFormat="1">
      <c r="A830" s="165"/>
      <c r="B830" s="18">
        <v>2</v>
      </c>
      <c r="C830" s="98" t="s">
        <v>2014</v>
      </c>
      <c r="D830" s="98" t="s">
        <v>2015</v>
      </c>
      <c r="E830" s="98" t="s">
        <v>31</v>
      </c>
      <c r="F830" s="98" t="s">
        <v>32</v>
      </c>
      <c r="G830" s="98" t="s">
        <v>2016</v>
      </c>
      <c r="H830" s="20" t="s">
        <v>2334</v>
      </c>
      <c r="I830" s="98" t="s">
        <v>2017</v>
      </c>
      <c r="J830" s="98" t="s">
        <v>30</v>
      </c>
      <c r="K830" s="98" t="s">
        <v>2392</v>
      </c>
      <c r="L830" s="98" t="s">
        <v>278</v>
      </c>
      <c r="M830" s="98" t="s">
        <v>31</v>
      </c>
      <c r="N830" s="98" t="s">
        <v>32</v>
      </c>
      <c r="O830" s="98" t="s">
        <v>33</v>
      </c>
      <c r="P830" s="102" t="s">
        <v>256</v>
      </c>
      <c r="Q830" s="32" t="s">
        <v>28</v>
      </c>
      <c r="R830" s="20" t="s">
        <v>2324</v>
      </c>
      <c r="S830" s="62" t="s">
        <v>34</v>
      </c>
      <c r="T830" s="64">
        <v>27</v>
      </c>
      <c r="U830" s="98" t="s">
        <v>2018</v>
      </c>
      <c r="V830" s="98"/>
      <c r="W830" s="25"/>
      <c r="X830" s="25"/>
      <c r="Y830" s="26"/>
      <c r="Z830" s="26"/>
      <c r="AA830" s="7">
        <v>45658</v>
      </c>
      <c r="AB830" s="7">
        <v>46387</v>
      </c>
      <c r="AC830" s="117">
        <v>3494</v>
      </c>
      <c r="AD830" s="117">
        <v>7189</v>
      </c>
      <c r="AE830" s="117"/>
      <c r="AF830" s="1">
        <f t="shared" si="29"/>
        <v>10683</v>
      </c>
      <c r="AG830" s="1">
        <v>3494</v>
      </c>
      <c r="AH830" s="1">
        <v>7189</v>
      </c>
      <c r="AI830" s="1"/>
      <c r="AJ830" s="1">
        <f t="shared" si="30"/>
        <v>10683</v>
      </c>
      <c r="AK830" s="172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  <c r="BJ830" s="11"/>
      <c r="BK830" s="11"/>
      <c r="BL830" s="11"/>
      <c r="BM830" s="11"/>
      <c r="BN830" s="11"/>
      <c r="BO830" s="11"/>
      <c r="BP830" s="11"/>
      <c r="BQ830" s="11"/>
      <c r="BR830" s="11"/>
      <c r="BS830" s="11"/>
      <c r="BT830" s="11"/>
      <c r="BU830" s="11"/>
      <c r="BV830" s="11"/>
      <c r="BW830" s="11"/>
      <c r="BX830" s="11"/>
      <c r="BY830" s="11"/>
      <c r="BZ830" s="11"/>
      <c r="CA830" s="11"/>
      <c r="CB830" s="11"/>
      <c r="CC830" s="11"/>
      <c r="CD830" s="11"/>
      <c r="CE830" s="11"/>
      <c r="CF830" s="11"/>
      <c r="CG830" s="11"/>
      <c r="CH830" s="11"/>
      <c r="CI830" s="11"/>
      <c r="CJ830" s="11"/>
      <c r="CK830" s="11"/>
      <c r="CL830" s="11"/>
      <c r="CM830" s="11"/>
      <c r="CN830" s="11"/>
      <c r="CO830" s="11"/>
      <c r="CP830" s="11"/>
      <c r="CQ830" s="11"/>
      <c r="CR830" s="11"/>
      <c r="CS830" s="11"/>
      <c r="CT830" s="11"/>
      <c r="CU830" s="11"/>
      <c r="CV830" s="11"/>
      <c r="CW830" s="11"/>
      <c r="CX830" s="11"/>
      <c r="CY830" s="11"/>
      <c r="CZ830" s="11"/>
      <c r="DA830" s="11"/>
      <c r="DB830" s="11"/>
      <c r="DC830" s="11"/>
      <c r="DD830" s="11"/>
      <c r="DE830" s="11"/>
      <c r="DF830" s="11"/>
      <c r="DG830" s="11"/>
      <c r="DH830" s="11"/>
      <c r="DI830" s="11"/>
      <c r="DJ830" s="11"/>
      <c r="DK830" s="11"/>
      <c r="DL830" s="11"/>
      <c r="DM830" s="11"/>
      <c r="DN830" s="11"/>
      <c r="DO830" s="11"/>
      <c r="DP830" s="11"/>
      <c r="DQ830" s="11"/>
      <c r="DR830" s="11"/>
      <c r="DS830" s="11"/>
      <c r="DT830" s="11"/>
      <c r="DU830" s="11"/>
      <c r="DV830" s="11"/>
      <c r="DW830" s="11"/>
      <c r="DX830" s="11"/>
      <c r="DY830" s="11"/>
      <c r="DZ830" s="11"/>
      <c r="EA830" s="11"/>
      <c r="EB830" s="11"/>
      <c r="EC830" s="11"/>
      <c r="ED830" s="11"/>
      <c r="EE830" s="11"/>
      <c r="EF830" s="11"/>
      <c r="EG830" s="11"/>
      <c r="EH830" s="11"/>
      <c r="EI830" s="11"/>
      <c r="EJ830" s="11"/>
      <c r="EK830" s="11"/>
      <c r="EL830" s="11"/>
      <c r="EM830" s="11"/>
      <c r="EN830" s="11"/>
      <c r="EO830" s="11"/>
      <c r="EP830" s="11"/>
      <c r="EQ830" s="11"/>
      <c r="ER830" s="11"/>
      <c r="ES830" s="11"/>
      <c r="ET830" s="11"/>
      <c r="EU830" s="11"/>
      <c r="EV830" s="11"/>
      <c r="EW830" s="11"/>
      <c r="EX830" s="11"/>
      <c r="EY830" s="11"/>
      <c r="EZ830" s="11"/>
      <c r="FA830" s="11"/>
      <c r="FB830" s="11"/>
    </row>
    <row r="831" spans="1:158" s="27" customFormat="1">
      <c r="A831" s="165"/>
      <c r="B831" s="18">
        <v>3</v>
      </c>
      <c r="C831" s="98" t="s">
        <v>2014</v>
      </c>
      <c r="D831" s="98" t="s">
        <v>2015</v>
      </c>
      <c r="E831" s="98" t="s">
        <v>31</v>
      </c>
      <c r="F831" s="98" t="s">
        <v>32</v>
      </c>
      <c r="G831" s="98" t="s">
        <v>2016</v>
      </c>
      <c r="H831" s="20" t="s">
        <v>2334</v>
      </c>
      <c r="I831" s="98" t="s">
        <v>2379</v>
      </c>
      <c r="J831" s="98" t="s">
        <v>30</v>
      </c>
      <c r="K831" s="98" t="s">
        <v>2143</v>
      </c>
      <c r="L831" s="98" t="s">
        <v>2144</v>
      </c>
      <c r="M831" s="98" t="s">
        <v>31</v>
      </c>
      <c r="N831" s="98" t="s">
        <v>32</v>
      </c>
      <c r="O831" s="98" t="s">
        <v>33</v>
      </c>
      <c r="P831" s="102" t="s">
        <v>256</v>
      </c>
      <c r="Q831" s="32" t="s">
        <v>28</v>
      </c>
      <c r="R831" s="20" t="s">
        <v>2324</v>
      </c>
      <c r="S831" s="62" t="s">
        <v>34</v>
      </c>
      <c r="T831" s="64">
        <v>7</v>
      </c>
      <c r="U831" s="98" t="s">
        <v>2403</v>
      </c>
      <c r="V831" s="98"/>
      <c r="W831" s="25"/>
      <c r="X831" s="25"/>
      <c r="Y831" s="26"/>
      <c r="Z831" s="26"/>
      <c r="AA831" s="7">
        <v>45658</v>
      </c>
      <c r="AB831" s="7">
        <v>46387</v>
      </c>
      <c r="AC831" s="117">
        <v>1471</v>
      </c>
      <c r="AD831" s="117">
        <v>3383</v>
      </c>
      <c r="AE831" s="117"/>
      <c r="AF831" s="1">
        <f t="shared" si="29"/>
        <v>4854</v>
      </c>
      <c r="AG831" s="1">
        <v>1471</v>
      </c>
      <c r="AH831" s="1">
        <v>3383</v>
      </c>
      <c r="AI831" s="1"/>
      <c r="AJ831" s="1">
        <f t="shared" si="30"/>
        <v>4854</v>
      </c>
      <c r="AK831" s="172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  <c r="BL831" s="11"/>
      <c r="BM831" s="11"/>
      <c r="BN831" s="11"/>
      <c r="BO831" s="11"/>
      <c r="BP831" s="11"/>
      <c r="BQ831" s="11"/>
      <c r="BR831" s="11"/>
      <c r="BS831" s="11"/>
      <c r="BT831" s="11"/>
      <c r="BU831" s="11"/>
      <c r="BV831" s="11"/>
      <c r="BW831" s="11"/>
      <c r="BX831" s="11"/>
      <c r="BY831" s="11"/>
      <c r="BZ831" s="11"/>
      <c r="CA831" s="11"/>
      <c r="CB831" s="11"/>
      <c r="CC831" s="11"/>
      <c r="CD831" s="11"/>
      <c r="CE831" s="11"/>
      <c r="CF831" s="11"/>
      <c r="CG831" s="11"/>
      <c r="CH831" s="11"/>
      <c r="CI831" s="11"/>
      <c r="CJ831" s="11"/>
      <c r="CK831" s="11"/>
      <c r="CL831" s="11"/>
      <c r="CM831" s="11"/>
      <c r="CN831" s="11"/>
      <c r="CO831" s="11"/>
      <c r="CP831" s="11"/>
      <c r="CQ831" s="11"/>
      <c r="CR831" s="11"/>
      <c r="CS831" s="11"/>
      <c r="CT831" s="11"/>
      <c r="CU831" s="11"/>
      <c r="CV831" s="11"/>
      <c r="CW831" s="11"/>
      <c r="CX831" s="11"/>
      <c r="CY831" s="11"/>
      <c r="CZ831" s="11"/>
      <c r="DA831" s="11"/>
      <c r="DB831" s="11"/>
      <c r="DC831" s="11"/>
      <c r="DD831" s="11"/>
      <c r="DE831" s="11"/>
      <c r="DF831" s="11"/>
      <c r="DG831" s="11"/>
      <c r="DH831" s="11"/>
      <c r="DI831" s="11"/>
      <c r="DJ831" s="11"/>
      <c r="DK831" s="11"/>
      <c r="DL831" s="11"/>
      <c r="DM831" s="11"/>
      <c r="DN831" s="11"/>
      <c r="DO831" s="11"/>
      <c r="DP831" s="11"/>
      <c r="DQ831" s="11"/>
      <c r="DR831" s="11"/>
      <c r="DS831" s="11"/>
      <c r="DT831" s="11"/>
      <c r="DU831" s="11"/>
      <c r="DV831" s="11"/>
      <c r="DW831" s="11"/>
      <c r="DX831" s="11"/>
      <c r="DY831" s="11"/>
      <c r="DZ831" s="11"/>
      <c r="EA831" s="11"/>
      <c r="EB831" s="11"/>
      <c r="EC831" s="11"/>
      <c r="ED831" s="11"/>
      <c r="EE831" s="11"/>
      <c r="EF831" s="11"/>
      <c r="EG831" s="11"/>
      <c r="EH831" s="11"/>
      <c r="EI831" s="11"/>
      <c r="EJ831" s="11"/>
      <c r="EK831" s="11"/>
      <c r="EL831" s="11"/>
      <c r="EM831" s="11"/>
      <c r="EN831" s="11"/>
      <c r="EO831" s="11"/>
      <c r="EP831" s="11"/>
      <c r="EQ831" s="11"/>
      <c r="ER831" s="11"/>
      <c r="ES831" s="11"/>
      <c r="ET831" s="11"/>
      <c r="EU831" s="11"/>
      <c r="EV831" s="11"/>
      <c r="EW831" s="11"/>
      <c r="EX831" s="11"/>
      <c r="EY831" s="11"/>
      <c r="EZ831" s="11"/>
      <c r="FA831" s="11"/>
      <c r="FB831" s="11"/>
    </row>
    <row r="832" spans="1:158" s="27" customFormat="1">
      <c r="A832" s="165"/>
      <c r="B832" s="18">
        <v>4</v>
      </c>
      <c r="C832" s="98" t="s">
        <v>2014</v>
      </c>
      <c r="D832" s="98" t="s">
        <v>2015</v>
      </c>
      <c r="E832" s="98" t="s">
        <v>31</v>
      </c>
      <c r="F832" s="98" t="s">
        <v>32</v>
      </c>
      <c r="G832" s="98" t="s">
        <v>2016</v>
      </c>
      <c r="H832" s="20" t="s">
        <v>2334</v>
      </c>
      <c r="I832" s="98" t="s">
        <v>2019</v>
      </c>
      <c r="J832" s="98" t="s">
        <v>30</v>
      </c>
      <c r="K832" s="98" t="s">
        <v>2020</v>
      </c>
      <c r="L832" s="98" t="s">
        <v>41</v>
      </c>
      <c r="M832" s="98" t="s">
        <v>31</v>
      </c>
      <c r="N832" s="98" t="s">
        <v>32</v>
      </c>
      <c r="O832" s="98" t="s">
        <v>33</v>
      </c>
      <c r="P832" s="102" t="s">
        <v>256</v>
      </c>
      <c r="Q832" s="32" t="s">
        <v>28</v>
      </c>
      <c r="R832" s="20" t="s">
        <v>2324</v>
      </c>
      <c r="S832" s="62" t="s">
        <v>62</v>
      </c>
      <c r="T832" s="64">
        <v>80</v>
      </c>
      <c r="U832" s="98" t="s">
        <v>2021</v>
      </c>
      <c r="V832" s="98"/>
      <c r="W832" s="25"/>
      <c r="X832" s="25"/>
      <c r="Y832" s="26"/>
      <c r="Z832" s="26"/>
      <c r="AA832" s="7">
        <v>45658</v>
      </c>
      <c r="AB832" s="7">
        <v>46387</v>
      </c>
      <c r="AC832" s="117">
        <v>21578</v>
      </c>
      <c r="AD832" s="117"/>
      <c r="AE832" s="117"/>
      <c r="AF832" s="1">
        <f t="shared" si="29"/>
        <v>21578</v>
      </c>
      <c r="AG832" s="1">
        <v>21578</v>
      </c>
      <c r="AH832" s="1"/>
      <c r="AI832" s="1"/>
      <c r="AJ832" s="1">
        <f t="shared" si="30"/>
        <v>21578</v>
      </c>
      <c r="AK832" s="172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  <c r="BJ832" s="11"/>
      <c r="BK832" s="11"/>
      <c r="BL832" s="11"/>
      <c r="BM832" s="11"/>
      <c r="BN832" s="11"/>
      <c r="BO832" s="11"/>
      <c r="BP832" s="11"/>
      <c r="BQ832" s="11"/>
      <c r="BR832" s="11"/>
      <c r="BS832" s="11"/>
      <c r="BT832" s="11"/>
      <c r="BU832" s="11"/>
      <c r="BV832" s="11"/>
      <c r="BW832" s="11"/>
      <c r="BX832" s="11"/>
      <c r="BY832" s="11"/>
      <c r="BZ832" s="11"/>
      <c r="CA832" s="11"/>
      <c r="CB832" s="11"/>
      <c r="CC832" s="11"/>
      <c r="CD832" s="11"/>
      <c r="CE832" s="11"/>
      <c r="CF832" s="11"/>
      <c r="CG832" s="11"/>
      <c r="CH832" s="11"/>
      <c r="CI832" s="11"/>
      <c r="CJ832" s="11"/>
      <c r="CK832" s="11"/>
      <c r="CL832" s="11"/>
      <c r="CM832" s="11"/>
      <c r="CN832" s="11"/>
      <c r="CO832" s="11"/>
      <c r="CP832" s="11"/>
      <c r="CQ832" s="11"/>
      <c r="CR832" s="11"/>
      <c r="CS832" s="11"/>
      <c r="CT832" s="11"/>
      <c r="CU832" s="11"/>
      <c r="CV832" s="11"/>
      <c r="CW832" s="11"/>
      <c r="CX832" s="11"/>
      <c r="CY832" s="11"/>
      <c r="CZ832" s="11"/>
      <c r="DA832" s="11"/>
      <c r="DB832" s="11"/>
      <c r="DC832" s="11"/>
      <c r="DD832" s="11"/>
      <c r="DE832" s="11"/>
      <c r="DF832" s="11"/>
      <c r="DG832" s="11"/>
      <c r="DH832" s="11"/>
      <c r="DI832" s="11"/>
      <c r="DJ832" s="11"/>
      <c r="DK832" s="11"/>
      <c r="DL832" s="11"/>
      <c r="DM832" s="11"/>
      <c r="DN832" s="11"/>
      <c r="DO832" s="11"/>
      <c r="DP832" s="11"/>
      <c r="DQ832" s="11"/>
      <c r="DR832" s="11"/>
      <c r="DS832" s="11"/>
      <c r="DT832" s="11"/>
      <c r="DU832" s="11"/>
      <c r="DV832" s="11"/>
      <c r="DW832" s="11"/>
      <c r="DX832" s="11"/>
      <c r="DY832" s="11"/>
      <c r="DZ832" s="11"/>
      <c r="EA832" s="11"/>
      <c r="EB832" s="11"/>
      <c r="EC832" s="11"/>
      <c r="ED832" s="11"/>
      <c r="EE832" s="11"/>
      <c r="EF832" s="11"/>
      <c r="EG832" s="11"/>
      <c r="EH832" s="11"/>
      <c r="EI832" s="11"/>
      <c r="EJ832" s="11"/>
      <c r="EK832" s="11"/>
      <c r="EL832" s="11"/>
      <c r="EM832" s="11"/>
      <c r="EN832" s="11"/>
      <c r="EO832" s="11"/>
      <c r="EP832" s="11"/>
      <c r="EQ832" s="11"/>
      <c r="ER832" s="11"/>
      <c r="ES832" s="11"/>
      <c r="ET832" s="11"/>
      <c r="EU832" s="11"/>
      <c r="EV832" s="11"/>
      <c r="EW832" s="11"/>
      <c r="EX832" s="11"/>
      <c r="EY832" s="11"/>
      <c r="EZ832" s="11"/>
      <c r="FA832" s="11"/>
      <c r="FB832" s="11"/>
    </row>
    <row r="833" spans="1:158" s="27" customFormat="1">
      <c r="A833" s="165"/>
      <c r="B833" s="18">
        <v>5</v>
      </c>
      <c r="C833" s="98" t="s">
        <v>2008</v>
      </c>
      <c r="D833" s="98" t="s">
        <v>2009</v>
      </c>
      <c r="E833" s="98" t="s">
        <v>31</v>
      </c>
      <c r="F833" s="98" t="s">
        <v>32</v>
      </c>
      <c r="G833" s="98" t="s">
        <v>2010</v>
      </c>
      <c r="H833" s="20" t="s">
        <v>2334</v>
      </c>
      <c r="I833" s="98" t="s">
        <v>2380</v>
      </c>
      <c r="J833" s="98" t="s">
        <v>30</v>
      </c>
      <c r="K833" s="98" t="s">
        <v>2393</v>
      </c>
      <c r="L833" s="98" t="s">
        <v>2394</v>
      </c>
      <c r="M833" s="98" t="s">
        <v>31</v>
      </c>
      <c r="N833" s="98" t="s">
        <v>32</v>
      </c>
      <c r="O833" s="98" t="s">
        <v>33</v>
      </c>
      <c r="P833" s="102" t="s">
        <v>256</v>
      </c>
      <c r="Q833" s="32" t="s">
        <v>28</v>
      </c>
      <c r="R833" s="20" t="s">
        <v>2324</v>
      </c>
      <c r="S833" s="62" t="s">
        <v>36</v>
      </c>
      <c r="T833" s="64">
        <v>25</v>
      </c>
      <c r="U833" s="98" t="s">
        <v>2404</v>
      </c>
      <c r="V833" s="98"/>
      <c r="W833" s="25"/>
      <c r="X833" s="25"/>
      <c r="Y833" s="26"/>
      <c r="Z833" s="26"/>
      <c r="AA833" s="7">
        <v>45658</v>
      </c>
      <c r="AB833" s="7">
        <v>46387</v>
      </c>
      <c r="AC833" s="117">
        <v>2611</v>
      </c>
      <c r="AD833" s="117"/>
      <c r="AE833" s="117"/>
      <c r="AF833" s="1">
        <f t="shared" si="29"/>
        <v>2611</v>
      </c>
      <c r="AG833" s="1">
        <v>2611</v>
      </c>
      <c r="AH833" s="1"/>
      <c r="AI833" s="1"/>
      <c r="AJ833" s="1">
        <f t="shared" si="30"/>
        <v>2611</v>
      </c>
      <c r="AK833" s="172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  <c r="BL833" s="11"/>
      <c r="BM833" s="11"/>
      <c r="BN833" s="11"/>
      <c r="BO833" s="11"/>
      <c r="BP833" s="11"/>
      <c r="BQ833" s="11"/>
      <c r="BR833" s="11"/>
      <c r="BS833" s="11"/>
      <c r="BT833" s="11"/>
      <c r="BU833" s="11"/>
      <c r="BV833" s="11"/>
      <c r="BW833" s="11"/>
      <c r="BX833" s="11"/>
      <c r="BY833" s="11"/>
      <c r="BZ833" s="11"/>
      <c r="CA833" s="11"/>
      <c r="CB833" s="11"/>
      <c r="CC833" s="11"/>
      <c r="CD833" s="11"/>
      <c r="CE833" s="11"/>
      <c r="CF833" s="11"/>
      <c r="CG833" s="11"/>
      <c r="CH833" s="11"/>
      <c r="CI833" s="11"/>
      <c r="CJ833" s="11"/>
      <c r="CK833" s="11"/>
      <c r="CL833" s="11"/>
      <c r="CM833" s="11"/>
      <c r="CN833" s="11"/>
      <c r="CO833" s="11"/>
      <c r="CP833" s="11"/>
      <c r="CQ833" s="11"/>
      <c r="CR833" s="11"/>
      <c r="CS833" s="11"/>
      <c r="CT833" s="11"/>
      <c r="CU833" s="11"/>
      <c r="CV833" s="11"/>
      <c r="CW833" s="11"/>
      <c r="CX833" s="11"/>
      <c r="CY833" s="11"/>
      <c r="CZ833" s="11"/>
      <c r="DA833" s="11"/>
      <c r="DB833" s="11"/>
      <c r="DC833" s="11"/>
      <c r="DD833" s="11"/>
      <c r="DE833" s="11"/>
      <c r="DF833" s="11"/>
      <c r="DG833" s="11"/>
      <c r="DH833" s="11"/>
      <c r="DI833" s="11"/>
      <c r="DJ833" s="11"/>
      <c r="DK833" s="11"/>
      <c r="DL833" s="11"/>
      <c r="DM833" s="11"/>
      <c r="DN833" s="11"/>
      <c r="DO833" s="11"/>
      <c r="DP833" s="11"/>
      <c r="DQ833" s="11"/>
      <c r="DR833" s="11"/>
      <c r="DS833" s="11"/>
      <c r="DT833" s="11"/>
      <c r="DU833" s="11"/>
      <c r="DV833" s="11"/>
      <c r="DW833" s="11"/>
      <c r="DX833" s="11"/>
      <c r="DY833" s="11"/>
      <c r="DZ833" s="11"/>
      <c r="EA833" s="11"/>
      <c r="EB833" s="11"/>
      <c r="EC833" s="11"/>
      <c r="ED833" s="11"/>
      <c r="EE833" s="11"/>
      <c r="EF833" s="11"/>
      <c r="EG833" s="11"/>
      <c r="EH833" s="11"/>
      <c r="EI833" s="11"/>
      <c r="EJ833" s="11"/>
      <c r="EK833" s="11"/>
      <c r="EL833" s="11"/>
      <c r="EM833" s="11"/>
      <c r="EN833" s="11"/>
      <c r="EO833" s="11"/>
      <c r="EP833" s="11"/>
      <c r="EQ833" s="11"/>
      <c r="ER833" s="11"/>
      <c r="ES833" s="11"/>
      <c r="ET833" s="11"/>
      <c r="EU833" s="11"/>
      <c r="EV833" s="11"/>
      <c r="EW833" s="11"/>
      <c r="EX833" s="11"/>
      <c r="EY833" s="11"/>
      <c r="EZ833" s="11"/>
      <c r="FA833" s="11"/>
      <c r="FB833" s="11"/>
    </row>
    <row r="834" spans="1:158" s="27" customFormat="1">
      <c r="A834" s="165"/>
      <c r="B834" s="18">
        <v>6</v>
      </c>
      <c r="C834" s="98" t="s">
        <v>2008</v>
      </c>
      <c r="D834" s="98" t="s">
        <v>2009</v>
      </c>
      <c r="E834" s="98" t="s">
        <v>31</v>
      </c>
      <c r="F834" s="98" t="s">
        <v>32</v>
      </c>
      <c r="G834" s="98" t="s">
        <v>2010</v>
      </c>
      <c r="H834" s="20" t="s">
        <v>2334</v>
      </c>
      <c r="I834" s="98" t="s">
        <v>2011</v>
      </c>
      <c r="J834" s="98" t="s">
        <v>30</v>
      </c>
      <c r="K834" s="98" t="s">
        <v>2012</v>
      </c>
      <c r="L834" s="98" t="s">
        <v>143</v>
      </c>
      <c r="M834" s="98" t="s">
        <v>31</v>
      </c>
      <c r="N834" s="98" t="s">
        <v>32</v>
      </c>
      <c r="O834" s="98" t="s">
        <v>33</v>
      </c>
      <c r="P834" s="102" t="s">
        <v>256</v>
      </c>
      <c r="Q834" s="32" t="s">
        <v>28</v>
      </c>
      <c r="R834" s="20" t="s">
        <v>2324</v>
      </c>
      <c r="S834" s="62" t="s">
        <v>34</v>
      </c>
      <c r="T834" s="64">
        <v>17</v>
      </c>
      <c r="U834" s="98" t="s">
        <v>2013</v>
      </c>
      <c r="V834" s="98"/>
      <c r="W834" s="25"/>
      <c r="X834" s="25"/>
      <c r="Y834" s="26"/>
      <c r="Z834" s="26"/>
      <c r="AA834" s="7">
        <v>45658</v>
      </c>
      <c r="AB834" s="7">
        <v>46387</v>
      </c>
      <c r="AC834" s="117">
        <v>2669</v>
      </c>
      <c r="AD834" s="117">
        <v>7249</v>
      </c>
      <c r="AE834" s="117"/>
      <c r="AF834" s="1">
        <f t="shared" si="29"/>
        <v>9918</v>
      </c>
      <c r="AG834" s="1">
        <v>2669</v>
      </c>
      <c r="AH834" s="1">
        <v>7249</v>
      </c>
      <c r="AI834" s="1"/>
      <c r="AJ834" s="1">
        <f t="shared" si="30"/>
        <v>9918</v>
      </c>
      <c r="AK834" s="172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1"/>
      <c r="CG834" s="11"/>
      <c r="CH834" s="11"/>
      <c r="CI834" s="11"/>
      <c r="CJ834" s="11"/>
      <c r="CK834" s="11"/>
      <c r="CL834" s="11"/>
      <c r="CM834" s="11"/>
      <c r="CN834" s="11"/>
      <c r="CO834" s="11"/>
      <c r="CP834" s="11"/>
      <c r="CQ834" s="11"/>
      <c r="CR834" s="11"/>
      <c r="CS834" s="11"/>
      <c r="CT834" s="11"/>
      <c r="CU834" s="11"/>
      <c r="CV834" s="11"/>
      <c r="CW834" s="11"/>
      <c r="CX834" s="11"/>
      <c r="CY834" s="11"/>
      <c r="CZ834" s="11"/>
      <c r="DA834" s="11"/>
      <c r="DB834" s="11"/>
      <c r="DC834" s="11"/>
      <c r="DD834" s="11"/>
      <c r="DE834" s="11"/>
      <c r="DF834" s="11"/>
      <c r="DG834" s="11"/>
      <c r="DH834" s="11"/>
      <c r="DI834" s="11"/>
      <c r="DJ834" s="11"/>
      <c r="DK834" s="11"/>
      <c r="DL834" s="11"/>
      <c r="DM834" s="11"/>
      <c r="DN834" s="11"/>
      <c r="DO834" s="11"/>
      <c r="DP834" s="11"/>
      <c r="DQ834" s="11"/>
      <c r="DR834" s="11"/>
      <c r="DS834" s="11"/>
      <c r="DT834" s="11"/>
      <c r="DU834" s="11"/>
      <c r="DV834" s="11"/>
      <c r="DW834" s="11"/>
      <c r="DX834" s="11"/>
      <c r="DY834" s="11"/>
      <c r="DZ834" s="11"/>
      <c r="EA834" s="11"/>
      <c r="EB834" s="11"/>
      <c r="EC834" s="11"/>
      <c r="ED834" s="11"/>
      <c r="EE834" s="11"/>
      <c r="EF834" s="11"/>
      <c r="EG834" s="11"/>
      <c r="EH834" s="11"/>
      <c r="EI834" s="11"/>
      <c r="EJ834" s="11"/>
      <c r="EK834" s="11"/>
      <c r="EL834" s="11"/>
      <c r="EM834" s="11"/>
      <c r="EN834" s="11"/>
      <c r="EO834" s="11"/>
      <c r="EP834" s="11"/>
      <c r="EQ834" s="11"/>
      <c r="ER834" s="11"/>
      <c r="ES834" s="11"/>
      <c r="ET834" s="11"/>
      <c r="EU834" s="11"/>
      <c r="EV834" s="11"/>
      <c r="EW834" s="11"/>
      <c r="EX834" s="11"/>
      <c r="EY834" s="11"/>
      <c r="EZ834" s="11"/>
      <c r="FA834" s="11"/>
      <c r="FB834" s="11"/>
    </row>
    <row r="835" spans="1:158" s="27" customFormat="1">
      <c r="A835" s="165"/>
      <c r="B835" s="18">
        <v>7</v>
      </c>
      <c r="C835" s="98" t="s">
        <v>2025</v>
      </c>
      <c r="D835" s="98" t="s">
        <v>2026</v>
      </c>
      <c r="E835" s="98" t="s">
        <v>31</v>
      </c>
      <c r="F835" s="98" t="s">
        <v>32</v>
      </c>
      <c r="G835" s="98" t="s">
        <v>2027</v>
      </c>
      <c r="H835" s="20" t="s">
        <v>2334</v>
      </c>
      <c r="I835" s="98" t="s">
        <v>2030</v>
      </c>
      <c r="J835" s="98" t="s">
        <v>2031</v>
      </c>
      <c r="K835" s="98" t="s">
        <v>30</v>
      </c>
      <c r="L835" s="98" t="s">
        <v>2032</v>
      </c>
      <c r="M835" s="98" t="s">
        <v>31</v>
      </c>
      <c r="N835" s="98" t="s">
        <v>32</v>
      </c>
      <c r="O835" s="98" t="s">
        <v>33</v>
      </c>
      <c r="P835" s="102" t="s">
        <v>256</v>
      </c>
      <c r="Q835" s="32" t="s">
        <v>28</v>
      </c>
      <c r="R835" s="20" t="s">
        <v>2324</v>
      </c>
      <c r="S835" s="62" t="s">
        <v>34</v>
      </c>
      <c r="T835" s="64">
        <v>11</v>
      </c>
      <c r="U835" s="98" t="s">
        <v>2033</v>
      </c>
      <c r="V835" s="98"/>
      <c r="W835" s="25"/>
      <c r="X835" s="25"/>
      <c r="Y835" s="26"/>
      <c r="Z835" s="26"/>
      <c r="AA835" s="7">
        <v>45658</v>
      </c>
      <c r="AB835" s="7">
        <v>46387</v>
      </c>
      <c r="AC835" s="117">
        <v>79</v>
      </c>
      <c r="AD835" s="117">
        <v>284</v>
      </c>
      <c r="AE835" s="117"/>
      <c r="AF835" s="1">
        <f t="shared" si="29"/>
        <v>363</v>
      </c>
      <c r="AG835" s="1">
        <v>79</v>
      </c>
      <c r="AH835" s="1">
        <v>284</v>
      </c>
      <c r="AI835" s="1"/>
      <c r="AJ835" s="1">
        <f t="shared" si="30"/>
        <v>363</v>
      </c>
      <c r="AK835" s="172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  <c r="BJ835" s="11"/>
      <c r="BK835" s="11"/>
      <c r="BL835" s="11"/>
      <c r="BM835" s="11"/>
      <c r="BN835" s="11"/>
      <c r="BO835" s="11"/>
      <c r="BP835" s="11"/>
      <c r="BQ835" s="11"/>
      <c r="BR835" s="11"/>
      <c r="BS835" s="11"/>
      <c r="BT835" s="11"/>
      <c r="BU835" s="11"/>
      <c r="BV835" s="11"/>
      <c r="BW835" s="11"/>
      <c r="BX835" s="11"/>
      <c r="BY835" s="11"/>
      <c r="BZ835" s="11"/>
      <c r="CA835" s="11"/>
      <c r="CB835" s="11"/>
      <c r="CC835" s="11"/>
      <c r="CD835" s="11"/>
      <c r="CE835" s="11"/>
      <c r="CF835" s="11"/>
      <c r="CG835" s="11"/>
      <c r="CH835" s="11"/>
      <c r="CI835" s="11"/>
      <c r="CJ835" s="11"/>
      <c r="CK835" s="11"/>
      <c r="CL835" s="11"/>
      <c r="CM835" s="11"/>
      <c r="CN835" s="11"/>
      <c r="CO835" s="11"/>
      <c r="CP835" s="11"/>
      <c r="CQ835" s="11"/>
      <c r="CR835" s="11"/>
      <c r="CS835" s="11"/>
      <c r="CT835" s="11"/>
      <c r="CU835" s="11"/>
      <c r="CV835" s="11"/>
      <c r="CW835" s="11"/>
      <c r="CX835" s="11"/>
      <c r="CY835" s="11"/>
      <c r="CZ835" s="11"/>
      <c r="DA835" s="11"/>
      <c r="DB835" s="11"/>
      <c r="DC835" s="11"/>
      <c r="DD835" s="11"/>
      <c r="DE835" s="11"/>
      <c r="DF835" s="11"/>
      <c r="DG835" s="11"/>
      <c r="DH835" s="11"/>
      <c r="DI835" s="11"/>
      <c r="DJ835" s="11"/>
      <c r="DK835" s="11"/>
      <c r="DL835" s="11"/>
      <c r="DM835" s="11"/>
      <c r="DN835" s="11"/>
      <c r="DO835" s="11"/>
      <c r="DP835" s="11"/>
      <c r="DQ835" s="11"/>
      <c r="DR835" s="11"/>
      <c r="DS835" s="11"/>
      <c r="DT835" s="11"/>
      <c r="DU835" s="11"/>
      <c r="DV835" s="11"/>
      <c r="DW835" s="11"/>
      <c r="DX835" s="11"/>
      <c r="DY835" s="11"/>
      <c r="DZ835" s="11"/>
      <c r="EA835" s="11"/>
      <c r="EB835" s="11"/>
      <c r="EC835" s="11"/>
      <c r="ED835" s="11"/>
      <c r="EE835" s="11"/>
      <c r="EF835" s="11"/>
      <c r="EG835" s="11"/>
      <c r="EH835" s="11"/>
      <c r="EI835" s="11"/>
      <c r="EJ835" s="11"/>
      <c r="EK835" s="11"/>
      <c r="EL835" s="11"/>
      <c r="EM835" s="11"/>
      <c r="EN835" s="11"/>
      <c r="EO835" s="11"/>
      <c r="EP835" s="11"/>
      <c r="EQ835" s="11"/>
      <c r="ER835" s="11"/>
      <c r="ES835" s="11"/>
      <c r="ET835" s="11"/>
      <c r="EU835" s="11"/>
      <c r="EV835" s="11"/>
      <c r="EW835" s="11"/>
      <c r="EX835" s="11"/>
      <c r="EY835" s="11"/>
      <c r="EZ835" s="11"/>
      <c r="FA835" s="11"/>
      <c r="FB835" s="11"/>
    </row>
    <row r="836" spans="1:158" s="27" customFormat="1">
      <c r="A836" s="165"/>
      <c r="B836" s="18">
        <v>8</v>
      </c>
      <c r="C836" s="98" t="s">
        <v>2025</v>
      </c>
      <c r="D836" s="98" t="s">
        <v>2026</v>
      </c>
      <c r="E836" s="98" t="s">
        <v>31</v>
      </c>
      <c r="F836" s="98" t="s">
        <v>32</v>
      </c>
      <c r="G836" s="98" t="s">
        <v>2027</v>
      </c>
      <c r="H836" s="20" t="s">
        <v>2334</v>
      </c>
      <c r="I836" s="98" t="s">
        <v>184</v>
      </c>
      <c r="J836" s="98" t="s">
        <v>30</v>
      </c>
      <c r="K836" s="98" t="s">
        <v>1037</v>
      </c>
      <c r="L836" s="98" t="s">
        <v>2395</v>
      </c>
      <c r="M836" s="98" t="s">
        <v>31</v>
      </c>
      <c r="N836" s="98" t="s">
        <v>32</v>
      </c>
      <c r="O836" s="98" t="s">
        <v>33</v>
      </c>
      <c r="P836" s="102" t="s">
        <v>256</v>
      </c>
      <c r="Q836" s="32" t="s">
        <v>28</v>
      </c>
      <c r="R836" s="20" t="s">
        <v>2324</v>
      </c>
      <c r="S836" s="62" t="s">
        <v>34</v>
      </c>
      <c r="T836" s="64">
        <v>17</v>
      </c>
      <c r="U836" s="98" t="s">
        <v>2034</v>
      </c>
      <c r="V836" s="98"/>
      <c r="W836" s="25"/>
      <c r="X836" s="25"/>
      <c r="Y836" s="26"/>
      <c r="Z836" s="26"/>
      <c r="AA836" s="7">
        <v>45658</v>
      </c>
      <c r="AB836" s="7">
        <v>46387</v>
      </c>
      <c r="AC836" s="117">
        <v>183</v>
      </c>
      <c r="AD836" s="117">
        <v>758</v>
      </c>
      <c r="AE836" s="117"/>
      <c r="AF836" s="1">
        <f t="shared" si="29"/>
        <v>941</v>
      </c>
      <c r="AG836" s="1">
        <v>183</v>
      </c>
      <c r="AH836" s="1">
        <v>758</v>
      </c>
      <c r="AI836" s="1"/>
      <c r="AJ836" s="1">
        <f t="shared" si="30"/>
        <v>941</v>
      </c>
      <c r="AK836" s="172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  <c r="BJ836" s="11"/>
      <c r="BK836" s="11"/>
      <c r="BL836" s="11"/>
      <c r="BM836" s="11"/>
      <c r="BN836" s="11"/>
      <c r="BO836" s="11"/>
      <c r="BP836" s="11"/>
      <c r="BQ836" s="11"/>
      <c r="BR836" s="11"/>
      <c r="BS836" s="11"/>
      <c r="BT836" s="11"/>
      <c r="BU836" s="11"/>
      <c r="BV836" s="11"/>
      <c r="BW836" s="11"/>
      <c r="BX836" s="11"/>
      <c r="BY836" s="11"/>
      <c r="BZ836" s="11"/>
      <c r="CA836" s="11"/>
      <c r="CB836" s="11"/>
      <c r="CC836" s="11"/>
      <c r="CD836" s="11"/>
      <c r="CE836" s="11"/>
      <c r="CF836" s="11"/>
      <c r="CG836" s="11"/>
      <c r="CH836" s="11"/>
      <c r="CI836" s="11"/>
      <c r="CJ836" s="11"/>
      <c r="CK836" s="11"/>
      <c r="CL836" s="11"/>
      <c r="CM836" s="11"/>
      <c r="CN836" s="11"/>
      <c r="CO836" s="11"/>
      <c r="CP836" s="11"/>
      <c r="CQ836" s="11"/>
      <c r="CR836" s="11"/>
      <c r="CS836" s="11"/>
      <c r="CT836" s="11"/>
      <c r="CU836" s="11"/>
      <c r="CV836" s="11"/>
      <c r="CW836" s="11"/>
      <c r="CX836" s="11"/>
      <c r="CY836" s="11"/>
      <c r="CZ836" s="11"/>
      <c r="DA836" s="11"/>
      <c r="DB836" s="11"/>
      <c r="DC836" s="11"/>
      <c r="DD836" s="11"/>
      <c r="DE836" s="11"/>
      <c r="DF836" s="11"/>
      <c r="DG836" s="11"/>
      <c r="DH836" s="11"/>
      <c r="DI836" s="11"/>
      <c r="DJ836" s="11"/>
      <c r="DK836" s="11"/>
      <c r="DL836" s="11"/>
      <c r="DM836" s="11"/>
      <c r="DN836" s="11"/>
      <c r="DO836" s="11"/>
      <c r="DP836" s="11"/>
      <c r="DQ836" s="11"/>
      <c r="DR836" s="11"/>
      <c r="DS836" s="11"/>
      <c r="DT836" s="11"/>
      <c r="DU836" s="11"/>
      <c r="DV836" s="11"/>
      <c r="DW836" s="11"/>
      <c r="DX836" s="11"/>
      <c r="DY836" s="11"/>
      <c r="DZ836" s="11"/>
      <c r="EA836" s="11"/>
      <c r="EB836" s="11"/>
      <c r="EC836" s="11"/>
      <c r="ED836" s="11"/>
      <c r="EE836" s="11"/>
      <c r="EF836" s="11"/>
      <c r="EG836" s="11"/>
      <c r="EH836" s="11"/>
      <c r="EI836" s="11"/>
      <c r="EJ836" s="11"/>
      <c r="EK836" s="11"/>
      <c r="EL836" s="11"/>
      <c r="EM836" s="11"/>
      <c r="EN836" s="11"/>
      <c r="EO836" s="11"/>
      <c r="EP836" s="11"/>
      <c r="EQ836" s="11"/>
      <c r="ER836" s="11"/>
      <c r="ES836" s="11"/>
      <c r="ET836" s="11"/>
      <c r="EU836" s="11"/>
      <c r="EV836" s="11"/>
      <c r="EW836" s="11"/>
      <c r="EX836" s="11"/>
      <c r="EY836" s="11"/>
      <c r="EZ836" s="11"/>
      <c r="FA836" s="11"/>
      <c r="FB836" s="11"/>
    </row>
    <row r="837" spans="1:158" s="27" customFormat="1">
      <c r="A837" s="165"/>
      <c r="B837" s="18">
        <v>9</v>
      </c>
      <c r="C837" s="98" t="s">
        <v>2025</v>
      </c>
      <c r="D837" s="98" t="s">
        <v>2026</v>
      </c>
      <c r="E837" s="98" t="s">
        <v>31</v>
      </c>
      <c r="F837" s="98" t="s">
        <v>32</v>
      </c>
      <c r="G837" s="98" t="s">
        <v>2027</v>
      </c>
      <c r="H837" s="20" t="s">
        <v>2334</v>
      </c>
      <c r="I837" s="98" t="s">
        <v>2035</v>
      </c>
      <c r="J837" s="98" t="s">
        <v>30</v>
      </c>
      <c r="K837" s="98" t="s">
        <v>1827</v>
      </c>
      <c r="L837" s="98" t="s">
        <v>35</v>
      </c>
      <c r="M837" s="98" t="s">
        <v>31</v>
      </c>
      <c r="N837" s="98" t="s">
        <v>32</v>
      </c>
      <c r="O837" s="98" t="s">
        <v>33</v>
      </c>
      <c r="P837" s="102" t="s">
        <v>256</v>
      </c>
      <c r="Q837" s="32" t="s">
        <v>28</v>
      </c>
      <c r="R837" s="20" t="s">
        <v>2324</v>
      </c>
      <c r="S837" s="62" t="s">
        <v>34</v>
      </c>
      <c r="T837" s="64">
        <v>3</v>
      </c>
      <c r="U837" s="98" t="s">
        <v>2036</v>
      </c>
      <c r="V837" s="98"/>
      <c r="W837" s="25"/>
      <c r="X837" s="25"/>
      <c r="Y837" s="26"/>
      <c r="Z837" s="26"/>
      <c r="AA837" s="7">
        <v>45658</v>
      </c>
      <c r="AB837" s="7">
        <v>46387</v>
      </c>
      <c r="AC837" s="117">
        <v>638</v>
      </c>
      <c r="AD837" s="117">
        <v>1200</v>
      </c>
      <c r="AE837" s="117"/>
      <c r="AF837" s="1">
        <f t="shared" ref="AF837:AF900" si="32">AE837+AD837+AC837</f>
        <v>1838</v>
      </c>
      <c r="AG837" s="1">
        <v>638</v>
      </c>
      <c r="AH837" s="1">
        <v>1200</v>
      </c>
      <c r="AI837" s="1"/>
      <c r="AJ837" s="1">
        <f t="shared" si="30"/>
        <v>1838</v>
      </c>
      <c r="AK837" s="172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1"/>
      <c r="CG837" s="11"/>
      <c r="CH837" s="11"/>
      <c r="CI837" s="11"/>
      <c r="CJ837" s="11"/>
      <c r="CK837" s="11"/>
      <c r="CL837" s="11"/>
      <c r="CM837" s="11"/>
      <c r="CN837" s="11"/>
      <c r="CO837" s="11"/>
      <c r="CP837" s="11"/>
      <c r="CQ837" s="11"/>
      <c r="CR837" s="11"/>
      <c r="CS837" s="11"/>
      <c r="CT837" s="11"/>
      <c r="CU837" s="11"/>
      <c r="CV837" s="11"/>
      <c r="CW837" s="11"/>
      <c r="CX837" s="11"/>
      <c r="CY837" s="11"/>
      <c r="CZ837" s="11"/>
      <c r="DA837" s="11"/>
      <c r="DB837" s="11"/>
      <c r="DC837" s="11"/>
      <c r="DD837" s="11"/>
      <c r="DE837" s="11"/>
      <c r="DF837" s="11"/>
      <c r="DG837" s="11"/>
      <c r="DH837" s="11"/>
      <c r="DI837" s="11"/>
      <c r="DJ837" s="11"/>
      <c r="DK837" s="11"/>
      <c r="DL837" s="11"/>
      <c r="DM837" s="11"/>
      <c r="DN837" s="11"/>
      <c r="DO837" s="11"/>
      <c r="DP837" s="11"/>
      <c r="DQ837" s="11"/>
      <c r="DR837" s="11"/>
      <c r="DS837" s="11"/>
      <c r="DT837" s="11"/>
      <c r="DU837" s="11"/>
      <c r="DV837" s="11"/>
      <c r="DW837" s="11"/>
      <c r="DX837" s="11"/>
      <c r="DY837" s="11"/>
      <c r="DZ837" s="11"/>
      <c r="EA837" s="11"/>
      <c r="EB837" s="11"/>
      <c r="EC837" s="11"/>
      <c r="ED837" s="11"/>
      <c r="EE837" s="11"/>
      <c r="EF837" s="11"/>
      <c r="EG837" s="11"/>
      <c r="EH837" s="11"/>
      <c r="EI837" s="11"/>
      <c r="EJ837" s="11"/>
      <c r="EK837" s="11"/>
      <c r="EL837" s="11"/>
      <c r="EM837" s="11"/>
      <c r="EN837" s="11"/>
      <c r="EO837" s="11"/>
      <c r="EP837" s="11"/>
      <c r="EQ837" s="11"/>
      <c r="ER837" s="11"/>
      <c r="ES837" s="11"/>
      <c r="ET837" s="11"/>
      <c r="EU837" s="11"/>
      <c r="EV837" s="11"/>
      <c r="EW837" s="11"/>
      <c r="EX837" s="11"/>
      <c r="EY837" s="11"/>
      <c r="EZ837" s="11"/>
      <c r="FA837" s="11"/>
      <c r="FB837" s="11"/>
    </row>
    <row r="838" spans="1:158" s="27" customFormat="1">
      <c r="A838" s="165"/>
      <c r="B838" s="18">
        <v>10</v>
      </c>
      <c r="C838" s="98" t="s">
        <v>2025</v>
      </c>
      <c r="D838" s="98" t="s">
        <v>2026</v>
      </c>
      <c r="E838" s="98" t="s">
        <v>31</v>
      </c>
      <c r="F838" s="98" t="s">
        <v>32</v>
      </c>
      <c r="G838" s="98" t="s">
        <v>2027</v>
      </c>
      <c r="H838" s="20" t="s">
        <v>2334</v>
      </c>
      <c r="I838" s="98" t="s">
        <v>2037</v>
      </c>
      <c r="J838" s="98" t="s">
        <v>2038</v>
      </c>
      <c r="K838" s="98" t="s">
        <v>30</v>
      </c>
      <c r="L838" s="98" t="s">
        <v>2039</v>
      </c>
      <c r="M838" s="98" t="s">
        <v>31</v>
      </c>
      <c r="N838" s="98" t="s">
        <v>32</v>
      </c>
      <c r="O838" s="98" t="s">
        <v>33</v>
      </c>
      <c r="P838" s="102" t="s">
        <v>256</v>
      </c>
      <c r="Q838" s="32" t="s">
        <v>28</v>
      </c>
      <c r="R838" s="20" t="s">
        <v>2324</v>
      </c>
      <c r="S838" s="62" t="s">
        <v>36</v>
      </c>
      <c r="T838" s="64">
        <v>11</v>
      </c>
      <c r="U838" s="98" t="s">
        <v>2040</v>
      </c>
      <c r="V838" s="98"/>
      <c r="W838" s="25"/>
      <c r="X838" s="25"/>
      <c r="Y838" s="26"/>
      <c r="Z838" s="26"/>
      <c r="AA838" s="7">
        <v>45658</v>
      </c>
      <c r="AB838" s="7">
        <v>46387</v>
      </c>
      <c r="AC838" s="117">
        <v>1758</v>
      </c>
      <c r="AD838" s="117"/>
      <c r="AE838" s="117"/>
      <c r="AF838" s="1">
        <f t="shared" si="32"/>
        <v>1758</v>
      </c>
      <c r="AG838" s="1">
        <v>1758</v>
      </c>
      <c r="AH838" s="1"/>
      <c r="AI838" s="1"/>
      <c r="AJ838" s="1">
        <f t="shared" ref="AJ838:AJ901" si="33">AI838+AH838+AG838</f>
        <v>1758</v>
      </c>
      <c r="AK838" s="172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  <c r="BL838" s="11"/>
      <c r="BM838" s="11"/>
      <c r="BN838" s="11"/>
      <c r="BO838" s="11"/>
      <c r="BP838" s="11"/>
      <c r="BQ838" s="11"/>
      <c r="BR838" s="11"/>
      <c r="BS838" s="11"/>
      <c r="BT838" s="11"/>
      <c r="BU838" s="11"/>
      <c r="BV838" s="11"/>
      <c r="BW838" s="11"/>
      <c r="BX838" s="11"/>
      <c r="BY838" s="11"/>
      <c r="BZ838" s="11"/>
      <c r="CA838" s="11"/>
      <c r="CB838" s="11"/>
      <c r="CC838" s="11"/>
      <c r="CD838" s="11"/>
      <c r="CE838" s="11"/>
      <c r="CF838" s="11"/>
      <c r="CG838" s="11"/>
      <c r="CH838" s="11"/>
      <c r="CI838" s="11"/>
      <c r="CJ838" s="11"/>
      <c r="CK838" s="11"/>
      <c r="CL838" s="11"/>
      <c r="CM838" s="11"/>
      <c r="CN838" s="11"/>
      <c r="CO838" s="11"/>
      <c r="CP838" s="11"/>
      <c r="CQ838" s="11"/>
      <c r="CR838" s="11"/>
      <c r="CS838" s="11"/>
      <c r="CT838" s="11"/>
      <c r="CU838" s="11"/>
      <c r="CV838" s="11"/>
      <c r="CW838" s="11"/>
      <c r="CX838" s="11"/>
      <c r="CY838" s="11"/>
      <c r="CZ838" s="11"/>
      <c r="DA838" s="11"/>
      <c r="DB838" s="11"/>
      <c r="DC838" s="11"/>
      <c r="DD838" s="11"/>
      <c r="DE838" s="11"/>
      <c r="DF838" s="11"/>
      <c r="DG838" s="11"/>
      <c r="DH838" s="11"/>
      <c r="DI838" s="11"/>
      <c r="DJ838" s="11"/>
      <c r="DK838" s="11"/>
      <c r="DL838" s="11"/>
      <c r="DM838" s="11"/>
      <c r="DN838" s="11"/>
      <c r="DO838" s="11"/>
      <c r="DP838" s="11"/>
      <c r="DQ838" s="11"/>
      <c r="DR838" s="11"/>
      <c r="DS838" s="11"/>
      <c r="DT838" s="11"/>
      <c r="DU838" s="11"/>
      <c r="DV838" s="11"/>
      <c r="DW838" s="11"/>
      <c r="DX838" s="11"/>
      <c r="DY838" s="11"/>
      <c r="DZ838" s="11"/>
      <c r="EA838" s="11"/>
      <c r="EB838" s="11"/>
      <c r="EC838" s="11"/>
      <c r="ED838" s="11"/>
      <c r="EE838" s="11"/>
      <c r="EF838" s="11"/>
      <c r="EG838" s="11"/>
      <c r="EH838" s="11"/>
      <c r="EI838" s="11"/>
      <c r="EJ838" s="11"/>
      <c r="EK838" s="11"/>
      <c r="EL838" s="11"/>
      <c r="EM838" s="11"/>
      <c r="EN838" s="11"/>
      <c r="EO838" s="11"/>
      <c r="EP838" s="11"/>
      <c r="EQ838" s="11"/>
      <c r="ER838" s="11"/>
      <c r="ES838" s="11"/>
      <c r="ET838" s="11"/>
      <c r="EU838" s="11"/>
      <c r="EV838" s="11"/>
      <c r="EW838" s="11"/>
      <c r="EX838" s="11"/>
      <c r="EY838" s="11"/>
      <c r="EZ838" s="11"/>
      <c r="FA838" s="11"/>
      <c r="FB838" s="11"/>
    </row>
    <row r="839" spans="1:158" s="27" customFormat="1">
      <c r="A839" s="165"/>
      <c r="B839" s="18">
        <v>11</v>
      </c>
      <c r="C839" s="98" t="s">
        <v>2025</v>
      </c>
      <c r="D839" s="71" t="s">
        <v>2026</v>
      </c>
      <c r="E839" s="71" t="s">
        <v>31</v>
      </c>
      <c r="F839" s="71" t="s">
        <v>32</v>
      </c>
      <c r="G839" s="71" t="s">
        <v>2027</v>
      </c>
      <c r="H839" s="20" t="s">
        <v>2334</v>
      </c>
      <c r="I839" s="71" t="s">
        <v>2381</v>
      </c>
      <c r="J839" s="71" t="s">
        <v>30</v>
      </c>
      <c r="K839" s="71" t="s">
        <v>2125</v>
      </c>
      <c r="L839" s="71" t="s">
        <v>30</v>
      </c>
      <c r="M839" s="71" t="s">
        <v>31</v>
      </c>
      <c r="N839" s="71" t="s">
        <v>32</v>
      </c>
      <c r="O839" s="71" t="s">
        <v>33</v>
      </c>
      <c r="P839" s="102" t="s">
        <v>256</v>
      </c>
      <c r="Q839" s="32" t="s">
        <v>28</v>
      </c>
      <c r="R839" s="20" t="s">
        <v>2324</v>
      </c>
      <c r="S839" s="3" t="s">
        <v>34</v>
      </c>
      <c r="T839" s="9">
        <v>1</v>
      </c>
      <c r="U839" s="71" t="s">
        <v>2405</v>
      </c>
      <c r="V839" s="118"/>
      <c r="W839" s="25"/>
      <c r="X839" s="25"/>
      <c r="Y839" s="26"/>
      <c r="Z839" s="26"/>
      <c r="AA839" s="7">
        <v>45658</v>
      </c>
      <c r="AB839" s="7">
        <v>46387</v>
      </c>
      <c r="AC839" s="72">
        <v>817</v>
      </c>
      <c r="AD839" s="72">
        <v>2947</v>
      </c>
      <c r="AE839" s="72"/>
      <c r="AF839" s="1">
        <f t="shared" si="32"/>
        <v>3764</v>
      </c>
      <c r="AG839" s="1">
        <v>817</v>
      </c>
      <c r="AH839" s="1">
        <v>2947</v>
      </c>
      <c r="AI839" s="1"/>
      <c r="AJ839" s="1">
        <f t="shared" si="33"/>
        <v>3764</v>
      </c>
      <c r="AK839" s="172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  <c r="BJ839" s="11"/>
      <c r="BK839" s="11"/>
      <c r="BL839" s="11"/>
      <c r="BM839" s="11"/>
      <c r="BN839" s="11"/>
      <c r="BO839" s="11"/>
      <c r="BP839" s="11"/>
      <c r="BQ839" s="11"/>
      <c r="BR839" s="11"/>
      <c r="BS839" s="11"/>
      <c r="BT839" s="11"/>
      <c r="BU839" s="11"/>
      <c r="BV839" s="11"/>
      <c r="BW839" s="11"/>
      <c r="BX839" s="11"/>
      <c r="BY839" s="11"/>
      <c r="BZ839" s="11"/>
      <c r="CA839" s="11"/>
      <c r="CB839" s="11"/>
      <c r="CC839" s="11"/>
      <c r="CD839" s="11"/>
      <c r="CE839" s="11"/>
      <c r="CF839" s="11"/>
      <c r="CG839" s="11"/>
      <c r="CH839" s="11"/>
      <c r="CI839" s="11"/>
      <c r="CJ839" s="11"/>
      <c r="CK839" s="11"/>
      <c r="CL839" s="11"/>
      <c r="CM839" s="11"/>
      <c r="CN839" s="11"/>
      <c r="CO839" s="11"/>
      <c r="CP839" s="11"/>
      <c r="CQ839" s="11"/>
      <c r="CR839" s="11"/>
      <c r="CS839" s="11"/>
      <c r="CT839" s="11"/>
      <c r="CU839" s="11"/>
      <c r="CV839" s="11"/>
      <c r="CW839" s="11"/>
      <c r="CX839" s="11"/>
      <c r="CY839" s="11"/>
      <c r="CZ839" s="11"/>
      <c r="DA839" s="11"/>
      <c r="DB839" s="11"/>
      <c r="DC839" s="11"/>
      <c r="DD839" s="11"/>
      <c r="DE839" s="11"/>
      <c r="DF839" s="11"/>
      <c r="DG839" s="11"/>
      <c r="DH839" s="11"/>
      <c r="DI839" s="11"/>
      <c r="DJ839" s="11"/>
      <c r="DK839" s="11"/>
      <c r="DL839" s="11"/>
      <c r="DM839" s="11"/>
      <c r="DN839" s="11"/>
      <c r="DO839" s="11"/>
      <c r="DP839" s="11"/>
      <c r="DQ839" s="11"/>
      <c r="DR839" s="11"/>
      <c r="DS839" s="11"/>
      <c r="DT839" s="11"/>
      <c r="DU839" s="11"/>
      <c r="DV839" s="11"/>
      <c r="DW839" s="11"/>
      <c r="DX839" s="11"/>
      <c r="DY839" s="11"/>
      <c r="DZ839" s="11"/>
      <c r="EA839" s="11"/>
      <c r="EB839" s="11"/>
      <c r="EC839" s="11"/>
      <c r="ED839" s="11"/>
      <c r="EE839" s="11"/>
      <c r="EF839" s="11"/>
      <c r="EG839" s="11"/>
      <c r="EH839" s="11"/>
      <c r="EI839" s="11"/>
      <c r="EJ839" s="11"/>
      <c r="EK839" s="11"/>
      <c r="EL839" s="11"/>
      <c r="EM839" s="11"/>
      <c r="EN839" s="11"/>
      <c r="EO839" s="11"/>
      <c r="EP839" s="11"/>
      <c r="EQ839" s="11"/>
      <c r="ER839" s="11"/>
      <c r="ES839" s="11"/>
      <c r="ET839" s="11"/>
      <c r="EU839" s="11"/>
      <c r="EV839" s="11"/>
      <c r="EW839" s="11"/>
      <c r="EX839" s="11"/>
      <c r="EY839" s="11"/>
      <c r="EZ839" s="11"/>
      <c r="FA839" s="11"/>
      <c r="FB839" s="11"/>
    </row>
    <row r="840" spans="1:158" s="27" customFormat="1">
      <c r="A840" s="165"/>
      <c r="B840" s="18">
        <v>12</v>
      </c>
      <c r="C840" s="98" t="s">
        <v>2025</v>
      </c>
      <c r="D840" s="98" t="s">
        <v>2026</v>
      </c>
      <c r="E840" s="98" t="s">
        <v>31</v>
      </c>
      <c r="F840" s="98" t="s">
        <v>32</v>
      </c>
      <c r="G840" s="98" t="s">
        <v>2027</v>
      </c>
      <c r="H840" s="20" t="s">
        <v>2334</v>
      </c>
      <c r="I840" s="98" t="s">
        <v>2025</v>
      </c>
      <c r="J840" s="98" t="s">
        <v>30</v>
      </c>
      <c r="K840" s="98" t="s">
        <v>39</v>
      </c>
      <c r="L840" s="98" t="s">
        <v>30</v>
      </c>
      <c r="M840" s="98" t="s">
        <v>31</v>
      </c>
      <c r="N840" s="98" t="s">
        <v>32</v>
      </c>
      <c r="O840" s="98" t="s">
        <v>33</v>
      </c>
      <c r="P840" s="102" t="s">
        <v>256</v>
      </c>
      <c r="Q840" s="32" t="s">
        <v>28</v>
      </c>
      <c r="R840" s="20" t="s">
        <v>2324</v>
      </c>
      <c r="S840" s="62" t="s">
        <v>34</v>
      </c>
      <c r="T840" s="64">
        <v>1</v>
      </c>
      <c r="U840" s="98" t="s">
        <v>2067</v>
      </c>
      <c r="V840" s="98"/>
      <c r="W840" s="25"/>
      <c r="X840" s="25"/>
      <c r="Y840" s="26"/>
      <c r="Z840" s="26"/>
      <c r="AA840" s="7">
        <v>45658</v>
      </c>
      <c r="AB840" s="7">
        <v>46387</v>
      </c>
      <c r="AC840" s="117">
        <v>143</v>
      </c>
      <c r="AD840" s="117">
        <v>430</v>
      </c>
      <c r="AE840" s="117"/>
      <c r="AF840" s="1">
        <f t="shared" si="32"/>
        <v>573</v>
      </c>
      <c r="AG840" s="1">
        <v>143</v>
      </c>
      <c r="AH840" s="1">
        <v>430</v>
      </c>
      <c r="AI840" s="1"/>
      <c r="AJ840" s="1">
        <f t="shared" si="33"/>
        <v>573</v>
      </c>
      <c r="AK840" s="172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1"/>
      <c r="CB840" s="11"/>
      <c r="CC840" s="11"/>
      <c r="CD840" s="11"/>
      <c r="CE840" s="11"/>
      <c r="CF840" s="11"/>
      <c r="CG840" s="11"/>
      <c r="CH840" s="11"/>
      <c r="CI840" s="11"/>
      <c r="CJ840" s="11"/>
      <c r="CK840" s="11"/>
      <c r="CL840" s="11"/>
      <c r="CM840" s="11"/>
      <c r="CN840" s="11"/>
      <c r="CO840" s="11"/>
      <c r="CP840" s="11"/>
      <c r="CQ840" s="11"/>
      <c r="CR840" s="11"/>
      <c r="CS840" s="11"/>
      <c r="CT840" s="11"/>
      <c r="CU840" s="11"/>
      <c r="CV840" s="11"/>
      <c r="CW840" s="11"/>
      <c r="CX840" s="11"/>
      <c r="CY840" s="11"/>
      <c r="CZ840" s="11"/>
      <c r="DA840" s="11"/>
      <c r="DB840" s="11"/>
      <c r="DC840" s="11"/>
      <c r="DD840" s="11"/>
      <c r="DE840" s="11"/>
      <c r="DF840" s="11"/>
      <c r="DG840" s="11"/>
      <c r="DH840" s="11"/>
      <c r="DI840" s="11"/>
      <c r="DJ840" s="11"/>
      <c r="DK840" s="11"/>
      <c r="DL840" s="11"/>
      <c r="DM840" s="11"/>
      <c r="DN840" s="11"/>
      <c r="DO840" s="11"/>
      <c r="DP840" s="11"/>
      <c r="DQ840" s="11"/>
      <c r="DR840" s="11"/>
      <c r="DS840" s="11"/>
      <c r="DT840" s="11"/>
      <c r="DU840" s="11"/>
      <c r="DV840" s="11"/>
      <c r="DW840" s="11"/>
      <c r="DX840" s="11"/>
      <c r="DY840" s="11"/>
      <c r="DZ840" s="11"/>
      <c r="EA840" s="11"/>
      <c r="EB840" s="11"/>
      <c r="EC840" s="11"/>
      <c r="ED840" s="11"/>
      <c r="EE840" s="11"/>
      <c r="EF840" s="11"/>
      <c r="EG840" s="11"/>
      <c r="EH840" s="11"/>
      <c r="EI840" s="11"/>
      <c r="EJ840" s="11"/>
      <c r="EK840" s="11"/>
      <c r="EL840" s="11"/>
      <c r="EM840" s="11"/>
      <c r="EN840" s="11"/>
      <c r="EO840" s="11"/>
      <c r="EP840" s="11"/>
      <c r="EQ840" s="11"/>
      <c r="ER840" s="11"/>
      <c r="ES840" s="11"/>
      <c r="ET840" s="11"/>
      <c r="EU840" s="11"/>
      <c r="EV840" s="11"/>
      <c r="EW840" s="11"/>
      <c r="EX840" s="11"/>
      <c r="EY840" s="11"/>
      <c r="EZ840" s="11"/>
      <c r="FA840" s="11"/>
      <c r="FB840" s="11"/>
    </row>
    <row r="841" spans="1:158" s="27" customFormat="1">
      <c r="A841" s="165"/>
      <c r="B841" s="18">
        <v>13</v>
      </c>
      <c r="C841" s="98" t="s">
        <v>2025</v>
      </c>
      <c r="D841" s="98" t="s">
        <v>2026</v>
      </c>
      <c r="E841" s="98" t="s">
        <v>31</v>
      </c>
      <c r="F841" s="98" t="s">
        <v>32</v>
      </c>
      <c r="G841" s="98" t="s">
        <v>2027</v>
      </c>
      <c r="H841" s="20" t="s">
        <v>2334</v>
      </c>
      <c r="I841" s="98" t="s">
        <v>2025</v>
      </c>
      <c r="J841" s="98" t="s">
        <v>30</v>
      </c>
      <c r="K841" s="98" t="s">
        <v>1315</v>
      </c>
      <c r="L841" s="98" t="s">
        <v>2396</v>
      </c>
      <c r="M841" s="98" t="s">
        <v>31</v>
      </c>
      <c r="N841" s="98" t="s">
        <v>32</v>
      </c>
      <c r="O841" s="98" t="s">
        <v>33</v>
      </c>
      <c r="P841" s="102" t="s">
        <v>256</v>
      </c>
      <c r="Q841" s="32" t="s">
        <v>28</v>
      </c>
      <c r="R841" s="20" t="s">
        <v>2324</v>
      </c>
      <c r="S841" s="62" t="s">
        <v>34</v>
      </c>
      <c r="T841" s="64">
        <v>1</v>
      </c>
      <c r="U841" s="98" t="s">
        <v>2050</v>
      </c>
      <c r="V841" s="98"/>
      <c r="W841" s="25"/>
      <c r="X841" s="25"/>
      <c r="Y841" s="26"/>
      <c r="Z841" s="26"/>
      <c r="AA841" s="7">
        <v>45658</v>
      </c>
      <c r="AB841" s="7">
        <v>46387</v>
      </c>
      <c r="AC841" s="117">
        <v>123</v>
      </c>
      <c r="AD841" s="117">
        <v>517</v>
      </c>
      <c r="AE841" s="117"/>
      <c r="AF841" s="1">
        <f t="shared" si="32"/>
        <v>640</v>
      </c>
      <c r="AG841" s="1">
        <v>123</v>
      </c>
      <c r="AH841" s="1">
        <v>517</v>
      </c>
      <c r="AI841" s="1"/>
      <c r="AJ841" s="1">
        <f t="shared" si="33"/>
        <v>640</v>
      </c>
      <c r="AK841" s="172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  <c r="BL841" s="11"/>
      <c r="BM841" s="11"/>
      <c r="BN841" s="11"/>
      <c r="BO841" s="11"/>
      <c r="BP841" s="11"/>
      <c r="BQ841" s="11"/>
      <c r="BR841" s="11"/>
      <c r="BS841" s="11"/>
      <c r="BT841" s="11"/>
      <c r="BU841" s="11"/>
      <c r="BV841" s="11"/>
      <c r="BW841" s="11"/>
      <c r="BX841" s="11"/>
      <c r="BY841" s="11"/>
      <c r="BZ841" s="11"/>
      <c r="CA841" s="11"/>
      <c r="CB841" s="11"/>
      <c r="CC841" s="11"/>
      <c r="CD841" s="11"/>
      <c r="CE841" s="11"/>
      <c r="CF841" s="11"/>
      <c r="CG841" s="11"/>
      <c r="CH841" s="11"/>
      <c r="CI841" s="11"/>
      <c r="CJ841" s="11"/>
      <c r="CK841" s="11"/>
      <c r="CL841" s="11"/>
      <c r="CM841" s="11"/>
      <c r="CN841" s="11"/>
      <c r="CO841" s="11"/>
      <c r="CP841" s="11"/>
      <c r="CQ841" s="11"/>
      <c r="CR841" s="11"/>
      <c r="CS841" s="11"/>
      <c r="CT841" s="11"/>
      <c r="CU841" s="11"/>
      <c r="CV841" s="11"/>
      <c r="CW841" s="11"/>
      <c r="CX841" s="11"/>
      <c r="CY841" s="11"/>
      <c r="CZ841" s="11"/>
      <c r="DA841" s="11"/>
      <c r="DB841" s="11"/>
      <c r="DC841" s="11"/>
      <c r="DD841" s="11"/>
      <c r="DE841" s="11"/>
      <c r="DF841" s="11"/>
      <c r="DG841" s="11"/>
      <c r="DH841" s="11"/>
      <c r="DI841" s="11"/>
      <c r="DJ841" s="11"/>
      <c r="DK841" s="11"/>
      <c r="DL841" s="11"/>
      <c r="DM841" s="11"/>
      <c r="DN841" s="11"/>
      <c r="DO841" s="11"/>
      <c r="DP841" s="11"/>
      <c r="DQ841" s="11"/>
      <c r="DR841" s="11"/>
      <c r="DS841" s="11"/>
      <c r="DT841" s="11"/>
      <c r="DU841" s="11"/>
      <c r="DV841" s="11"/>
      <c r="DW841" s="11"/>
      <c r="DX841" s="11"/>
      <c r="DY841" s="11"/>
      <c r="DZ841" s="11"/>
      <c r="EA841" s="11"/>
      <c r="EB841" s="11"/>
      <c r="EC841" s="11"/>
      <c r="ED841" s="11"/>
      <c r="EE841" s="11"/>
      <c r="EF841" s="11"/>
      <c r="EG841" s="11"/>
      <c r="EH841" s="11"/>
      <c r="EI841" s="11"/>
      <c r="EJ841" s="11"/>
      <c r="EK841" s="11"/>
      <c r="EL841" s="11"/>
      <c r="EM841" s="11"/>
      <c r="EN841" s="11"/>
      <c r="EO841" s="11"/>
      <c r="EP841" s="11"/>
      <c r="EQ841" s="11"/>
      <c r="ER841" s="11"/>
      <c r="ES841" s="11"/>
      <c r="ET841" s="11"/>
      <c r="EU841" s="11"/>
      <c r="EV841" s="11"/>
      <c r="EW841" s="11"/>
      <c r="EX841" s="11"/>
      <c r="EY841" s="11"/>
      <c r="EZ841" s="11"/>
      <c r="FA841" s="11"/>
      <c r="FB841" s="11"/>
    </row>
    <row r="842" spans="1:158" s="27" customFormat="1">
      <c r="A842" s="165"/>
      <c r="B842" s="18">
        <v>14</v>
      </c>
      <c r="C842" s="98" t="s">
        <v>2025</v>
      </c>
      <c r="D842" s="71" t="s">
        <v>2026</v>
      </c>
      <c r="E842" s="71" t="s">
        <v>31</v>
      </c>
      <c r="F842" s="71" t="s">
        <v>32</v>
      </c>
      <c r="G842" s="71" t="s">
        <v>2027</v>
      </c>
      <c r="H842" s="20" t="s">
        <v>2334</v>
      </c>
      <c r="I842" s="71" t="s">
        <v>2025</v>
      </c>
      <c r="J842" s="71" t="s">
        <v>30</v>
      </c>
      <c r="K842" s="71" t="s">
        <v>2397</v>
      </c>
      <c r="L842" s="71" t="s">
        <v>151</v>
      </c>
      <c r="M842" s="71" t="s">
        <v>31</v>
      </c>
      <c r="N842" s="71" t="s">
        <v>32</v>
      </c>
      <c r="O842" s="71" t="s">
        <v>33</v>
      </c>
      <c r="P842" s="102" t="s">
        <v>256</v>
      </c>
      <c r="Q842" s="32" t="s">
        <v>28</v>
      </c>
      <c r="R842" s="20" t="s">
        <v>2324</v>
      </c>
      <c r="S842" s="3" t="s">
        <v>2406</v>
      </c>
      <c r="T842" s="9">
        <v>0</v>
      </c>
      <c r="U842" s="71" t="s">
        <v>2407</v>
      </c>
      <c r="V842" s="118"/>
      <c r="W842" s="25"/>
      <c r="X842" s="25"/>
      <c r="Y842" s="26"/>
      <c r="Z842" s="26"/>
      <c r="AA842" s="7">
        <v>45658</v>
      </c>
      <c r="AB842" s="7">
        <v>46387</v>
      </c>
      <c r="AC842" s="72">
        <v>2</v>
      </c>
      <c r="AD842" s="72"/>
      <c r="AE842" s="72"/>
      <c r="AF842" s="1">
        <f t="shared" si="32"/>
        <v>2</v>
      </c>
      <c r="AG842" s="1">
        <v>2</v>
      </c>
      <c r="AH842" s="1"/>
      <c r="AI842" s="1"/>
      <c r="AJ842" s="1">
        <f t="shared" si="33"/>
        <v>2</v>
      </c>
      <c r="AK842" s="172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  <c r="BJ842" s="11"/>
      <c r="BK842" s="11"/>
      <c r="BL842" s="11"/>
      <c r="BM842" s="11"/>
      <c r="BN842" s="11"/>
      <c r="BO842" s="11"/>
      <c r="BP842" s="11"/>
      <c r="BQ842" s="11"/>
      <c r="BR842" s="11"/>
      <c r="BS842" s="11"/>
      <c r="BT842" s="11"/>
      <c r="BU842" s="11"/>
      <c r="BV842" s="11"/>
      <c r="BW842" s="11"/>
      <c r="BX842" s="11"/>
      <c r="BY842" s="11"/>
      <c r="BZ842" s="11"/>
      <c r="CA842" s="11"/>
      <c r="CB842" s="11"/>
      <c r="CC842" s="11"/>
      <c r="CD842" s="11"/>
      <c r="CE842" s="11"/>
      <c r="CF842" s="11"/>
      <c r="CG842" s="11"/>
      <c r="CH842" s="11"/>
      <c r="CI842" s="11"/>
      <c r="CJ842" s="11"/>
      <c r="CK842" s="11"/>
      <c r="CL842" s="11"/>
      <c r="CM842" s="11"/>
      <c r="CN842" s="11"/>
      <c r="CO842" s="11"/>
      <c r="CP842" s="11"/>
      <c r="CQ842" s="11"/>
      <c r="CR842" s="11"/>
      <c r="CS842" s="11"/>
      <c r="CT842" s="11"/>
      <c r="CU842" s="11"/>
      <c r="CV842" s="11"/>
      <c r="CW842" s="11"/>
      <c r="CX842" s="11"/>
      <c r="CY842" s="11"/>
      <c r="CZ842" s="11"/>
      <c r="DA842" s="11"/>
      <c r="DB842" s="11"/>
      <c r="DC842" s="11"/>
      <c r="DD842" s="11"/>
      <c r="DE842" s="11"/>
      <c r="DF842" s="11"/>
      <c r="DG842" s="11"/>
      <c r="DH842" s="11"/>
      <c r="DI842" s="11"/>
      <c r="DJ842" s="11"/>
      <c r="DK842" s="11"/>
      <c r="DL842" s="11"/>
      <c r="DM842" s="11"/>
      <c r="DN842" s="11"/>
      <c r="DO842" s="11"/>
      <c r="DP842" s="11"/>
      <c r="DQ842" s="11"/>
      <c r="DR842" s="11"/>
      <c r="DS842" s="11"/>
      <c r="DT842" s="11"/>
      <c r="DU842" s="11"/>
      <c r="DV842" s="11"/>
      <c r="DW842" s="11"/>
      <c r="DX842" s="11"/>
      <c r="DY842" s="11"/>
      <c r="DZ842" s="11"/>
      <c r="EA842" s="11"/>
      <c r="EB842" s="11"/>
      <c r="EC842" s="11"/>
      <c r="ED842" s="11"/>
      <c r="EE842" s="11"/>
      <c r="EF842" s="11"/>
      <c r="EG842" s="11"/>
      <c r="EH842" s="11"/>
      <c r="EI842" s="11"/>
      <c r="EJ842" s="11"/>
      <c r="EK842" s="11"/>
      <c r="EL842" s="11"/>
      <c r="EM842" s="11"/>
      <c r="EN842" s="11"/>
      <c r="EO842" s="11"/>
      <c r="EP842" s="11"/>
      <c r="EQ842" s="11"/>
      <c r="ER842" s="11"/>
      <c r="ES842" s="11"/>
      <c r="ET842" s="11"/>
      <c r="EU842" s="11"/>
      <c r="EV842" s="11"/>
      <c r="EW842" s="11"/>
      <c r="EX842" s="11"/>
      <c r="EY842" s="11"/>
      <c r="EZ842" s="11"/>
      <c r="FA842" s="11"/>
      <c r="FB842" s="11"/>
    </row>
    <row r="843" spans="1:158" s="27" customFormat="1">
      <c r="A843" s="165"/>
      <c r="B843" s="18">
        <v>15</v>
      </c>
      <c r="C843" s="98" t="s">
        <v>2025</v>
      </c>
      <c r="D843" s="98" t="s">
        <v>2026</v>
      </c>
      <c r="E843" s="98" t="s">
        <v>31</v>
      </c>
      <c r="F843" s="98" t="s">
        <v>32</v>
      </c>
      <c r="G843" s="98" t="s">
        <v>2027</v>
      </c>
      <c r="H843" s="20" t="s">
        <v>2334</v>
      </c>
      <c r="I843" s="98" t="s">
        <v>2025</v>
      </c>
      <c r="J843" s="98" t="s">
        <v>30</v>
      </c>
      <c r="K843" s="98" t="s">
        <v>1910</v>
      </c>
      <c r="L843" s="98" t="s">
        <v>38</v>
      </c>
      <c r="M843" s="98" t="s">
        <v>31</v>
      </c>
      <c r="N843" s="98" t="s">
        <v>32</v>
      </c>
      <c r="O843" s="98" t="s">
        <v>33</v>
      </c>
      <c r="P843" s="102" t="s">
        <v>256</v>
      </c>
      <c r="Q843" s="32" t="s">
        <v>28</v>
      </c>
      <c r="R843" s="20" t="s">
        <v>2324</v>
      </c>
      <c r="S843" s="62" t="s">
        <v>34</v>
      </c>
      <c r="T843" s="64">
        <v>27</v>
      </c>
      <c r="U843" s="98" t="s">
        <v>2047</v>
      </c>
      <c r="V843" s="98"/>
      <c r="W843" s="25"/>
      <c r="X843" s="25"/>
      <c r="Y843" s="26"/>
      <c r="Z843" s="26"/>
      <c r="AA843" s="7">
        <v>45658</v>
      </c>
      <c r="AB843" s="7">
        <v>46387</v>
      </c>
      <c r="AC843" s="117">
        <v>4064</v>
      </c>
      <c r="AD843" s="117">
        <v>11071</v>
      </c>
      <c r="AE843" s="117"/>
      <c r="AF843" s="1">
        <f t="shared" si="32"/>
        <v>15135</v>
      </c>
      <c r="AG843" s="1">
        <v>4064</v>
      </c>
      <c r="AH843" s="1">
        <v>11071</v>
      </c>
      <c r="AI843" s="1"/>
      <c r="AJ843" s="1">
        <f t="shared" si="33"/>
        <v>15135</v>
      </c>
      <c r="AK843" s="172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  <c r="BL843" s="11"/>
      <c r="BM843" s="11"/>
      <c r="BN843" s="11"/>
      <c r="BO843" s="11"/>
      <c r="BP843" s="11"/>
      <c r="BQ843" s="11"/>
      <c r="BR843" s="11"/>
      <c r="BS843" s="11"/>
      <c r="BT843" s="11"/>
      <c r="BU843" s="11"/>
      <c r="BV843" s="11"/>
      <c r="BW843" s="11"/>
      <c r="BX843" s="11"/>
      <c r="BY843" s="11"/>
      <c r="BZ843" s="11"/>
      <c r="CA843" s="11"/>
      <c r="CB843" s="11"/>
      <c r="CC843" s="11"/>
      <c r="CD843" s="11"/>
      <c r="CE843" s="11"/>
      <c r="CF843" s="11"/>
      <c r="CG843" s="11"/>
      <c r="CH843" s="11"/>
      <c r="CI843" s="11"/>
      <c r="CJ843" s="11"/>
      <c r="CK843" s="11"/>
      <c r="CL843" s="11"/>
      <c r="CM843" s="11"/>
      <c r="CN843" s="11"/>
      <c r="CO843" s="11"/>
      <c r="CP843" s="11"/>
      <c r="CQ843" s="11"/>
      <c r="CR843" s="11"/>
      <c r="CS843" s="11"/>
      <c r="CT843" s="11"/>
      <c r="CU843" s="11"/>
      <c r="CV843" s="11"/>
      <c r="CW843" s="11"/>
      <c r="CX843" s="11"/>
      <c r="CY843" s="11"/>
      <c r="CZ843" s="11"/>
      <c r="DA843" s="11"/>
      <c r="DB843" s="11"/>
      <c r="DC843" s="11"/>
      <c r="DD843" s="11"/>
      <c r="DE843" s="11"/>
      <c r="DF843" s="11"/>
      <c r="DG843" s="11"/>
      <c r="DH843" s="11"/>
      <c r="DI843" s="11"/>
      <c r="DJ843" s="11"/>
      <c r="DK843" s="11"/>
      <c r="DL843" s="11"/>
      <c r="DM843" s="11"/>
      <c r="DN843" s="11"/>
      <c r="DO843" s="11"/>
      <c r="DP843" s="11"/>
      <c r="DQ843" s="11"/>
      <c r="DR843" s="11"/>
      <c r="DS843" s="11"/>
      <c r="DT843" s="11"/>
      <c r="DU843" s="11"/>
      <c r="DV843" s="11"/>
      <c r="DW843" s="11"/>
      <c r="DX843" s="11"/>
      <c r="DY843" s="11"/>
      <c r="DZ843" s="11"/>
      <c r="EA843" s="11"/>
      <c r="EB843" s="11"/>
      <c r="EC843" s="11"/>
      <c r="ED843" s="11"/>
      <c r="EE843" s="11"/>
      <c r="EF843" s="11"/>
      <c r="EG843" s="11"/>
      <c r="EH843" s="11"/>
      <c r="EI843" s="11"/>
      <c r="EJ843" s="11"/>
      <c r="EK843" s="11"/>
      <c r="EL843" s="11"/>
      <c r="EM843" s="11"/>
      <c r="EN843" s="11"/>
      <c r="EO843" s="11"/>
      <c r="EP843" s="11"/>
      <c r="EQ843" s="11"/>
      <c r="ER843" s="11"/>
      <c r="ES843" s="11"/>
      <c r="ET843" s="11"/>
      <c r="EU843" s="11"/>
      <c r="EV843" s="11"/>
      <c r="EW843" s="11"/>
      <c r="EX843" s="11"/>
      <c r="EY843" s="11"/>
      <c r="EZ843" s="11"/>
      <c r="FA843" s="11"/>
      <c r="FB843" s="11"/>
    </row>
    <row r="844" spans="1:158" s="27" customFormat="1">
      <c r="A844" s="165"/>
      <c r="B844" s="18">
        <v>16</v>
      </c>
      <c r="C844" s="98" t="s">
        <v>2025</v>
      </c>
      <c r="D844" s="98" t="s">
        <v>2026</v>
      </c>
      <c r="E844" s="98" t="s">
        <v>31</v>
      </c>
      <c r="F844" s="98" t="s">
        <v>32</v>
      </c>
      <c r="G844" s="98" t="s">
        <v>2027</v>
      </c>
      <c r="H844" s="20" t="s">
        <v>2334</v>
      </c>
      <c r="I844" s="98" t="s">
        <v>2025</v>
      </c>
      <c r="J844" s="98" t="s">
        <v>30</v>
      </c>
      <c r="K844" s="98" t="s">
        <v>1910</v>
      </c>
      <c r="L844" s="98" t="s">
        <v>38</v>
      </c>
      <c r="M844" s="98" t="s">
        <v>31</v>
      </c>
      <c r="N844" s="98" t="s">
        <v>32</v>
      </c>
      <c r="O844" s="98" t="s">
        <v>33</v>
      </c>
      <c r="P844" s="102" t="s">
        <v>256</v>
      </c>
      <c r="Q844" s="32" t="s">
        <v>28</v>
      </c>
      <c r="R844" s="20" t="s">
        <v>2324</v>
      </c>
      <c r="S844" s="62" t="s">
        <v>34</v>
      </c>
      <c r="T844" s="64">
        <v>27</v>
      </c>
      <c r="U844" s="98" t="s">
        <v>2054</v>
      </c>
      <c r="V844" s="98"/>
      <c r="W844" s="25"/>
      <c r="X844" s="25"/>
      <c r="Y844" s="26"/>
      <c r="Z844" s="26"/>
      <c r="AA844" s="7">
        <v>45658</v>
      </c>
      <c r="AB844" s="7">
        <v>46387</v>
      </c>
      <c r="AC844" s="117">
        <v>2845</v>
      </c>
      <c r="AD844" s="117">
        <v>6955</v>
      </c>
      <c r="AE844" s="117"/>
      <c r="AF844" s="1">
        <f t="shared" si="32"/>
        <v>9800</v>
      </c>
      <c r="AG844" s="1">
        <v>2845</v>
      </c>
      <c r="AH844" s="1">
        <v>6955</v>
      </c>
      <c r="AI844" s="1"/>
      <c r="AJ844" s="1">
        <f t="shared" si="33"/>
        <v>9800</v>
      </c>
      <c r="AK844" s="172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1"/>
      <c r="CB844" s="11"/>
      <c r="CC844" s="11"/>
      <c r="CD844" s="11"/>
      <c r="CE844" s="11"/>
      <c r="CF844" s="11"/>
      <c r="CG844" s="11"/>
      <c r="CH844" s="11"/>
      <c r="CI844" s="11"/>
      <c r="CJ844" s="11"/>
      <c r="CK844" s="11"/>
      <c r="CL844" s="11"/>
      <c r="CM844" s="11"/>
      <c r="CN844" s="11"/>
      <c r="CO844" s="11"/>
      <c r="CP844" s="11"/>
      <c r="CQ844" s="11"/>
      <c r="CR844" s="11"/>
      <c r="CS844" s="11"/>
      <c r="CT844" s="11"/>
      <c r="CU844" s="11"/>
      <c r="CV844" s="11"/>
      <c r="CW844" s="11"/>
      <c r="CX844" s="11"/>
      <c r="CY844" s="11"/>
      <c r="CZ844" s="11"/>
      <c r="DA844" s="11"/>
      <c r="DB844" s="11"/>
      <c r="DC844" s="11"/>
      <c r="DD844" s="11"/>
      <c r="DE844" s="11"/>
      <c r="DF844" s="11"/>
      <c r="DG844" s="11"/>
      <c r="DH844" s="11"/>
      <c r="DI844" s="11"/>
      <c r="DJ844" s="11"/>
      <c r="DK844" s="11"/>
      <c r="DL844" s="11"/>
      <c r="DM844" s="11"/>
      <c r="DN844" s="11"/>
      <c r="DO844" s="11"/>
      <c r="DP844" s="11"/>
      <c r="DQ844" s="11"/>
      <c r="DR844" s="11"/>
      <c r="DS844" s="11"/>
      <c r="DT844" s="11"/>
      <c r="DU844" s="11"/>
      <c r="DV844" s="11"/>
      <c r="DW844" s="11"/>
      <c r="DX844" s="11"/>
      <c r="DY844" s="11"/>
      <c r="DZ844" s="11"/>
      <c r="EA844" s="11"/>
      <c r="EB844" s="11"/>
      <c r="EC844" s="11"/>
      <c r="ED844" s="11"/>
      <c r="EE844" s="11"/>
      <c r="EF844" s="11"/>
      <c r="EG844" s="11"/>
      <c r="EH844" s="11"/>
      <c r="EI844" s="11"/>
      <c r="EJ844" s="11"/>
      <c r="EK844" s="11"/>
      <c r="EL844" s="11"/>
      <c r="EM844" s="11"/>
      <c r="EN844" s="11"/>
      <c r="EO844" s="11"/>
      <c r="EP844" s="11"/>
      <c r="EQ844" s="11"/>
      <c r="ER844" s="11"/>
      <c r="ES844" s="11"/>
      <c r="ET844" s="11"/>
      <c r="EU844" s="11"/>
      <c r="EV844" s="11"/>
      <c r="EW844" s="11"/>
      <c r="EX844" s="11"/>
      <c r="EY844" s="11"/>
      <c r="EZ844" s="11"/>
      <c r="FA844" s="11"/>
      <c r="FB844" s="11"/>
    </row>
    <row r="845" spans="1:158" s="27" customFormat="1">
      <c r="A845" s="165"/>
      <c r="B845" s="18">
        <v>17</v>
      </c>
      <c r="C845" s="98" t="s">
        <v>2025</v>
      </c>
      <c r="D845" s="98" t="s">
        <v>2026</v>
      </c>
      <c r="E845" s="98" t="s">
        <v>31</v>
      </c>
      <c r="F845" s="98" t="s">
        <v>32</v>
      </c>
      <c r="G845" s="98" t="s">
        <v>2027</v>
      </c>
      <c r="H845" s="20" t="s">
        <v>2334</v>
      </c>
      <c r="I845" s="98" t="s">
        <v>2025</v>
      </c>
      <c r="J845" s="98" t="s">
        <v>30</v>
      </c>
      <c r="K845" s="98" t="s">
        <v>469</v>
      </c>
      <c r="L845" s="98" t="s">
        <v>2059</v>
      </c>
      <c r="M845" s="98" t="s">
        <v>31</v>
      </c>
      <c r="N845" s="98" t="s">
        <v>32</v>
      </c>
      <c r="O845" s="98" t="s">
        <v>33</v>
      </c>
      <c r="P845" s="102" t="s">
        <v>256</v>
      </c>
      <c r="Q845" s="32" t="s">
        <v>28</v>
      </c>
      <c r="R845" s="20" t="s">
        <v>2324</v>
      </c>
      <c r="S845" s="62" t="s">
        <v>209</v>
      </c>
      <c r="T845" s="64">
        <v>14</v>
      </c>
      <c r="U845" s="98" t="s">
        <v>2060</v>
      </c>
      <c r="V845" s="98"/>
      <c r="W845" s="25"/>
      <c r="X845" s="25"/>
      <c r="Y845" s="26"/>
      <c r="Z845" s="26"/>
      <c r="AA845" s="7">
        <v>45658</v>
      </c>
      <c r="AB845" s="7">
        <v>46387</v>
      </c>
      <c r="AC845" s="117">
        <v>1932</v>
      </c>
      <c r="AD845" s="117">
        <v>1235</v>
      </c>
      <c r="AE845" s="117"/>
      <c r="AF845" s="1">
        <f t="shared" si="32"/>
        <v>3167</v>
      </c>
      <c r="AG845" s="1">
        <v>1932</v>
      </c>
      <c r="AH845" s="1">
        <v>1235</v>
      </c>
      <c r="AI845" s="1"/>
      <c r="AJ845" s="1">
        <f t="shared" si="33"/>
        <v>3167</v>
      </c>
      <c r="AK845" s="172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  <c r="BJ845" s="11"/>
      <c r="BK845" s="11"/>
      <c r="BL845" s="11"/>
      <c r="BM845" s="11"/>
      <c r="BN845" s="11"/>
      <c r="BO845" s="11"/>
      <c r="BP845" s="11"/>
      <c r="BQ845" s="11"/>
      <c r="BR845" s="11"/>
      <c r="BS845" s="11"/>
      <c r="BT845" s="11"/>
      <c r="BU845" s="11"/>
      <c r="BV845" s="11"/>
      <c r="BW845" s="11"/>
      <c r="BX845" s="11"/>
      <c r="BY845" s="11"/>
      <c r="BZ845" s="11"/>
      <c r="CA845" s="11"/>
      <c r="CB845" s="11"/>
      <c r="CC845" s="11"/>
      <c r="CD845" s="11"/>
      <c r="CE845" s="11"/>
      <c r="CF845" s="11"/>
      <c r="CG845" s="11"/>
      <c r="CH845" s="11"/>
      <c r="CI845" s="11"/>
      <c r="CJ845" s="11"/>
      <c r="CK845" s="11"/>
      <c r="CL845" s="11"/>
      <c r="CM845" s="11"/>
      <c r="CN845" s="11"/>
      <c r="CO845" s="11"/>
      <c r="CP845" s="11"/>
      <c r="CQ845" s="11"/>
      <c r="CR845" s="11"/>
      <c r="CS845" s="11"/>
      <c r="CT845" s="11"/>
      <c r="CU845" s="11"/>
      <c r="CV845" s="11"/>
      <c r="CW845" s="11"/>
      <c r="CX845" s="11"/>
      <c r="CY845" s="11"/>
      <c r="CZ845" s="11"/>
      <c r="DA845" s="11"/>
      <c r="DB845" s="11"/>
      <c r="DC845" s="11"/>
      <c r="DD845" s="11"/>
      <c r="DE845" s="11"/>
      <c r="DF845" s="11"/>
      <c r="DG845" s="11"/>
      <c r="DH845" s="11"/>
      <c r="DI845" s="11"/>
      <c r="DJ845" s="11"/>
      <c r="DK845" s="11"/>
      <c r="DL845" s="11"/>
      <c r="DM845" s="11"/>
      <c r="DN845" s="11"/>
      <c r="DO845" s="11"/>
      <c r="DP845" s="11"/>
      <c r="DQ845" s="11"/>
      <c r="DR845" s="11"/>
      <c r="DS845" s="11"/>
      <c r="DT845" s="11"/>
      <c r="DU845" s="11"/>
      <c r="DV845" s="11"/>
      <c r="DW845" s="11"/>
      <c r="DX845" s="11"/>
      <c r="DY845" s="11"/>
      <c r="DZ845" s="11"/>
      <c r="EA845" s="11"/>
      <c r="EB845" s="11"/>
      <c r="EC845" s="11"/>
      <c r="ED845" s="11"/>
      <c r="EE845" s="11"/>
      <c r="EF845" s="11"/>
      <c r="EG845" s="11"/>
      <c r="EH845" s="11"/>
      <c r="EI845" s="11"/>
      <c r="EJ845" s="11"/>
      <c r="EK845" s="11"/>
      <c r="EL845" s="11"/>
      <c r="EM845" s="11"/>
      <c r="EN845" s="11"/>
      <c r="EO845" s="11"/>
      <c r="EP845" s="11"/>
      <c r="EQ845" s="11"/>
      <c r="ER845" s="11"/>
      <c r="ES845" s="11"/>
      <c r="ET845" s="11"/>
      <c r="EU845" s="11"/>
      <c r="EV845" s="11"/>
      <c r="EW845" s="11"/>
      <c r="EX845" s="11"/>
      <c r="EY845" s="11"/>
      <c r="EZ845" s="11"/>
      <c r="FA845" s="11"/>
      <c r="FB845" s="11"/>
    </row>
    <row r="846" spans="1:158" s="27" customFormat="1">
      <c r="A846" s="165"/>
      <c r="B846" s="18">
        <v>18</v>
      </c>
      <c r="C846" s="98" t="s">
        <v>2025</v>
      </c>
      <c r="D846" s="98" t="s">
        <v>2026</v>
      </c>
      <c r="E846" s="98" t="s">
        <v>31</v>
      </c>
      <c r="F846" s="98" t="s">
        <v>32</v>
      </c>
      <c r="G846" s="98" t="s">
        <v>2027</v>
      </c>
      <c r="H846" s="20" t="s">
        <v>2334</v>
      </c>
      <c r="I846" s="98" t="s">
        <v>2025</v>
      </c>
      <c r="J846" s="98" t="s">
        <v>2057</v>
      </c>
      <c r="K846" s="98" t="s">
        <v>479</v>
      </c>
      <c r="L846" s="98" t="s">
        <v>37</v>
      </c>
      <c r="M846" s="98" t="s">
        <v>31</v>
      </c>
      <c r="N846" s="98" t="s">
        <v>32</v>
      </c>
      <c r="O846" s="98" t="s">
        <v>33</v>
      </c>
      <c r="P846" s="102" t="s">
        <v>256</v>
      </c>
      <c r="Q846" s="32" t="s">
        <v>28</v>
      </c>
      <c r="R846" s="20" t="s">
        <v>2324</v>
      </c>
      <c r="S846" s="62" t="s">
        <v>34</v>
      </c>
      <c r="T846" s="64">
        <v>11</v>
      </c>
      <c r="U846" s="98" t="s">
        <v>2058</v>
      </c>
      <c r="V846" s="98"/>
      <c r="W846" s="25"/>
      <c r="X846" s="25"/>
      <c r="Y846" s="26"/>
      <c r="Z846" s="26"/>
      <c r="AA846" s="7">
        <v>45658</v>
      </c>
      <c r="AB846" s="7">
        <v>46387</v>
      </c>
      <c r="AC846" s="117">
        <v>518</v>
      </c>
      <c r="AD846" s="117">
        <v>1220</v>
      </c>
      <c r="AE846" s="117"/>
      <c r="AF846" s="1">
        <f t="shared" si="32"/>
        <v>1738</v>
      </c>
      <c r="AG846" s="1">
        <v>518</v>
      </c>
      <c r="AH846" s="1">
        <v>1220</v>
      </c>
      <c r="AI846" s="1"/>
      <c r="AJ846" s="1">
        <f t="shared" si="33"/>
        <v>1738</v>
      </c>
      <c r="AK846" s="172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  <c r="BJ846" s="11"/>
      <c r="BK846" s="11"/>
      <c r="BL846" s="11"/>
      <c r="BM846" s="11"/>
      <c r="BN846" s="11"/>
      <c r="BO846" s="11"/>
      <c r="BP846" s="11"/>
      <c r="BQ846" s="11"/>
      <c r="BR846" s="11"/>
      <c r="BS846" s="11"/>
      <c r="BT846" s="11"/>
      <c r="BU846" s="11"/>
      <c r="BV846" s="11"/>
      <c r="BW846" s="11"/>
      <c r="BX846" s="11"/>
      <c r="BY846" s="11"/>
      <c r="BZ846" s="11"/>
      <c r="CA846" s="11"/>
      <c r="CB846" s="11"/>
      <c r="CC846" s="11"/>
      <c r="CD846" s="11"/>
      <c r="CE846" s="11"/>
      <c r="CF846" s="11"/>
      <c r="CG846" s="11"/>
      <c r="CH846" s="11"/>
      <c r="CI846" s="11"/>
      <c r="CJ846" s="11"/>
      <c r="CK846" s="11"/>
      <c r="CL846" s="11"/>
      <c r="CM846" s="11"/>
      <c r="CN846" s="11"/>
      <c r="CO846" s="11"/>
      <c r="CP846" s="11"/>
      <c r="CQ846" s="11"/>
      <c r="CR846" s="11"/>
      <c r="CS846" s="11"/>
      <c r="CT846" s="11"/>
      <c r="CU846" s="11"/>
      <c r="CV846" s="11"/>
      <c r="CW846" s="11"/>
      <c r="CX846" s="11"/>
      <c r="CY846" s="11"/>
      <c r="CZ846" s="11"/>
      <c r="DA846" s="11"/>
      <c r="DB846" s="11"/>
      <c r="DC846" s="11"/>
      <c r="DD846" s="11"/>
      <c r="DE846" s="11"/>
      <c r="DF846" s="11"/>
      <c r="DG846" s="11"/>
      <c r="DH846" s="11"/>
      <c r="DI846" s="11"/>
      <c r="DJ846" s="11"/>
      <c r="DK846" s="11"/>
      <c r="DL846" s="11"/>
      <c r="DM846" s="11"/>
      <c r="DN846" s="11"/>
      <c r="DO846" s="11"/>
      <c r="DP846" s="11"/>
      <c r="DQ846" s="11"/>
      <c r="DR846" s="11"/>
      <c r="DS846" s="11"/>
      <c r="DT846" s="11"/>
      <c r="DU846" s="11"/>
      <c r="DV846" s="11"/>
      <c r="DW846" s="11"/>
      <c r="DX846" s="11"/>
      <c r="DY846" s="11"/>
      <c r="DZ846" s="11"/>
      <c r="EA846" s="11"/>
      <c r="EB846" s="11"/>
      <c r="EC846" s="11"/>
      <c r="ED846" s="11"/>
      <c r="EE846" s="11"/>
      <c r="EF846" s="11"/>
      <c r="EG846" s="11"/>
      <c r="EH846" s="11"/>
      <c r="EI846" s="11"/>
      <c r="EJ846" s="11"/>
      <c r="EK846" s="11"/>
      <c r="EL846" s="11"/>
      <c r="EM846" s="11"/>
      <c r="EN846" s="11"/>
      <c r="EO846" s="11"/>
      <c r="EP846" s="11"/>
      <c r="EQ846" s="11"/>
      <c r="ER846" s="11"/>
      <c r="ES846" s="11"/>
      <c r="ET846" s="11"/>
      <c r="EU846" s="11"/>
      <c r="EV846" s="11"/>
      <c r="EW846" s="11"/>
      <c r="EX846" s="11"/>
      <c r="EY846" s="11"/>
      <c r="EZ846" s="11"/>
      <c r="FA846" s="11"/>
      <c r="FB846" s="11"/>
    </row>
    <row r="847" spans="1:158" s="27" customFormat="1">
      <c r="A847" s="165"/>
      <c r="B847" s="18">
        <v>19</v>
      </c>
      <c r="C847" s="98" t="s">
        <v>2025</v>
      </c>
      <c r="D847" s="98" t="s">
        <v>2026</v>
      </c>
      <c r="E847" s="98" t="s">
        <v>31</v>
      </c>
      <c r="F847" s="98" t="s">
        <v>32</v>
      </c>
      <c r="G847" s="98" t="s">
        <v>2027</v>
      </c>
      <c r="H847" s="20" t="s">
        <v>2334</v>
      </c>
      <c r="I847" s="98" t="s">
        <v>2025</v>
      </c>
      <c r="J847" s="98" t="s">
        <v>2048</v>
      </c>
      <c r="K847" s="98" t="s">
        <v>30</v>
      </c>
      <c r="L847" s="98" t="s">
        <v>30</v>
      </c>
      <c r="M847" s="98" t="s">
        <v>31</v>
      </c>
      <c r="N847" s="98" t="s">
        <v>32</v>
      </c>
      <c r="O847" s="98" t="s">
        <v>33</v>
      </c>
      <c r="P847" s="102" t="s">
        <v>256</v>
      </c>
      <c r="Q847" s="32" t="s">
        <v>28</v>
      </c>
      <c r="R847" s="20" t="s">
        <v>2324</v>
      </c>
      <c r="S847" s="62" t="s">
        <v>34</v>
      </c>
      <c r="T847" s="64">
        <v>7</v>
      </c>
      <c r="U847" s="98" t="s">
        <v>2049</v>
      </c>
      <c r="V847" s="98"/>
      <c r="W847" s="25"/>
      <c r="X847" s="25"/>
      <c r="Y847" s="26"/>
      <c r="Z847" s="26"/>
      <c r="AA847" s="7">
        <v>45658</v>
      </c>
      <c r="AB847" s="7">
        <v>46387</v>
      </c>
      <c r="AC847" s="117">
        <v>15</v>
      </c>
      <c r="AD847" s="117">
        <v>69</v>
      </c>
      <c r="AE847" s="117"/>
      <c r="AF847" s="1">
        <f t="shared" si="32"/>
        <v>84</v>
      </c>
      <c r="AG847" s="1">
        <v>15</v>
      </c>
      <c r="AH847" s="1">
        <v>69</v>
      </c>
      <c r="AI847" s="1"/>
      <c r="AJ847" s="1">
        <f t="shared" si="33"/>
        <v>84</v>
      </c>
      <c r="AK847" s="172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M847" s="11"/>
      <c r="BN847" s="11"/>
      <c r="BO847" s="11"/>
      <c r="BP847" s="11"/>
      <c r="BQ847" s="11"/>
      <c r="BR847" s="11"/>
      <c r="BS847" s="11"/>
      <c r="BT847" s="11"/>
      <c r="BU847" s="11"/>
      <c r="BV847" s="11"/>
      <c r="BW847" s="11"/>
      <c r="BX847" s="11"/>
      <c r="BY847" s="11"/>
      <c r="BZ847" s="11"/>
      <c r="CA847" s="11"/>
      <c r="CB847" s="11"/>
      <c r="CC847" s="11"/>
      <c r="CD847" s="11"/>
      <c r="CE847" s="11"/>
      <c r="CF847" s="11"/>
      <c r="CG847" s="11"/>
      <c r="CH847" s="11"/>
      <c r="CI847" s="11"/>
      <c r="CJ847" s="11"/>
      <c r="CK847" s="11"/>
      <c r="CL847" s="11"/>
      <c r="CM847" s="11"/>
      <c r="CN847" s="11"/>
      <c r="CO847" s="11"/>
      <c r="CP847" s="11"/>
      <c r="CQ847" s="11"/>
      <c r="CR847" s="11"/>
      <c r="CS847" s="11"/>
      <c r="CT847" s="11"/>
      <c r="CU847" s="11"/>
      <c r="CV847" s="11"/>
      <c r="CW847" s="11"/>
      <c r="CX847" s="11"/>
      <c r="CY847" s="11"/>
      <c r="CZ847" s="11"/>
      <c r="DA847" s="11"/>
      <c r="DB847" s="11"/>
      <c r="DC847" s="11"/>
      <c r="DD847" s="11"/>
      <c r="DE847" s="11"/>
      <c r="DF847" s="11"/>
      <c r="DG847" s="11"/>
      <c r="DH847" s="11"/>
      <c r="DI847" s="11"/>
      <c r="DJ847" s="11"/>
      <c r="DK847" s="11"/>
      <c r="DL847" s="11"/>
      <c r="DM847" s="11"/>
      <c r="DN847" s="11"/>
      <c r="DO847" s="11"/>
      <c r="DP847" s="11"/>
      <c r="DQ847" s="11"/>
      <c r="DR847" s="11"/>
      <c r="DS847" s="11"/>
      <c r="DT847" s="11"/>
      <c r="DU847" s="11"/>
      <c r="DV847" s="11"/>
      <c r="DW847" s="11"/>
      <c r="DX847" s="11"/>
      <c r="DY847" s="11"/>
      <c r="DZ847" s="11"/>
      <c r="EA847" s="11"/>
      <c r="EB847" s="11"/>
      <c r="EC847" s="11"/>
      <c r="ED847" s="11"/>
      <c r="EE847" s="11"/>
      <c r="EF847" s="11"/>
      <c r="EG847" s="11"/>
      <c r="EH847" s="11"/>
      <c r="EI847" s="11"/>
      <c r="EJ847" s="11"/>
      <c r="EK847" s="11"/>
      <c r="EL847" s="11"/>
      <c r="EM847" s="11"/>
      <c r="EN847" s="11"/>
      <c r="EO847" s="11"/>
      <c r="EP847" s="11"/>
      <c r="EQ847" s="11"/>
      <c r="ER847" s="11"/>
      <c r="ES847" s="11"/>
      <c r="ET847" s="11"/>
      <c r="EU847" s="11"/>
      <c r="EV847" s="11"/>
      <c r="EW847" s="11"/>
      <c r="EX847" s="11"/>
      <c r="EY847" s="11"/>
      <c r="EZ847" s="11"/>
      <c r="FA847" s="11"/>
      <c r="FB847" s="11"/>
    </row>
    <row r="848" spans="1:158" s="27" customFormat="1">
      <c r="A848" s="165"/>
      <c r="B848" s="18">
        <v>20</v>
      </c>
      <c r="C848" s="98" t="s">
        <v>2025</v>
      </c>
      <c r="D848" s="98" t="s">
        <v>2026</v>
      </c>
      <c r="E848" s="98" t="s">
        <v>31</v>
      </c>
      <c r="F848" s="98" t="s">
        <v>32</v>
      </c>
      <c r="G848" s="98" t="s">
        <v>2027</v>
      </c>
      <c r="H848" s="20" t="s">
        <v>2334</v>
      </c>
      <c r="I848" s="98" t="s">
        <v>2025</v>
      </c>
      <c r="J848" s="98" t="s">
        <v>2051</v>
      </c>
      <c r="K848" s="98" t="s">
        <v>30</v>
      </c>
      <c r="L848" s="98" t="s">
        <v>2052</v>
      </c>
      <c r="M848" s="98" t="s">
        <v>31</v>
      </c>
      <c r="N848" s="98" t="s">
        <v>32</v>
      </c>
      <c r="O848" s="98" t="s">
        <v>33</v>
      </c>
      <c r="P848" s="102" t="s">
        <v>256</v>
      </c>
      <c r="Q848" s="32" t="s">
        <v>28</v>
      </c>
      <c r="R848" s="20" t="s">
        <v>2324</v>
      </c>
      <c r="S848" s="62" t="s">
        <v>34</v>
      </c>
      <c r="T848" s="64">
        <v>11</v>
      </c>
      <c r="U848" s="98" t="s">
        <v>2053</v>
      </c>
      <c r="V848" s="98"/>
      <c r="W848" s="25"/>
      <c r="X848" s="25"/>
      <c r="Y848" s="26"/>
      <c r="Z848" s="26"/>
      <c r="AA848" s="7">
        <v>45658</v>
      </c>
      <c r="AB848" s="7">
        <v>46387</v>
      </c>
      <c r="AC848" s="117">
        <v>221</v>
      </c>
      <c r="AD848" s="117">
        <v>884</v>
      </c>
      <c r="AE848" s="117"/>
      <c r="AF848" s="1">
        <f t="shared" si="32"/>
        <v>1105</v>
      </c>
      <c r="AG848" s="1">
        <v>221</v>
      </c>
      <c r="AH848" s="1">
        <v>884</v>
      </c>
      <c r="AI848" s="1"/>
      <c r="AJ848" s="1">
        <f t="shared" si="33"/>
        <v>1105</v>
      </c>
      <c r="AK848" s="172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1"/>
      <c r="CB848" s="11"/>
      <c r="CC848" s="11"/>
      <c r="CD848" s="11"/>
      <c r="CE848" s="11"/>
      <c r="CF848" s="11"/>
      <c r="CG848" s="11"/>
      <c r="CH848" s="11"/>
      <c r="CI848" s="11"/>
      <c r="CJ848" s="11"/>
      <c r="CK848" s="11"/>
      <c r="CL848" s="11"/>
      <c r="CM848" s="11"/>
      <c r="CN848" s="11"/>
      <c r="CO848" s="11"/>
      <c r="CP848" s="11"/>
      <c r="CQ848" s="11"/>
      <c r="CR848" s="11"/>
      <c r="CS848" s="11"/>
      <c r="CT848" s="11"/>
      <c r="CU848" s="11"/>
      <c r="CV848" s="11"/>
      <c r="CW848" s="11"/>
      <c r="CX848" s="11"/>
      <c r="CY848" s="11"/>
      <c r="CZ848" s="11"/>
      <c r="DA848" s="11"/>
      <c r="DB848" s="11"/>
      <c r="DC848" s="11"/>
      <c r="DD848" s="11"/>
      <c r="DE848" s="11"/>
      <c r="DF848" s="11"/>
      <c r="DG848" s="11"/>
      <c r="DH848" s="11"/>
      <c r="DI848" s="11"/>
      <c r="DJ848" s="11"/>
      <c r="DK848" s="11"/>
      <c r="DL848" s="11"/>
      <c r="DM848" s="11"/>
      <c r="DN848" s="11"/>
      <c r="DO848" s="11"/>
      <c r="DP848" s="11"/>
      <c r="DQ848" s="11"/>
      <c r="DR848" s="11"/>
      <c r="DS848" s="11"/>
      <c r="DT848" s="11"/>
      <c r="DU848" s="11"/>
      <c r="DV848" s="11"/>
      <c r="DW848" s="11"/>
      <c r="DX848" s="11"/>
      <c r="DY848" s="11"/>
      <c r="DZ848" s="11"/>
      <c r="EA848" s="11"/>
      <c r="EB848" s="11"/>
      <c r="EC848" s="11"/>
      <c r="ED848" s="11"/>
      <c r="EE848" s="11"/>
      <c r="EF848" s="11"/>
      <c r="EG848" s="11"/>
      <c r="EH848" s="11"/>
      <c r="EI848" s="11"/>
      <c r="EJ848" s="11"/>
      <c r="EK848" s="11"/>
      <c r="EL848" s="11"/>
      <c r="EM848" s="11"/>
      <c r="EN848" s="11"/>
      <c r="EO848" s="11"/>
      <c r="EP848" s="11"/>
      <c r="EQ848" s="11"/>
      <c r="ER848" s="11"/>
      <c r="ES848" s="11"/>
      <c r="ET848" s="11"/>
      <c r="EU848" s="11"/>
      <c r="EV848" s="11"/>
      <c r="EW848" s="11"/>
      <c r="EX848" s="11"/>
      <c r="EY848" s="11"/>
      <c r="EZ848" s="11"/>
      <c r="FA848" s="11"/>
      <c r="FB848" s="11"/>
    </row>
    <row r="849" spans="1:158" s="27" customFormat="1">
      <c r="A849" s="165"/>
      <c r="B849" s="18">
        <v>21</v>
      </c>
      <c r="C849" s="98" t="s">
        <v>2025</v>
      </c>
      <c r="D849" s="98" t="s">
        <v>2026</v>
      </c>
      <c r="E849" s="98" t="s">
        <v>31</v>
      </c>
      <c r="F849" s="98" t="s">
        <v>32</v>
      </c>
      <c r="G849" s="98" t="s">
        <v>2027</v>
      </c>
      <c r="H849" s="20" t="s">
        <v>2334</v>
      </c>
      <c r="I849" s="98" t="s">
        <v>2025</v>
      </c>
      <c r="J849" s="98" t="s">
        <v>2055</v>
      </c>
      <c r="K849" s="98" t="s">
        <v>30</v>
      </c>
      <c r="L849" s="98" t="s">
        <v>2398</v>
      </c>
      <c r="M849" s="98" t="s">
        <v>31</v>
      </c>
      <c r="N849" s="98" t="s">
        <v>32</v>
      </c>
      <c r="O849" s="98" t="s">
        <v>33</v>
      </c>
      <c r="P849" s="102" t="s">
        <v>256</v>
      </c>
      <c r="Q849" s="32" t="s">
        <v>28</v>
      </c>
      <c r="R849" s="20" t="s">
        <v>2324</v>
      </c>
      <c r="S849" s="62" t="s">
        <v>34</v>
      </c>
      <c r="T849" s="64">
        <v>11</v>
      </c>
      <c r="U849" s="98" t="s">
        <v>2056</v>
      </c>
      <c r="V849" s="98"/>
      <c r="W849" s="25"/>
      <c r="X849" s="25"/>
      <c r="Y849" s="26"/>
      <c r="Z849" s="26"/>
      <c r="AA849" s="7">
        <v>45658</v>
      </c>
      <c r="AB849" s="7">
        <v>46387</v>
      </c>
      <c r="AC849" s="117">
        <v>638</v>
      </c>
      <c r="AD849" s="117">
        <v>1720</v>
      </c>
      <c r="AE849" s="117"/>
      <c r="AF849" s="1">
        <f t="shared" si="32"/>
        <v>2358</v>
      </c>
      <c r="AG849" s="1">
        <v>638</v>
      </c>
      <c r="AH849" s="1">
        <v>1720</v>
      </c>
      <c r="AI849" s="1"/>
      <c r="AJ849" s="1">
        <f t="shared" si="33"/>
        <v>2358</v>
      </c>
      <c r="AK849" s="172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  <c r="BN849" s="11"/>
      <c r="BO849" s="11"/>
      <c r="BP849" s="11"/>
      <c r="BQ849" s="11"/>
      <c r="BR849" s="11"/>
      <c r="BS849" s="11"/>
      <c r="BT849" s="11"/>
      <c r="BU849" s="11"/>
      <c r="BV849" s="11"/>
      <c r="BW849" s="11"/>
      <c r="BX849" s="11"/>
      <c r="BY849" s="11"/>
      <c r="BZ849" s="11"/>
      <c r="CA849" s="11"/>
      <c r="CB849" s="11"/>
      <c r="CC849" s="11"/>
      <c r="CD849" s="11"/>
      <c r="CE849" s="11"/>
      <c r="CF849" s="11"/>
      <c r="CG849" s="11"/>
      <c r="CH849" s="11"/>
      <c r="CI849" s="11"/>
      <c r="CJ849" s="11"/>
      <c r="CK849" s="11"/>
      <c r="CL849" s="11"/>
      <c r="CM849" s="11"/>
      <c r="CN849" s="11"/>
      <c r="CO849" s="11"/>
      <c r="CP849" s="11"/>
      <c r="CQ849" s="11"/>
      <c r="CR849" s="11"/>
      <c r="CS849" s="11"/>
      <c r="CT849" s="11"/>
      <c r="CU849" s="11"/>
      <c r="CV849" s="11"/>
      <c r="CW849" s="11"/>
      <c r="CX849" s="11"/>
      <c r="CY849" s="11"/>
      <c r="CZ849" s="11"/>
      <c r="DA849" s="11"/>
      <c r="DB849" s="11"/>
      <c r="DC849" s="11"/>
      <c r="DD849" s="11"/>
      <c r="DE849" s="11"/>
      <c r="DF849" s="11"/>
      <c r="DG849" s="11"/>
      <c r="DH849" s="11"/>
      <c r="DI849" s="11"/>
      <c r="DJ849" s="11"/>
      <c r="DK849" s="11"/>
      <c r="DL849" s="11"/>
      <c r="DM849" s="11"/>
      <c r="DN849" s="11"/>
      <c r="DO849" s="11"/>
      <c r="DP849" s="11"/>
      <c r="DQ849" s="11"/>
      <c r="DR849" s="11"/>
      <c r="DS849" s="11"/>
      <c r="DT849" s="11"/>
      <c r="DU849" s="11"/>
      <c r="DV849" s="11"/>
      <c r="DW849" s="11"/>
      <c r="DX849" s="11"/>
      <c r="DY849" s="11"/>
      <c r="DZ849" s="11"/>
      <c r="EA849" s="11"/>
      <c r="EB849" s="11"/>
      <c r="EC849" s="11"/>
      <c r="ED849" s="11"/>
      <c r="EE849" s="11"/>
      <c r="EF849" s="11"/>
      <c r="EG849" s="11"/>
      <c r="EH849" s="11"/>
      <c r="EI849" s="11"/>
      <c r="EJ849" s="11"/>
      <c r="EK849" s="11"/>
      <c r="EL849" s="11"/>
      <c r="EM849" s="11"/>
      <c r="EN849" s="11"/>
      <c r="EO849" s="11"/>
      <c r="EP849" s="11"/>
      <c r="EQ849" s="11"/>
      <c r="ER849" s="11"/>
      <c r="ES849" s="11"/>
      <c r="ET849" s="11"/>
      <c r="EU849" s="11"/>
      <c r="EV849" s="11"/>
      <c r="EW849" s="11"/>
      <c r="EX849" s="11"/>
      <c r="EY849" s="11"/>
      <c r="EZ849" s="11"/>
      <c r="FA849" s="11"/>
      <c r="FB849" s="11"/>
    </row>
    <row r="850" spans="1:158" s="27" customFormat="1">
      <c r="A850" s="165"/>
      <c r="B850" s="18">
        <v>22</v>
      </c>
      <c r="C850" s="98" t="s">
        <v>2025</v>
      </c>
      <c r="D850" s="98" t="s">
        <v>2026</v>
      </c>
      <c r="E850" s="98" t="s">
        <v>31</v>
      </c>
      <c r="F850" s="98" t="s">
        <v>32</v>
      </c>
      <c r="G850" s="98" t="s">
        <v>2027</v>
      </c>
      <c r="H850" s="20" t="s">
        <v>2334</v>
      </c>
      <c r="I850" s="98" t="s">
        <v>2025</v>
      </c>
      <c r="J850" s="98" t="s">
        <v>2061</v>
      </c>
      <c r="K850" s="98" t="s">
        <v>30</v>
      </c>
      <c r="L850" s="98" t="s">
        <v>2062</v>
      </c>
      <c r="M850" s="98" t="s">
        <v>31</v>
      </c>
      <c r="N850" s="98" t="s">
        <v>32</v>
      </c>
      <c r="O850" s="98" t="s">
        <v>33</v>
      </c>
      <c r="P850" s="102" t="s">
        <v>256</v>
      </c>
      <c r="Q850" s="32" t="s">
        <v>28</v>
      </c>
      <c r="R850" s="20" t="s">
        <v>2324</v>
      </c>
      <c r="S850" s="62" t="s">
        <v>34</v>
      </c>
      <c r="T850" s="64">
        <v>11</v>
      </c>
      <c r="U850" s="98" t="s">
        <v>2063</v>
      </c>
      <c r="V850" s="98"/>
      <c r="W850" s="25"/>
      <c r="X850" s="25"/>
      <c r="Y850" s="26"/>
      <c r="Z850" s="26"/>
      <c r="AA850" s="7">
        <v>45658</v>
      </c>
      <c r="AB850" s="7">
        <v>46387</v>
      </c>
      <c r="AC850" s="117">
        <v>54</v>
      </c>
      <c r="AD850" s="117">
        <v>158</v>
      </c>
      <c r="AE850" s="117"/>
      <c r="AF850" s="1">
        <f t="shared" si="32"/>
        <v>212</v>
      </c>
      <c r="AG850" s="1">
        <v>54</v>
      </c>
      <c r="AH850" s="1">
        <v>158</v>
      </c>
      <c r="AI850" s="1"/>
      <c r="AJ850" s="1">
        <f t="shared" si="33"/>
        <v>212</v>
      </c>
      <c r="AK850" s="172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  <c r="BJ850" s="11"/>
      <c r="BK850" s="11"/>
      <c r="BL850" s="11"/>
      <c r="BM850" s="11"/>
      <c r="BN850" s="11"/>
      <c r="BO850" s="11"/>
      <c r="BP850" s="11"/>
      <c r="BQ850" s="11"/>
      <c r="BR850" s="11"/>
      <c r="BS850" s="11"/>
      <c r="BT850" s="11"/>
      <c r="BU850" s="11"/>
      <c r="BV850" s="11"/>
      <c r="BW850" s="11"/>
      <c r="BX850" s="11"/>
      <c r="BY850" s="11"/>
      <c r="BZ850" s="11"/>
      <c r="CA850" s="11"/>
      <c r="CB850" s="11"/>
      <c r="CC850" s="11"/>
      <c r="CD850" s="11"/>
      <c r="CE850" s="11"/>
      <c r="CF850" s="11"/>
      <c r="CG850" s="11"/>
      <c r="CH850" s="11"/>
      <c r="CI850" s="11"/>
      <c r="CJ850" s="11"/>
      <c r="CK850" s="11"/>
      <c r="CL850" s="11"/>
      <c r="CM850" s="11"/>
      <c r="CN850" s="11"/>
      <c r="CO850" s="11"/>
      <c r="CP850" s="11"/>
      <c r="CQ850" s="11"/>
      <c r="CR850" s="11"/>
      <c r="CS850" s="11"/>
      <c r="CT850" s="11"/>
      <c r="CU850" s="11"/>
      <c r="CV850" s="11"/>
      <c r="CW850" s="11"/>
      <c r="CX850" s="11"/>
      <c r="CY850" s="11"/>
      <c r="CZ850" s="11"/>
      <c r="DA850" s="11"/>
      <c r="DB850" s="11"/>
      <c r="DC850" s="11"/>
      <c r="DD850" s="11"/>
      <c r="DE850" s="11"/>
      <c r="DF850" s="11"/>
      <c r="DG850" s="11"/>
      <c r="DH850" s="11"/>
      <c r="DI850" s="11"/>
      <c r="DJ850" s="11"/>
      <c r="DK850" s="11"/>
      <c r="DL850" s="11"/>
      <c r="DM850" s="11"/>
      <c r="DN850" s="11"/>
      <c r="DO850" s="11"/>
      <c r="DP850" s="11"/>
      <c r="DQ850" s="11"/>
      <c r="DR850" s="11"/>
      <c r="DS850" s="11"/>
      <c r="DT850" s="11"/>
      <c r="DU850" s="11"/>
      <c r="DV850" s="11"/>
      <c r="DW850" s="11"/>
      <c r="DX850" s="11"/>
      <c r="DY850" s="11"/>
      <c r="DZ850" s="11"/>
      <c r="EA850" s="11"/>
      <c r="EB850" s="11"/>
      <c r="EC850" s="11"/>
      <c r="ED850" s="11"/>
      <c r="EE850" s="11"/>
      <c r="EF850" s="11"/>
      <c r="EG850" s="11"/>
      <c r="EH850" s="11"/>
      <c r="EI850" s="11"/>
      <c r="EJ850" s="11"/>
      <c r="EK850" s="11"/>
      <c r="EL850" s="11"/>
      <c r="EM850" s="11"/>
      <c r="EN850" s="11"/>
      <c r="EO850" s="11"/>
      <c r="EP850" s="11"/>
      <c r="EQ850" s="11"/>
      <c r="ER850" s="11"/>
      <c r="ES850" s="11"/>
      <c r="ET850" s="11"/>
      <c r="EU850" s="11"/>
      <c r="EV850" s="11"/>
      <c r="EW850" s="11"/>
      <c r="EX850" s="11"/>
      <c r="EY850" s="11"/>
      <c r="EZ850" s="11"/>
      <c r="FA850" s="11"/>
      <c r="FB850" s="11"/>
    </row>
    <row r="851" spans="1:158" s="27" customFormat="1">
      <c r="A851" s="165"/>
      <c r="B851" s="18">
        <v>23</v>
      </c>
      <c r="C851" s="98" t="s">
        <v>2025</v>
      </c>
      <c r="D851" s="98" t="s">
        <v>2026</v>
      </c>
      <c r="E851" s="98" t="s">
        <v>31</v>
      </c>
      <c r="F851" s="98" t="s">
        <v>32</v>
      </c>
      <c r="G851" s="98" t="s">
        <v>2027</v>
      </c>
      <c r="H851" s="20" t="s">
        <v>2334</v>
      </c>
      <c r="I851" s="98" t="s">
        <v>2025</v>
      </c>
      <c r="J851" s="98" t="s">
        <v>2064</v>
      </c>
      <c r="K851" s="98" t="s">
        <v>30</v>
      </c>
      <c r="L851" s="98" t="s">
        <v>2065</v>
      </c>
      <c r="M851" s="98" t="s">
        <v>31</v>
      </c>
      <c r="N851" s="98" t="s">
        <v>32</v>
      </c>
      <c r="O851" s="98" t="s">
        <v>33</v>
      </c>
      <c r="P851" s="102" t="s">
        <v>256</v>
      </c>
      <c r="Q851" s="32" t="s">
        <v>28</v>
      </c>
      <c r="R851" s="20" t="s">
        <v>2324</v>
      </c>
      <c r="S851" s="62" t="s">
        <v>34</v>
      </c>
      <c r="T851" s="64">
        <v>11</v>
      </c>
      <c r="U851" s="98" t="s">
        <v>2066</v>
      </c>
      <c r="V851" s="98"/>
      <c r="W851" s="25"/>
      <c r="X851" s="25"/>
      <c r="Y851" s="26"/>
      <c r="Z851" s="26"/>
      <c r="AA851" s="7">
        <v>45658</v>
      </c>
      <c r="AB851" s="7">
        <v>46387</v>
      </c>
      <c r="AC851" s="117">
        <v>681</v>
      </c>
      <c r="AD851" s="117">
        <v>1448</v>
      </c>
      <c r="AE851" s="117"/>
      <c r="AF851" s="1">
        <f t="shared" si="32"/>
        <v>2129</v>
      </c>
      <c r="AG851" s="1">
        <v>681</v>
      </c>
      <c r="AH851" s="1">
        <v>1448</v>
      </c>
      <c r="AI851" s="1"/>
      <c r="AJ851" s="1">
        <f t="shared" si="33"/>
        <v>2129</v>
      </c>
      <c r="AK851" s="172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  <c r="BJ851" s="11"/>
      <c r="BK851" s="11"/>
      <c r="BL851" s="11"/>
      <c r="BM851" s="11"/>
      <c r="BN851" s="11"/>
      <c r="BO851" s="11"/>
      <c r="BP851" s="11"/>
      <c r="BQ851" s="11"/>
      <c r="BR851" s="11"/>
      <c r="BS851" s="11"/>
      <c r="BT851" s="11"/>
      <c r="BU851" s="11"/>
      <c r="BV851" s="11"/>
      <c r="BW851" s="11"/>
      <c r="BX851" s="11"/>
      <c r="BY851" s="11"/>
      <c r="BZ851" s="11"/>
      <c r="CA851" s="11"/>
      <c r="CB851" s="11"/>
      <c r="CC851" s="11"/>
      <c r="CD851" s="11"/>
      <c r="CE851" s="11"/>
      <c r="CF851" s="11"/>
      <c r="CG851" s="11"/>
      <c r="CH851" s="11"/>
      <c r="CI851" s="11"/>
      <c r="CJ851" s="11"/>
      <c r="CK851" s="11"/>
      <c r="CL851" s="11"/>
      <c r="CM851" s="11"/>
      <c r="CN851" s="11"/>
      <c r="CO851" s="11"/>
      <c r="CP851" s="11"/>
      <c r="CQ851" s="11"/>
      <c r="CR851" s="11"/>
      <c r="CS851" s="11"/>
      <c r="CT851" s="11"/>
      <c r="CU851" s="11"/>
      <c r="CV851" s="11"/>
      <c r="CW851" s="11"/>
      <c r="CX851" s="11"/>
      <c r="CY851" s="11"/>
      <c r="CZ851" s="11"/>
      <c r="DA851" s="11"/>
      <c r="DB851" s="11"/>
      <c r="DC851" s="11"/>
      <c r="DD851" s="11"/>
      <c r="DE851" s="11"/>
      <c r="DF851" s="11"/>
      <c r="DG851" s="11"/>
      <c r="DH851" s="11"/>
      <c r="DI851" s="11"/>
      <c r="DJ851" s="11"/>
      <c r="DK851" s="11"/>
      <c r="DL851" s="11"/>
      <c r="DM851" s="11"/>
      <c r="DN851" s="11"/>
      <c r="DO851" s="11"/>
      <c r="DP851" s="11"/>
      <c r="DQ851" s="11"/>
      <c r="DR851" s="11"/>
      <c r="DS851" s="11"/>
      <c r="DT851" s="11"/>
      <c r="DU851" s="11"/>
      <c r="DV851" s="11"/>
      <c r="DW851" s="11"/>
      <c r="DX851" s="11"/>
      <c r="DY851" s="11"/>
      <c r="DZ851" s="11"/>
      <c r="EA851" s="11"/>
      <c r="EB851" s="11"/>
      <c r="EC851" s="11"/>
      <c r="ED851" s="11"/>
      <c r="EE851" s="11"/>
      <c r="EF851" s="11"/>
      <c r="EG851" s="11"/>
      <c r="EH851" s="11"/>
      <c r="EI851" s="11"/>
      <c r="EJ851" s="11"/>
      <c r="EK851" s="11"/>
      <c r="EL851" s="11"/>
      <c r="EM851" s="11"/>
      <c r="EN851" s="11"/>
      <c r="EO851" s="11"/>
      <c r="EP851" s="11"/>
      <c r="EQ851" s="11"/>
      <c r="ER851" s="11"/>
      <c r="ES851" s="11"/>
      <c r="ET851" s="11"/>
      <c r="EU851" s="11"/>
      <c r="EV851" s="11"/>
      <c r="EW851" s="11"/>
      <c r="EX851" s="11"/>
      <c r="EY851" s="11"/>
      <c r="EZ851" s="11"/>
      <c r="FA851" s="11"/>
      <c r="FB851" s="11"/>
    </row>
    <row r="852" spans="1:158" s="27" customFormat="1">
      <c r="A852" s="165"/>
      <c r="B852" s="18">
        <v>24</v>
      </c>
      <c r="C852" s="98" t="s">
        <v>2025</v>
      </c>
      <c r="D852" s="98" t="s">
        <v>2026</v>
      </c>
      <c r="E852" s="98" t="s">
        <v>31</v>
      </c>
      <c r="F852" s="98" t="s">
        <v>32</v>
      </c>
      <c r="G852" s="98" t="s">
        <v>2027</v>
      </c>
      <c r="H852" s="20" t="s">
        <v>2334</v>
      </c>
      <c r="I852" s="98" t="s">
        <v>2095</v>
      </c>
      <c r="J852" s="98" t="s">
        <v>30</v>
      </c>
      <c r="K852" s="98" t="s">
        <v>29</v>
      </c>
      <c r="L852" s="98" t="s">
        <v>63</v>
      </c>
      <c r="M852" s="98" t="s">
        <v>31</v>
      </c>
      <c r="N852" s="98" t="s">
        <v>32</v>
      </c>
      <c r="O852" s="98" t="s">
        <v>33</v>
      </c>
      <c r="P852" s="102" t="s">
        <v>256</v>
      </c>
      <c r="Q852" s="32" t="s">
        <v>28</v>
      </c>
      <c r="R852" s="20" t="s">
        <v>2324</v>
      </c>
      <c r="S852" s="62" t="s">
        <v>34</v>
      </c>
      <c r="T852" s="64">
        <v>7</v>
      </c>
      <c r="U852" s="98" t="s">
        <v>2096</v>
      </c>
      <c r="V852" s="98"/>
      <c r="W852" s="25"/>
      <c r="X852" s="25"/>
      <c r="Y852" s="26"/>
      <c r="Z852" s="26"/>
      <c r="AA852" s="7">
        <v>45658</v>
      </c>
      <c r="AB852" s="7">
        <v>46387</v>
      </c>
      <c r="AC852" s="117">
        <v>387</v>
      </c>
      <c r="AD852" s="117">
        <v>971</v>
      </c>
      <c r="AE852" s="117"/>
      <c r="AF852" s="1">
        <f t="shared" si="32"/>
        <v>1358</v>
      </c>
      <c r="AG852" s="1">
        <v>387</v>
      </c>
      <c r="AH852" s="1">
        <v>971</v>
      </c>
      <c r="AI852" s="1"/>
      <c r="AJ852" s="1">
        <f t="shared" si="33"/>
        <v>1358</v>
      </c>
      <c r="AK852" s="172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  <c r="BL852" s="11"/>
      <c r="BM852" s="11"/>
      <c r="BN852" s="11"/>
      <c r="BO852" s="11"/>
      <c r="BP852" s="11"/>
      <c r="BQ852" s="11"/>
      <c r="BR852" s="11"/>
      <c r="BS852" s="11"/>
      <c r="BT852" s="11"/>
      <c r="BU852" s="11"/>
      <c r="BV852" s="11"/>
      <c r="BW852" s="11"/>
      <c r="BX852" s="11"/>
      <c r="BY852" s="11"/>
      <c r="BZ852" s="11"/>
      <c r="CA852" s="11"/>
      <c r="CB852" s="11"/>
      <c r="CC852" s="11"/>
      <c r="CD852" s="11"/>
      <c r="CE852" s="11"/>
      <c r="CF852" s="11"/>
      <c r="CG852" s="11"/>
      <c r="CH852" s="11"/>
      <c r="CI852" s="11"/>
      <c r="CJ852" s="11"/>
      <c r="CK852" s="11"/>
      <c r="CL852" s="11"/>
      <c r="CM852" s="11"/>
      <c r="CN852" s="11"/>
      <c r="CO852" s="11"/>
      <c r="CP852" s="11"/>
      <c r="CQ852" s="11"/>
      <c r="CR852" s="11"/>
      <c r="CS852" s="11"/>
      <c r="CT852" s="11"/>
      <c r="CU852" s="11"/>
      <c r="CV852" s="11"/>
      <c r="CW852" s="11"/>
      <c r="CX852" s="11"/>
      <c r="CY852" s="11"/>
      <c r="CZ852" s="11"/>
      <c r="DA852" s="11"/>
      <c r="DB852" s="11"/>
      <c r="DC852" s="11"/>
      <c r="DD852" s="11"/>
      <c r="DE852" s="11"/>
      <c r="DF852" s="11"/>
      <c r="DG852" s="11"/>
      <c r="DH852" s="11"/>
      <c r="DI852" s="11"/>
      <c r="DJ852" s="11"/>
      <c r="DK852" s="11"/>
      <c r="DL852" s="11"/>
      <c r="DM852" s="11"/>
      <c r="DN852" s="11"/>
      <c r="DO852" s="11"/>
      <c r="DP852" s="11"/>
      <c r="DQ852" s="11"/>
      <c r="DR852" s="11"/>
      <c r="DS852" s="11"/>
      <c r="DT852" s="11"/>
      <c r="DU852" s="11"/>
      <c r="DV852" s="11"/>
      <c r="DW852" s="11"/>
      <c r="DX852" s="11"/>
      <c r="DY852" s="11"/>
      <c r="DZ852" s="11"/>
      <c r="EA852" s="11"/>
      <c r="EB852" s="11"/>
      <c r="EC852" s="11"/>
      <c r="ED852" s="11"/>
      <c r="EE852" s="11"/>
      <c r="EF852" s="11"/>
      <c r="EG852" s="11"/>
      <c r="EH852" s="11"/>
      <c r="EI852" s="11"/>
      <c r="EJ852" s="11"/>
      <c r="EK852" s="11"/>
      <c r="EL852" s="11"/>
      <c r="EM852" s="11"/>
      <c r="EN852" s="11"/>
      <c r="EO852" s="11"/>
      <c r="EP852" s="11"/>
      <c r="EQ852" s="11"/>
      <c r="ER852" s="11"/>
      <c r="ES852" s="11"/>
      <c r="ET852" s="11"/>
      <c r="EU852" s="11"/>
      <c r="EV852" s="11"/>
      <c r="EW852" s="11"/>
      <c r="EX852" s="11"/>
      <c r="EY852" s="11"/>
      <c r="EZ852" s="11"/>
      <c r="FA852" s="11"/>
      <c r="FB852" s="11"/>
    </row>
    <row r="853" spans="1:158" s="27" customFormat="1">
      <c r="A853" s="165"/>
      <c r="B853" s="18">
        <v>25</v>
      </c>
      <c r="C853" s="98" t="s">
        <v>2025</v>
      </c>
      <c r="D853" s="98" t="s">
        <v>2026</v>
      </c>
      <c r="E853" s="98" t="s">
        <v>31</v>
      </c>
      <c r="F853" s="98" t="s">
        <v>32</v>
      </c>
      <c r="G853" s="98" t="s">
        <v>2027</v>
      </c>
      <c r="H853" s="20" t="s">
        <v>2334</v>
      </c>
      <c r="I853" s="98" t="s">
        <v>2097</v>
      </c>
      <c r="J853" s="98" t="s">
        <v>30</v>
      </c>
      <c r="K853" s="98" t="s">
        <v>1910</v>
      </c>
      <c r="L853" s="98" t="s">
        <v>2098</v>
      </c>
      <c r="M853" s="98" t="s">
        <v>31</v>
      </c>
      <c r="N853" s="98" t="s">
        <v>32</v>
      </c>
      <c r="O853" s="98" t="s">
        <v>33</v>
      </c>
      <c r="P853" s="102" t="s">
        <v>256</v>
      </c>
      <c r="Q853" s="32" t="s">
        <v>28</v>
      </c>
      <c r="R853" s="20" t="s">
        <v>2324</v>
      </c>
      <c r="S853" s="62" t="s">
        <v>34</v>
      </c>
      <c r="T853" s="64">
        <v>14</v>
      </c>
      <c r="U853" s="98" t="s">
        <v>2099</v>
      </c>
      <c r="V853" s="98"/>
      <c r="W853" s="25"/>
      <c r="X853" s="25"/>
      <c r="Y853" s="26"/>
      <c r="Z853" s="26"/>
      <c r="AA853" s="7">
        <v>45658</v>
      </c>
      <c r="AB853" s="7">
        <v>46387</v>
      </c>
      <c r="AC853" s="117">
        <v>991</v>
      </c>
      <c r="AD853" s="117">
        <v>5269</v>
      </c>
      <c r="AE853" s="117"/>
      <c r="AF853" s="1">
        <f t="shared" si="32"/>
        <v>6260</v>
      </c>
      <c r="AG853" s="1">
        <v>991</v>
      </c>
      <c r="AH853" s="1">
        <v>5269</v>
      </c>
      <c r="AI853" s="1"/>
      <c r="AJ853" s="1">
        <f t="shared" si="33"/>
        <v>6260</v>
      </c>
      <c r="AK853" s="172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  <c r="BL853" s="11"/>
      <c r="BM853" s="11"/>
      <c r="BN853" s="11"/>
      <c r="BO853" s="11"/>
      <c r="BP853" s="11"/>
      <c r="BQ853" s="11"/>
      <c r="BR853" s="11"/>
      <c r="BS853" s="11"/>
      <c r="BT853" s="11"/>
      <c r="BU853" s="11"/>
      <c r="BV853" s="11"/>
      <c r="BW853" s="11"/>
      <c r="BX853" s="11"/>
      <c r="BY853" s="11"/>
      <c r="BZ853" s="11"/>
      <c r="CA853" s="11"/>
      <c r="CB853" s="11"/>
      <c r="CC853" s="11"/>
      <c r="CD853" s="11"/>
      <c r="CE853" s="11"/>
      <c r="CF853" s="11"/>
      <c r="CG853" s="11"/>
      <c r="CH853" s="11"/>
      <c r="CI853" s="11"/>
      <c r="CJ853" s="11"/>
      <c r="CK853" s="11"/>
      <c r="CL853" s="11"/>
      <c r="CM853" s="11"/>
      <c r="CN853" s="11"/>
      <c r="CO853" s="11"/>
      <c r="CP853" s="11"/>
      <c r="CQ853" s="11"/>
      <c r="CR853" s="11"/>
      <c r="CS853" s="11"/>
      <c r="CT853" s="11"/>
      <c r="CU853" s="11"/>
      <c r="CV853" s="11"/>
      <c r="CW853" s="11"/>
      <c r="CX853" s="11"/>
      <c r="CY853" s="11"/>
      <c r="CZ853" s="11"/>
      <c r="DA853" s="11"/>
      <c r="DB853" s="11"/>
      <c r="DC853" s="11"/>
      <c r="DD853" s="11"/>
      <c r="DE853" s="11"/>
      <c r="DF853" s="11"/>
      <c r="DG853" s="11"/>
      <c r="DH853" s="11"/>
      <c r="DI853" s="11"/>
      <c r="DJ853" s="11"/>
      <c r="DK853" s="11"/>
      <c r="DL853" s="11"/>
      <c r="DM853" s="11"/>
      <c r="DN853" s="11"/>
      <c r="DO853" s="11"/>
      <c r="DP853" s="11"/>
      <c r="DQ853" s="11"/>
      <c r="DR853" s="11"/>
      <c r="DS853" s="11"/>
      <c r="DT853" s="11"/>
      <c r="DU853" s="11"/>
      <c r="DV853" s="11"/>
      <c r="DW853" s="11"/>
      <c r="DX853" s="11"/>
      <c r="DY853" s="11"/>
      <c r="DZ853" s="11"/>
      <c r="EA853" s="11"/>
      <c r="EB853" s="11"/>
      <c r="EC853" s="11"/>
      <c r="ED853" s="11"/>
      <c r="EE853" s="11"/>
      <c r="EF853" s="11"/>
      <c r="EG853" s="11"/>
      <c r="EH853" s="11"/>
      <c r="EI853" s="11"/>
      <c r="EJ853" s="11"/>
      <c r="EK853" s="11"/>
      <c r="EL853" s="11"/>
      <c r="EM853" s="11"/>
      <c r="EN853" s="11"/>
      <c r="EO853" s="11"/>
      <c r="EP853" s="11"/>
      <c r="EQ853" s="11"/>
      <c r="ER853" s="11"/>
      <c r="ES853" s="11"/>
      <c r="ET853" s="11"/>
      <c r="EU853" s="11"/>
      <c r="EV853" s="11"/>
      <c r="EW853" s="11"/>
      <c r="EX853" s="11"/>
      <c r="EY853" s="11"/>
      <c r="EZ853" s="11"/>
      <c r="FA853" s="11"/>
      <c r="FB853" s="11"/>
    </row>
    <row r="854" spans="1:158" s="27" customFormat="1">
      <c r="A854" s="165"/>
      <c r="B854" s="18">
        <v>26</v>
      </c>
      <c r="C854" s="98" t="s">
        <v>2025</v>
      </c>
      <c r="D854" s="98" t="s">
        <v>2026</v>
      </c>
      <c r="E854" s="98" t="s">
        <v>31</v>
      </c>
      <c r="F854" s="98" t="s">
        <v>32</v>
      </c>
      <c r="G854" s="98" t="s">
        <v>2027</v>
      </c>
      <c r="H854" s="20" t="s">
        <v>2334</v>
      </c>
      <c r="I854" s="98" t="s">
        <v>2106</v>
      </c>
      <c r="J854" s="98" t="s">
        <v>2112</v>
      </c>
      <c r="K854" s="98" t="s">
        <v>30</v>
      </c>
      <c r="L854" s="98" t="s">
        <v>2113</v>
      </c>
      <c r="M854" s="98" t="s">
        <v>31</v>
      </c>
      <c r="N854" s="98" t="s">
        <v>32</v>
      </c>
      <c r="O854" s="98" t="s">
        <v>33</v>
      </c>
      <c r="P854" s="102" t="s">
        <v>256</v>
      </c>
      <c r="Q854" s="32" t="s">
        <v>28</v>
      </c>
      <c r="R854" s="20" t="s">
        <v>2324</v>
      </c>
      <c r="S854" s="62" t="s">
        <v>34</v>
      </c>
      <c r="T854" s="64">
        <v>11</v>
      </c>
      <c r="U854" s="98" t="s">
        <v>2114</v>
      </c>
      <c r="V854" s="98"/>
      <c r="W854" s="25"/>
      <c r="X854" s="25"/>
      <c r="Y854" s="26"/>
      <c r="Z854" s="26"/>
      <c r="AA854" s="7">
        <v>45658</v>
      </c>
      <c r="AB854" s="7">
        <v>46387</v>
      </c>
      <c r="AC854" s="117">
        <v>1</v>
      </c>
      <c r="AD854" s="117">
        <v>3</v>
      </c>
      <c r="AE854" s="117"/>
      <c r="AF854" s="1">
        <f t="shared" si="32"/>
        <v>4</v>
      </c>
      <c r="AG854" s="1">
        <v>1</v>
      </c>
      <c r="AH854" s="1">
        <v>3</v>
      </c>
      <c r="AI854" s="1"/>
      <c r="AJ854" s="1">
        <f t="shared" si="33"/>
        <v>4</v>
      </c>
      <c r="AK854" s="172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  <c r="BJ854" s="11"/>
      <c r="BK854" s="11"/>
      <c r="BL854" s="11"/>
      <c r="BM854" s="11"/>
      <c r="BN854" s="11"/>
      <c r="BO854" s="11"/>
      <c r="BP854" s="11"/>
      <c r="BQ854" s="11"/>
      <c r="BR854" s="11"/>
      <c r="BS854" s="11"/>
      <c r="BT854" s="11"/>
      <c r="BU854" s="11"/>
      <c r="BV854" s="11"/>
      <c r="BW854" s="11"/>
      <c r="BX854" s="11"/>
      <c r="BY854" s="11"/>
      <c r="BZ854" s="11"/>
      <c r="CA854" s="11"/>
      <c r="CB854" s="11"/>
      <c r="CC854" s="11"/>
      <c r="CD854" s="11"/>
      <c r="CE854" s="11"/>
      <c r="CF854" s="11"/>
      <c r="CG854" s="11"/>
      <c r="CH854" s="11"/>
      <c r="CI854" s="11"/>
      <c r="CJ854" s="11"/>
      <c r="CK854" s="11"/>
      <c r="CL854" s="11"/>
      <c r="CM854" s="11"/>
      <c r="CN854" s="11"/>
      <c r="CO854" s="11"/>
      <c r="CP854" s="11"/>
      <c r="CQ854" s="11"/>
      <c r="CR854" s="11"/>
      <c r="CS854" s="11"/>
      <c r="CT854" s="11"/>
      <c r="CU854" s="11"/>
      <c r="CV854" s="11"/>
      <c r="CW854" s="11"/>
      <c r="CX854" s="11"/>
      <c r="CY854" s="11"/>
      <c r="CZ854" s="11"/>
      <c r="DA854" s="11"/>
      <c r="DB854" s="11"/>
      <c r="DC854" s="11"/>
      <c r="DD854" s="11"/>
      <c r="DE854" s="11"/>
      <c r="DF854" s="11"/>
      <c r="DG854" s="11"/>
      <c r="DH854" s="11"/>
      <c r="DI854" s="11"/>
      <c r="DJ854" s="11"/>
      <c r="DK854" s="11"/>
      <c r="DL854" s="11"/>
      <c r="DM854" s="11"/>
      <c r="DN854" s="11"/>
      <c r="DO854" s="11"/>
      <c r="DP854" s="11"/>
      <c r="DQ854" s="11"/>
      <c r="DR854" s="11"/>
      <c r="DS854" s="11"/>
      <c r="DT854" s="11"/>
      <c r="DU854" s="11"/>
      <c r="DV854" s="11"/>
      <c r="DW854" s="11"/>
      <c r="DX854" s="11"/>
      <c r="DY854" s="11"/>
      <c r="DZ854" s="11"/>
      <c r="EA854" s="11"/>
      <c r="EB854" s="11"/>
      <c r="EC854" s="11"/>
      <c r="ED854" s="11"/>
      <c r="EE854" s="11"/>
      <c r="EF854" s="11"/>
      <c r="EG854" s="11"/>
      <c r="EH854" s="11"/>
      <c r="EI854" s="11"/>
      <c r="EJ854" s="11"/>
      <c r="EK854" s="11"/>
      <c r="EL854" s="11"/>
      <c r="EM854" s="11"/>
      <c r="EN854" s="11"/>
      <c r="EO854" s="11"/>
      <c r="EP854" s="11"/>
      <c r="EQ854" s="11"/>
      <c r="ER854" s="11"/>
      <c r="ES854" s="11"/>
      <c r="ET854" s="11"/>
      <c r="EU854" s="11"/>
      <c r="EV854" s="11"/>
      <c r="EW854" s="11"/>
      <c r="EX854" s="11"/>
      <c r="EY854" s="11"/>
      <c r="EZ854" s="11"/>
      <c r="FA854" s="11"/>
      <c r="FB854" s="11"/>
    </row>
    <row r="855" spans="1:158" s="27" customFormat="1">
      <c r="A855" s="165"/>
      <c r="B855" s="18">
        <v>27</v>
      </c>
      <c r="C855" s="98" t="s">
        <v>2025</v>
      </c>
      <c r="D855" s="98" t="s">
        <v>2026</v>
      </c>
      <c r="E855" s="98" t="s">
        <v>31</v>
      </c>
      <c r="F855" s="98" t="s">
        <v>32</v>
      </c>
      <c r="G855" s="98" t="s">
        <v>2027</v>
      </c>
      <c r="H855" s="20" t="s">
        <v>2334</v>
      </c>
      <c r="I855" s="98" t="s">
        <v>701</v>
      </c>
      <c r="J855" s="98" t="s">
        <v>30</v>
      </c>
      <c r="K855" s="98" t="s">
        <v>592</v>
      </c>
      <c r="L855" s="98" t="s">
        <v>2123</v>
      </c>
      <c r="M855" s="98" t="s">
        <v>31</v>
      </c>
      <c r="N855" s="98" t="s">
        <v>32</v>
      </c>
      <c r="O855" s="98" t="s">
        <v>33</v>
      </c>
      <c r="P855" s="102" t="s">
        <v>256</v>
      </c>
      <c r="Q855" s="32" t="s">
        <v>28</v>
      </c>
      <c r="R855" s="20" t="s">
        <v>2324</v>
      </c>
      <c r="S855" s="62" t="s">
        <v>34</v>
      </c>
      <c r="T855" s="64">
        <v>9</v>
      </c>
      <c r="U855" s="98" t="s">
        <v>2124</v>
      </c>
      <c r="V855" s="98"/>
      <c r="W855" s="25"/>
      <c r="X855" s="25"/>
      <c r="Y855" s="26"/>
      <c r="Z855" s="26"/>
      <c r="AA855" s="7">
        <v>45658</v>
      </c>
      <c r="AB855" s="7">
        <v>46387</v>
      </c>
      <c r="AC855" s="117">
        <v>95</v>
      </c>
      <c r="AD855" s="117">
        <v>313</v>
      </c>
      <c r="AE855" s="117"/>
      <c r="AF855" s="1">
        <f t="shared" si="32"/>
        <v>408</v>
      </c>
      <c r="AG855" s="1">
        <v>95</v>
      </c>
      <c r="AH855" s="1">
        <v>313</v>
      </c>
      <c r="AI855" s="1"/>
      <c r="AJ855" s="1">
        <f t="shared" si="33"/>
        <v>408</v>
      </c>
      <c r="AK855" s="172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1"/>
      <c r="CB855" s="11"/>
      <c r="CC855" s="11"/>
      <c r="CD855" s="11"/>
      <c r="CE855" s="11"/>
      <c r="CF855" s="11"/>
      <c r="CG855" s="11"/>
      <c r="CH855" s="11"/>
      <c r="CI855" s="11"/>
      <c r="CJ855" s="11"/>
      <c r="CK855" s="11"/>
      <c r="CL855" s="11"/>
      <c r="CM855" s="11"/>
      <c r="CN855" s="11"/>
      <c r="CO855" s="11"/>
      <c r="CP855" s="11"/>
      <c r="CQ855" s="11"/>
      <c r="CR855" s="11"/>
      <c r="CS855" s="11"/>
      <c r="CT855" s="11"/>
      <c r="CU855" s="11"/>
      <c r="CV855" s="11"/>
      <c r="CW855" s="11"/>
      <c r="CX855" s="11"/>
      <c r="CY855" s="11"/>
      <c r="CZ855" s="11"/>
      <c r="DA855" s="11"/>
      <c r="DB855" s="11"/>
      <c r="DC855" s="11"/>
      <c r="DD855" s="11"/>
      <c r="DE855" s="11"/>
      <c r="DF855" s="11"/>
      <c r="DG855" s="11"/>
      <c r="DH855" s="11"/>
      <c r="DI855" s="11"/>
      <c r="DJ855" s="11"/>
      <c r="DK855" s="11"/>
      <c r="DL855" s="11"/>
      <c r="DM855" s="11"/>
      <c r="DN855" s="11"/>
      <c r="DO855" s="11"/>
      <c r="DP855" s="11"/>
      <c r="DQ855" s="11"/>
      <c r="DR855" s="11"/>
      <c r="DS855" s="11"/>
      <c r="DT855" s="11"/>
      <c r="DU855" s="11"/>
      <c r="DV855" s="11"/>
      <c r="DW855" s="11"/>
      <c r="DX855" s="11"/>
      <c r="DY855" s="11"/>
      <c r="DZ855" s="11"/>
      <c r="EA855" s="11"/>
      <c r="EB855" s="11"/>
      <c r="EC855" s="11"/>
      <c r="ED855" s="11"/>
      <c r="EE855" s="11"/>
      <c r="EF855" s="11"/>
      <c r="EG855" s="11"/>
      <c r="EH855" s="11"/>
      <c r="EI855" s="11"/>
      <c r="EJ855" s="11"/>
      <c r="EK855" s="11"/>
      <c r="EL855" s="11"/>
      <c r="EM855" s="11"/>
      <c r="EN855" s="11"/>
      <c r="EO855" s="11"/>
      <c r="EP855" s="11"/>
      <c r="EQ855" s="11"/>
      <c r="ER855" s="11"/>
      <c r="ES855" s="11"/>
      <c r="ET855" s="11"/>
      <c r="EU855" s="11"/>
      <c r="EV855" s="11"/>
      <c r="EW855" s="11"/>
      <c r="EX855" s="11"/>
      <c r="EY855" s="11"/>
      <c r="EZ855" s="11"/>
      <c r="FA855" s="11"/>
      <c r="FB855" s="11"/>
    </row>
    <row r="856" spans="1:158" s="27" customFormat="1">
      <c r="A856" s="165"/>
      <c r="B856" s="18">
        <v>28</v>
      </c>
      <c r="C856" s="98" t="s">
        <v>2025</v>
      </c>
      <c r="D856" s="98" t="s">
        <v>2026</v>
      </c>
      <c r="E856" s="98" t="s">
        <v>31</v>
      </c>
      <c r="F856" s="98" t="s">
        <v>32</v>
      </c>
      <c r="G856" s="98" t="s">
        <v>2027</v>
      </c>
      <c r="H856" s="20" t="s">
        <v>2334</v>
      </c>
      <c r="I856" s="98" t="s">
        <v>303</v>
      </c>
      <c r="J856" s="98" t="s">
        <v>2128</v>
      </c>
      <c r="K856" s="98" t="s">
        <v>30</v>
      </c>
      <c r="L856" s="98" t="s">
        <v>2129</v>
      </c>
      <c r="M856" s="98" t="s">
        <v>31</v>
      </c>
      <c r="N856" s="98" t="s">
        <v>32</v>
      </c>
      <c r="O856" s="98" t="s">
        <v>33</v>
      </c>
      <c r="P856" s="102" t="s">
        <v>256</v>
      </c>
      <c r="Q856" s="32" t="s">
        <v>28</v>
      </c>
      <c r="R856" s="20" t="s">
        <v>2324</v>
      </c>
      <c r="S856" s="62" t="s">
        <v>34</v>
      </c>
      <c r="T856" s="64">
        <v>9</v>
      </c>
      <c r="U856" s="98" t="s">
        <v>2130</v>
      </c>
      <c r="V856" s="98"/>
      <c r="W856" s="25"/>
      <c r="X856" s="25"/>
      <c r="Y856" s="26"/>
      <c r="Z856" s="26"/>
      <c r="AA856" s="7">
        <v>45658</v>
      </c>
      <c r="AB856" s="7">
        <v>46387</v>
      </c>
      <c r="AC856" s="117">
        <v>15</v>
      </c>
      <c r="AD856" s="117">
        <v>32</v>
      </c>
      <c r="AE856" s="117"/>
      <c r="AF856" s="1">
        <f t="shared" si="32"/>
        <v>47</v>
      </c>
      <c r="AG856" s="1">
        <v>15</v>
      </c>
      <c r="AH856" s="1">
        <v>32</v>
      </c>
      <c r="AI856" s="1"/>
      <c r="AJ856" s="1">
        <f t="shared" si="33"/>
        <v>47</v>
      </c>
      <c r="AK856" s="172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  <c r="BL856" s="11"/>
      <c r="BM856" s="11"/>
      <c r="BN856" s="11"/>
      <c r="BO856" s="11"/>
      <c r="BP856" s="11"/>
      <c r="BQ856" s="11"/>
      <c r="BR856" s="11"/>
      <c r="BS856" s="11"/>
      <c r="BT856" s="11"/>
      <c r="BU856" s="11"/>
      <c r="BV856" s="11"/>
      <c r="BW856" s="11"/>
      <c r="BX856" s="11"/>
      <c r="BY856" s="11"/>
      <c r="BZ856" s="11"/>
      <c r="CA856" s="11"/>
      <c r="CB856" s="11"/>
      <c r="CC856" s="11"/>
      <c r="CD856" s="11"/>
      <c r="CE856" s="11"/>
      <c r="CF856" s="11"/>
      <c r="CG856" s="11"/>
      <c r="CH856" s="11"/>
      <c r="CI856" s="11"/>
      <c r="CJ856" s="11"/>
      <c r="CK856" s="11"/>
      <c r="CL856" s="11"/>
      <c r="CM856" s="11"/>
      <c r="CN856" s="11"/>
      <c r="CO856" s="11"/>
      <c r="CP856" s="11"/>
      <c r="CQ856" s="11"/>
      <c r="CR856" s="11"/>
      <c r="CS856" s="11"/>
      <c r="CT856" s="11"/>
      <c r="CU856" s="11"/>
      <c r="CV856" s="11"/>
      <c r="CW856" s="11"/>
      <c r="CX856" s="11"/>
      <c r="CY856" s="11"/>
      <c r="CZ856" s="11"/>
      <c r="DA856" s="11"/>
      <c r="DB856" s="11"/>
      <c r="DC856" s="11"/>
      <c r="DD856" s="11"/>
      <c r="DE856" s="11"/>
      <c r="DF856" s="11"/>
      <c r="DG856" s="11"/>
      <c r="DH856" s="11"/>
      <c r="DI856" s="11"/>
      <c r="DJ856" s="11"/>
      <c r="DK856" s="11"/>
      <c r="DL856" s="11"/>
      <c r="DM856" s="11"/>
      <c r="DN856" s="11"/>
      <c r="DO856" s="11"/>
      <c r="DP856" s="11"/>
      <c r="DQ856" s="11"/>
      <c r="DR856" s="11"/>
      <c r="DS856" s="11"/>
      <c r="DT856" s="11"/>
      <c r="DU856" s="11"/>
      <c r="DV856" s="11"/>
      <c r="DW856" s="11"/>
      <c r="DX856" s="11"/>
      <c r="DY856" s="11"/>
      <c r="DZ856" s="11"/>
      <c r="EA856" s="11"/>
      <c r="EB856" s="11"/>
      <c r="EC856" s="11"/>
      <c r="ED856" s="11"/>
      <c r="EE856" s="11"/>
      <c r="EF856" s="11"/>
      <c r="EG856" s="11"/>
      <c r="EH856" s="11"/>
      <c r="EI856" s="11"/>
      <c r="EJ856" s="11"/>
      <c r="EK856" s="11"/>
      <c r="EL856" s="11"/>
      <c r="EM856" s="11"/>
      <c r="EN856" s="11"/>
      <c r="EO856" s="11"/>
      <c r="EP856" s="11"/>
      <c r="EQ856" s="11"/>
      <c r="ER856" s="11"/>
      <c r="ES856" s="11"/>
      <c r="ET856" s="11"/>
      <c r="EU856" s="11"/>
      <c r="EV856" s="11"/>
      <c r="EW856" s="11"/>
      <c r="EX856" s="11"/>
      <c r="EY856" s="11"/>
      <c r="EZ856" s="11"/>
      <c r="FA856" s="11"/>
      <c r="FB856" s="11"/>
    </row>
    <row r="857" spans="1:158" s="27" customFormat="1">
      <c r="A857" s="165"/>
      <c r="B857" s="18">
        <v>29</v>
      </c>
      <c r="C857" s="98" t="s">
        <v>2025</v>
      </c>
      <c r="D857" s="98" t="s">
        <v>2026</v>
      </c>
      <c r="E857" s="98" t="s">
        <v>31</v>
      </c>
      <c r="F857" s="98" t="s">
        <v>32</v>
      </c>
      <c r="G857" s="98" t="s">
        <v>2027</v>
      </c>
      <c r="H857" s="20" t="s">
        <v>2334</v>
      </c>
      <c r="I857" s="98" t="s">
        <v>502</v>
      </c>
      <c r="J857" s="98" t="s">
        <v>2055</v>
      </c>
      <c r="K857" s="98" t="s">
        <v>30</v>
      </c>
      <c r="L857" s="98" t="s">
        <v>30</v>
      </c>
      <c r="M857" s="98" t="s">
        <v>31</v>
      </c>
      <c r="N857" s="98" t="s">
        <v>32</v>
      </c>
      <c r="O857" s="98" t="s">
        <v>33</v>
      </c>
      <c r="P857" s="102" t="s">
        <v>256</v>
      </c>
      <c r="Q857" s="32" t="s">
        <v>28</v>
      </c>
      <c r="R857" s="20" t="s">
        <v>2324</v>
      </c>
      <c r="S857" s="62" t="s">
        <v>34</v>
      </c>
      <c r="T857" s="64">
        <v>2</v>
      </c>
      <c r="U857" s="98" t="s">
        <v>2131</v>
      </c>
      <c r="V857" s="98"/>
      <c r="W857" s="25"/>
      <c r="X857" s="25"/>
      <c r="Y857" s="26"/>
      <c r="Z857" s="26"/>
      <c r="AA857" s="7">
        <v>45658</v>
      </c>
      <c r="AB857" s="7">
        <v>46387</v>
      </c>
      <c r="AC857" s="117">
        <v>1</v>
      </c>
      <c r="AD857" s="117">
        <v>4</v>
      </c>
      <c r="AE857" s="117"/>
      <c r="AF857" s="1">
        <f t="shared" si="32"/>
        <v>5</v>
      </c>
      <c r="AG857" s="1">
        <v>1</v>
      </c>
      <c r="AH857" s="1">
        <v>4</v>
      </c>
      <c r="AI857" s="1"/>
      <c r="AJ857" s="1">
        <f t="shared" si="33"/>
        <v>5</v>
      </c>
      <c r="AK857" s="172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1"/>
      <c r="CB857" s="11"/>
      <c r="CC857" s="11"/>
      <c r="CD857" s="11"/>
      <c r="CE857" s="11"/>
      <c r="CF857" s="11"/>
      <c r="CG857" s="11"/>
      <c r="CH857" s="11"/>
      <c r="CI857" s="11"/>
      <c r="CJ857" s="11"/>
      <c r="CK857" s="11"/>
      <c r="CL857" s="11"/>
      <c r="CM857" s="11"/>
      <c r="CN857" s="11"/>
      <c r="CO857" s="11"/>
      <c r="CP857" s="11"/>
      <c r="CQ857" s="11"/>
      <c r="CR857" s="11"/>
      <c r="CS857" s="11"/>
      <c r="CT857" s="11"/>
      <c r="CU857" s="11"/>
      <c r="CV857" s="11"/>
      <c r="CW857" s="11"/>
      <c r="CX857" s="11"/>
      <c r="CY857" s="11"/>
      <c r="CZ857" s="11"/>
      <c r="DA857" s="11"/>
      <c r="DB857" s="11"/>
      <c r="DC857" s="11"/>
      <c r="DD857" s="11"/>
      <c r="DE857" s="11"/>
      <c r="DF857" s="11"/>
      <c r="DG857" s="11"/>
      <c r="DH857" s="11"/>
      <c r="DI857" s="11"/>
      <c r="DJ857" s="11"/>
      <c r="DK857" s="11"/>
      <c r="DL857" s="11"/>
      <c r="DM857" s="11"/>
      <c r="DN857" s="11"/>
      <c r="DO857" s="11"/>
      <c r="DP857" s="11"/>
      <c r="DQ857" s="11"/>
      <c r="DR857" s="11"/>
      <c r="DS857" s="11"/>
      <c r="DT857" s="11"/>
      <c r="DU857" s="11"/>
      <c r="DV857" s="11"/>
      <c r="DW857" s="11"/>
      <c r="DX857" s="11"/>
      <c r="DY857" s="11"/>
      <c r="DZ857" s="11"/>
      <c r="EA857" s="11"/>
      <c r="EB857" s="11"/>
      <c r="EC857" s="11"/>
      <c r="ED857" s="11"/>
      <c r="EE857" s="11"/>
      <c r="EF857" s="11"/>
      <c r="EG857" s="11"/>
      <c r="EH857" s="11"/>
      <c r="EI857" s="11"/>
      <c r="EJ857" s="11"/>
      <c r="EK857" s="11"/>
      <c r="EL857" s="11"/>
      <c r="EM857" s="11"/>
      <c r="EN857" s="11"/>
      <c r="EO857" s="11"/>
      <c r="EP857" s="11"/>
      <c r="EQ857" s="11"/>
      <c r="ER857" s="11"/>
      <c r="ES857" s="11"/>
      <c r="ET857" s="11"/>
      <c r="EU857" s="11"/>
      <c r="EV857" s="11"/>
      <c r="EW857" s="11"/>
      <c r="EX857" s="11"/>
      <c r="EY857" s="11"/>
      <c r="EZ857" s="11"/>
      <c r="FA857" s="11"/>
      <c r="FB857" s="11"/>
    </row>
    <row r="858" spans="1:158" s="27" customFormat="1">
      <c r="A858" s="165"/>
      <c r="B858" s="18">
        <v>30</v>
      </c>
      <c r="C858" s="98" t="s">
        <v>2025</v>
      </c>
      <c r="D858" s="98" t="s">
        <v>2026</v>
      </c>
      <c r="E858" s="98" t="s">
        <v>31</v>
      </c>
      <c r="F858" s="98" t="s">
        <v>32</v>
      </c>
      <c r="G858" s="98" t="s">
        <v>2027</v>
      </c>
      <c r="H858" s="20" t="s">
        <v>2334</v>
      </c>
      <c r="I858" s="98" t="s">
        <v>1733</v>
      </c>
      <c r="J858" s="98" t="s">
        <v>2069</v>
      </c>
      <c r="K858" s="98" t="s">
        <v>30</v>
      </c>
      <c r="L858" s="98" t="s">
        <v>35</v>
      </c>
      <c r="M858" s="98" t="s">
        <v>31</v>
      </c>
      <c r="N858" s="98" t="s">
        <v>32</v>
      </c>
      <c r="O858" s="98" t="s">
        <v>33</v>
      </c>
      <c r="P858" s="102" t="s">
        <v>256</v>
      </c>
      <c r="Q858" s="32" t="s">
        <v>28</v>
      </c>
      <c r="R858" s="20" t="s">
        <v>2324</v>
      </c>
      <c r="S858" s="62" t="s">
        <v>34</v>
      </c>
      <c r="T858" s="64">
        <v>9</v>
      </c>
      <c r="U858" s="98" t="s">
        <v>2132</v>
      </c>
      <c r="V858" s="98"/>
      <c r="W858" s="25"/>
      <c r="X858" s="25"/>
      <c r="Y858" s="26"/>
      <c r="Z858" s="26"/>
      <c r="AA858" s="7">
        <v>45658</v>
      </c>
      <c r="AB858" s="7">
        <v>46387</v>
      </c>
      <c r="AC858" s="117">
        <v>39</v>
      </c>
      <c r="AD858" s="117">
        <v>110</v>
      </c>
      <c r="AE858" s="117"/>
      <c r="AF858" s="1">
        <f t="shared" si="32"/>
        <v>149</v>
      </c>
      <c r="AG858" s="1">
        <v>39</v>
      </c>
      <c r="AH858" s="1">
        <v>110</v>
      </c>
      <c r="AI858" s="1"/>
      <c r="AJ858" s="1">
        <f t="shared" si="33"/>
        <v>149</v>
      </c>
      <c r="AK858" s="172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  <c r="BJ858" s="11"/>
      <c r="BK858" s="11"/>
      <c r="BL858" s="11"/>
      <c r="BM858" s="11"/>
      <c r="BN858" s="11"/>
      <c r="BO858" s="11"/>
      <c r="BP858" s="11"/>
      <c r="BQ858" s="11"/>
      <c r="BR858" s="11"/>
      <c r="BS858" s="11"/>
      <c r="BT858" s="11"/>
      <c r="BU858" s="11"/>
      <c r="BV858" s="11"/>
      <c r="BW858" s="11"/>
      <c r="BX858" s="11"/>
      <c r="BY858" s="11"/>
      <c r="BZ858" s="11"/>
      <c r="CA858" s="11"/>
      <c r="CB858" s="11"/>
      <c r="CC858" s="11"/>
      <c r="CD858" s="11"/>
      <c r="CE858" s="11"/>
      <c r="CF858" s="11"/>
      <c r="CG858" s="11"/>
      <c r="CH858" s="11"/>
      <c r="CI858" s="11"/>
      <c r="CJ858" s="11"/>
      <c r="CK858" s="11"/>
      <c r="CL858" s="11"/>
      <c r="CM858" s="11"/>
      <c r="CN858" s="11"/>
      <c r="CO858" s="11"/>
      <c r="CP858" s="11"/>
      <c r="CQ858" s="11"/>
      <c r="CR858" s="11"/>
      <c r="CS858" s="11"/>
      <c r="CT858" s="11"/>
      <c r="CU858" s="11"/>
      <c r="CV858" s="11"/>
      <c r="CW858" s="11"/>
      <c r="CX858" s="11"/>
      <c r="CY858" s="11"/>
      <c r="CZ858" s="11"/>
      <c r="DA858" s="11"/>
      <c r="DB858" s="11"/>
      <c r="DC858" s="11"/>
      <c r="DD858" s="11"/>
      <c r="DE858" s="11"/>
      <c r="DF858" s="11"/>
      <c r="DG858" s="11"/>
      <c r="DH858" s="11"/>
      <c r="DI858" s="11"/>
      <c r="DJ858" s="11"/>
      <c r="DK858" s="11"/>
      <c r="DL858" s="11"/>
      <c r="DM858" s="11"/>
      <c r="DN858" s="11"/>
      <c r="DO858" s="11"/>
      <c r="DP858" s="11"/>
      <c r="DQ858" s="11"/>
      <c r="DR858" s="11"/>
      <c r="DS858" s="11"/>
      <c r="DT858" s="11"/>
      <c r="DU858" s="11"/>
      <c r="DV858" s="11"/>
      <c r="DW858" s="11"/>
      <c r="DX858" s="11"/>
      <c r="DY858" s="11"/>
      <c r="DZ858" s="11"/>
      <c r="EA858" s="11"/>
      <c r="EB858" s="11"/>
      <c r="EC858" s="11"/>
      <c r="ED858" s="11"/>
      <c r="EE858" s="11"/>
      <c r="EF858" s="11"/>
      <c r="EG858" s="11"/>
      <c r="EH858" s="11"/>
      <c r="EI858" s="11"/>
      <c r="EJ858" s="11"/>
      <c r="EK858" s="11"/>
      <c r="EL858" s="11"/>
      <c r="EM858" s="11"/>
      <c r="EN858" s="11"/>
      <c r="EO858" s="11"/>
      <c r="EP858" s="11"/>
      <c r="EQ858" s="11"/>
      <c r="ER858" s="11"/>
      <c r="ES858" s="11"/>
      <c r="ET858" s="11"/>
      <c r="EU858" s="11"/>
      <c r="EV858" s="11"/>
      <c r="EW858" s="11"/>
      <c r="EX858" s="11"/>
      <c r="EY858" s="11"/>
      <c r="EZ858" s="11"/>
      <c r="FA858" s="11"/>
      <c r="FB858" s="11"/>
    </row>
    <row r="859" spans="1:158" s="27" customFormat="1">
      <c r="A859" s="165"/>
      <c r="B859" s="18">
        <v>31</v>
      </c>
      <c r="C859" s="98" t="s">
        <v>2025</v>
      </c>
      <c r="D859" s="98" t="s">
        <v>2026</v>
      </c>
      <c r="E859" s="98" t="s">
        <v>31</v>
      </c>
      <c r="F859" s="98" t="s">
        <v>32</v>
      </c>
      <c r="G859" s="98" t="s">
        <v>2027</v>
      </c>
      <c r="H859" s="20" t="s">
        <v>2334</v>
      </c>
      <c r="I859" s="98" t="s">
        <v>2140</v>
      </c>
      <c r="J859" s="98" t="s">
        <v>40</v>
      </c>
      <c r="K859" s="98" t="s">
        <v>30</v>
      </c>
      <c r="L859" s="98" t="s">
        <v>2141</v>
      </c>
      <c r="M859" s="98" t="s">
        <v>31</v>
      </c>
      <c r="N859" s="98" t="s">
        <v>32</v>
      </c>
      <c r="O859" s="98" t="s">
        <v>33</v>
      </c>
      <c r="P859" s="102" t="s">
        <v>256</v>
      </c>
      <c r="Q859" s="32" t="s">
        <v>28</v>
      </c>
      <c r="R859" s="20" t="s">
        <v>2324</v>
      </c>
      <c r="S859" s="62" t="s">
        <v>34</v>
      </c>
      <c r="T859" s="64">
        <v>11</v>
      </c>
      <c r="U859" s="98" t="s">
        <v>2142</v>
      </c>
      <c r="V859" s="98"/>
      <c r="W859" s="25"/>
      <c r="X859" s="25"/>
      <c r="Y859" s="26"/>
      <c r="Z859" s="26"/>
      <c r="AA859" s="7">
        <v>45658</v>
      </c>
      <c r="AB859" s="7">
        <v>46387</v>
      </c>
      <c r="AC859" s="117">
        <v>2</v>
      </c>
      <c r="AD859" s="117">
        <v>30</v>
      </c>
      <c r="AE859" s="117"/>
      <c r="AF859" s="1">
        <f t="shared" si="32"/>
        <v>32</v>
      </c>
      <c r="AG859" s="1">
        <v>2</v>
      </c>
      <c r="AH859" s="1">
        <v>30</v>
      </c>
      <c r="AI859" s="1"/>
      <c r="AJ859" s="1">
        <f t="shared" si="33"/>
        <v>32</v>
      </c>
      <c r="AK859" s="172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  <c r="BL859" s="11"/>
      <c r="BM859" s="11"/>
      <c r="BN859" s="11"/>
      <c r="BO859" s="11"/>
      <c r="BP859" s="11"/>
      <c r="BQ859" s="11"/>
      <c r="BR859" s="11"/>
      <c r="BS859" s="11"/>
      <c r="BT859" s="11"/>
      <c r="BU859" s="11"/>
      <c r="BV859" s="11"/>
      <c r="BW859" s="11"/>
      <c r="BX859" s="11"/>
      <c r="BY859" s="11"/>
      <c r="BZ859" s="11"/>
      <c r="CA859" s="11"/>
      <c r="CB859" s="11"/>
      <c r="CC859" s="11"/>
      <c r="CD859" s="11"/>
      <c r="CE859" s="11"/>
      <c r="CF859" s="11"/>
      <c r="CG859" s="11"/>
      <c r="CH859" s="11"/>
      <c r="CI859" s="11"/>
      <c r="CJ859" s="11"/>
      <c r="CK859" s="11"/>
      <c r="CL859" s="11"/>
      <c r="CM859" s="11"/>
      <c r="CN859" s="11"/>
      <c r="CO859" s="11"/>
      <c r="CP859" s="11"/>
      <c r="CQ859" s="11"/>
      <c r="CR859" s="11"/>
      <c r="CS859" s="11"/>
      <c r="CT859" s="11"/>
      <c r="CU859" s="11"/>
      <c r="CV859" s="11"/>
      <c r="CW859" s="11"/>
      <c r="CX859" s="11"/>
      <c r="CY859" s="11"/>
      <c r="CZ859" s="11"/>
      <c r="DA859" s="11"/>
      <c r="DB859" s="11"/>
      <c r="DC859" s="11"/>
      <c r="DD859" s="11"/>
      <c r="DE859" s="11"/>
      <c r="DF859" s="11"/>
      <c r="DG859" s="11"/>
      <c r="DH859" s="11"/>
      <c r="DI859" s="11"/>
      <c r="DJ859" s="11"/>
      <c r="DK859" s="11"/>
      <c r="DL859" s="11"/>
      <c r="DM859" s="11"/>
      <c r="DN859" s="11"/>
      <c r="DO859" s="11"/>
      <c r="DP859" s="11"/>
      <c r="DQ859" s="11"/>
      <c r="DR859" s="11"/>
      <c r="DS859" s="11"/>
      <c r="DT859" s="11"/>
      <c r="DU859" s="11"/>
      <c r="DV859" s="11"/>
      <c r="DW859" s="11"/>
      <c r="DX859" s="11"/>
      <c r="DY859" s="11"/>
      <c r="DZ859" s="11"/>
      <c r="EA859" s="11"/>
      <c r="EB859" s="11"/>
      <c r="EC859" s="11"/>
      <c r="ED859" s="11"/>
      <c r="EE859" s="11"/>
      <c r="EF859" s="11"/>
      <c r="EG859" s="11"/>
      <c r="EH859" s="11"/>
      <c r="EI859" s="11"/>
      <c r="EJ859" s="11"/>
      <c r="EK859" s="11"/>
      <c r="EL859" s="11"/>
      <c r="EM859" s="11"/>
      <c r="EN859" s="11"/>
      <c r="EO859" s="11"/>
      <c r="EP859" s="11"/>
      <c r="EQ859" s="11"/>
      <c r="ER859" s="11"/>
      <c r="ES859" s="11"/>
      <c r="ET859" s="11"/>
      <c r="EU859" s="11"/>
      <c r="EV859" s="11"/>
      <c r="EW859" s="11"/>
      <c r="EX859" s="11"/>
      <c r="EY859" s="11"/>
      <c r="EZ859" s="11"/>
      <c r="FA859" s="11"/>
      <c r="FB859" s="11"/>
    </row>
    <row r="860" spans="1:158" s="27" customFormat="1">
      <c r="A860" s="165"/>
      <c r="B860" s="18">
        <v>32</v>
      </c>
      <c r="C860" s="98" t="s">
        <v>2025</v>
      </c>
      <c r="D860" s="98" t="s">
        <v>2026</v>
      </c>
      <c r="E860" s="98" t="s">
        <v>31</v>
      </c>
      <c r="F860" s="98" t="s">
        <v>32</v>
      </c>
      <c r="G860" s="98" t="s">
        <v>2027</v>
      </c>
      <c r="H860" s="20" t="s">
        <v>2334</v>
      </c>
      <c r="I860" s="98" t="s">
        <v>2150</v>
      </c>
      <c r="J860" s="98" t="s">
        <v>2151</v>
      </c>
      <c r="K860" s="98" t="s">
        <v>30</v>
      </c>
      <c r="L860" s="98" t="s">
        <v>64</v>
      </c>
      <c r="M860" s="98" t="s">
        <v>31</v>
      </c>
      <c r="N860" s="98" t="s">
        <v>32</v>
      </c>
      <c r="O860" s="98" t="s">
        <v>33</v>
      </c>
      <c r="P860" s="102" t="s">
        <v>256</v>
      </c>
      <c r="Q860" s="32" t="s">
        <v>28</v>
      </c>
      <c r="R860" s="20" t="s">
        <v>2324</v>
      </c>
      <c r="S860" s="62" t="s">
        <v>209</v>
      </c>
      <c r="T860" s="64">
        <v>9</v>
      </c>
      <c r="U860" s="98" t="s">
        <v>2152</v>
      </c>
      <c r="V860" s="98"/>
      <c r="W860" s="25"/>
      <c r="X860" s="25"/>
      <c r="Y860" s="26"/>
      <c r="Z860" s="26"/>
      <c r="AA860" s="7">
        <v>45658</v>
      </c>
      <c r="AB860" s="7">
        <v>46387</v>
      </c>
      <c r="AC860" s="117">
        <v>23</v>
      </c>
      <c r="AD860" s="117">
        <v>59</v>
      </c>
      <c r="AE860" s="117"/>
      <c r="AF860" s="1">
        <f t="shared" si="32"/>
        <v>82</v>
      </c>
      <c r="AG860" s="1">
        <v>23</v>
      </c>
      <c r="AH860" s="1">
        <v>59</v>
      </c>
      <c r="AI860" s="1"/>
      <c r="AJ860" s="1">
        <f t="shared" si="33"/>
        <v>82</v>
      </c>
      <c r="AK860" s="172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  <c r="BL860" s="11"/>
      <c r="BM860" s="11"/>
      <c r="BN860" s="11"/>
      <c r="BO860" s="11"/>
      <c r="BP860" s="11"/>
      <c r="BQ860" s="11"/>
      <c r="BR860" s="11"/>
      <c r="BS860" s="11"/>
      <c r="BT860" s="11"/>
      <c r="BU860" s="11"/>
      <c r="BV860" s="11"/>
      <c r="BW860" s="11"/>
      <c r="BX860" s="11"/>
      <c r="BY860" s="11"/>
      <c r="BZ860" s="11"/>
      <c r="CA860" s="11"/>
      <c r="CB860" s="11"/>
      <c r="CC860" s="11"/>
      <c r="CD860" s="11"/>
      <c r="CE860" s="11"/>
      <c r="CF860" s="11"/>
      <c r="CG860" s="11"/>
      <c r="CH860" s="11"/>
      <c r="CI860" s="11"/>
      <c r="CJ860" s="11"/>
      <c r="CK860" s="11"/>
      <c r="CL860" s="11"/>
      <c r="CM860" s="11"/>
      <c r="CN860" s="11"/>
      <c r="CO860" s="11"/>
      <c r="CP860" s="11"/>
      <c r="CQ860" s="11"/>
      <c r="CR860" s="11"/>
      <c r="CS860" s="11"/>
      <c r="CT860" s="11"/>
      <c r="CU860" s="11"/>
      <c r="CV860" s="11"/>
      <c r="CW860" s="11"/>
      <c r="CX860" s="11"/>
      <c r="CY860" s="11"/>
      <c r="CZ860" s="11"/>
      <c r="DA860" s="11"/>
      <c r="DB860" s="11"/>
      <c r="DC860" s="11"/>
      <c r="DD860" s="11"/>
      <c r="DE860" s="11"/>
      <c r="DF860" s="11"/>
      <c r="DG860" s="11"/>
      <c r="DH860" s="11"/>
      <c r="DI860" s="11"/>
      <c r="DJ860" s="11"/>
      <c r="DK860" s="11"/>
      <c r="DL860" s="11"/>
      <c r="DM860" s="11"/>
      <c r="DN860" s="11"/>
      <c r="DO860" s="11"/>
      <c r="DP860" s="11"/>
      <c r="DQ860" s="11"/>
      <c r="DR860" s="11"/>
      <c r="DS860" s="11"/>
      <c r="DT860" s="11"/>
      <c r="DU860" s="11"/>
      <c r="DV860" s="11"/>
      <c r="DW860" s="11"/>
      <c r="DX860" s="11"/>
      <c r="DY860" s="11"/>
      <c r="DZ860" s="11"/>
      <c r="EA860" s="11"/>
      <c r="EB860" s="11"/>
      <c r="EC860" s="11"/>
      <c r="ED860" s="11"/>
      <c r="EE860" s="11"/>
      <c r="EF860" s="11"/>
      <c r="EG860" s="11"/>
      <c r="EH860" s="11"/>
      <c r="EI860" s="11"/>
      <c r="EJ860" s="11"/>
      <c r="EK860" s="11"/>
      <c r="EL860" s="11"/>
      <c r="EM860" s="11"/>
      <c r="EN860" s="11"/>
      <c r="EO860" s="11"/>
      <c r="EP860" s="11"/>
      <c r="EQ860" s="11"/>
      <c r="ER860" s="11"/>
      <c r="ES860" s="11"/>
      <c r="ET860" s="11"/>
      <c r="EU860" s="11"/>
      <c r="EV860" s="11"/>
      <c r="EW860" s="11"/>
      <c r="EX860" s="11"/>
      <c r="EY860" s="11"/>
      <c r="EZ860" s="11"/>
      <c r="FA860" s="11"/>
      <c r="FB860" s="11"/>
    </row>
    <row r="861" spans="1:158" s="27" customFormat="1">
      <c r="A861" s="165"/>
      <c r="B861" s="18">
        <v>33</v>
      </c>
      <c r="C861" s="98" t="s">
        <v>2025</v>
      </c>
      <c r="D861" s="98" t="s">
        <v>2026</v>
      </c>
      <c r="E861" s="98" t="s">
        <v>31</v>
      </c>
      <c r="F861" s="98" t="s">
        <v>32</v>
      </c>
      <c r="G861" s="98" t="s">
        <v>2027</v>
      </c>
      <c r="H861" s="20" t="s">
        <v>2334</v>
      </c>
      <c r="I861" s="98" t="s">
        <v>2171</v>
      </c>
      <c r="J861" s="98" t="s">
        <v>30</v>
      </c>
      <c r="K861" s="98" t="s">
        <v>1896</v>
      </c>
      <c r="L861" s="98" t="s">
        <v>1817</v>
      </c>
      <c r="M861" s="98" t="s">
        <v>31</v>
      </c>
      <c r="N861" s="98" t="s">
        <v>32</v>
      </c>
      <c r="O861" s="98" t="s">
        <v>33</v>
      </c>
      <c r="P861" s="102" t="s">
        <v>256</v>
      </c>
      <c r="Q861" s="32" t="s">
        <v>28</v>
      </c>
      <c r="R861" s="20" t="s">
        <v>2324</v>
      </c>
      <c r="S861" s="62" t="s">
        <v>62</v>
      </c>
      <c r="T861" s="64">
        <v>41</v>
      </c>
      <c r="U861" s="98" t="s">
        <v>2172</v>
      </c>
      <c r="V861" s="98"/>
      <c r="W861" s="25"/>
      <c r="X861" s="25"/>
      <c r="Y861" s="26"/>
      <c r="Z861" s="26"/>
      <c r="AA861" s="7">
        <v>45658</v>
      </c>
      <c r="AB861" s="7">
        <v>46387</v>
      </c>
      <c r="AC861" s="117">
        <v>5685</v>
      </c>
      <c r="AD861" s="117"/>
      <c r="AE861" s="117"/>
      <c r="AF861" s="1">
        <f t="shared" si="32"/>
        <v>5685</v>
      </c>
      <c r="AG861" s="1">
        <v>5685</v>
      </c>
      <c r="AH861" s="1"/>
      <c r="AI861" s="1"/>
      <c r="AJ861" s="1">
        <f t="shared" si="33"/>
        <v>5685</v>
      </c>
      <c r="AK861" s="172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  <c r="BJ861" s="11"/>
      <c r="BK861" s="11"/>
      <c r="BL861" s="11"/>
      <c r="BM861" s="11"/>
      <c r="BN861" s="11"/>
      <c r="BO861" s="11"/>
      <c r="BP861" s="11"/>
      <c r="BQ861" s="11"/>
      <c r="BR861" s="11"/>
      <c r="BS861" s="11"/>
      <c r="BT861" s="11"/>
      <c r="BU861" s="11"/>
      <c r="BV861" s="11"/>
      <c r="BW861" s="11"/>
      <c r="BX861" s="11"/>
      <c r="BY861" s="11"/>
      <c r="BZ861" s="11"/>
      <c r="CA861" s="11"/>
      <c r="CB861" s="11"/>
      <c r="CC861" s="11"/>
      <c r="CD861" s="11"/>
      <c r="CE861" s="11"/>
      <c r="CF861" s="11"/>
      <c r="CG861" s="11"/>
      <c r="CH861" s="11"/>
      <c r="CI861" s="11"/>
      <c r="CJ861" s="11"/>
      <c r="CK861" s="11"/>
      <c r="CL861" s="11"/>
      <c r="CM861" s="11"/>
      <c r="CN861" s="11"/>
      <c r="CO861" s="11"/>
      <c r="CP861" s="11"/>
      <c r="CQ861" s="11"/>
      <c r="CR861" s="11"/>
      <c r="CS861" s="11"/>
      <c r="CT861" s="11"/>
      <c r="CU861" s="11"/>
      <c r="CV861" s="11"/>
      <c r="CW861" s="11"/>
      <c r="CX861" s="11"/>
      <c r="CY861" s="11"/>
      <c r="CZ861" s="11"/>
      <c r="DA861" s="11"/>
      <c r="DB861" s="11"/>
      <c r="DC861" s="11"/>
      <c r="DD861" s="11"/>
      <c r="DE861" s="11"/>
      <c r="DF861" s="11"/>
      <c r="DG861" s="11"/>
      <c r="DH861" s="11"/>
      <c r="DI861" s="11"/>
      <c r="DJ861" s="11"/>
      <c r="DK861" s="11"/>
      <c r="DL861" s="11"/>
      <c r="DM861" s="11"/>
      <c r="DN861" s="11"/>
      <c r="DO861" s="11"/>
      <c r="DP861" s="11"/>
      <c r="DQ861" s="11"/>
      <c r="DR861" s="11"/>
      <c r="DS861" s="11"/>
      <c r="DT861" s="11"/>
      <c r="DU861" s="11"/>
      <c r="DV861" s="11"/>
      <c r="DW861" s="11"/>
      <c r="DX861" s="11"/>
      <c r="DY861" s="11"/>
      <c r="DZ861" s="11"/>
      <c r="EA861" s="11"/>
      <c r="EB861" s="11"/>
      <c r="EC861" s="11"/>
      <c r="ED861" s="11"/>
      <c r="EE861" s="11"/>
      <c r="EF861" s="11"/>
      <c r="EG861" s="11"/>
      <c r="EH861" s="11"/>
      <c r="EI861" s="11"/>
      <c r="EJ861" s="11"/>
      <c r="EK861" s="11"/>
      <c r="EL861" s="11"/>
      <c r="EM861" s="11"/>
      <c r="EN861" s="11"/>
      <c r="EO861" s="11"/>
      <c r="EP861" s="11"/>
      <c r="EQ861" s="11"/>
      <c r="ER861" s="11"/>
      <c r="ES861" s="11"/>
      <c r="ET861" s="11"/>
      <c r="EU861" s="11"/>
      <c r="EV861" s="11"/>
      <c r="EW861" s="11"/>
      <c r="EX861" s="11"/>
      <c r="EY861" s="11"/>
      <c r="EZ861" s="11"/>
      <c r="FA861" s="11"/>
      <c r="FB861" s="11"/>
    </row>
    <row r="862" spans="1:158" s="27" customFormat="1">
      <c r="A862" s="165"/>
      <c r="B862" s="18">
        <v>34</v>
      </c>
      <c r="C862" s="98" t="s">
        <v>2025</v>
      </c>
      <c r="D862" s="98" t="s">
        <v>2026</v>
      </c>
      <c r="E862" s="98" t="s">
        <v>31</v>
      </c>
      <c r="F862" s="98" t="s">
        <v>32</v>
      </c>
      <c r="G862" s="98" t="s">
        <v>2027</v>
      </c>
      <c r="H862" s="20" t="s">
        <v>2334</v>
      </c>
      <c r="I862" s="98" t="s">
        <v>2173</v>
      </c>
      <c r="J862" s="98" t="s">
        <v>30</v>
      </c>
      <c r="K862" s="98" t="s">
        <v>1910</v>
      </c>
      <c r="L862" s="98" t="s">
        <v>2098</v>
      </c>
      <c r="M862" s="98" t="s">
        <v>31</v>
      </c>
      <c r="N862" s="98" t="s">
        <v>32</v>
      </c>
      <c r="O862" s="98" t="s">
        <v>33</v>
      </c>
      <c r="P862" s="102" t="s">
        <v>256</v>
      </c>
      <c r="Q862" s="32" t="s">
        <v>28</v>
      </c>
      <c r="R862" s="20" t="s">
        <v>2324</v>
      </c>
      <c r="S862" s="62" t="s">
        <v>62</v>
      </c>
      <c r="T862" s="64">
        <v>41</v>
      </c>
      <c r="U862" s="98" t="s">
        <v>2174</v>
      </c>
      <c r="V862" s="98"/>
      <c r="W862" s="25"/>
      <c r="X862" s="25"/>
      <c r="Y862" s="26"/>
      <c r="Z862" s="26"/>
      <c r="AA862" s="7">
        <v>45658</v>
      </c>
      <c r="AB862" s="7">
        <v>46387</v>
      </c>
      <c r="AC862" s="117">
        <v>1</v>
      </c>
      <c r="AD862" s="117"/>
      <c r="AE862" s="117"/>
      <c r="AF862" s="1">
        <f t="shared" si="32"/>
        <v>1</v>
      </c>
      <c r="AG862" s="1">
        <v>1</v>
      </c>
      <c r="AH862" s="1"/>
      <c r="AI862" s="1"/>
      <c r="AJ862" s="1">
        <f t="shared" si="33"/>
        <v>1</v>
      </c>
      <c r="AK862" s="172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  <c r="BL862" s="11"/>
      <c r="BM862" s="11"/>
      <c r="BN862" s="11"/>
      <c r="BO862" s="11"/>
      <c r="BP862" s="11"/>
      <c r="BQ862" s="11"/>
      <c r="BR862" s="11"/>
      <c r="BS862" s="11"/>
      <c r="BT862" s="11"/>
      <c r="BU862" s="11"/>
      <c r="BV862" s="11"/>
      <c r="BW862" s="11"/>
      <c r="BX862" s="11"/>
      <c r="BY862" s="11"/>
      <c r="BZ862" s="11"/>
      <c r="CA862" s="11"/>
      <c r="CB862" s="11"/>
      <c r="CC862" s="11"/>
      <c r="CD862" s="11"/>
      <c r="CE862" s="11"/>
      <c r="CF862" s="11"/>
      <c r="CG862" s="11"/>
      <c r="CH862" s="11"/>
      <c r="CI862" s="11"/>
      <c r="CJ862" s="11"/>
      <c r="CK862" s="11"/>
      <c r="CL862" s="11"/>
      <c r="CM862" s="11"/>
      <c r="CN862" s="11"/>
      <c r="CO862" s="11"/>
      <c r="CP862" s="11"/>
      <c r="CQ862" s="11"/>
      <c r="CR862" s="11"/>
      <c r="CS862" s="11"/>
      <c r="CT862" s="11"/>
      <c r="CU862" s="11"/>
      <c r="CV862" s="11"/>
      <c r="CW862" s="11"/>
      <c r="CX862" s="11"/>
      <c r="CY862" s="11"/>
      <c r="CZ862" s="11"/>
      <c r="DA862" s="11"/>
      <c r="DB862" s="11"/>
      <c r="DC862" s="11"/>
      <c r="DD862" s="11"/>
      <c r="DE862" s="11"/>
      <c r="DF862" s="11"/>
      <c r="DG862" s="11"/>
      <c r="DH862" s="11"/>
      <c r="DI862" s="11"/>
      <c r="DJ862" s="11"/>
      <c r="DK862" s="11"/>
      <c r="DL862" s="11"/>
      <c r="DM862" s="11"/>
      <c r="DN862" s="11"/>
      <c r="DO862" s="11"/>
      <c r="DP862" s="11"/>
      <c r="DQ862" s="11"/>
      <c r="DR862" s="11"/>
      <c r="DS862" s="11"/>
      <c r="DT862" s="11"/>
      <c r="DU862" s="11"/>
      <c r="DV862" s="11"/>
      <c r="DW862" s="11"/>
      <c r="DX862" s="11"/>
      <c r="DY862" s="11"/>
      <c r="DZ862" s="11"/>
      <c r="EA862" s="11"/>
      <c r="EB862" s="11"/>
      <c r="EC862" s="11"/>
      <c r="ED862" s="11"/>
      <c r="EE862" s="11"/>
      <c r="EF862" s="11"/>
      <c r="EG862" s="11"/>
      <c r="EH862" s="11"/>
      <c r="EI862" s="11"/>
      <c r="EJ862" s="11"/>
      <c r="EK862" s="11"/>
      <c r="EL862" s="11"/>
      <c r="EM862" s="11"/>
      <c r="EN862" s="11"/>
      <c r="EO862" s="11"/>
      <c r="EP862" s="11"/>
      <c r="EQ862" s="11"/>
      <c r="ER862" s="11"/>
      <c r="ES862" s="11"/>
      <c r="ET862" s="11"/>
      <c r="EU862" s="11"/>
      <c r="EV862" s="11"/>
      <c r="EW862" s="11"/>
      <c r="EX862" s="11"/>
      <c r="EY862" s="11"/>
      <c r="EZ862" s="11"/>
      <c r="FA862" s="11"/>
      <c r="FB862" s="11"/>
    </row>
    <row r="863" spans="1:158" s="27" customFormat="1">
      <c r="A863" s="165"/>
      <c r="B863" s="18">
        <v>35</v>
      </c>
      <c r="C863" s="98" t="s">
        <v>2025</v>
      </c>
      <c r="D863" s="98" t="s">
        <v>2026</v>
      </c>
      <c r="E863" s="98" t="s">
        <v>31</v>
      </c>
      <c r="F863" s="98" t="s">
        <v>32</v>
      </c>
      <c r="G863" s="98" t="s">
        <v>2027</v>
      </c>
      <c r="H863" s="20" t="s">
        <v>2334</v>
      </c>
      <c r="I863" s="98" t="s">
        <v>2180</v>
      </c>
      <c r="J863" s="98" t="s">
        <v>30</v>
      </c>
      <c r="K863" s="98" t="s">
        <v>592</v>
      </c>
      <c r="L863" s="98" t="s">
        <v>2181</v>
      </c>
      <c r="M863" s="98" t="s">
        <v>31</v>
      </c>
      <c r="N863" s="98" t="s">
        <v>32</v>
      </c>
      <c r="O863" s="98" t="s">
        <v>33</v>
      </c>
      <c r="P863" s="102" t="s">
        <v>256</v>
      </c>
      <c r="Q863" s="32" t="s">
        <v>28</v>
      </c>
      <c r="R863" s="20" t="s">
        <v>2324</v>
      </c>
      <c r="S863" s="62" t="s">
        <v>62</v>
      </c>
      <c r="T863" s="64">
        <v>100</v>
      </c>
      <c r="U863" s="98" t="s">
        <v>2182</v>
      </c>
      <c r="V863" s="98"/>
      <c r="W863" s="25"/>
      <c r="X863" s="25"/>
      <c r="Y863" s="26"/>
      <c r="Z863" s="26"/>
      <c r="AA863" s="7">
        <v>45658</v>
      </c>
      <c r="AB863" s="7">
        <v>46387</v>
      </c>
      <c r="AC863" s="117">
        <v>1654</v>
      </c>
      <c r="AD863" s="117"/>
      <c r="AE863" s="117"/>
      <c r="AF863" s="1">
        <f t="shared" si="32"/>
        <v>1654</v>
      </c>
      <c r="AG863" s="1">
        <v>1654</v>
      </c>
      <c r="AH863" s="1"/>
      <c r="AI863" s="1"/>
      <c r="AJ863" s="1">
        <f t="shared" si="33"/>
        <v>1654</v>
      </c>
      <c r="AK863" s="172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  <c r="BK863" s="11"/>
      <c r="BL863" s="11"/>
      <c r="BM863" s="11"/>
      <c r="BN863" s="11"/>
      <c r="BO863" s="11"/>
      <c r="BP863" s="11"/>
      <c r="BQ863" s="11"/>
      <c r="BR863" s="11"/>
      <c r="BS863" s="11"/>
      <c r="BT863" s="11"/>
      <c r="BU863" s="11"/>
      <c r="BV863" s="11"/>
      <c r="BW863" s="11"/>
      <c r="BX863" s="11"/>
      <c r="BY863" s="11"/>
      <c r="BZ863" s="11"/>
      <c r="CA863" s="11"/>
      <c r="CB863" s="11"/>
      <c r="CC863" s="11"/>
      <c r="CD863" s="11"/>
      <c r="CE863" s="11"/>
      <c r="CF863" s="11"/>
      <c r="CG863" s="11"/>
      <c r="CH863" s="11"/>
      <c r="CI863" s="11"/>
      <c r="CJ863" s="11"/>
      <c r="CK863" s="11"/>
      <c r="CL863" s="11"/>
      <c r="CM863" s="11"/>
      <c r="CN863" s="11"/>
      <c r="CO863" s="11"/>
      <c r="CP863" s="11"/>
      <c r="CQ863" s="11"/>
      <c r="CR863" s="11"/>
      <c r="CS863" s="11"/>
      <c r="CT863" s="11"/>
      <c r="CU863" s="11"/>
      <c r="CV863" s="11"/>
      <c r="CW863" s="11"/>
      <c r="CX863" s="11"/>
      <c r="CY863" s="11"/>
      <c r="CZ863" s="11"/>
      <c r="DA863" s="11"/>
      <c r="DB863" s="11"/>
      <c r="DC863" s="11"/>
      <c r="DD863" s="11"/>
      <c r="DE863" s="11"/>
      <c r="DF863" s="11"/>
      <c r="DG863" s="11"/>
      <c r="DH863" s="11"/>
      <c r="DI863" s="11"/>
      <c r="DJ863" s="11"/>
      <c r="DK863" s="11"/>
      <c r="DL863" s="11"/>
      <c r="DM863" s="11"/>
      <c r="DN863" s="11"/>
      <c r="DO863" s="11"/>
      <c r="DP863" s="11"/>
      <c r="DQ863" s="11"/>
      <c r="DR863" s="11"/>
      <c r="DS863" s="11"/>
      <c r="DT863" s="11"/>
      <c r="DU863" s="11"/>
      <c r="DV863" s="11"/>
      <c r="DW863" s="11"/>
      <c r="DX863" s="11"/>
      <c r="DY863" s="11"/>
      <c r="DZ863" s="11"/>
      <c r="EA863" s="11"/>
      <c r="EB863" s="11"/>
      <c r="EC863" s="11"/>
      <c r="ED863" s="11"/>
      <c r="EE863" s="11"/>
      <c r="EF863" s="11"/>
      <c r="EG863" s="11"/>
      <c r="EH863" s="11"/>
      <c r="EI863" s="11"/>
      <c r="EJ863" s="11"/>
      <c r="EK863" s="11"/>
      <c r="EL863" s="11"/>
      <c r="EM863" s="11"/>
      <c r="EN863" s="11"/>
      <c r="EO863" s="11"/>
      <c r="EP863" s="11"/>
      <c r="EQ863" s="11"/>
      <c r="ER863" s="11"/>
      <c r="ES863" s="11"/>
      <c r="ET863" s="11"/>
      <c r="EU863" s="11"/>
      <c r="EV863" s="11"/>
      <c r="EW863" s="11"/>
      <c r="EX863" s="11"/>
      <c r="EY863" s="11"/>
      <c r="EZ863" s="11"/>
      <c r="FA863" s="11"/>
      <c r="FB863" s="11"/>
    </row>
    <row r="864" spans="1:158" s="27" customFormat="1">
      <c r="A864" s="165"/>
      <c r="B864" s="18">
        <v>36</v>
      </c>
      <c r="C864" s="98" t="s">
        <v>2362</v>
      </c>
      <c r="D864" s="98" t="s">
        <v>2364</v>
      </c>
      <c r="E864" s="98" t="s">
        <v>31</v>
      </c>
      <c r="F864" s="98" t="s">
        <v>32</v>
      </c>
      <c r="G864" s="98" t="s">
        <v>2027</v>
      </c>
      <c r="H864" s="20" t="s">
        <v>2415</v>
      </c>
      <c r="I864" s="98" t="s">
        <v>715</v>
      </c>
      <c r="J864" s="98" t="s">
        <v>30</v>
      </c>
      <c r="K864" s="98" t="s">
        <v>29</v>
      </c>
      <c r="L864" s="98" t="s">
        <v>2086</v>
      </c>
      <c r="M864" s="98" t="s">
        <v>31</v>
      </c>
      <c r="N864" s="98" t="s">
        <v>32</v>
      </c>
      <c r="O864" s="98" t="s">
        <v>33</v>
      </c>
      <c r="P864" s="102" t="s">
        <v>256</v>
      </c>
      <c r="Q864" s="32" t="s">
        <v>28</v>
      </c>
      <c r="R864" s="20" t="s">
        <v>2324</v>
      </c>
      <c r="S864" s="62" t="s">
        <v>34</v>
      </c>
      <c r="T864" s="64">
        <v>22</v>
      </c>
      <c r="U864" s="98" t="s">
        <v>2087</v>
      </c>
      <c r="V864" s="98"/>
      <c r="W864" s="25"/>
      <c r="X864" s="25"/>
      <c r="Y864" s="26"/>
      <c r="Z864" s="26"/>
      <c r="AA864" s="7">
        <v>45658</v>
      </c>
      <c r="AB864" s="7">
        <v>46387</v>
      </c>
      <c r="AC864" s="117">
        <v>4988</v>
      </c>
      <c r="AD864" s="117">
        <v>12593</v>
      </c>
      <c r="AE864" s="117"/>
      <c r="AF864" s="1">
        <f t="shared" si="32"/>
        <v>17581</v>
      </c>
      <c r="AG864" s="1">
        <v>4988</v>
      </c>
      <c r="AH864" s="1">
        <v>12593</v>
      </c>
      <c r="AI864" s="1"/>
      <c r="AJ864" s="1">
        <f t="shared" si="33"/>
        <v>17581</v>
      </c>
      <c r="AK864" s="172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  <c r="BJ864" s="11"/>
      <c r="BK864" s="11"/>
      <c r="BL864" s="11"/>
      <c r="BM864" s="11"/>
      <c r="BN864" s="11"/>
      <c r="BO864" s="11"/>
      <c r="BP864" s="11"/>
      <c r="BQ864" s="11"/>
      <c r="BR864" s="11"/>
      <c r="BS864" s="11"/>
      <c r="BT864" s="11"/>
      <c r="BU864" s="11"/>
      <c r="BV864" s="11"/>
      <c r="BW864" s="11"/>
      <c r="BX864" s="11"/>
      <c r="BY864" s="11"/>
      <c r="BZ864" s="11"/>
      <c r="CA864" s="11"/>
      <c r="CB864" s="11"/>
      <c r="CC864" s="11"/>
      <c r="CD864" s="11"/>
      <c r="CE864" s="11"/>
      <c r="CF864" s="11"/>
      <c r="CG864" s="11"/>
      <c r="CH864" s="11"/>
      <c r="CI864" s="11"/>
      <c r="CJ864" s="11"/>
      <c r="CK864" s="11"/>
      <c r="CL864" s="11"/>
      <c r="CM864" s="11"/>
      <c r="CN864" s="11"/>
      <c r="CO864" s="11"/>
      <c r="CP864" s="11"/>
      <c r="CQ864" s="11"/>
      <c r="CR864" s="11"/>
      <c r="CS864" s="11"/>
      <c r="CT864" s="11"/>
      <c r="CU864" s="11"/>
      <c r="CV864" s="11"/>
      <c r="CW864" s="11"/>
      <c r="CX864" s="11"/>
      <c r="CY864" s="11"/>
      <c r="CZ864" s="11"/>
      <c r="DA864" s="11"/>
      <c r="DB864" s="11"/>
      <c r="DC864" s="11"/>
      <c r="DD864" s="11"/>
      <c r="DE864" s="11"/>
      <c r="DF864" s="11"/>
      <c r="DG864" s="11"/>
      <c r="DH864" s="11"/>
      <c r="DI864" s="11"/>
      <c r="DJ864" s="11"/>
      <c r="DK864" s="11"/>
      <c r="DL864" s="11"/>
      <c r="DM864" s="11"/>
      <c r="DN864" s="11"/>
      <c r="DO864" s="11"/>
      <c r="DP864" s="11"/>
      <c r="DQ864" s="11"/>
      <c r="DR864" s="11"/>
      <c r="DS864" s="11"/>
      <c r="DT864" s="11"/>
      <c r="DU864" s="11"/>
      <c r="DV864" s="11"/>
      <c r="DW864" s="11"/>
      <c r="DX864" s="11"/>
      <c r="DY864" s="11"/>
      <c r="DZ864" s="11"/>
      <c r="EA864" s="11"/>
      <c r="EB864" s="11"/>
      <c r="EC864" s="11"/>
      <c r="ED864" s="11"/>
      <c r="EE864" s="11"/>
      <c r="EF864" s="11"/>
      <c r="EG864" s="11"/>
      <c r="EH864" s="11"/>
      <c r="EI864" s="11"/>
      <c r="EJ864" s="11"/>
      <c r="EK864" s="11"/>
      <c r="EL864" s="11"/>
      <c r="EM864" s="11"/>
      <c r="EN864" s="11"/>
      <c r="EO864" s="11"/>
      <c r="EP864" s="11"/>
      <c r="EQ864" s="11"/>
      <c r="ER864" s="11"/>
      <c r="ES864" s="11"/>
      <c r="ET864" s="11"/>
      <c r="EU864" s="11"/>
      <c r="EV864" s="11"/>
      <c r="EW864" s="11"/>
      <c r="EX864" s="11"/>
      <c r="EY864" s="11"/>
      <c r="EZ864" s="11"/>
      <c r="FA864" s="11"/>
      <c r="FB864" s="11"/>
    </row>
    <row r="865" spans="1:158" s="27" customFormat="1">
      <c r="A865" s="165"/>
      <c r="B865" s="18">
        <v>37</v>
      </c>
      <c r="C865" s="98" t="s">
        <v>2361</v>
      </c>
      <c r="D865" s="98" t="s">
        <v>2365</v>
      </c>
      <c r="E865" s="98" t="s">
        <v>31</v>
      </c>
      <c r="F865" s="98" t="s">
        <v>32</v>
      </c>
      <c r="G865" s="98" t="s">
        <v>2027</v>
      </c>
      <c r="H865" s="20" t="s">
        <v>2415</v>
      </c>
      <c r="I865" s="98" t="s">
        <v>2115</v>
      </c>
      <c r="J865" s="98" t="s">
        <v>30</v>
      </c>
      <c r="K865" s="98" t="s">
        <v>29</v>
      </c>
      <c r="L865" s="98" t="s">
        <v>2116</v>
      </c>
      <c r="M865" s="98" t="s">
        <v>31</v>
      </c>
      <c r="N865" s="98" t="s">
        <v>32</v>
      </c>
      <c r="O865" s="98" t="s">
        <v>33</v>
      </c>
      <c r="P865" s="102" t="s">
        <v>256</v>
      </c>
      <c r="Q865" s="32" t="s">
        <v>28</v>
      </c>
      <c r="R865" s="20" t="s">
        <v>2324</v>
      </c>
      <c r="S865" s="62" t="s">
        <v>36</v>
      </c>
      <c r="T865" s="64">
        <v>14</v>
      </c>
      <c r="U865" s="98" t="s">
        <v>2117</v>
      </c>
      <c r="V865" s="98"/>
      <c r="W865" s="25"/>
      <c r="X865" s="25"/>
      <c r="Y865" s="26"/>
      <c r="Z865" s="26"/>
      <c r="AA865" s="7">
        <v>45658</v>
      </c>
      <c r="AB865" s="7">
        <v>46387</v>
      </c>
      <c r="AC865" s="117">
        <v>15526</v>
      </c>
      <c r="AD865" s="117"/>
      <c r="AE865" s="117"/>
      <c r="AF865" s="1">
        <f t="shared" si="32"/>
        <v>15526</v>
      </c>
      <c r="AG865" s="1">
        <v>15526</v>
      </c>
      <c r="AH865" s="1"/>
      <c r="AI865" s="1"/>
      <c r="AJ865" s="1">
        <f t="shared" si="33"/>
        <v>15526</v>
      </c>
      <c r="AK865" s="172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  <c r="BJ865" s="11"/>
      <c r="BK865" s="11"/>
      <c r="BL865" s="11"/>
      <c r="BM865" s="11"/>
      <c r="BN865" s="11"/>
      <c r="BO865" s="11"/>
      <c r="BP865" s="11"/>
      <c r="BQ865" s="11"/>
      <c r="BR865" s="11"/>
      <c r="BS865" s="11"/>
      <c r="BT865" s="11"/>
      <c r="BU865" s="11"/>
      <c r="BV865" s="11"/>
      <c r="BW865" s="11"/>
      <c r="BX865" s="11"/>
      <c r="BY865" s="11"/>
      <c r="BZ865" s="11"/>
      <c r="CA865" s="11"/>
      <c r="CB865" s="11"/>
      <c r="CC865" s="11"/>
      <c r="CD865" s="11"/>
      <c r="CE865" s="11"/>
      <c r="CF865" s="11"/>
      <c r="CG865" s="11"/>
      <c r="CH865" s="11"/>
      <c r="CI865" s="11"/>
      <c r="CJ865" s="11"/>
      <c r="CK865" s="11"/>
      <c r="CL865" s="11"/>
      <c r="CM865" s="11"/>
      <c r="CN865" s="11"/>
      <c r="CO865" s="11"/>
      <c r="CP865" s="11"/>
      <c r="CQ865" s="11"/>
      <c r="CR865" s="11"/>
      <c r="CS865" s="11"/>
      <c r="CT865" s="11"/>
      <c r="CU865" s="11"/>
      <c r="CV865" s="11"/>
      <c r="CW865" s="11"/>
      <c r="CX865" s="11"/>
      <c r="CY865" s="11"/>
      <c r="CZ865" s="11"/>
      <c r="DA865" s="11"/>
      <c r="DB865" s="11"/>
      <c r="DC865" s="11"/>
      <c r="DD865" s="11"/>
      <c r="DE865" s="11"/>
      <c r="DF865" s="11"/>
      <c r="DG865" s="11"/>
      <c r="DH865" s="11"/>
      <c r="DI865" s="11"/>
      <c r="DJ865" s="11"/>
      <c r="DK865" s="11"/>
      <c r="DL865" s="11"/>
      <c r="DM865" s="11"/>
      <c r="DN865" s="11"/>
      <c r="DO865" s="11"/>
      <c r="DP865" s="11"/>
      <c r="DQ865" s="11"/>
      <c r="DR865" s="11"/>
      <c r="DS865" s="11"/>
      <c r="DT865" s="11"/>
      <c r="DU865" s="11"/>
      <c r="DV865" s="11"/>
      <c r="DW865" s="11"/>
      <c r="DX865" s="11"/>
      <c r="DY865" s="11"/>
      <c r="DZ865" s="11"/>
      <c r="EA865" s="11"/>
      <c r="EB865" s="11"/>
      <c r="EC865" s="11"/>
      <c r="ED865" s="11"/>
      <c r="EE865" s="11"/>
      <c r="EF865" s="11"/>
      <c r="EG865" s="11"/>
      <c r="EH865" s="11"/>
      <c r="EI865" s="11"/>
      <c r="EJ865" s="11"/>
      <c r="EK865" s="11"/>
      <c r="EL865" s="11"/>
      <c r="EM865" s="11"/>
      <c r="EN865" s="11"/>
      <c r="EO865" s="11"/>
      <c r="EP865" s="11"/>
      <c r="EQ865" s="11"/>
      <c r="ER865" s="11"/>
      <c r="ES865" s="11"/>
      <c r="ET865" s="11"/>
      <c r="EU865" s="11"/>
      <c r="EV865" s="11"/>
      <c r="EW865" s="11"/>
      <c r="EX865" s="11"/>
      <c r="EY865" s="11"/>
      <c r="EZ865" s="11"/>
      <c r="FA865" s="11"/>
      <c r="FB865" s="11"/>
    </row>
    <row r="866" spans="1:158" s="27" customFormat="1">
      <c r="A866" s="165"/>
      <c r="B866" s="18">
        <v>38</v>
      </c>
      <c r="C866" s="98" t="s">
        <v>2360</v>
      </c>
      <c r="D866" s="98" t="s">
        <v>2366</v>
      </c>
      <c r="E866" s="98" t="s">
        <v>31</v>
      </c>
      <c r="F866" s="98" t="s">
        <v>32</v>
      </c>
      <c r="G866" s="98" t="s">
        <v>2027</v>
      </c>
      <c r="H866" s="20" t="s">
        <v>2415</v>
      </c>
      <c r="I866" s="98" t="s">
        <v>2118</v>
      </c>
      <c r="J866" s="98" t="s">
        <v>30</v>
      </c>
      <c r="K866" s="98" t="s">
        <v>2119</v>
      </c>
      <c r="L866" s="98">
        <v>9</v>
      </c>
      <c r="M866" s="98" t="s">
        <v>31</v>
      </c>
      <c r="N866" s="98" t="s">
        <v>32</v>
      </c>
      <c r="O866" s="98" t="s">
        <v>33</v>
      </c>
      <c r="P866" s="102" t="s">
        <v>256</v>
      </c>
      <c r="Q866" s="32" t="s">
        <v>28</v>
      </c>
      <c r="R866" s="20" t="s">
        <v>2324</v>
      </c>
      <c r="S866" s="62" t="s">
        <v>34</v>
      </c>
      <c r="T866" s="64">
        <v>14</v>
      </c>
      <c r="U866" s="98" t="s">
        <v>2120</v>
      </c>
      <c r="V866" s="98"/>
      <c r="W866" s="25"/>
      <c r="X866" s="25"/>
      <c r="Y866" s="26"/>
      <c r="Z866" s="26"/>
      <c r="AA866" s="7">
        <v>45658</v>
      </c>
      <c r="AB866" s="7">
        <v>46387</v>
      </c>
      <c r="AC866" s="117">
        <v>6767</v>
      </c>
      <c r="AD866" s="117">
        <v>16401</v>
      </c>
      <c r="AE866" s="117"/>
      <c r="AF866" s="1">
        <f t="shared" si="32"/>
        <v>23168</v>
      </c>
      <c r="AG866" s="1">
        <v>6767</v>
      </c>
      <c r="AH866" s="1">
        <v>16401</v>
      </c>
      <c r="AI866" s="1"/>
      <c r="AJ866" s="1">
        <f t="shared" si="33"/>
        <v>23168</v>
      </c>
      <c r="AK866" s="172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  <c r="BJ866" s="11"/>
      <c r="BK866" s="11"/>
      <c r="BL866" s="11"/>
      <c r="BM866" s="11"/>
      <c r="BN866" s="11"/>
      <c r="BO866" s="11"/>
      <c r="BP866" s="11"/>
      <c r="BQ866" s="11"/>
      <c r="BR866" s="11"/>
      <c r="BS866" s="11"/>
      <c r="BT866" s="11"/>
      <c r="BU866" s="11"/>
      <c r="BV866" s="11"/>
      <c r="BW866" s="11"/>
      <c r="BX866" s="11"/>
      <c r="BY866" s="11"/>
      <c r="BZ866" s="11"/>
      <c r="CA866" s="11"/>
      <c r="CB866" s="11"/>
      <c r="CC866" s="11"/>
      <c r="CD866" s="11"/>
      <c r="CE866" s="11"/>
      <c r="CF866" s="11"/>
      <c r="CG866" s="11"/>
      <c r="CH866" s="11"/>
      <c r="CI866" s="11"/>
      <c r="CJ866" s="11"/>
      <c r="CK866" s="11"/>
      <c r="CL866" s="11"/>
      <c r="CM866" s="11"/>
      <c r="CN866" s="11"/>
      <c r="CO866" s="11"/>
      <c r="CP866" s="11"/>
      <c r="CQ866" s="11"/>
      <c r="CR866" s="11"/>
      <c r="CS866" s="11"/>
      <c r="CT866" s="11"/>
      <c r="CU866" s="11"/>
      <c r="CV866" s="11"/>
      <c r="CW866" s="11"/>
      <c r="CX866" s="11"/>
      <c r="CY866" s="11"/>
      <c r="CZ866" s="11"/>
      <c r="DA866" s="11"/>
      <c r="DB866" s="11"/>
      <c r="DC866" s="11"/>
      <c r="DD866" s="11"/>
      <c r="DE866" s="11"/>
      <c r="DF866" s="11"/>
      <c r="DG866" s="11"/>
      <c r="DH866" s="11"/>
      <c r="DI866" s="11"/>
      <c r="DJ866" s="11"/>
      <c r="DK866" s="11"/>
      <c r="DL866" s="11"/>
      <c r="DM866" s="11"/>
      <c r="DN866" s="11"/>
      <c r="DO866" s="11"/>
      <c r="DP866" s="11"/>
      <c r="DQ866" s="11"/>
      <c r="DR866" s="11"/>
      <c r="DS866" s="11"/>
      <c r="DT866" s="11"/>
      <c r="DU866" s="11"/>
      <c r="DV866" s="11"/>
      <c r="DW866" s="11"/>
      <c r="DX866" s="11"/>
      <c r="DY866" s="11"/>
      <c r="DZ866" s="11"/>
      <c r="EA866" s="11"/>
      <c r="EB866" s="11"/>
      <c r="EC866" s="11"/>
      <c r="ED866" s="11"/>
      <c r="EE866" s="11"/>
      <c r="EF866" s="11"/>
      <c r="EG866" s="11"/>
      <c r="EH866" s="11"/>
      <c r="EI866" s="11"/>
      <c r="EJ866" s="11"/>
      <c r="EK866" s="11"/>
      <c r="EL866" s="11"/>
      <c r="EM866" s="11"/>
      <c r="EN866" s="11"/>
      <c r="EO866" s="11"/>
      <c r="EP866" s="11"/>
      <c r="EQ866" s="11"/>
      <c r="ER866" s="11"/>
      <c r="ES866" s="11"/>
      <c r="ET866" s="11"/>
      <c r="EU866" s="11"/>
      <c r="EV866" s="11"/>
      <c r="EW866" s="11"/>
      <c r="EX866" s="11"/>
      <c r="EY866" s="11"/>
      <c r="EZ866" s="11"/>
      <c r="FA866" s="11"/>
      <c r="FB866" s="11"/>
    </row>
    <row r="867" spans="1:158" s="27" customFormat="1">
      <c r="A867" s="165"/>
      <c r="B867" s="18">
        <v>39</v>
      </c>
      <c r="C867" s="98" t="s">
        <v>2359</v>
      </c>
      <c r="D867" s="98" t="s">
        <v>2367</v>
      </c>
      <c r="E867" s="98" t="s">
        <v>31</v>
      </c>
      <c r="F867" s="98" t="s">
        <v>32</v>
      </c>
      <c r="G867" s="98" t="s">
        <v>2027</v>
      </c>
      <c r="H867" s="20" t="s">
        <v>2415</v>
      </c>
      <c r="I867" s="98" t="s">
        <v>2121</v>
      </c>
      <c r="J867" s="98" t="s">
        <v>30</v>
      </c>
      <c r="K867" s="98" t="s">
        <v>2119</v>
      </c>
      <c r="L867" s="98" t="s">
        <v>1292</v>
      </c>
      <c r="M867" s="98" t="s">
        <v>31</v>
      </c>
      <c r="N867" s="98" t="s">
        <v>32</v>
      </c>
      <c r="O867" s="98" t="s">
        <v>33</v>
      </c>
      <c r="P867" s="102" t="s">
        <v>256</v>
      </c>
      <c r="Q867" s="32" t="s">
        <v>28</v>
      </c>
      <c r="R867" s="20" t="s">
        <v>2324</v>
      </c>
      <c r="S867" s="62" t="s">
        <v>34</v>
      </c>
      <c r="T867" s="64">
        <v>27</v>
      </c>
      <c r="U867" s="98" t="s">
        <v>2122</v>
      </c>
      <c r="V867" s="98"/>
      <c r="W867" s="25"/>
      <c r="X867" s="25"/>
      <c r="Y867" s="26"/>
      <c r="Z867" s="26"/>
      <c r="AA867" s="7">
        <v>45658</v>
      </c>
      <c r="AB867" s="7">
        <v>46387</v>
      </c>
      <c r="AC867" s="117">
        <v>4097</v>
      </c>
      <c r="AD867" s="117">
        <v>10038</v>
      </c>
      <c r="AE867" s="117"/>
      <c r="AF867" s="1">
        <f t="shared" si="32"/>
        <v>14135</v>
      </c>
      <c r="AG867" s="1">
        <v>4097</v>
      </c>
      <c r="AH867" s="1">
        <v>10038</v>
      </c>
      <c r="AI867" s="1"/>
      <c r="AJ867" s="1">
        <f t="shared" si="33"/>
        <v>14135</v>
      </c>
      <c r="AK867" s="172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  <c r="BJ867" s="11"/>
      <c r="BK867" s="11"/>
      <c r="BL867" s="11"/>
      <c r="BM867" s="11"/>
      <c r="BN867" s="11"/>
      <c r="BO867" s="11"/>
      <c r="BP867" s="11"/>
      <c r="BQ867" s="11"/>
      <c r="BR867" s="11"/>
      <c r="BS867" s="11"/>
      <c r="BT867" s="11"/>
      <c r="BU867" s="11"/>
      <c r="BV867" s="11"/>
      <c r="BW867" s="11"/>
      <c r="BX867" s="11"/>
      <c r="BY867" s="11"/>
      <c r="BZ867" s="11"/>
      <c r="CA867" s="11"/>
      <c r="CB867" s="11"/>
      <c r="CC867" s="11"/>
      <c r="CD867" s="11"/>
      <c r="CE867" s="11"/>
      <c r="CF867" s="11"/>
      <c r="CG867" s="11"/>
      <c r="CH867" s="11"/>
      <c r="CI867" s="11"/>
      <c r="CJ867" s="11"/>
      <c r="CK867" s="11"/>
      <c r="CL867" s="11"/>
      <c r="CM867" s="11"/>
      <c r="CN867" s="11"/>
      <c r="CO867" s="11"/>
      <c r="CP867" s="11"/>
      <c r="CQ867" s="11"/>
      <c r="CR867" s="11"/>
      <c r="CS867" s="11"/>
      <c r="CT867" s="11"/>
      <c r="CU867" s="11"/>
      <c r="CV867" s="11"/>
      <c r="CW867" s="11"/>
      <c r="CX867" s="11"/>
      <c r="CY867" s="11"/>
      <c r="CZ867" s="11"/>
      <c r="DA867" s="11"/>
      <c r="DB867" s="11"/>
      <c r="DC867" s="11"/>
      <c r="DD867" s="11"/>
      <c r="DE867" s="11"/>
      <c r="DF867" s="11"/>
      <c r="DG867" s="11"/>
      <c r="DH867" s="11"/>
      <c r="DI867" s="11"/>
      <c r="DJ867" s="11"/>
      <c r="DK867" s="11"/>
      <c r="DL867" s="11"/>
      <c r="DM867" s="11"/>
      <c r="DN867" s="11"/>
      <c r="DO867" s="11"/>
      <c r="DP867" s="11"/>
      <c r="DQ867" s="11"/>
      <c r="DR867" s="11"/>
      <c r="DS867" s="11"/>
      <c r="DT867" s="11"/>
      <c r="DU867" s="11"/>
      <c r="DV867" s="11"/>
      <c r="DW867" s="11"/>
      <c r="DX867" s="11"/>
      <c r="DY867" s="11"/>
      <c r="DZ867" s="11"/>
      <c r="EA867" s="11"/>
      <c r="EB867" s="11"/>
      <c r="EC867" s="11"/>
      <c r="ED867" s="11"/>
      <c r="EE867" s="11"/>
      <c r="EF867" s="11"/>
      <c r="EG867" s="11"/>
      <c r="EH867" s="11"/>
      <c r="EI867" s="11"/>
      <c r="EJ867" s="11"/>
      <c r="EK867" s="11"/>
      <c r="EL867" s="11"/>
      <c r="EM867" s="11"/>
      <c r="EN867" s="11"/>
      <c r="EO867" s="11"/>
      <c r="EP867" s="11"/>
      <c r="EQ867" s="11"/>
      <c r="ER867" s="11"/>
      <c r="ES867" s="11"/>
      <c r="ET867" s="11"/>
      <c r="EU867" s="11"/>
      <c r="EV867" s="11"/>
      <c r="EW867" s="11"/>
      <c r="EX867" s="11"/>
      <c r="EY867" s="11"/>
      <c r="EZ867" s="11"/>
      <c r="FA867" s="11"/>
      <c r="FB867" s="11"/>
    </row>
    <row r="868" spans="1:158" s="27" customFormat="1">
      <c r="A868" s="165"/>
      <c r="B868" s="18">
        <v>40</v>
      </c>
      <c r="C868" s="98" t="s">
        <v>2358</v>
      </c>
      <c r="D868" s="98" t="s">
        <v>2368</v>
      </c>
      <c r="E868" s="98" t="s">
        <v>31</v>
      </c>
      <c r="F868" s="98" t="s">
        <v>32</v>
      </c>
      <c r="G868" s="98" t="s">
        <v>2027</v>
      </c>
      <c r="H868" s="20" t="s">
        <v>2415</v>
      </c>
      <c r="I868" s="98" t="s">
        <v>2073</v>
      </c>
      <c r="J868" s="98" t="s">
        <v>30</v>
      </c>
      <c r="K868" s="98" t="s">
        <v>29</v>
      </c>
      <c r="L868" s="98" t="s">
        <v>2076</v>
      </c>
      <c r="M868" s="98" t="s">
        <v>31</v>
      </c>
      <c r="N868" s="98" t="s">
        <v>32</v>
      </c>
      <c r="O868" s="98" t="s">
        <v>33</v>
      </c>
      <c r="P868" s="102" t="s">
        <v>256</v>
      </c>
      <c r="Q868" s="32" t="s">
        <v>28</v>
      </c>
      <c r="R868" s="20" t="s">
        <v>2324</v>
      </c>
      <c r="S868" s="62" t="s">
        <v>34</v>
      </c>
      <c r="T868" s="64">
        <v>27</v>
      </c>
      <c r="U868" s="98" t="s">
        <v>2077</v>
      </c>
      <c r="V868" s="98"/>
      <c r="W868" s="25"/>
      <c r="X868" s="25"/>
      <c r="Y868" s="26"/>
      <c r="Z868" s="26"/>
      <c r="AA868" s="7">
        <v>45658</v>
      </c>
      <c r="AB868" s="7">
        <v>46387</v>
      </c>
      <c r="AC868" s="117">
        <v>8686</v>
      </c>
      <c r="AD868" s="117">
        <v>15257</v>
      </c>
      <c r="AE868" s="117"/>
      <c r="AF868" s="1">
        <f t="shared" si="32"/>
        <v>23943</v>
      </c>
      <c r="AG868" s="1">
        <v>8686</v>
      </c>
      <c r="AH868" s="1">
        <v>15257</v>
      </c>
      <c r="AI868" s="1"/>
      <c r="AJ868" s="1">
        <f t="shared" si="33"/>
        <v>23943</v>
      </c>
      <c r="AK868" s="172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  <c r="BJ868" s="11"/>
      <c r="BK868" s="11"/>
      <c r="BL868" s="11"/>
      <c r="BM868" s="11"/>
      <c r="BN868" s="11"/>
      <c r="BO868" s="11"/>
      <c r="BP868" s="11"/>
      <c r="BQ868" s="11"/>
      <c r="BR868" s="11"/>
      <c r="BS868" s="11"/>
      <c r="BT868" s="11"/>
      <c r="BU868" s="11"/>
      <c r="BV868" s="11"/>
      <c r="BW868" s="11"/>
      <c r="BX868" s="11"/>
      <c r="BY868" s="11"/>
      <c r="BZ868" s="11"/>
      <c r="CA868" s="11"/>
      <c r="CB868" s="11"/>
      <c r="CC868" s="11"/>
      <c r="CD868" s="11"/>
      <c r="CE868" s="11"/>
      <c r="CF868" s="11"/>
      <c r="CG868" s="11"/>
      <c r="CH868" s="11"/>
      <c r="CI868" s="11"/>
      <c r="CJ868" s="11"/>
      <c r="CK868" s="11"/>
      <c r="CL868" s="11"/>
      <c r="CM868" s="11"/>
      <c r="CN868" s="11"/>
      <c r="CO868" s="11"/>
      <c r="CP868" s="11"/>
      <c r="CQ868" s="11"/>
      <c r="CR868" s="11"/>
      <c r="CS868" s="11"/>
      <c r="CT868" s="11"/>
      <c r="CU868" s="11"/>
      <c r="CV868" s="11"/>
      <c r="CW868" s="11"/>
      <c r="CX868" s="11"/>
      <c r="CY868" s="11"/>
      <c r="CZ868" s="11"/>
      <c r="DA868" s="11"/>
      <c r="DB868" s="11"/>
      <c r="DC868" s="11"/>
      <c r="DD868" s="11"/>
      <c r="DE868" s="11"/>
      <c r="DF868" s="11"/>
      <c r="DG868" s="11"/>
      <c r="DH868" s="11"/>
      <c r="DI868" s="11"/>
      <c r="DJ868" s="11"/>
      <c r="DK868" s="11"/>
      <c r="DL868" s="11"/>
      <c r="DM868" s="11"/>
      <c r="DN868" s="11"/>
      <c r="DO868" s="11"/>
      <c r="DP868" s="11"/>
      <c r="DQ868" s="11"/>
      <c r="DR868" s="11"/>
      <c r="DS868" s="11"/>
      <c r="DT868" s="11"/>
      <c r="DU868" s="11"/>
      <c r="DV868" s="11"/>
      <c r="DW868" s="11"/>
      <c r="DX868" s="11"/>
      <c r="DY868" s="11"/>
      <c r="DZ868" s="11"/>
      <c r="EA868" s="11"/>
      <c r="EB868" s="11"/>
      <c r="EC868" s="11"/>
      <c r="ED868" s="11"/>
      <c r="EE868" s="11"/>
      <c r="EF868" s="11"/>
      <c r="EG868" s="11"/>
      <c r="EH868" s="11"/>
      <c r="EI868" s="11"/>
      <c r="EJ868" s="11"/>
      <c r="EK868" s="11"/>
      <c r="EL868" s="11"/>
      <c r="EM868" s="11"/>
      <c r="EN868" s="11"/>
      <c r="EO868" s="11"/>
      <c r="EP868" s="11"/>
      <c r="EQ868" s="11"/>
      <c r="ER868" s="11"/>
      <c r="ES868" s="11"/>
      <c r="ET868" s="11"/>
      <c r="EU868" s="11"/>
      <c r="EV868" s="11"/>
      <c r="EW868" s="11"/>
      <c r="EX868" s="11"/>
      <c r="EY868" s="11"/>
      <c r="EZ868" s="11"/>
      <c r="FA868" s="11"/>
      <c r="FB868" s="11"/>
    </row>
    <row r="869" spans="1:158" s="27" customFormat="1">
      <c r="A869" s="165"/>
      <c r="B869" s="18">
        <v>41</v>
      </c>
      <c r="C869" s="98" t="s">
        <v>2358</v>
      </c>
      <c r="D869" s="98" t="s">
        <v>2368</v>
      </c>
      <c r="E869" s="98" t="s">
        <v>31</v>
      </c>
      <c r="F869" s="98" t="s">
        <v>32</v>
      </c>
      <c r="G869" s="98" t="s">
        <v>2027</v>
      </c>
      <c r="H869" s="20" t="s">
        <v>2415</v>
      </c>
      <c r="I869" s="98" t="s">
        <v>2073</v>
      </c>
      <c r="J869" s="98" t="s">
        <v>30</v>
      </c>
      <c r="K869" s="98" t="s">
        <v>29</v>
      </c>
      <c r="L869" s="98" t="s">
        <v>2074</v>
      </c>
      <c r="M869" s="98" t="s">
        <v>31</v>
      </c>
      <c r="N869" s="98" t="s">
        <v>32</v>
      </c>
      <c r="O869" s="98" t="s">
        <v>33</v>
      </c>
      <c r="P869" s="102" t="s">
        <v>256</v>
      </c>
      <c r="Q869" s="32" t="s">
        <v>28</v>
      </c>
      <c r="R869" s="20" t="s">
        <v>2324</v>
      </c>
      <c r="S869" s="62" t="s">
        <v>34</v>
      </c>
      <c r="T869" s="64">
        <v>27</v>
      </c>
      <c r="U869" s="98" t="s">
        <v>2075</v>
      </c>
      <c r="V869" s="98"/>
      <c r="W869" s="25"/>
      <c r="X869" s="25"/>
      <c r="Y869" s="26"/>
      <c r="Z869" s="26"/>
      <c r="AA869" s="7">
        <v>45658</v>
      </c>
      <c r="AB869" s="7">
        <v>46387</v>
      </c>
      <c r="AC869" s="117">
        <v>3580</v>
      </c>
      <c r="AD869" s="117">
        <v>3259</v>
      </c>
      <c r="AE869" s="117"/>
      <c r="AF869" s="1">
        <f t="shared" si="32"/>
        <v>6839</v>
      </c>
      <c r="AG869" s="1">
        <v>3580</v>
      </c>
      <c r="AH869" s="1">
        <v>3259</v>
      </c>
      <c r="AI869" s="1"/>
      <c r="AJ869" s="1">
        <f t="shared" si="33"/>
        <v>6839</v>
      </c>
      <c r="AK869" s="172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  <c r="BJ869" s="11"/>
      <c r="BK869" s="11"/>
      <c r="BL869" s="11"/>
      <c r="BM869" s="11"/>
      <c r="BN869" s="11"/>
      <c r="BO869" s="11"/>
      <c r="BP869" s="11"/>
      <c r="BQ869" s="11"/>
      <c r="BR869" s="11"/>
      <c r="BS869" s="11"/>
      <c r="BT869" s="11"/>
      <c r="BU869" s="11"/>
      <c r="BV869" s="11"/>
      <c r="BW869" s="11"/>
      <c r="BX869" s="11"/>
      <c r="BY869" s="11"/>
      <c r="BZ869" s="11"/>
      <c r="CA869" s="11"/>
      <c r="CB869" s="11"/>
      <c r="CC869" s="11"/>
      <c r="CD869" s="11"/>
      <c r="CE869" s="11"/>
      <c r="CF869" s="11"/>
      <c r="CG869" s="11"/>
      <c r="CH869" s="11"/>
      <c r="CI869" s="11"/>
      <c r="CJ869" s="11"/>
      <c r="CK869" s="11"/>
      <c r="CL869" s="11"/>
      <c r="CM869" s="11"/>
      <c r="CN869" s="11"/>
      <c r="CO869" s="11"/>
      <c r="CP869" s="11"/>
      <c r="CQ869" s="11"/>
      <c r="CR869" s="11"/>
      <c r="CS869" s="11"/>
      <c r="CT869" s="11"/>
      <c r="CU869" s="11"/>
      <c r="CV869" s="11"/>
      <c r="CW869" s="11"/>
      <c r="CX869" s="11"/>
      <c r="CY869" s="11"/>
      <c r="CZ869" s="11"/>
      <c r="DA869" s="11"/>
      <c r="DB869" s="11"/>
      <c r="DC869" s="11"/>
      <c r="DD869" s="11"/>
      <c r="DE869" s="11"/>
      <c r="DF869" s="11"/>
      <c r="DG869" s="11"/>
      <c r="DH869" s="11"/>
      <c r="DI869" s="11"/>
      <c r="DJ869" s="11"/>
      <c r="DK869" s="11"/>
      <c r="DL869" s="11"/>
      <c r="DM869" s="11"/>
      <c r="DN869" s="11"/>
      <c r="DO869" s="11"/>
      <c r="DP869" s="11"/>
      <c r="DQ869" s="11"/>
      <c r="DR869" s="11"/>
      <c r="DS869" s="11"/>
      <c r="DT869" s="11"/>
      <c r="DU869" s="11"/>
      <c r="DV869" s="11"/>
      <c r="DW869" s="11"/>
      <c r="DX869" s="11"/>
      <c r="DY869" s="11"/>
      <c r="DZ869" s="11"/>
      <c r="EA869" s="11"/>
      <c r="EB869" s="11"/>
      <c r="EC869" s="11"/>
      <c r="ED869" s="11"/>
      <c r="EE869" s="11"/>
      <c r="EF869" s="11"/>
      <c r="EG869" s="11"/>
      <c r="EH869" s="11"/>
      <c r="EI869" s="11"/>
      <c r="EJ869" s="11"/>
      <c r="EK869" s="11"/>
      <c r="EL869" s="11"/>
      <c r="EM869" s="11"/>
      <c r="EN869" s="11"/>
      <c r="EO869" s="11"/>
      <c r="EP869" s="11"/>
      <c r="EQ869" s="11"/>
      <c r="ER869" s="11"/>
      <c r="ES869" s="11"/>
      <c r="ET869" s="11"/>
      <c r="EU869" s="11"/>
      <c r="EV869" s="11"/>
      <c r="EW869" s="11"/>
      <c r="EX869" s="11"/>
      <c r="EY869" s="11"/>
      <c r="EZ869" s="11"/>
      <c r="FA869" s="11"/>
      <c r="FB869" s="11"/>
    </row>
    <row r="870" spans="1:158" s="27" customFormat="1">
      <c r="A870" s="165"/>
      <c r="B870" s="18">
        <v>42</v>
      </c>
      <c r="C870" s="98" t="s">
        <v>2358</v>
      </c>
      <c r="D870" s="98" t="s">
        <v>2368</v>
      </c>
      <c r="E870" s="98" t="s">
        <v>31</v>
      </c>
      <c r="F870" s="98" t="s">
        <v>32</v>
      </c>
      <c r="G870" s="98" t="s">
        <v>2027</v>
      </c>
      <c r="H870" s="20" t="s">
        <v>2415</v>
      </c>
      <c r="I870" s="98" t="s">
        <v>2078</v>
      </c>
      <c r="J870" s="98" t="s">
        <v>30</v>
      </c>
      <c r="K870" s="98" t="s">
        <v>29</v>
      </c>
      <c r="L870" s="98" t="s">
        <v>2079</v>
      </c>
      <c r="M870" s="98" t="s">
        <v>31</v>
      </c>
      <c r="N870" s="98" t="s">
        <v>32</v>
      </c>
      <c r="O870" s="98" t="s">
        <v>33</v>
      </c>
      <c r="P870" s="102" t="s">
        <v>256</v>
      </c>
      <c r="Q870" s="32" t="s">
        <v>28</v>
      </c>
      <c r="R870" s="20" t="s">
        <v>2324</v>
      </c>
      <c r="S870" s="62" t="s">
        <v>36</v>
      </c>
      <c r="T870" s="64">
        <v>3</v>
      </c>
      <c r="U870" s="98" t="s">
        <v>2080</v>
      </c>
      <c r="V870" s="98"/>
      <c r="W870" s="25"/>
      <c r="X870" s="25"/>
      <c r="Y870" s="26"/>
      <c r="Z870" s="26"/>
      <c r="AA870" s="7">
        <v>45658</v>
      </c>
      <c r="AB870" s="7">
        <v>46387</v>
      </c>
      <c r="AC870" s="117">
        <v>1104</v>
      </c>
      <c r="AD870" s="117"/>
      <c r="AE870" s="117"/>
      <c r="AF870" s="1">
        <f t="shared" si="32"/>
        <v>1104</v>
      </c>
      <c r="AG870" s="1">
        <v>1104</v>
      </c>
      <c r="AH870" s="1"/>
      <c r="AI870" s="1"/>
      <c r="AJ870" s="1">
        <f t="shared" si="33"/>
        <v>1104</v>
      </c>
      <c r="AK870" s="172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M870" s="11"/>
      <c r="BN870" s="11"/>
      <c r="BO870" s="11"/>
      <c r="BP870" s="11"/>
      <c r="BQ870" s="11"/>
      <c r="BR870" s="11"/>
      <c r="BS870" s="11"/>
      <c r="BT870" s="11"/>
      <c r="BU870" s="11"/>
      <c r="BV870" s="11"/>
      <c r="BW870" s="11"/>
      <c r="BX870" s="11"/>
      <c r="BY870" s="11"/>
      <c r="BZ870" s="11"/>
      <c r="CA870" s="11"/>
      <c r="CB870" s="11"/>
      <c r="CC870" s="11"/>
      <c r="CD870" s="11"/>
      <c r="CE870" s="11"/>
      <c r="CF870" s="11"/>
      <c r="CG870" s="11"/>
      <c r="CH870" s="11"/>
      <c r="CI870" s="11"/>
      <c r="CJ870" s="11"/>
      <c r="CK870" s="11"/>
      <c r="CL870" s="11"/>
      <c r="CM870" s="11"/>
      <c r="CN870" s="11"/>
      <c r="CO870" s="11"/>
      <c r="CP870" s="11"/>
      <c r="CQ870" s="11"/>
      <c r="CR870" s="11"/>
      <c r="CS870" s="11"/>
      <c r="CT870" s="11"/>
      <c r="CU870" s="11"/>
      <c r="CV870" s="11"/>
      <c r="CW870" s="11"/>
      <c r="CX870" s="11"/>
      <c r="CY870" s="11"/>
      <c r="CZ870" s="11"/>
      <c r="DA870" s="11"/>
      <c r="DB870" s="11"/>
      <c r="DC870" s="11"/>
      <c r="DD870" s="11"/>
      <c r="DE870" s="11"/>
      <c r="DF870" s="11"/>
      <c r="DG870" s="11"/>
      <c r="DH870" s="11"/>
      <c r="DI870" s="11"/>
      <c r="DJ870" s="11"/>
      <c r="DK870" s="11"/>
      <c r="DL870" s="11"/>
      <c r="DM870" s="11"/>
      <c r="DN870" s="11"/>
      <c r="DO870" s="11"/>
      <c r="DP870" s="11"/>
      <c r="DQ870" s="11"/>
      <c r="DR870" s="11"/>
      <c r="DS870" s="11"/>
      <c r="DT870" s="11"/>
      <c r="DU870" s="11"/>
      <c r="DV870" s="11"/>
      <c r="DW870" s="11"/>
      <c r="DX870" s="11"/>
      <c r="DY870" s="11"/>
      <c r="DZ870" s="11"/>
      <c r="EA870" s="11"/>
      <c r="EB870" s="11"/>
      <c r="EC870" s="11"/>
      <c r="ED870" s="11"/>
      <c r="EE870" s="11"/>
      <c r="EF870" s="11"/>
      <c r="EG870" s="11"/>
      <c r="EH870" s="11"/>
      <c r="EI870" s="11"/>
      <c r="EJ870" s="11"/>
      <c r="EK870" s="11"/>
      <c r="EL870" s="11"/>
      <c r="EM870" s="11"/>
      <c r="EN870" s="11"/>
      <c r="EO870" s="11"/>
      <c r="EP870" s="11"/>
      <c r="EQ870" s="11"/>
      <c r="ER870" s="11"/>
      <c r="ES870" s="11"/>
      <c r="ET870" s="11"/>
      <c r="EU870" s="11"/>
      <c r="EV870" s="11"/>
      <c r="EW870" s="11"/>
      <c r="EX870" s="11"/>
      <c r="EY870" s="11"/>
      <c r="EZ870" s="11"/>
      <c r="FA870" s="11"/>
      <c r="FB870" s="11"/>
    </row>
    <row r="871" spans="1:158" s="27" customFormat="1">
      <c r="A871" s="165"/>
      <c r="B871" s="18">
        <v>43</v>
      </c>
      <c r="C871" s="98" t="s">
        <v>2580</v>
      </c>
      <c r="D871" s="98" t="s">
        <v>2581</v>
      </c>
      <c r="E871" s="98" t="s">
        <v>31</v>
      </c>
      <c r="F871" s="98" t="s">
        <v>32</v>
      </c>
      <c r="G871" s="98" t="s">
        <v>2027</v>
      </c>
      <c r="H871" s="20" t="s">
        <v>2415</v>
      </c>
      <c r="I871" s="98" t="s">
        <v>2178</v>
      </c>
      <c r="J871" s="98" t="s">
        <v>30</v>
      </c>
      <c r="K871" s="98" t="s">
        <v>2335</v>
      </c>
      <c r="L871" s="98">
        <v>26</v>
      </c>
      <c r="M871" s="98" t="s">
        <v>31</v>
      </c>
      <c r="N871" s="98" t="s">
        <v>32</v>
      </c>
      <c r="O871" s="98" t="s">
        <v>33</v>
      </c>
      <c r="P871" s="102" t="s">
        <v>256</v>
      </c>
      <c r="Q871" s="32" t="s">
        <v>28</v>
      </c>
      <c r="R871" s="20" t="s">
        <v>2324</v>
      </c>
      <c r="S871" s="62" t="s">
        <v>62</v>
      </c>
      <c r="T871" s="64">
        <v>60</v>
      </c>
      <c r="U871" s="98" t="s">
        <v>2408</v>
      </c>
      <c r="V871" s="98"/>
      <c r="W871" s="25"/>
      <c r="X871" s="25"/>
      <c r="Y871" s="26"/>
      <c r="Z871" s="26"/>
      <c r="AA871" s="7">
        <v>45658</v>
      </c>
      <c r="AB871" s="7">
        <v>46387</v>
      </c>
      <c r="AC871" s="117">
        <v>18075</v>
      </c>
      <c r="AD871" s="117"/>
      <c r="AE871" s="117"/>
      <c r="AF871" s="1">
        <f t="shared" si="32"/>
        <v>18075</v>
      </c>
      <c r="AG871" s="1">
        <v>18075</v>
      </c>
      <c r="AH871" s="1"/>
      <c r="AI871" s="1"/>
      <c r="AJ871" s="1">
        <f t="shared" si="33"/>
        <v>18075</v>
      </c>
      <c r="AK871" s="172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  <c r="BJ871" s="11"/>
      <c r="BK871" s="11"/>
      <c r="BL871" s="11"/>
      <c r="BM871" s="11"/>
      <c r="BN871" s="11"/>
      <c r="BO871" s="11"/>
      <c r="BP871" s="11"/>
      <c r="BQ871" s="11"/>
      <c r="BR871" s="11"/>
      <c r="BS871" s="11"/>
      <c r="BT871" s="11"/>
      <c r="BU871" s="11"/>
      <c r="BV871" s="11"/>
      <c r="BW871" s="11"/>
      <c r="BX871" s="11"/>
      <c r="BY871" s="11"/>
      <c r="BZ871" s="11"/>
      <c r="CA871" s="11"/>
      <c r="CB871" s="11"/>
      <c r="CC871" s="11"/>
      <c r="CD871" s="11"/>
      <c r="CE871" s="11"/>
      <c r="CF871" s="11"/>
      <c r="CG871" s="11"/>
      <c r="CH871" s="11"/>
      <c r="CI871" s="11"/>
      <c r="CJ871" s="11"/>
      <c r="CK871" s="11"/>
      <c r="CL871" s="11"/>
      <c r="CM871" s="11"/>
      <c r="CN871" s="11"/>
      <c r="CO871" s="11"/>
      <c r="CP871" s="11"/>
      <c r="CQ871" s="11"/>
      <c r="CR871" s="11"/>
      <c r="CS871" s="11"/>
      <c r="CT871" s="11"/>
      <c r="CU871" s="11"/>
      <c r="CV871" s="11"/>
      <c r="CW871" s="11"/>
      <c r="CX871" s="11"/>
      <c r="CY871" s="11"/>
      <c r="CZ871" s="11"/>
      <c r="DA871" s="11"/>
      <c r="DB871" s="11"/>
      <c r="DC871" s="11"/>
      <c r="DD871" s="11"/>
      <c r="DE871" s="11"/>
      <c r="DF871" s="11"/>
      <c r="DG871" s="11"/>
      <c r="DH871" s="11"/>
      <c r="DI871" s="11"/>
      <c r="DJ871" s="11"/>
      <c r="DK871" s="11"/>
      <c r="DL871" s="11"/>
      <c r="DM871" s="11"/>
      <c r="DN871" s="11"/>
      <c r="DO871" s="11"/>
      <c r="DP871" s="11"/>
      <c r="DQ871" s="11"/>
      <c r="DR871" s="11"/>
      <c r="DS871" s="11"/>
      <c r="DT871" s="11"/>
      <c r="DU871" s="11"/>
      <c r="DV871" s="11"/>
      <c r="DW871" s="11"/>
      <c r="DX871" s="11"/>
      <c r="DY871" s="11"/>
      <c r="DZ871" s="11"/>
      <c r="EA871" s="11"/>
      <c r="EB871" s="11"/>
      <c r="EC871" s="11"/>
      <c r="ED871" s="11"/>
      <c r="EE871" s="11"/>
      <c r="EF871" s="11"/>
      <c r="EG871" s="11"/>
      <c r="EH871" s="11"/>
      <c r="EI871" s="11"/>
      <c r="EJ871" s="11"/>
      <c r="EK871" s="11"/>
      <c r="EL871" s="11"/>
      <c r="EM871" s="11"/>
      <c r="EN871" s="11"/>
      <c r="EO871" s="11"/>
      <c r="EP871" s="11"/>
      <c r="EQ871" s="11"/>
      <c r="ER871" s="11"/>
      <c r="ES871" s="11"/>
      <c r="ET871" s="11"/>
      <c r="EU871" s="11"/>
      <c r="EV871" s="11"/>
      <c r="EW871" s="11"/>
      <c r="EX871" s="11"/>
      <c r="EY871" s="11"/>
      <c r="EZ871" s="11"/>
      <c r="FA871" s="11"/>
      <c r="FB871" s="11"/>
    </row>
    <row r="872" spans="1:158" s="27" customFormat="1">
      <c r="A872" s="165"/>
      <c r="B872" s="18">
        <v>44</v>
      </c>
      <c r="C872" s="98" t="s">
        <v>2357</v>
      </c>
      <c r="D872" s="98" t="s">
        <v>2369</v>
      </c>
      <c r="E872" s="98" t="s">
        <v>31</v>
      </c>
      <c r="F872" s="98" t="s">
        <v>32</v>
      </c>
      <c r="G872" s="98" t="s">
        <v>2027</v>
      </c>
      <c r="H872" s="20" t="s">
        <v>2415</v>
      </c>
      <c r="I872" s="98" t="s">
        <v>759</v>
      </c>
      <c r="J872" s="98" t="s">
        <v>2093</v>
      </c>
      <c r="K872" s="98" t="s">
        <v>30</v>
      </c>
      <c r="L872" s="98" t="s">
        <v>1035</v>
      </c>
      <c r="M872" s="98" t="s">
        <v>31</v>
      </c>
      <c r="N872" s="98" t="s">
        <v>32</v>
      </c>
      <c r="O872" s="98" t="s">
        <v>33</v>
      </c>
      <c r="P872" s="102" t="s">
        <v>256</v>
      </c>
      <c r="Q872" s="32" t="s">
        <v>28</v>
      </c>
      <c r="R872" s="20" t="s">
        <v>2324</v>
      </c>
      <c r="S872" s="62" t="s">
        <v>34</v>
      </c>
      <c r="T872" s="64">
        <v>14</v>
      </c>
      <c r="U872" s="98" t="s">
        <v>2155</v>
      </c>
      <c r="V872" s="98"/>
      <c r="W872" s="25"/>
      <c r="X872" s="25"/>
      <c r="Y872" s="26"/>
      <c r="Z872" s="26"/>
      <c r="AA872" s="7">
        <v>45658</v>
      </c>
      <c r="AB872" s="7">
        <v>46387</v>
      </c>
      <c r="AC872" s="117">
        <v>5672</v>
      </c>
      <c r="AD872" s="117">
        <v>12623</v>
      </c>
      <c r="AE872" s="117"/>
      <c r="AF872" s="1">
        <f t="shared" si="32"/>
        <v>18295</v>
      </c>
      <c r="AG872" s="1">
        <v>5672</v>
      </c>
      <c r="AH872" s="1">
        <v>12623</v>
      </c>
      <c r="AI872" s="1"/>
      <c r="AJ872" s="1">
        <f t="shared" si="33"/>
        <v>18295</v>
      </c>
      <c r="AK872" s="172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  <c r="BJ872" s="11"/>
      <c r="BK872" s="11"/>
      <c r="BL872" s="11"/>
      <c r="BM872" s="11"/>
      <c r="BN872" s="11"/>
      <c r="BO872" s="11"/>
      <c r="BP872" s="11"/>
      <c r="BQ872" s="11"/>
      <c r="BR872" s="11"/>
      <c r="BS872" s="11"/>
      <c r="BT872" s="11"/>
      <c r="BU872" s="11"/>
      <c r="BV872" s="11"/>
      <c r="BW872" s="11"/>
      <c r="BX872" s="11"/>
      <c r="BY872" s="11"/>
      <c r="BZ872" s="11"/>
      <c r="CA872" s="11"/>
      <c r="CB872" s="11"/>
      <c r="CC872" s="11"/>
      <c r="CD872" s="11"/>
      <c r="CE872" s="11"/>
      <c r="CF872" s="11"/>
      <c r="CG872" s="11"/>
      <c r="CH872" s="11"/>
      <c r="CI872" s="11"/>
      <c r="CJ872" s="11"/>
      <c r="CK872" s="11"/>
      <c r="CL872" s="11"/>
      <c r="CM872" s="11"/>
      <c r="CN872" s="11"/>
      <c r="CO872" s="11"/>
      <c r="CP872" s="11"/>
      <c r="CQ872" s="11"/>
      <c r="CR872" s="11"/>
      <c r="CS872" s="11"/>
      <c r="CT872" s="11"/>
      <c r="CU872" s="11"/>
      <c r="CV872" s="11"/>
      <c r="CW872" s="11"/>
      <c r="CX872" s="11"/>
      <c r="CY872" s="11"/>
      <c r="CZ872" s="11"/>
      <c r="DA872" s="11"/>
      <c r="DB872" s="11"/>
      <c r="DC872" s="11"/>
      <c r="DD872" s="11"/>
      <c r="DE872" s="11"/>
      <c r="DF872" s="11"/>
      <c r="DG872" s="11"/>
      <c r="DH872" s="11"/>
      <c r="DI872" s="11"/>
      <c r="DJ872" s="11"/>
      <c r="DK872" s="11"/>
      <c r="DL872" s="11"/>
      <c r="DM872" s="11"/>
      <c r="DN872" s="11"/>
      <c r="DO872" s="11"/>
      <c r="DP872" s="11"/>
      <c r="DQ872" s="11"/>
      <c r="DR872" s="11"/>
      <c r="DS872" s="11"/>
      <c r="DT872" s="11"/>
      <c r="DU872" s="11"/>
      <c r="DV872" s="11"/>
      <c r="DW872" s="11"/>
      <c r="DX872" s="11"/>
      <c r="DY872" s="11"/>
      <c r="DZ872" s="11"/>
      <c r="EA872" s="11"/>
      <c r="EB872" s="11"/>
      <c r="EC872" s="11"/>
      <c r="ED872" s="11"/>
      <c r="EE872" s="11"/>
      <c r="EF872" s="11"/>
      <c r="EG872" s="11"/>
      <c r="EH872" s="11"/>
      <c r="EI872" s="11"/>
      <c r="EJ872" s="11"/>
      <c r="EK872" s="11"/>
      <c r="EL872" s="11"/>
      <c r="EM872" s="11"/>
      <c r="EN872" s="11"/>
      <c r="EO872" s="11"/>
      <c r="EP872" s="11"/>
      <c r="EQ872" s="11"/>
      <c r="ER872" s="11"/>
      <c r="ES872" s="11"/>
      <c r="ET872" s="11"/>
      <c r="EU872" s="11"/>
      <c r="EV872" s="11"/>
      <c r="EW872" s="11"/>
      <c r="EX872" s="11"/>
      <c r="EY872" s="11"/>
      <c r="EZ872" s="11"/>
      <c r="FA872" s="11"/>
      <c r="FB872" s="11"/>
    </row>
    <row r="873" spans="1:158" s="27" customFormat="1">
      <c r="A873" s="165"/>
      <c r="B873" s="18">
        <v>45</v>
      </c>
      <c r="C873" s="71" t="s">
        <v>2357</v>
      </c>
      <c r="D873" s="71" t="s">
        <v>2369</v>
      </c>
      <c r="E873" s="71" t="s">
        <v>31</v>
      </c>
      <c r="F873" s="71" t="s">
        <v>32</v>
      </c>
      <c r="G873" s="71" t="s">
        <v>2027</v>
      </c>
      <c r="H873" s="20" t="s">
        <v>2415</v>
      </c>
      <c r="I873" s="71" t="s">
        <v>759</v>
      </c>
      <c r="J873" s="71" t="s">
        <v>2093</v>
      </c>
      <c r="K873" s="71" t="s">
        <v>30</v>
      </c>
      <c r="L873" s="71" t="s">
        <v>1035</v>
      </c>
      <c r="M873" s="71" t="s">
        <v>31</v>
      </c>
      <c r="N873" s="71" t="s">
        <v>32</v>
      </c>
      <c r="O873" s="71" t="s">
        <v>33</v>
      </c>
      <c r="P873" s="102" t="s">
        <v>256</v>
      </c>
      <c r="Q873" s="32" t="s">
        <v>28</v>
      </c>
      <c r="R873" s="20" t="s">
        <v>2324</v>
      </c>
      <c r="S873" s="3" t="s">
        <v>34</v>
      </c>
      <c r="T873" s="9">
        <v>22</v>
      </c>
      <c r="U873" s="71" t="s">
        <v>2156</v>
      </c>
      <c r="V873" s="118"/>
      <c r="W873" s="25"/>
      <c r="X873" s="25"/>
      <c r="Y873" s="26"/>
      <c r="Z873" s="26"/>
      <c r="AA873" s="7">
        <v>45658</v>
      </c>
      <c r="AB873" s="7">
        <v>46387</v>
      </c>
      <c r="AC873" s="72">
        <v>4566</v>
      </c>
      <c r="AD873" s="72">
        <v>6699</v>
      </c>
      <c r="AE873" s="72"/>
      <c r="AF873" s="1">
        <f t="shared" si="32"/>
        <v>11265</v>
      </c>
      <c r="AG873" s="1">
        <v>4566</v>
      </c>
      <c r="AH873" s="1">
        <v>6699</v>
      </c>
      <c r="AI873" s="1"/>
      <c r="AJ873" s="1">
        <f t="shared" si="33"/>
        <v>11265</v>
      </c>
      <c r="AK873" s="172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  <c r="BH873" s="11"/>
      <c r="BI873" s="11"/>
      <c r="BJ873" s="11"/>
      <c r="BK873" s="11"/>
      <c r="BL873" s="11"/>
      <c r="BM873" s="11"/>
      <c r="BN873" s="11"/>
      <c r="BO873" s="11"/>
      <c r="BP873" s="11"/>
      <c r="BQ873" s="11"/>
      <c r="BR873" s="11"/>
      <c r="BS873" s="11"/>
      <c r="BT873" s="11"/>
      <c r="BU873" s="11"/>
      <c r="BV873" s="11"/>
      <c r="BW873" s="11"/>
      <c r="BX873" s="11"/>
      <c r="BY873" s="11"/>
      <c r="BZ873" s="11"/>
      <c r="CA873" s="11"/>
      <c r="CB873" s="11"/>
      <c r="CC873" s="11"/>
      <c r="CD873" s="11"/>
      <c r="CE873" s="11"/>
      <c r="CF873" s="11"/>
      <c r="CG873" s="11"/>
      <c r="CH873" s="11"/>
      <c r="CI873" s="11"/>
      <c r="CJ873" s="11"/>
      <c r="CK873" s="11"/>
      <c r="CL873" s="11"/>
      <c r="CM873" s="11"/>
      <c r="CN873" s="11"/>
      <c r="CO873" s="11"/>
      <c r="CP873" s="11"/>
      <c r="CQ873" s="11"/>
      <c r="CR873" s="11"/>
      <c r="CS873" s="11"/>
      <c r="CT873" s="11"/>
      <c r="CU873" s="11"/>
      <c r="CV873" s="11"/>
      <c r="CW873" s="11"/>
      <c r="CX873" s="11"/>
      <c r="CY873" s="11"/>
      <c r="CZ873" s="11"/>
      <c r="DA873" s="11"/>
      <c r="DB873" s="11"/>
      <c r="DC873" s="11"/>
      <c r="DD873" s="11"/>
      <c r="DE873" s="11"/>
      <c r="DF873" s="11"/>
      <c r="DG873" s="11"/>
      <c r="DH873" s="11"/>
      <c r="DI873" s="11"/>
      <c r="DJ873" s="11"/>
      <c r="DK873" s="11"/>
      <c r="DL873" s="11"/>
      <c r="DM873" s="11"/>
      <c r="DN873" s="11"/>
      <c r="DO873" s="11"/>
      <c r="DP873" s="11"/>
      <c r="DQ873" s="11"/>
      <c r="DR873" s="11"/>
      <c r="DS873" s="11"/>
      <c r="DT873" s="11"/>
      <c r="DU873" s="11"/>
      <c r="DV873" s="11"/>
      <c r="DW873" s="11"/>
      <c r="DX873" s="11"/>
      <c r="DY873" s="11"/>
      <c r="DZ873" s="11"/>
      <c r="EA873" s="11"/>
      <c r="EB873" s="11"/>
      <c r="EC873" s="11"/>
      <c r="ED873" s="11"/>
      <c r="EE873" s="11"/>
      <c r="EF873" s="11"/>
      <c r="EG873" s="11"/>
      <c r="EH873" s="11"/>
      <c r="EI873" s="11"/>
      <c r="EJ873" s="11"/>
      <c r="EK873" s="11"/>
      <c r="EL873" s="11"/>
      <c r="EM873" s="11"/>
      <c r="EN873" s="11"/>
      <c r="EO873" s="11"/>
      <c r="EP873" s="11"/>
      <c r="EQ873" s="11"/>
      <c r="ER873" s="11"/>
      <c r="ES873" s="11"/>
      <c r="ET873" s="11"/>
      <c r="EU873" s="11"/>
      <c r="EV873" s="11"/>
      <c r="EW873" s="11"/>
      <c r="EX873" s="11"/>
      <c r="EY873" s="11"/>
      <c r="EZ873" s="11"/>
      <c r="FA873" s="11"/>
      <c r="FB873" s="11"/>
    </row>
    <row r="874" spans="1:158" s="27" customFormat="1">
      <c r="A874" s="165"/>
      <c r="B874" s="18">
        <v>46</v>
      </c>
      <c r="C874" s="98" t="s">
        <v>2357</v>
      </c>
      <c r="D874" s="98" t="s">
        <v>2369</v>
      </c>
      <c r="E874" s="98" t="s">
        <v>31</v>
      </c>
      <c r="F874" s="98" t="s">
        <v>32</v>
      </c>
      <c r="G874" s="98" t="s">
        <v>2027</v>
      </c>
      <c r="H874" s="20" t="s">
        <v>2415</v>
      </c>
      <c r="I874" s="98" t="s">
        <v>2382</v>
      </c>
      <c r="J874" s="98" t="s">
        <v>2093</v>
      </c>
      <c r="K874" s="98" t="s">
        <v>30</v>
      </c>
      <c r="L874" s="98" t="s">
        <v>2399</v>
      </c>
      <c r="M874" s="98" t="s">
        <v>31</v>
      </c>
      <c r="N874" s="98" t="s">
        <v>32</v>
      </c>
      <c r="O874" s="98" t="s">
        <v>33</v>
      </c>
      <c r="P874" s="102" t="s">
        <v>256</v>
      </c>
      <c r="Q874" s="32" t="s">
        <v>28</v>
      </c>
      <c r="R874" s="20" t="s">
        <v>2324</v>
      </c>
      <c r="S874" s="62" t="s">
        <v>2409</v>
      </c>
      <c r="T874" s="64">
        <v>4</v>
      </c>
      <c r="U874" s="98" t="s">
        <v>2410</v>
      </c>
      <c r="V874" s="71"/>
      <c r="W874" s="25"/>
      <c r="X874" s="25"/>
      <c r="Y874" s="26"/>
      <c r="Z874" s="26"/>
      <c r="AA874" s="7">
        <v>45658</v>
      </c>
      <c r="AB874" s="7">
        <v>46387</v>
      </c>
      <c r="AC874" s="117">
        <v>62</v>
      </c>
      <c r="AD874" s="117"/>
      <c r="AE874" s="117"/>
      <c r="AF874" s="1">
        <f t="shared" si="32"/>
        <v>62</v>
      </c>
      <c r="AG874" s="1">
        <v>62</v>
      </c>
      <c r="AH874" s="1"/>
      <c r="AI874" s="1"/>
      <c r="AJ874" s="1">
        <f t="shared" si="33"/>
        <v>62</v>
      </c>
      <c r="AK874" s="172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  <c r="BJ874" s="11"/>
      <c r="BK874" s="11"/>
      <c r="BL874" s="11"/>
      <c r="BM874" s="11"/>
      <c r="BN874" s="11"/>
      <c r="BO874" s="11"/>
      <c r="BP874" s="11"/>
      <c r="BQ874" s="11"/>
      <c r="BR874" s="11"/>
      <c r="BS874" s="11"/>
      <c r="BT874" s="11"/>
      <c r="BU874" s="11"/>
      <c r="BV874" s="11"/>
      <c r="BW874" s="11"/>
      <c r="BX874" s="11"/>
      <c r="BY874" s="11"/>
      <c r="BZ874" s="11"/>
      <c r="CA874" s="11"/>
      <c r="CB874" s="11"/>
      <c r="CC874" s="11"/>
      <c r="CD874" s="11"/>
      <c r="CE874" s="11"/>
      <c r="CF874" s="11"/>
      <c r="CG874" s="11"/>
      <c r="CH874" s="11"/>
      <c r="CI874" s="11"/>
      <c r="CJ874" s="11"/>
      <c r="CK874" s="11"/>
      <c r="CL874" s="11"/>
      <c r="CM874" s="11"/>
      <c r="CN874" s="11"/>
      <c r="CO874" s="11"/>
      <c r="CP874" s="11"/>
      <c r="CQ874" s="11"/>
      <c r="CR874" s="11"/>
      <c r="CS874" s="11"/>
      <c r="CT874" s="11"/>
      <c r="CU874" s="11"/>
      <c r="CV874" s="11"/>
      <c r="CW874" s="11"/>
      <c r="CX874" s="11"/>
      <c r="CY874" s="11"/>
      <c r="CZ874" s="11"/>
      <c r="DA874" s="11"/>
      <c r="DB874" s="11"/>
      <c r="DC874" s="11"/>
      <c r="DD874" s="11"/>
      <c r="DE874" s="11"/>
      <c r="DF874" s="11"/>
      <c r="DG874" s="11"/>
      <c r="DH874" s="11"/>
      <c r="DI874" s="11"/>
      <c r="DJ874" s="11"/>
      <c r="DK874" s="11"/>
      <c r="DL874" s="11"/>
      <c r="DM874" s="11"/>
      <c r="DN874" s="11"/>
      <c r="DO874" s="11"/>
      <c r="DP874" s="11"/>
      <c r="DQ874" s="11"/>
      <c r="DR874" s="11"/>
      <c r="DS874" s="11"/>
      <c r="DT874" s="11"/>
      <c r="DU874" s="11"/>
      <c r="DV874" s="11"/>
      <c r="DW874" s="11"/>
      <c r="DX874" s="11"/>
      <c r="DY874" s="11"/>
      <c r="DZ874" s="11"/>
      <c r="EA874" s="11"/>
      <c r="EB874" s="11"/>
      <c r="EC874" s="11"/>
      <c r="ED874" s="11"/>
      <c r="EE874" s="11"/>
      <c r="EF874" s="11"/>
      <c r="EG874" s="11"/>
      <c r="EH874" s="11"/>
      <c r="EI874" s="11"/>
      <c r="EJ874" s="11"/>
      <c r="EK874" s="11"/>
      <c r="EL874" s="11"/>
      <c r="EM874" s="11"/>
      <c r="EN874" s="11"/>
      <c r="EO874" s="11"/>
      <c r="EP874" s="11"/>
      <c r="EQ874" s="11"/>
      <c r="ER874" s="11"/>
      <c r="ES874" s="11"/>
      <c r="ET874" s="11"/>
      <c r="EU874" s="11"/>
      <c r="EV874" s="11"/>
      <c r="EW874" s="11"/>
      <c r="EX874" s="11"/>
      <c r="EY874" s="11"/>
      <c r="EZ874" s="11"/>
      <c r="FA874" s="11"/>
      <c r="FB874" s="11"/>
    </row>
    <row r="875" spans="1:158" s="27" customFormat="1">
      <c r="A875" s="165"/>
      <c r="B875" s="18">
        <v>47</v>
      </c>
      <c r="C875" s="98" t="s">
        <v>2356</v>
      </c>
      <c r="D875" s="98" t="s">
        <v>2370</v>
      </c>
      <c r="E875" s="98" t="s">
        <v>31</v>
      </c>
      <c r="F875" s="98" t="s">
        <v>32</v>
      </c>
      <c r="G875" s="98" t="s">
        <v>2027</v>
      </c>
      <c r="H875" s="20" t="s">
        <v>2415</v>
      </c>
      <c r="I875" s="98" t="s">
        <v>2071</v>
      </c>
      <c r="J875" s="98" t="s">
        <v>30</v>
      </c>
      <c r="K875" s="98" t="s">
        <v>1896</v>
      </c>
      <c r="L875" s="98" t="s">
        <v>42</v>
      </c>
      <c r="M875" s="98" t="s">
        <v>31</v>
      </c>
      <c r="N875" s="98" t="s">
        <v>32</v>
      </c>
      <c r="O875" s="98" t="s">
        <v>33</v>
      </c>
      <c r="P875" s="102" t="s">
        <v>256</v>
      </c>
      <c r="Q875" s="32" t="s">
        <v>28</v>
      </c>
      <c r="R875" s="20" t="s">
        <v>2324</v>
      </c>
      <c r="S875" s="62" t="s">
        <v>34</v>
      </c>
      <c r="T875" s="64">
        <v>27</v>
      </c>
      <c r="U875" s="98" t="s">
        <v>2072</v>
      </c>
      <c r="V875" s="98"/>
      <c r="W875" s="25"/>
      <c r="X875" s="25"/>
      <c r="Y875" s="26"/>
      <c r="Z875" s="26"/>
      <c r="AA875" s="7">
        <v>45658</v>
      </c>
      <c r="AB875" s="7">
        <v>46387</v>
      </c>
      <c r="AC875" s="117">
        <v>6713</v>
      </c>
      <c r="AD875" s="117">
        <v>13742</v>
      </c>
      <c r="AE875" s="117"/>
      <c r="AF875" s="1">
        <f t="shared" si="32"/>
        <v>20455</v>
      </c>
      <c r="AG875" s="1">
        <v>6713</v>
      </c>
      <c r="AH875" s="1">
        <v>13742</v>
      </c>
      <c r="AI875" s="1"/>
      <c r="AJ875" s="1">
        <f t="shared" si="33"/>
        <v>20455</v>
      </c>
      <c r="AK875" s="172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  <c r="BJ875" s="11"/>
      <c r="BK875" s="11"/>
      <c r="BL875" s="11"/>
      <c r="BM875" s="11"/>
      <c r="BN875" s="11"/>
      <c r="BO875" s="11"/>
      <c r="BP875" s="11"/>
      <c r="BQ875" s="11"/>
      <c r="BR875" s="11"/>
      <c r="BS875" s="11"/>
      <c r="BT875" s="11"/>
      <c r="BU875" s="11"/>
      <c r="BV875" s="11"/>
      <c r="BW875" s="11"/>
      <c r="BX875" s="11"/>
      <c r="BY875" s="11"/>
      <c r="BZ875" s="11"/>
      <c r="CA875" s="11"/>
      <c r="CB875" s="11"/>
      <c r="CC875" s="11"/>
      <c r="CD875" s="11"/>
      <c r="CE875" s="11"/>
      <c r="CF875" s="11"/>
      <c r="CG875" s="11"/>
      <c r="CH875" s="11"/>
      <c r="CI875" s="11"/>
      <c r="CJ875" s="11"/>
      <c r="CK875" s="11"/>
      <c r="CL875" s="11"/>
      <c r="CM875" s="11"/>
      <c r="CN875" s="11"/>
      <c r="CO875" s="11"/>
      <c r="CP875" s="11"/>
      <c r="CQ875" s="11"/>
      <c r="CR875" s="11"/>
      <c r="CS875" s="11"/>
      <c r="CT875" s="11"/>
      <c r="CU875" s="11"/>
      <c r="CV875" s="11"/>
      <c r="CW875" s="11"/>
      <c r="CX875" s="11"/>
      <c r="CY875" s="11"/>
      <c r="CZ875" s="11"/>
      <c r="DA875" s="11"/>
      <c r="DB875" s="11"/>
      <c r="DC875" s="11"/>
      <c r="DD875" s="11"/>
      <c r="DE875" s="11"/>
      <c r="DF875" s="11"/>
      <c r="DG875" s="11"/>
      <c r="DH875" s="11"/>
      <c r="DI875" s="11"/>
      <c r="DJ875" s="11"/>
      <c r="DK875" s="11"/>
      <c r="DL875" s="11"/>
      <c r="DM875" s="11"/>
      <c r="DN875" s="11"/>
      <c r="DO875" s="11"/>
      <c r="DP875" s="11"/>
      <c r="DQ875" s="11"/>
      <c r="DR875" s="11"/>
      <c r="DS875" s="11"/>
      <c r="DT875" s="11"/>
      <c r="DU875" s="11"/>
      <c r="DV875" s="11"/>
      <c r="DW875" s="11"/>
      <c r="DX875" s="11"/>
      <c r="DY875" s="11"/>
      <c r="DZ875" s="11"/>
      <c r="EA875" s="11"/>
      <c r="EB875" s="11"/>
      <c r="EC875" s="11"/>
      <c r="ED875" s="11"/>
      <c r="EE875" s="11"/>
      <c r="EF875" s="11"/>
      <c r="EG875" s="11"/>
      <c r="EH875" s="11"/>
      <c r="EI875" s="11"/>
      <c r="EJ875" s="11"/>
      <c r="EK875" s="11"/>
      <c r="EL875" s="11"/>
      <c r="EM875" s="11"/>
      <c r="EN875" s="11"/>
      <c r="EO875" s="11"/>
      <c r="EP875" s="11"/>
      <c r="EQ875" s="11"/>
      <c r="ER875" s="11"/>
      <c r="ES875" s="11"/>
      <c r="ET875" s="11"/>
      <c r="EU875" s="11"/>
      <c r="EV875" s="11"/>
      <c r="EW875" s="11"/>
      <c r="EX875" s="11"/>
      <c r="EY875" s="11"/>
      <c r="EZ875" s="11"/>
      <c r="FA875" s="11"/>
      <c r="FB875" s="11"/>
    </row>
    <row r="876" spans="1:158" s="27" customFormat="1">
      <c r="A876" s="165"/>
      <c r="B876" s="18">
        <v>48</v>
      </c>
      <c r="C876" s="98" t="s">
        <v>2356</v>
      </c>
      <c r="D876" s="98" t="s">
        <v>2370</v>
      </c>
      <c r="E876" s="98" t="s">
        <v>31</v>
      </c>
      <c r="F876" s="98" t="s">
        <v>32</v>
      </c>
      <c r="G876" s="98" t="s">
        <v>2027</v>
      </c>
      <c r="H876" s="20" t="s">
        <v>2415</v>
      </c>
      <c r="I876" s="98" t="s">
        <v>2088</v>
      </c>
      <c r="J876" s="98" t="s">
        <v>30</v>
      </c>
      <c r="K876" s="98" t="s">
        <v>2400</v>
      </c>
      <c r="L876" s="98" t="s">
        <v>2090</v>
      </c>
      <c r="M876" s="98" t="s">
        <v>31</v>
      </c>
      <c r="N876" s="98" t="s">
        <v>32</v>
      </c>
      <c r="O876" s="98" t="s">
        <v>33</v>
      </c>
      <c r="P876" s="102" t="s">
        <v>256</v>
      </c>
      <c r="Q876" s="32" t="s">
        <v>28</v>
      </c>
      <c r="R876" s="20" t="s">
        <v>2324</v>
      </c>
      <c r="S876" s="62" t="s">
        <v>34</v>
      </c>
      <c r="T876" s="64">
        <v>14</v>
      </c>
      <c r="U876" s="98" t="s">
        <v>2091</v>
      </c>
      <c r="V876" s="98"/>
      <c r="W876" s="25"/>
      <c r="X876" s="25"/>
      <c r="Y876" s="26"/>
      <c r="Z876" s="26"/>
      <c r="AA876" s="7">
        <v>45658</v>
      </c>
      <c r="AB876" s="7">
        <v>46387</v>
      </c>
      <c r="AC876" s="117">
        <v>839</v>
      </c>
      <c r="AD876" s="117">
        <v>3801</v>
      </c>
      <c r="AE876" s="117"/>
      <c r="AF876" s="1">
        <f t="shared" si="32"/>
        <v>4640</v>
      </c>
      <c r="AG876" s="1">
        <v>839</v>
      </c>
      <c r="AH876" s="1">
        <v>3801</v>
      </c>
      <c r="AI876" s="1"/>
      <c r="AJ876" s="1">
        <f t="shared" si="33"/>
        <v>4640</v>
      </c>
      <c r="AK876" s="172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  <c r="BJ876" s="11"/>
      <c r="BK876" s="11"/>
      <c r="BL876" s="11"/>
      <c r="BM876" s="11"/>
      <c r="BN876" s="11"/>
      <c r="BO876" s="11"/>
      <c r="BP876" s="11"/>
      <c r="BQ876" s="11"/>
      <c r="BR876" s="11"/>
      <c r="BS876" s="11"/>
      <c r="BT876" s="11"/>
      <c r="BU876" s="11"/>
      <c r="BV876" s="11"/>
      <c r="BW876" s="11"/>
      <c r="BX876" s="11"/>
      <c r="BY876" s="11"/>
      <c r="BZ876" s="11"/>
      <c r="CA876" s="11"/>
      <c r="CB876" s="11"/>
      <c r="CC876" s="11"/>
      <c r="CD876" s="11"/>
      <c r="CE876" s="11"/>
      <c r="CF876" s="11"/>
      <c r="CG876" s="11"/>
      <c r="CH876" s="11"/>
      <c r="CI876" s="11"/>
      <c r="CJ876" s="11"/>
      <c r="CK876" s="11"/>
      <c r="CL876" s="11"/>
      <c r="CM876" s="11"/>
      <c r="CN876" s="11"/>
      <c r="CO876" s="11"/>
      <c r="CP876" s="11"/>
      <c r="CQ876" s="11"/>
      <c r="CR876" s="11"/>
      <c r="CS876" s="11"/>
      <c r="CT876" s="11"/>
      <c r="CU876" s="11"/>
      <c r="CV876" s="11"/>
      <c r="CW876" s="11"/>
      <c r="CX876" s="11"/>
      <c r="CY876" s="11"/>
      <c r="CZ876" s="11"/>
      <c r="DA876" s="11"/>
      <c r="DB876" s="11"/>
      <c r="DC876" s="11"/>
      <c r="DD876" s="11"/>
      <c r="DE876" s="11"/>
      <c r="DF876" s="11"/>
      <c r="DG876" s="11"/>
      <c r="DH876" s="11"/>
      <c r="DI876" s="11"/>
      <c r="DJ876" s="11"/>
      <c r="DK876" s="11"/>
      <c r="DL876" s="11"/>
      <c r="DM876" s="11"/>
      <c r="DN876" s="11"/>
      <c r="DO876" s="11"/>
      <c r="DP876" s="11"/>
      <c r="DQ876" s="11"/>
      <c r="DR876" s="11"/>
      <c r="DS876" s="11"/>
      <c r="DT876" s="11"/>
      <c r="DU876" s="11"/>
      <c r="DV876" s="11"/>
      <c r="DW876" s="11"/>
      <c r="DX876" s="11"/>
      <c r="DY876" s="11"/>
      <c r="DZ876" s="11"/>
      <c r="EA876" s="11"/>
      <c r="EB876" s="11"/>
      <c r="EC876" s="11"/>
      <c r="ED876" s="11"/>
      <c r="EE876" s="11"/>
      <c r="EF876" s="11"/>
      <c r="EG876" s="11"/>
      <c r="EH876" s="11"/>
      <c r="EI876" s="11"/>
      <c r="EJ876" s="11"/>
      <c r="EK876" s="11"/>
      <c r="EL876" s="11"/>
      <c r="EM876" s="11"/>
      <c r="EN876" s="11"/>
      <c r="EO876" s="11"/>
      <c r="EP876" s="11"/>
      <c r="EQ876" s="11"/>
      <c r="ER876" s="11"/>
      <c r="ES876" s="11"/>
      <c r="ET876" s="11"/>
      <c r="EU876" s="11"/>
      <c r="EV876" s="11"/>
      <c r="EW876" s="11"/>
      <c r="EX876" s="11"/>
      <c r="EY876" s="11"/>
      <c r="EZ876" s="11"/>
      <c r="FA876" s="11"/>
      <c r="FB876" s="11"/>
    </row>
    <row r="877" spans="1:158" s="27" customFormat="1">
      <c r="A877" s="165"/>
      <c r="B877" s="18">
        <v>49</v>
      </c>
      <c r="C877" s="98" t="s">
        <v>2356</v>
      </c>
      <c r="D877" s="98" t="s">
        <v>2370</v>
      </c>
      <c r="E877" s="98" t="s">
        <v>31</v>
      </c>
      <c r="F877" s="98" t="s">
        <v>32</v>
      </c>
      <c r="G877" s="98" t="s">
        <v>2027</v>
      </c>
      <c r="H877" s="20" t="s">
        <v>2415</v>
      </c>
      <c r="I877" s="98" t="s">
        <v>2383</v>
      </c>
      <c r="J877" s="98" t="s">
        <v>30</v>
      </c>
      <c r="K877" s="98" t="s">
        <v>2100</v>
      </c>
      <c r="L877" s="98" t="s">
        <v>2101</v>
      </c>
      <c r="M877" s="98" t="s">
        <v>31</v>
      </c>
      <c r="N877" s="98" t="s">
        <v>32</v>
      </c>
      <c r="O877" s="98" t="s">
        <v>33</v>
      </c>
      <c r="P877" s="102" t="s">
        <v>256</v>
      </c>
      <c r="Q877" s="32" t="s">
        <v>28</v>
      </c>
      <c r="R877" s="20" t="s">
        <v>2324</v>
      </c>
      <c r="S877" s="62" t="s">
        <v>34</v>
      </c>
      <c r="T877" s="64">
        <v>27</v>
      </c>
      <c r="U877" s="98" t="s">
        <v>2102</v>
      </c>
      <c r="V877" s="98"/>
      <c r="W877" s="25"/>
      <c r="X877" s="25"/>
      <c r="Y877" s="26"/>
      <c r="Z877" s="26"/>
      <c r="AA877" s="7">
        <v>45658</v>
      </c>
      <c r="AB877" s="7">
        <v>46387</v>
      </c>
      <c r="AC877" s="117">
        <v>3078</v>
      </c>
      <c r="AD877" s="117">
        <v>4462</v>
      </c>
      <c r="AE877" s="117"/>
      <c r="AF877" s="1">
        <f t="shared" si="32"/>
        <v>7540</v>
      </c>
      <c r="AG877" s="1">
        <v>3078</v>
      </c>
      <c r="AH877" s="1">
        <v>4462</v>
      </c>
      <c r="AI877" s="1"/>
      <c r="AJ877" s="1">
        <f t="shared" si="33"/>
        <v>7540</v>
      </c>
      <c r="AK877" s="172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  <c r="BR877" s="11"/>
      <c r="BS877" s="11"/>
      <c r="BT877" s="11"/>
      <c r="BU877" s="11"/>
      <c r="BV877" s="11"/>
      <c r="BW877" s="11"/>
      <c r="BX877" s="11"/>
      <c r="BY877" s="11"/>
      <c r="BZ877" s="11"/>
      <c r="CA877" s="11"/>
      <c r="CB877" s="11"/>
      <c r="CC877" s="11"/>
      <c r="CD877" s="11"/>
      <c r="CE877" s="11"/>
      <c r="CF877" s="11"/>
      <c r="CG877" s="11"/>
      <c r="CH877" s="11"/>
      <c r="CI877" s="11"/>
      <c r="CJ877" s="11"/>
      <c r="CK877" s="11"/>
      <c r="CL877" s="11"/>
      <c r="CM877" s="11"/>
      <c r="CN877" s="11"/>
      <c r="CO877" s="11"/>
      <c r="CP877" s="11"/>
      <c r="CQ877" s="11"/>
      <c r="CR877" s="11"/>
      <c r="CS877" s="11"/>
      <c r="CT877" s="11"/>
      <c r="CU877" s="11"/>
      <c r="CV877" s="11"/>
      <c r="CW877" s="11"/>
      <c r="CX877" s="11"/>
      <c r="CY877" s="11"/>
      <c r="CZ877" s="11"/>
      <c r="DA877" s="11"/>
      <c r="DB877" s="11"/>
      <c r="DC877" s="11"/>
      <c r="DD877" s="11"/>
      <c r="DE877" s="11"/>
      <c r="DF877" s="11"/>
      <c r="DG877" s="11"/>
      <c r="DH877" s="11"/>
      <c r="DI877" s="11"/>
      <c r="DJ877" s="11"/>
      <c r="DK877" s="11"/>
      <c r="DL877" s="11"/>
      <c r="DM877" s="11"/>
      <c r="DN877" s="11"/>
      <c r="DO877" s="11"/>
      <c r="DP877" s="11"/>
      <c r="DQ877" s="11"/>
      <c r="DR877" s="11"/>
      <c r="DS877" s="11"/>
      <c r="DT877" s="11"/>
      <c r="DU877" s="11"/>
      <c r="DV877" s="11"/>
      <c r="DW877" s="11"/>
      <c r="DX877" s="11"/>
      <c r="DY877" s="11"/>
      <c r="DZ877" s="11"/>
      <c r="EA877" s="11"/>
      <c r="EB877" s="11"/>
      <c r="EC877" s="11"/>
      <c r="ED877" s="11"/>
      <c r="EE877" s="11"/>
      <c r="EF877" s="11"/>
      <c r="EG877" s="11"/>
      <c r="EH877" s="11"/>
      <c r="EI877" s="11"/>
      <c r="EJ877" s="11"/>
      <c r="EK877" s="11"/>
      <c r="EL877" s="11"/>
      <c r="EM877" s="11"/>
      <c r="EN877" s="11"/>
      <c r="EO877" s="11"/>
      <c r="EP877" s="11"/>
      <c r="EQ877" s="11"/>
      <c r="ER877" s="11"/>
      <c r="ES877" s="11"/>
      <c r="ET877" s="11"/>
      <c r="EU877" s="11"/>
      <c r="EV877" s="11"/>
      <c r="EW877" s="11"/>
      <c r="EX877" s="11"/>
      <c r="EY877" s="11"/>
      <c r="EZ877" s="11"/>
      <c r="FA877" s="11"/>
      <c r="FB877" s="11"/>
    </row>
    <row r="878" spans="1:158" s="27" customFormat="1">
      <c r="A878" s="165"/>
      <c r="B878" s="18">
        <v>50</v>
      </c>
      <c r="C878" s="98" t="s">
        <v>2356</v>
      </c>
      <c r="D878" s="98" t="s">
        <v>2370</v>
      </c>
      <c r="E878" s="98" t="s">
        <v>31</v>
      </c>
      <c r="F878" s="98" t="s">
        <v>32</v>
      </c>
      <c r="G878" s="98" t="s">
        <v>2027</v>
      </c>
      <c r="H878" s="20" t="s">
        <v>2415</v>
      </c>
      <c r="I878" s="98" t="s">
        <v>2384</v>
      </c>
      <c r="J878" s="98" t="s">
        <v>30</v>
      </c>
      <c r="K878" s="98" t="s">
        <v>2103</v>
      </c>
      <c r="L878" s="98" t="s">
        <v>2104</v>
      </c>
      <c r="M878" s="98" t="s">
        <v>31</v>
      </c>
      <c r="N878" s="98" t="s">
        <v>32</v>
      </c>
      <c r="O878" s="98" t="s">
        <v>33</v>
      </c>
      <c r="P878" s="102" t="s">
        <v>256</v>
      </c>
      <c r="Q878" s="32" t="s">
        <v>28</v>
      </c>
      <c r="R878" s="20" t="s">
        <v>2324</v>
      </c>
      <c r="S878" s="62" t="s">
        <v>34</v>
      </c>
      <c r="T878" s="64">
        <v>11</v>
      </c>
      <c r="U878" s="98" t="s">
        <v>2105</v>
      </c>
      <c r="V878" s="98"/>
      <c r="W878" s="25"/>
      <c r="X878" s="25"/>
      <c r="Y878" s="26"/>
      <c r="Z878" s="26"/>
      <c r="AA878" s="7">
        <v>45658</v>
      </c>
      <c r="AB878" s="7">
        <v>46387</v>
      </c>
      <c r="AC878" s="117">
        <v>472</v>
      </c>
      <c r="AD878" s="117">
        <v>1572</v>
      </c>
      <c r="AE878" s="117"/>
      <c r="AF878" s="1">
        <f t="shared" si="32"/>
        <v>2044</v>
      </c>
      <c r="AG878" s="1">
        <v>472</v>
      </c>
      <c r="AH878" s="1">
        <v>1572</v>
      </c>
      <c r="AI878" s="1"/>
      <c r="AJ878" s="1">
        <f t="shared" si="33"/>
        <v>2044</v>
      </c>
      <c r="AK878" s="172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1"/>
      <c r="BH878" s="11"/>
      <c r="BI878" s="11"/>
      <c r="BJ878" s="11"/>
      <c r="BK878" s="11"/>
      <c r="BL878" s="11"/>
      <c r="BM878" s="11"/>
      <c r="BN878" s="11"/>
      <c r="BO878" s="11"/>
      <c r="BP878" s="11"/>
      <c r="BQ878" s="11"/>
      <c r="BR878" s="11"/>
      <c r="BS878" s="11"/>
      <c r="BT878" s="11"/>
      <c r="BU878" s="11"/>
      <c r="BV878" s="11"/>
      <c r="BW878" s="11"/>
      <c r="BX878" s="11"/>
      <c r="BY878" s="11"/>
      <c r="BZ878" s="11"/>
      <c r="CA878" s="11"/>
      <c r="CB878" s="11"/>
      <c r="CC878" s="11"/>
      <c r="CD878" s="11"/>
      <c r="CE878" s="11"/>
      <c r="CF878" s="11"/>
      <c r="CG878" s="11"/>
      <c r="CH878" s="11"/>
      <c r="CI878" s="11"/>
      <c r="CJ878" s="11"/>
      <c r="CK878" s="11"/>
      <c r="CL878" s="11"/>
      <c r="CM878" s="11"/>
      <c r="CN878" s="11"/>
      <c r="CO878" s="11"/>
      <c r="CP878" s="11"/>
      <c r="CQ878" s="11"/>
      <c r="CR878" s="11"/>
      <c r="CS878" s="11"/>
      <c r="CT878" s="11"/>
      <c r="CU878" s="11"/>
      <c r="CV878" s="11"/>
      <c r="CW878" s="11"/>
      <c r="CX878" s="11"/>
      <c r="CY878" s="11"/>
      <c r="CZ878" s="11"/>
      <c r="DA878" s="11"/>
      <c r="DB878" s="11"/>
      <c r="DC878" s="11"/>
      <c r="DD878" s="11"/>
      <c r="DE878" s="11"/>
      <c r="DF878" s="11"/>
      <c r="DG878" s="11"/>
      <c r="DH878" s="11"/>
      <c r="DI878" s="11"/>
      <c r="DJ878" s="11"/>
      <c r="DK878" s="11"/>
      <c r="DL878" s="11"/>
      <c r="DM878" s="11"/>
      <c r="DN878" s="11"/>
      <c r="DO878" s="11"/>
      <c r="DP878" s="11"/>
      <c r="DQ878" s="11"/>
      <c r="DR878" s="11"/>
      <c r="DS878" s="11"/>
      <c r="DT878" s="11"/>
      <c r="DU878" s="11"/>
      <c r="DV878" s="11"/>
      <c r="DW878" s="11"/>
      <c r="DX878" s="11"/>
      <c r="DY878" s="11"/>
      <c r="DZ878" s="11"/>
      <c r="EA878" s="11"/>
      <c r="EB878" s="11"/>
      <c r="EC878" s="11"/>
      <c r="ED878" s="11"/>
      <c r="EE878" s="11"/>
      <c r="EF878" s="11"/>
      <c r="EG878" s="11"/>
      <c r="EH878" s="11"/>
      <c r="EI878" s="11"/>
      <c r="EJ878" s="11"/>
      <c r="EK878" s="11"/>
      <c r="EL878" s="11"/>
      <c r="EM878" s="11"/>
      <c r="EN878" s="11"/>
      <c r="EO878" s="11"/>
      <c r="EP878" s="11"/>
      <c r="EQ878" s="11"/>
      <c r="ER878" s="11"/>
      <c r="ES878" s="11"/>
      <c r="ET878" s="11"/>
      <c r="EU878" s="11"/>
      <c r="EV878" s="11"/>
      <c r="EW878" s="11"/>
      <c r="EX878" s="11"/>
      <c r="EY878" s="11"/>
      <c r="EZ878" s="11"/>
      <c r="FA878" s="11"/>
      <c r="FB878" s="11"/>
    </row>
    <row r="879" spans="1:158" s="27" customFormat="1">
      <c r="A879" s="165"/>
      <c r="B879" s="18">
        <v>51</v>
      </c>
      <c r="C879" s="98" t="s">
        <v>2356</v>
      </c>
      <c r="D879" s="98" t="s">
        <v>2370</v>
      </c>
      <c r="E879" s="98" t="s">
        <v>31</v>
      </c>
      <c r="F879" s="98" t="s">
        <v>32</v>
      </c>
      <c r="G879" s="98" t="s">
        <v>2027</v>
      </c>
      <c r="H879" s="20" t="s">
        <v>2415</v>
      </c>
      <c r="I879" s="98" t="s">
        <v>2385</v>
      </c>
      <c r="J879" s="98" t="s">
        <v>2064</v>
      </c>
      <c r="K879" s="98" t="s">
        <v>30</v>
      </c>
      <c r="L879" s="98" t="s">
        <v>2138</v>
      </c>
      <c r="M879" s="98" t="s">
        <v>31</v>
      </c>
      <c r="N879" s="98" t="s">
        <v>2064</v>
      </c>
      <c r="O879" s="98" t="s">
        <v>33</v>
      </c>
      <c r="P879" s="102" t="s">
        <v>256</v>
      </c>
      <c r="Q879" s="32" t="s">
        <v>28</v>
      </c>
      <c r="R879" s="20" t="s">
        <v>2324</v>
      </c>
      <c r="S879" s="62" t="s">
        <v>34</v>
      </c>
      <c r="T879" s="64">
        <v>14</v>
      </c>
      <c r="U879" s="98" t="s">
        <v>2139</v>
      </c>
      <c r="V879" s="98"/>
      <c r="W879" s="25"/>
      <c r="X879" s="25"/>
      <c r="Y879" s="26"/>
      <c r="Z879" s="26"/>
      <c r="AA879" s="7">
        <v>45658</v>
      </c>
      <c r="AB879" s="7">
        <v>46387</v>
      </c>
      <c r="AC879" s="117">
        <v>513</v>
      </c>
      <c r="AD879" s="117">
        <v>1582</v>
      </c>
      <c r="AE879" s="117"/>
      <c r="AF879" s="1">
        <f t="shared" si="32"/>
        <v>2095</v>
      </c>
      <c r="AG879" s="1">
        <v>513</v>
      </c>
      <c r="AH879" s="1">
        <v>1582</v>
      </c>
      <c r="AI879" s="1"/>
      <c r="AJ879" s="1">
        <f t="shared" si="33"/>
        <v>2095</v>
      </c>
      <c r="AK879" s="172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1"/>
      <c r="BH879" s="11"/>
      <c r="BI879" s="11"/>
      <c r="BJ879" s="11"/>
      <c r="BK879" s="11"/>
      <c r="BL879" s="11"/>
      <c r="BM879" s="11"/>
      <c r="BN879" s="11"/>
      <c r="BO879" s="11"/>
      <c r="BP879" s="11"/>
      <c r="BQ879" s="11"/>
      <c r="BR879" s="11"/>
      <c r="BS879" s="11"/>
      <c r="BT879" s="11"/>
      <c r="BU879" s="11"/>
      <c r="BV879" s="11"/>
      <c r="BW879" s="11"/>
      <c r="BX879" s="11"/>
      <c r="BY879" s="11"/>
      <c r="BZ879" s="11"/>
      <c r="CA879" s="11"/>
      <c r="CB879" s="11"/>
      <c r="CC879" s="11"/>
      <c r="CD879" s="11"/>
      <c r="CE879" s="11"/>
      <c r="CF879" s="11"/>
      <c r="CG879" s="11"/>
      <c r="CH879" s="11"/>
      <c r="CI879" s="11"/>
      <c r="CJ879" s="11"/>
      <c r="CK879" s="11"/>
      <c r="CL879" s="11"/>
      <c r="CM879" s="11"/>
      <c r="CN879" s="11"/>
      <c r="CO879" s="11"/>
      <c r="CP879" s="11"/>
      <c r="CQ879" s="11"/>
      <c r="CR879" s="11"/>
      <c r="CS879" s="11"/>
      <c r="CT879" s="11"/>
      <c r="CU879" s="11"/>
      <c r="CV879" s="11"/>
      <c r="CW879" s="11"/>
      <c r="CX879" s="11"/>
      <c r="CY879" s="11"/>
      <c r="CZ879" s="11"/>
      <c r="DA879" s="11"/>
      <c r="DB879" s="11"/>
      <c r="DC879" s="11"/>
      <c r="DD879" s="11"/>
      <c r="DE879" s="11"/>
      <c r="DF879" s="11"/>
      <c r="DG879" s="11"/>
      <c r="DH879" s="11"/>
      <c r="DI879" s="11"/>
      <c r="DJ879" s="11"/>
      <c r="DK879" s="11"/>
      <c r="DL879" s="11"/>
      <c r="DM879" s="11"/>
      <c r="DN879" s="11"/>
      <c r="DO879" s="11"/>
      <c r="DP879" s="11"/>
      <c r="DQ879" s="11"/>
      <c r="DR879" s="11"/>
      <c r="DS879" s="11"/>
      <c r="DT879" s="11"/>
      <c r="DU879" s="11"/>
      <c r="DV879" s="11"/>
      <c r="DW879" s="11"/>
      <c r="DX879" s="11"/>
      <c r="DY879" s="11"/>
      <c r="DZ879" s="11"/>
      <c r="EA879" s="11"/>
      <c r="EB879" s="11"/>
      <c r="EC879" s="11"/>
      <c r="ED879" s="11"/>
      <c r="EE879" s="11"/>
      <c r="EF879" s="11"/>
      <c r="EG879" s="11"/>
      <c r="EH879" s="11"/>
      <c r="EI879" s="11"/>
      <c r="EJ879" s="11"/>
      <c r="EK879" s="11"/>
      <c r="EL879" s="11"/>
      <c r="EM879" s="11"/>
      <c r="EN879" s="11"/>
      <c r="EO879" s="11"/>
      <c r="EP879" s="11"/>
      <c r="EQ879" s="11"/>
      <c r="ER879" s="11"/>
      <c r="ES879" s="11"/>
      <c r="ET879" s="11"/>
      <c r="EU879" s="11"/>
      <c r="EV879" s="11"/>
      <c r="EW879" s="11"/>
      <c r="EX879" s="11"/>
      <c r="EY879" s="11"/>
      <c r="EZ879" s="11"/>
      <c r="FA879" s="11"/>
      <c r="FB879" s="11"/>
    </row>
    <row r="880" spans="1:158" s="27" customFormat="1">
      <c r="A880" s="165"/>
      <c r="B880" s="18">
        <v>52</v>
      </c>
      <c r="C880" s="98" t="s">
        <v>2356</v>
      </c>
      <c r="D880" s="98" t="s">
        <v>2370</v>
      </c>
      <c r="E880" s="98" t="s">
        <v>31</v>
      </c>
      <c r="F880" s="98" t="s">
        <v>32</v>
      </c>
      <c r="G880" s="98" t="s">
        <v>2027</v>
      </c>
      <c r="H880" s="20" t="s">
        <v>2415</v>
      </c>
      <c r="I880" s="98" t="s">
        <v>2169</v>
      </c>
      <c r="J880" s="98" t="s">
        <v>30</v>
      </c>
      <c r="K880" s="98" t="s">
        <v>2103</v>
      </c>
      <c r="L880" s="98" t="s">
        <v>2104</v>
      </c>
      <c r="M880" s="98" t="s">
        <v>31</v>
      </c>
      <c r="N880" s="98" t="s">
        <v>32</v>
      </c>
      <c r="O880" s="98" t="s">
        <v>33</v>
      </c>
      <c r="P880" s="102" t="s">
        <v>256</v>
      </c>
      <c r="Q880" s="32" t="s">
        <v>28</v>
      </c>
      <c r="R880" s="20" t="s">
        <v>2324</v>
      </c>
      <c r="S880" s="62" t="s">
        <v>431</v>
      </c>
      <c r="T880" s="64">
        <v>160</v>
      </c>
      <c r="U880" s="98" t="s">
        <v>2170</v>
      </c>
      <c r="V880" s="25" t="s">
        <v>2671</v>
      </c>
      <c r="W880" s="25"/>
      <c r="X880" s="25"/>
      <c r="Y880" s="26"/>
      <c r="Z880" s="26"/>
      <c r="AA880" s="7">
        <v>45658</v>
      </c>
      <c r="AB880" s="7">
        <v>46387</v>
      </c>
      <c r="AC880" s="117">
        <v>692014</v>
      </c>
      <c r="AD880" s="72"/>
      <c r="AE880" s="117"/>
      <c r="AF880" s="1">
        <f t="shared" si="32"/>
        <v>692014</v>
      </c>
      <c r="AG880" s="1">
        <v>692014</v>
      </c>
      <c r="AH880" s="1"/>
      <c r="AI880" s="1"/>
      <c r="AJ880" s="1">
        <f t="shared" si="33"/>
        <v>692014</v>
      </c>
      <c r="AK880" s="172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1"/>
      <c r="BH880" s="11"/>
      <c r="BI880" s="11"/>
      <c r="BJ880" s="11"/>
      <c r="BK880" s="11"/>
      <c r="BL880" s="11"/>
      <c r="BM880" s="11"/>
      <c r="BN880" s="11"/>
      <c r="BO880" s="11"/>
      <c r="BP880" s="11"/>
      <c r="BQ880" s="11"/>
      <c r="BR880" s="11"/>
      <c r="BS880" s="11"/>
      <c r="BT880" s="11"/>
      <c r="BU880" s="11"/>
      <c r="BV880" s="11"/>
      <c r="BW880" s="11"/>
      <c r="BX880" s="11"/>
      <c r="BY880" s="11"/>
      <c r="BZ880" s="11"/>
      <c r="CA880" s="11"/>
      <c r="CB880" s="11"/>
      <c r="CC880" s="11"/>
      <c r="CD880" s="11"/>
      <c r="CE880" s="11"/>
      <c r="CF880" s="11"/>
      <c r="CG880" s="11"/>
      <c r="CH880" s="11"/>
      <c r="CI880" s="11"/>
      <c r="CJ880" s="11"/>
      <c r="CK880" s="11"/>
      <c r="CL880" s="11"/>
      <c r="CM880" s="11"/>
      <c r="CN880" s="11"/>
      <c r="CO880" s="11"/>
      <c r="CP880" s="11"/>
      <c r="CQ880" s="11"/>
      <c r="CR880" s="11"/>
      <c r="CS880" s="11"/>
      <c r="CT880" s="11"/>
      <c r="CU880" s="11"/>
      <c r="CV880" s="11"/>
      <c r="CW880" s="11"/>
      <c r="CX880" s="11"/>
      <c r="CY880" s="11"/>
      <c r="CZ880" s="11"/>
      <c r="DA880" s="11"/>
      <c r="DB880" s="11"/>
      <c r="DC880" s="11"/>
      <c r="DD880" s="11"/>
      <c r="DE880" s="11"/>
      <c r="DF880" s="11"/>
      <c r="DG880" s="11"/>
      <c r="DH880" s="11"/>
      <c r="DI880" s="11"/>
      <c r="DJ880" s="11"/>
      <c r="DK880" s="11"/>
      <c r="DL880" s="11"/>
      <c r="DM880" s="11"/>
      <c r="DN880" s="11"/>
      <c r="DO880" s="11"/>
      <c r="DP880" s="11"/>
      <c r="DQ880" s="11"/>
      <c r="DR880" s="11"/>
      <c r="DS880" s="11"/>
      <c r="DT880" s="11"/>
      <c r="DU880" s="11"/>
      <c r="DV880" s="11"/>
      <c r="DW880" s="11"/>
      <c r="DX880" s="11"/>
      <c r="DY880" s="11"/>
      <c r="DZ880" s="11"/>
      <c r="EA880" s="11"/>
      <c r="EB880" s="11"/>
      <c r="EC880" s="11"/>
      <c r="ED880" s="11"/>
      <c r="EE880" s="11"/>
      <c r="EF880" s="11"/>
      <c r="EG880" s="11"/>
      <c r="EH880" s="11"/>
      <c r="EI880" s="11"/>
      <c r="EJ880" s="11"/>
      <c r="EK880" s="11"/>
      <c r="EL880" s="11"/>
      <c r="EM880" s="11"/>
      <c r="EN880" s="11"/>
      <c r="EO880" s="11"/>
      <c r="EP880" s="11"/>
      <c r="EQ880" s="11"/>
      <c r="ER880" s="11"/>
      <c r="ES880" s="11"/>
      <c r="ET880" s="11"/>
      <c r="EU880" s="11"/>
      <c r="EV880" s="11"/>
      <c r="EW880" s="11"/>
      <c r="EX880" s="11"/>
      <c r="EY880" s="11"/>
      <c r="EZ880" s="11"/>
      <c r="FA880" s="11"/>
      <c r="FB880" s="11"/>
    </row>
    <row r="881" spans="1:158" s="27" customFormat="1">
      <c r="A881" s="165"/>
      <c r="B881" s="18">
        <v>53</v>
      </c>
      <c r="C881" s="98" t="s">
        <v>2356</v>
      </c>
      <c r="D881" s="98" t="s">
        <v>2370</v>
      </c>
      <c r="E881" s="98" t="s">
        <v>31</v>
      </c>
      <c r="F881" s="98" t="s">
        <v>32</v>
      </c>
      <c r="G881" s="98" t="s">
        <v>2027</v>
      </c>
      <c r="H881" s="20" t="s">
        <v>2415</v>
      </c>
      <c r="I881" s="98" t="s">
        <v>2386</v>
      </c>
      <c r="J881" s="98" t="s">
        <v>30</v>
      </c>
      <c r="K881" s="98" t="s">
        <v>199</v>
      </c>
      <c r="L881" s="98" t="s">
        <v>35</v>
      </c>
      <c r="M881" s="98" t="s">
        <v>31</v>
      </c>
      <c r="N881" s="98" t="s">
        <v>32</v>
      </c>
      <c r="O881" s="98" t="s">
        <v>33</v>
      </c>
      <c r="P881" s="102" t="s">
        <v>256</v>
      </c>
      <c r="Q881" s="32" t="s">
        <v>28</v>
      </c>
      <c r="R881" s="20" t="s">
        <v>2324</v>
      </c>
      <c r="S881" s="62" t="s">
        <v>65</v>
      </c>
      <c r="T881" s="64">
        <v>125</v>
      </c>
      <c r="U881" s="98" t="s">
        <v>2179</v>
      </c>
      <c r="V881" s="98"/>
      <c r="W881" s="25"/>
      <c r="X881" s="25"/>
      <c r="Y881" s="26"/>
      <c r="Z881" s="26"/>
      <c r="AA881" s="7">
        <v>45658</v>
      </c>
      <c r="AB881" s="7">
        <v>46387</v>
      </c>
      <c r="AC881" s="117">
        <v>57625</v>
      </c>
      <c r="AD881" s="117">
        <v>93532</v>
      </c>
      <c r="AE881" s="117"/>
      <c r="AF881" s="1">
        <f t="shared" si="32"/>
        <v>151157</v>
      </c>
      <c r="AG881" s="1">
        <v>57625</v>
      </c>
      <c r="AH881" s="1">
        <v>93532</v>
      </c>
      <c r="AI881" s="1"/>
      <c r="AJ881" s="1">
        <f t="shared" si="33"/>
        <v>151157</v>
      </c>
      <c r="AK881" s="172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  <c r="BH881" s="11"/>
      <c r="BI881" s="11"/>
      <c r="BJ881" s="11"/>
      <c r="BK881" s="11"/>
      <c r="BL881" s="11"/>
      <c r="BM881" s="11"/>
      <c r="BN881" s="11"/>
      <c r="BO881" s="11"/>
      <c r="BP881" s="11"/>
      <c r="BQ881" s="11"/>
      <c r="BR881" s="11"/>
      <c r="BS881" s="11"/>
      <c r="BT881" s="11"/>
      <c r="BU881" s="11"/>
      <c r="BV881" s="11"/>
      <c r="BW881" s="11"/>
      <c r="BX881" s="11"/>
      <c r="BY881" s="11"/>
      <c r="BZ881" s="11"/>
      <c r="CA881" s="11"/>
      <c r="CB881" s="11"/>
      <c r="CC881" s="11"/>
      <c r="CD881" s="11"/>
      <c r="CE881" s="11"/>
      <c r="CF881" s="11"/>
      <c r="CG881" s="11"/>
      <c r="CH881" s="11"/>
      <c r="CI881" s="11"/>
      <c r="CJ881" s="11"/>
      <c r="CK881" s="11"/>
      <c r="CL881" s="11"/>
      <c r="CM881" s="11"/>
      <c r="CN881" s="11"/>
      <c r="CO881" s="11"/>
      <c r="CP881" s="11"/>
      <c r="CQ881" s="11"/>
      <c r="CR881" s="11"/>
      <c r="CS881" s="11"/>
      <c r="CT881" s="11"/>
      <c r="CU881" s="11"/>
      <c r="CV881" s="11"/>
      <c r="CW881" s="11"/>
      <c r="CX881" s="11"/>
      <c r="CY881" s="11"/>
      <c r="CZ881" s="11"/>
      <c r="DA881" s="11"/>
      <c r="DB881" s="11"/>
      <c r="DC881" s="11"/>
      <c r="DD881" s="11"/>
      <c r="DE881" s="11"/>
      <c r="DF881" s="11"/>
      <c r="DG881" s="11"/>
      <c r="DH881" s="11"/>
      <c r="DI881" s="11"/>
      <c r="DJ881" s="11"/>
      <c r="DK881" s="11"/>
      <c r="DL881" s="11"/>
      <c r="DM881" s="11"/>
      <c r="DN881" s="11"/>
      <c r="DO881" s="11"/>
      <c r="DP881" s="11"/>
      <c r="DQ881" s="11"/>
      <c r="DR881" s="11"/>
      <c r="DS881" s="11"/>
      <c r="DT881" s="11"/>
      <c r="DU881" s="11"/>
      <c r="DV881" s="11"/>
      <c r="DW881" s="11"/>
      <c r="DX881" s="11"/>
      <c r="DY881" s="11"/>
      <c r="DZ881" s="11"/>
      <c r="EA881" s="11"/>
      <c r="EB881" s="11"/>
      <c r="EC881" s="11"/>
      <c r="ED881" s="11"/>
      <c r="EE881" s="11"/>
      <c r="EF881" s="11"/>
      <c r="EG881" s="11"/>
      <c r="EH881" s="11"/>
      <c r="EI881" s="11"/>
      <c r="EJ881" s="11"/>
      <c r="EK881" s="11"/>
      <c r="EL881" s="11"/>
      <c r="EM881" s="11"/>
      <c r="EN881" s="11"/>
      <c r="EO881" s="11"/>
      <c r="EP881" s="11"/>
      <c r="EQ881" s="11"/>
      <c r="ER881" s="11"/>
      <c r="ES881" s="11"/>
      <c r="ET881" s="11"/>
      <c r="EU881" s="11"/>
      <c r="EV881" s="11"/>
      <c r="EW881" s="11"/>
      <c r="EX881" s="11"/>
      <c r="EY881" s="11"/>
      <c r="EZ881" s="11"/>
      <c r="FA881" s="11"/>
      <c r="FB881" s="11"/>
    </row>
    <row r="882" spans="1:158" s="27" customFormat="1">
      <c r="A882" s="165"/>
      <c r="B882" s="18">
        <v>54</v>
      </c>
      <c r="C882" s="98" t="s">
        <v>2355</v>
      </c>
      <c r="D882" s="98" t="s">
        <v>2371</v>
      </c>
      <c r="E882" s="98" t="s">
        <v>31</v>
      </c>
      <c r="F882" s="98" t="s">
        <v>32</v>
      </c>
      <c r="G882" s="98" t="s">
        <v>2027</v>
      </c>
      <c r="H882" s="20" t="s">
        <v>2415</v>
      </c>
      <c r="I882" s="98" t="s">
        <v>759</v>
      </c>
      <c r="J882" s="98" t="s">
        <v>2057</v>
      </c>
      <c r="K882" s="98" t="s">
        <v>2160</v>
      </c>
      <c r="L882" s="98" t="s">
        <v>174</v>
      </c>
      <c r="M882" s="98" t="s">
        <v>31</v>
      </c>
      <c r="N882" s="98" t="s">
        <v>32</v>
      </c>
      <c r="O882" s="98" t="s">
        <v>33</v>
      </c>
      <c r="P882" s="102" t="s">
        <v>256</v>
      </c>
      <c r="Q882" s="32" t="s">
        <v>28</v>
      </c>
      <c r="R882" s="20" t="s">
        <v>2324</v>
      </c>
      <c r="S882" s="62" t="s">
        <v>34</v>
      </c>
      <c r="T882" s="64">
        <v>3</v>
      </c>
      <c r="U882" s="98" t="s">
        <v>2161</v>
      </c>
      <c r="V882" s="98"/>
      <c r="W882" s="25"/>
      <c r="X882" s="25"/>
      <c r="Y882" s="26"/>
      <c r="Z882" s="26"/>
      <c r="AA882" s="7">
        <v>45658</v>
      </c>
      <c r="AB882" s="7">
        <v>46387</v>
      </c>
      <c r="AC882" s="117">
        <v>268</v>
      </c>
      <c r="AD882" s="117">
        <v>781</v>
      </c>
      <c r="AE882" s="117"/>
      <c r="AF882" s="1">
        <f t="shared" si="32"/>
        <v>1049</v>
      </c>
      <c r="AG882" s="1">
        <v>268</v>
      </c>
      <c r="AH882" s="1">
        <v>781</v>
      </c>
      <c r="AI882" s="1"/>
      <c r="AJ882" s="1">
        <f t="shared" si="33"/>
        <v>1049</v>
      </c>
      <c r="AK882" s="172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  <c r="BJ882" s="11"/>
      <c r="BK882" s="11"/>
      <c r="BL882" s="11"/>
      <c r="BM882" s="11"/>
      <c r="BN882" s="11"/>
      <c r="BO882" s="11"/>
      <c r="BP882" s="11"/>
      <c r="BQ882" s="11"/>
      <c r="BR882" s="11"/>
      <c r="BS882" s="11"/>
      <c r="BT882" s="11"/>
      <c r="BU882" s="11"/>
      <c r="BV882" s="11"/>
      <c r="BW882" s="11"/>
      <c r="BX882" s="11"/>
      <c r="BY882" s="11"/>
      <c r="BZ882" s="11"/>
      <c r="CA882" s="11"/>
      <c r="CB882" s="11"/>
      <c r="CC882" s="11"/>
      <c r="CD882" s="11"/>
      <c r="CE882" s="11"/>
      <c r="CF882" s="11"/>
      <c r="CG882" s="11"/>
      <c r="CH882" s="11"/>
      <c r="CI882" s="11"/>
      <c r="CJ882" s="11"/>
      <c r="CK882" s="11"/>
      <c r="CL882" s="11"/>
      <c r="CM882" s="11"/>
      <c r="CN882" s="11"/>
      <c r="CO882" s="11"/>
      <c r="CP882" s="11"/>
      <c r="CQ882" s="11"/>
      <c r="CR882" s="11"/>
      <c r="CS882" s="11"/>
      <c r="CT882" s="11"/>
      <c r="CU882" s="11"/>
      <c r="CV882" s="11"/>
      <c r="CW882" s="11"/>
      <c r="CX882" s="11"/>
      <c r="CY882" s="11"/>
      <c r="CZ882" s="11"/>
      <c r="DA882" s="11"/>
      <c r="DB882" s="11"/>
      <c r="DC882" s="11"/>
      <c r="DD882" s="11"/>
      <c r="DE882" s="11"/>
      <c r="DF882" s="11"/>
      <c r="DG882" s="11"/>
      <c r="DH882" s="11"/>
      <c r="DI882" s="11"/>
      <c r="DJ882" s="11"/>
      <c r="DK882" s="11"/>
      <c r="DL882" s="11"/>
      <c r="DM882" s="11"/>
      <c r="DN882" s="11"/>
      <c r="DO882" s="11"/>
      <c r="DP882" s="11"/>
      <c r="DQ882" s="11"/>
      <c r="DR882" s="11"/>
      <c r="DS882" s="11"/>
      <c r="DT882" s="11"/>
      <c r="DU882" s="11"/>
      <c r="DV882" s="11"/>
      <c r="DW882" s="11"/>
      <c r="DX882" s="11"/>
      <c r="DY882" s="11"/>
      <c r="DZ882" s="11"/>
      <c r="EA882" s="11"/>
      <c r="EB882" s="11"/>
      <c r="EC882" s="11"/>
      <c r="ED882" s="11"/>
      <c r="EE882" s="11"/>
      <c r="EF882" s="11"/>
      <c r="EG882" s="11"/>
      <c r="EH882" s="11"/>
      <c r="EI882" s="11"/>
      <c r="EJ882" s="11"/>
      <c r="EK882" s="11"/>
      <c r="EL882" s="11"/>
      <c r="EM882" s="11"/>
      <c r="EN882" s="11"/>
      <c r="EO882" s="11"/>
      <c r="EP882" s="11"/>
      <c r="EQ882" s="11"/>
      <c r="ER882" s="11"/>
      <c r="ES882" s="11"/>
      <c r="ET882" s="11"/>
      <c r="EU882" s="11"/>
      <c r="EV882" s="11"/>
      <c r="EW882" s="11"/>
      <c r="EX882" s="11"/>
      <c r="EY882" s="11"/>
      <c r="EZ882" s="11"/>
      <c r="FA882" s="11"/>
      <c r="FB882" s="11"/>
    </row>
    <row r="883" spans="1:158" s="27" customFormat="1">
      <c r="A883" s="165"/>
      <c r="B883" s="18">
        <v>55</v>
      </c>
      <c r="C883" s="98" t="s">
        <v>2355</v>
      </c>
      <c r="D883" s="98" t="s">
        <v>2371</v>
      </c>
      <c r="E883" s="98" t="s">
        <v>31</v>
      </c>
      <c r="F883" s="98" t="s">
        <v>32</v>
      </c>
      <c r="G883" s="98" t="s">
        <v>2027</v>
      </c>
      <c r="H883" s="20" t="s">
        <v>2415</v>
      </c>
      <c r="I883" s="98" t="s">
        <v>759</v>
      </c>
      <c r="J883" s="98" t="s">
        <v>2057</v>
      </c>
      <c r="K883" s="98" t="s">
        <v>159</v>
      </c>
      <c r="L883" s="98" t="s">
        <v>143</v>
      </c>
      <c r="M883" s="98" t="s">
        <v>31</v>
      </c>
      <c r="N883" s="98" t="s">
        <v>32</v>
      </c>
      <c r="O883" s="98" t="s">
        <v>33</v>
      </c>
      <c r="P883" s="102" t="s">
        <v>256</v>
      </c>
      <c r="Q883" s="32" t="s">
        <v>28</v>
      </c>
      <c r="R883" s="20" t="s">
        <v>2324</v>
      </c>
      <c r="S883" s="62" t="s">
        <v>34</v>
      </c>
      <c r="T883" s="64">
        <v>14</v>
      </c>
      <c r="U883" s="98" t="s">
        <v>2158</v>
      </c>
      <c r="V883" s="98"/>
      <c r="W883" s="25"/>
      <c r="X883" s="25"/>
      <c r="Y883" s="26"/>
      <c r="Z883" s="26"/>
      <c r="AA883" s="7">
        <v>45658</v>
      </c>
      <c r="AB883" s="7">
        <v>46387</v>
      </c>
      <c r="AC883" s="117">
        <v>5301</v>
      </c>
      <c r="AD883" s="117">
        <v>7952</v>
      </c>
      <c r="AE883" s="117"/>
      <c r="AF883" s="1">
        <f t="shared" si="32"/>
        <v>13253</v>
      </c>
      <c r="AG883" s="1">
        <v>5301</v>
      </c>
      <c r="AH883" s="1">
        <v>7952</v>
      </c>
      <c r="AI883" s="1"/>
      <c r="AJ883" s="1">
        <f t="shared" si="33"/>
        <v>13253</v>
      </c>
      <c r="AK883" s="172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  <c r="BJ883" s="11"/>
      <c r="BK883" s="11"/>
      <c r="BL883" s="11"/>
      <c r="BM883" s="11"/>
      <c r="BN883" s="11"/>
      <c r="BO883" s="11"/>
      <c r="BP883" s="11"/>
      <c r="BQ883" s="11"/>
      <c r="BR883" s="11"/>
      <c r="BS883" s="11"/>
      <c r="BT883" s="11"/>
      <c r="BU883" s="11"/>
      <c r="BV883" s="11"/>
      <c r="BW883" s="11"/>
      <c r="BX883" s="11"/>
      <c r="BY883" s="11"/>
      <c r="BZ883" s="11"/>
      <c r="CA883" s="11"/>
      <c r="CB883" s="11"/>
      <c r="CC883" s="11"/>
      <c r="CD883" s="11"/>
      <c r="CE883" s="11"/>
      <c r="CF883" s="11"/>
      <c r="CG883" s="11"/>
      <c r="CH883" s="11"/>
      <c r="CI883" s="11"/>
      <c r="CJ883" s="11"/>
      <c r="CK883" s="11"/>
      <c r="CL883" s="11"/>
      <c r="CM883" s="11"/>
      <c r="CN883" s="11"/>
      <c r="CO883" s="11"/>
      <c r="CP883" s="11"/>
      <c r="CQ883" s="11"/>
      <c r="CR883" s="11"/>
      <c r="CS883" s="11"/>
      <c r="CT883" s="11"/>
      <c r="CU883" s="11"/>
      <c r="CV883" s="11"/>
      <c r="CW883" s="11"/>
      <c r="CX883" s="11"/>
      <c r="CY883" s="11"/>
      <c r="CZ883" s="11"/>
      <c r="DA883" s="11"/>
      <c r="DB883" s="11"/>
      <c r="DC883" s="11"/>
      <c r="DD883" s="11"/>
      <c r="DE883" s="11"/>
      <c r="DF883" s="11"/>
      <c r="DG883" s="11"/>
      <c r="DH883" s="11"/>
      <c r="DI883" s="11"/>
      <c r="DJ883" s="11"/>
      <c r="DK883" s="11"/>
      <c r="DL883" s="11"/>
      <c r="DM883" s="11"/>
      <c r="DN883" s="11"/>
      <c r="DO883" s="11"/>
      <c r="DP883" s="11"/>
      <c r="DQ883" s="11"/>
      <c r="DR883" s="11"/>
      <c r="DS883" s="11"/>
      <c r="DT883" s="11"/>
      <c r="DU883" s="11"/>
      <c r="DV883" s="11"/>
      <c r="DW883" s="11"/>
      <c r="DX883" s="11"/>
      <c r="DY883" s="11"/>
      <c r="DZ883" s="11"/>
      <c r="EA883" s="11"/>
      <c r="EB883" s="11"/>
      <c r="EC883" s="11"/>
      <c r="ED883" s="11"/>
      <c r="EE883" s="11"/>
      <c r="EF883" s="11"/>
      <c r="EG883" s="11"/>
      <c r="EH883" s="11"/>
      <c r="EI883" s="11"/>
      <c r="EJ883" s="11"/>
      <c r="EK883" s="11"/>
      <c r="EL883" s="11"/>
      <c r="EM883" s="11"/>
      <c r="EN883" s="11"/>
      <c r="EO883" s="11"/>
      <c r="EP883" s="11"/>
      <c r="EQ883" s="11"/>
      <c r="ER883" s="11"/>
      <c r="ES883" s="11"/>
      <c r="ET883" s="11"/>
      <c r="EU883" s="11"/>
      <c r="EV883" s="11"/>
      <c r="EW883" s="11"/>
      <c r="EX883" s="11"/>
      <c r="EY883" s="11"/>
      <c r="EZ883" s="11"/>
      <c r="FA883" s="11"/>
      <c r="FB883" s="11"/>
    </row>
    <row r="884" spans="1:158" s="27" customFormat="1">
      <c r="A884" s="165"/>
      <c r="B884" s="18">
        <v>56</v>
      </c>
      <c r="C884" s="98" t="s">
        <v>2354</v>
      </c>
      <c r="D884" s="98" t="s">
        <v>2372</v>
      </c>
      <c r="E884" s="98" t="s">
        <v>31</v>
      </c>
      <c r="F884" s="98" t="s">
        <v>32</v>
      </c>
      <c r="G884" s="98" t="s">
        <v>2027</v>
      </c>
      <c r="H884" s="20" t="s">
        <v>2415</v>
      </c>
      <c r="I884" s="98" t="s">
        <v>759</v>
      </c>
      <c r="J884" s="98" t="s">
        <v>2151</v>
      </c>
      <c r="K884" s="98" t="s">
        <v>30</v>
      </c>
      <c r="L884" s="98" t="s">
        <v>2153</v>
      </c>
      <c r="M884" s="98" t="s">
        <v>31</v>
      </c>
      <c r="N884" s="98" t="s">
        <v>32</v>
      </c>
      <c r="O884" s="98" t="s">
        <v>33</v>
      </c>
      <c r="P884" s="102" t="s">
        <v>256</v>
      </c>
      <c r="Q884" s="32" t="s">
        <v>28</v>
      </c>
      <c r="R884" s="20" t="s">
        <v>2324</v>
      </c>
      <c r="S884" s="62" t="s">
        <v>34</v>
      </c>
      <c r="T884" s="64">
        <v>14</v>
      </c>
      <c r="U884" s="98" t="s">
        <v>2154</v>
      </c>
      <c r="V884" s="98"/>
      <c r="W884" s="25"/>
      <c r="X884" s="25"/>
      <c r="Y884" s="26"/>
      <c r="Z884" s="26"/>
      <c r="AA884" s="7">
        <v>45658</v>
      </c>
      <c r="AB884" s="7">
        <v>46387</v>
      </c>
      <c r="AC884" s="117">
        <v>2991</v>
      </c>
      <c r="AD884" s="117">
        <v>5489</v>
      </c>
      <c r="AE884" s="117"/>
      <c r="AF884" s="1">
        <f t="shared" si="32"/>
        <v>8480</v>
      </c>
      <c r="AG884" s="1">
        <v>2991</v>
      </c>
      <c r="AH884" s="1">
        <v>5489</v>
      </c>
      <c r="AI884" s="1"/>
      <c r="AJ884" s="1">
        <f t="shared" si="33"/>
        <v>8480</v>
      </c>
      <c r="AK884" s="172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  <c r="BJ884" s="11"/>
      <c r="BK884" s="11"/>
      <c r="BL884" s="11"/>
      <c r="BM884" s="11"/>
      <c r="BN884" s="11"/>
      <c r="BO884" s="11"/>
      <c r="BP884" s="11"/>
      <c r="BQ884" s="11"/>
      <c r="BR884" s="11"/>
      <c r="BS884" s="11"/>
      <c r="BT884" s="11"/>
      <c r="BU884" s="11"/>
      <c r="BV884" s="11"/>
      <c r="BW884" s="11"/>
      <c r="BX884" s="11"/>
      <c r="BY884" s="11"/>
      <c r="BZ884" s="11"/>
      <c r="CA884" s="11"/>
      <c r="CB884" s="11"/>
      <c r="CC884" s="11"/>
      <c r="CD884" s="11"/>
      <c r="CE884" s="11"/>
      <c r="CF884" s="11"/>
      <c r="CG884" s="11"/>
      <c r="CH884" s="11"/>
      <c r="CI884" s="11"/>
      <c r="CJ884" s="11"/>
      <c r="CK884" s="11"/>
      <c r="CL884" s="11"/>
      <c r="CM884" s="11"/>
      <c r="CN884" s="11"/>
      <c r="CO884" s="11"/>
      <c r="CP884" s="11"/>
      <c r="CQ884" s="11"/>
      <c r="CR884" s="11"/>
      <c r="CS884" s="11"/>
      <c r="CT884" s="11"/>
      <c r="CU884" s="11"/>
      <c r="CV884" s="11"/>
      <c r="CW884" s="11"/>
      <c r="CX884" s="11"/>
      <c r="CY884" s="11"/>
      <c r="CZ884" s="11"/>
      <c r="DA884" s="11"/>
      <c r="DB884" s="11"/>
      <c r="DC884" s="11"/>
      <c r="DD884" s="11"/>
      <c r="DE884" s="11"/>
      <c r="DF884" s="11"/>
      <c r="DG884" s="11"/>
      <c r="DH884" s="11"/>
      <c r="DI884" s="11"/>
      <c r="DJ884" s="11"/>
      <c r="DK884" s="11"/>
      <c r="DL884" s="11"/>
      <c r="DM884" s="11"/>
      <c r="DN884" s="11"/>
      <c r="DO884" s="11"/>
      <c r="DP884" s="11"/>
      <c r="DQ884" s="11"/>
      <c r="DR884" s="11"/>
      <c r="DS884" s="11"/>
      <c r="DT884" s="11"/>
      <c r="DU884" s="11"/>
      <c r="DV884" s="11"/>
      <c r="DW884" s="11"/>
      <c r="DX884" s="11"/>
      <c r="DY884" s="11"/>
      <c r="DZ884" s="11"/>
      <c r="EA884" s="11"/>
      <c r="EB884" s="11"/>
      <c r="EC884" s="11"/>
      <c r="ED884" s="11"/>
      <c r="EE884" s="11"/>
      <c r="EF884" s="11"/>
      <c r="EG884" s="11"/>
      <c r="EH884" s="11"/>
      <c r="EI884" s="11"/>
      <c r="EJ884" s="11"/>
      <c r="EK884" s="11"/>
      <c r="EL884" s="11"/>
      <c r="EM884" s="11"/>
      <c r="EN884" s="11"/>
      <c r="EO884" s="11"/>
      <c r="EP884" s="11"/>
      <c r="EQ884" s="11"/>
      <c r="ER884" s="11"/>
      <c r="ES884" s="11"/>
      <c r="ET884" s="11"/>
      <c r="EU884" s="11"/>
      <c r="EV884" s="11"/>
      <c r="EW884" s="11"/>
      <c r="EX884" s="11"/>
      <c r="EY884" s="11"/>
      <c r="EZ884" s="11"/>
      <c r="FA884" s="11"/>
      <c r="FB884" s="11"/>
    </row>
    <row r="885" spans="1:158" s="27" customFormat="1">
      <c r="A885" s="165"/>
      <c r="B885" s="18">
        <v>57</v>
      </c>
      <c r="C885" s="98" t="s">
        <v>2353</v>
      </c>
      <c r="D885" s="98" t="s">
        <v>2373</v>
      </c>
      <c r="E885" s="98" t="s">
        <v>31</v>
      </c>
      <c r="F885" s="98" t="s">
        <v>32</v>
      </c>
      <c r="G885" s="98" t="s">
        <v>2027</v>
      </c>
      <c r="H885" s="20" t="s">
        <v>2415</v>
      </c>
      <c r="I885" s="98" t="s">
        <v>759</v>
      </c>
      <c r="J885" s="98" t="s">
        <v>2043</v>
      </c>
      <c r="K885" s="98" t="s">
        <v>30</v>
      </c>
      <c r="L885" s="98" t="s">
        <v>863</v>
      </c>
      <c r="M885" s="98" t="s">
        <v>31</v>
      </c>
      <c r="N885" s="98" t="s">
        <v>32</v>
      </c>
      <c r="O885" s="98" t="s">
        <v>33</v>
      </c>
      <c r="P885" s="102" t="s">
        <v>256</v>
      </c>
      <c r="Q885" s="32" t="s">
        <v>28</v>
      </c>
      <c r="R885" s="20" t="s">
        <v>2324</v>
      </c>
      <c r="S885" s="62" t="s">
        <v>34</v>
      </c>
      <c r="T885" s="64">
        <v>14</v>
      </c>
      <c r="U885" s="98" t="s">
        <v>2159</v>
      </c>
      <c r="V885" s="98"/>
      <c r="W885" s="25"/>
      <c r="X885" s="25"/>
      <c r="Y885" s="26"/>
      <c r="Z885" s="26"/>
      <c r="AA885" s="7">
        <v>45658</v>
      </c>
      <c r="AB885" s="7">
        <v>46387</v>
      </c>
      <c r="AC885" s="117">
        <v>7574</v>
      </c>
      <c r="AD885" s="117">
        <v>16063</v>
      </c>
      <c r="AE885" s="117"/>
      <c r="AF885" s="1">
        <f t="shared" si="32"/>
        <v>23637</v>
      </c>
      <c r="AG885" s="1">
        <v>7574</v>
      </c>
      <c r="AH885" s="1">
        <v>16063</v>
      </c>
      <c r="AI885" s="1"/>
      <c r="AJ885" s="1">
        <f t="shared" si="33"/>
        <v>23637</v>
      </c>
      <c r="AK885" s="172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  <c r="BJ885" s="11"/>
      <c r="BK885" s="11"/>
      <c r="BL885" s="11"/>
      <c r="BM885" s="11"/>
      <c r="BN885" s="11"/>
      <c r="BO885" s="11"/>
      <c r="BP885" s="11"/>
      <c r="BQ885" s="11"/>
      <c r="BR885" s="11"/>
      <c r="BS885" s="11"/>
      <c r="BT885" s="11"/>
      <c r="BU885" s="11"/>
      <c r="BV885" s="11"/>
      <c r="BW885" s="11"/>
      <c r="BX885" s="11"/>
      <c r="BY885" s="11"/>
      <c r="BZ885" s="11"/>
      <c r="CA885" s="11"/>
      <c r="CB885" s="11"/>
      <c r="CC885" s="11"/>
      <c r="CD885" s="11"/>
      <c r="CE885" s="11"/>
      <c r="CF885" s="11"/>
      <c r="CG885" s="11"/>
      <c r="CH885" s="11"/>
      <c r="CI885" s="11"/>
      <c r="CJ885" s="11"/>
      <c r="CK885" s="11"/>
      <c r="CL885" s="11"/>
      <c r="CM885" s="11"/>
      <c r="CN885" s="11"/>
      <c r="CO885" s="11"/>
      <c r="CP885" s="11"/>
      <c r="CQ885" s="11"/>
      <c r="CR885" s="11"/>
      <c r="CS885" s="11"/>
      <c r="CT885" s="11"/>
      <c r="CU885" s="11"/>
      <c r="CV885" s="11"/>
      <c r="CW885" s="11"/>
      <c r="CX885" s="11"/>
      <c r="CY885" s="11"/>
      <c r="CZ885" s="11"/>
      <c r="DA885" s="11"/>
      <c r="DB885" s="11"/>
      <c r="DC885" s="11"/>
      <c r="DD885" s="11"/>
      <c r="DE885" s="11"/>
      <c r="DF885" s="11"/>
      <c r="DG885" s="11"/>
      <c r="DH885" s="11"/>
      <c r="DI885" s="11"/>
      <c r="DJ885" s="11"/>
      <c r="DK885" s="11"/>
      <c r="DL885" s="11"/>
      <c r="DM885" s="11"/>
      <c r="DN885" s="11"/>
      <c r="DO885" s="11"/>
      <c r="DP885" s="11"/>
      <c r="DQ885" s="11"/>
      <c r="DR885" s="11"/>
      <c r="DS885" s="11"/>
      <c r="DT885" s="11"/>
      <c r="DU885" s="11"/>
      <c r="DV885" s="11"/>
      <c r="DW885" s="11"/>
      <c r="DX885" s="11"/>
      <c r="DY885" s="11"/>
      <c r="DZ885" s="11"/>
      <c r="EA885" s="11"/>
      <c r="EB885" s="11"/>
      <c r="EC885" s="11"/>
      <c r="ED885" s="11"/>
      <c r="EE885" s="11"/>
      <c r="EF885" s="11"/>
      <c r="EG885" s="11"/>
      <c r="EH885" s="11"/>
      <c r="EI885" s="11"/>
      <c r="EJ885" s="11"/>
      <c r="EK885" s="11"/>
      <c r="EL885" s="11"/>
      <c r="EM885" s="11"/>
      <c r="EN885" s="11"/>
      <c r="EO885" s="11"/>
      <c r="EP885" s="11"/>
      <c r="EQ885" s="11"/>
      <c r="ER885" s="11"/>
      <c r="ES885" s="11"/>
      <c r="ET885" s="11"/>
      <c r="EU885" s="11"/>
      <c r="EV885" s="11"/>
      <c r="EW885" s="11"/>
      <c r="EX885" s="11"/>
      <c r="EY885" s="11"/>
      <c r="EZ885" s="11"/>
      <c r="FA885" s="11"/>
      <c r="FB885" s="11"/>
    </row>
    <row r="886" spans="1:158" s="27" customFormat="1">
      <c r="A886" s="165"/>
      <c r="B886" s="18">
        <v>58</v>
      </c>
      <c r="C886" s="71" t="s">
        <v>2353</v>
      </c>
      <c r="D886" s="71" t="s">
        <v>2373</v>
      </c>
      <c r="E886" s="71" t="s">
        <v>31</v>
      </c>
      <c r="F886" s="71" t="s">
        <v>32</v>
      </c>
      <c r="G886" s="71" t="s">
        <v>2027</v>
      </c>
      <c r="H886" s="20" t="s">
        <v>2415</v>
      </c>
      <c r="I886" s="71" t="s">
        <v>2548</v>
      </c>
      <c r="J886" s="71" t="s">
        <v>2043</v>
      </c>
      <c r="K886" s="71" t="s">
        <v>30</v>
      </c>
      <c r="L886" s="71" t="s">
        <v>863</v>
      </c>
      <c r="M886" s="71" t="s">
        <v>31</v>
      </c>
      <c r="N886" s="71" t="s">
        <v>32</v>
      </c>
      <c r="O886" s="71" t="s">
        <v>33</v>
      </c>
      <c r="P886" s="102" t="s">
        <v>256</v>
      </c>
      <c r="Q886" s="32" t="s">
        <v>28</v>
      </c>
      <c r="R886" s="20" t="s">
        <v>2324</v>
      </c>
      <c r="S886" s="3" t="s">
        <v>2409</v>
      </c>
      <c r="T886" s="9">
        <v>3</v>
      </c>
      <c r="U886" s="71" t="s">
        <v>2411</v>
      </c>
      <c r="V886" s="118"/>
      <c r="W886" s="25"/>
      <c r="X886" s="25"/>
      <c r="Y886" s="26"/>
      <c r="Z886" s="26"/>
      <c r="AA886" s="7">
        <v>45658</v>
      </c>
      <c r="AB886" s="7">
        <v>46387</v>
      </c>
      <c r="AC886" s="72">
        <v>338</v>
      </c>
      <c r="AD886" s="72"/>
      <c r="AE886" s="72"/>
      <c r="AF886" s="1">
        <f t="shared" si="32"/>
        <v>338</v>
      </c>
      <c r="AG886" s="1">
        <v>338</v>
      </c>
      <c r="AH886" s="1"/>
      <c r="AI886" s="1"/>
      <c r="AJ886" s="1">
        <f t="shared" si="33"/>
        <v>338</v>
      </c>
      <c r="AK886" s="172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  <c r="BJ886" s="11"/>
      <c r="BK886" s="11"/>
      <c r="BL886" s="11"/>
      <c r="BM886" s="11"/>
      <c r="BN886" s="11"/>
      <c r="BO886" s="11"/>
      <c r="BP886" s="11"/>
      <c r="BQ886" s="11"/>
      <c r="BR886" s="11"/>
      <c r="BS886" s="11"/>
      <c r="BT886" s="11"/>
      <c r="BU886" s="11"/>
      <c r="BV886" s="11"/>
      <c r="BW886" s="11"/>
      <c r="BX886" s="11"/>
      <c r="BY886" s="11"/>
      <c r="BZ886" s="11"/>
      <c r="CA886" s="11"/>
      <c r="CB886" s="11"/>
      <c r="CC886" s="11"/>
      <c r="CD886" s="11"/>
      <c r="CE886" s="11"/>
      <c r="CF886" s="11"/>
      <c r="CG886" s="11"/>
      <c r="CH886" s="11"/>
      <c r="CI886" s="11"/>
      <c r="CJ886" s="11"/>
      <c r="CK886" s="11"/>
      <c r="CL886" s="11"/>
      <c r="CM886" s="11"/>
      <c r="CN886" s="11"/>
      <c r="CO886" s="11"/>
      <c r="CP886" s="11"/>
      <c r="CQ886" s="11"/>
      <c r="CR886" s="11"/>
      <c r="CS886" s="11"/>
      <c r="CT886" s="11"/>
      <c r="CU886" s="11"/>
      <c r="CV886" s="11"/>
      <c r="CW886" s="11"/>
      <c r="CX886" s="11"/>
      <c r="CY886" s="11"/>
      <c r="CZ886" s="11"/>
      <c r="DA886" s="11"/>
      <c r="DB886" s="11"/>
      <c r="DC886" s="11"/>
      <c r="DD886" s="11"/>
      <c r="DE886" s="11"/>
      <c r="DF886" s="11"/>
      <c r="DG886" s="11"/>
      <c r="DH886" s="11"/>
      <c r="DI886" s="11"/>
      <c r="DJ886" s="11"/>
      <c r="DK886" s="11"/>
      <c r="DL886" s="11"/>
      <c r="DM886" s="11"/>
      <c r="DN886" s="11"/>
      <c r="DO886" s="11"/>
      <c r="DP886" s="11"/>
      <c r="DQ886" s="11"/>
      <c r="DR886" s="11"/>
      <c r="DS886" s="11"/>
      <c r="DT886" s="11"/>
      <c r="DU886" s="11"/>
      <c r="DV886" s="11"/>
      <c r="DW886" s="11"/>
      <c r="DX886" s="11"/>
      <c r="DY886" s="11"/>
      <c r="DZ886" s="11"/>
      <c r="EA886" s="11"/>
      <c r="EB886" s="11"/>
      <c r="EC886" s="11"/>
      <c r="ED886" s="11"/>
      <c r="EE886" s="11"/>
      <c r="EF886" s="11"/>
      <c r="EG886" s="11"/>
      <c r="EH886" s="11"/>
      <c r="EI886" s="11"/>
      <c r="EJ886" s="11"/>
      <c r="EK886" s="11"/>
      <c r="EL886" s="11"/>
      <c r="EM886" s="11"/>
      <c r="EN886" s="11"/>
      <c r="EO886" s="11"/>
      <c r="EP886" s="11"/>
      <c r="EQ886" s="11"/>
      <c r="ER886" s="11"/>
      <c r="ES886" s="11"/>
      <c r="ET886" s="11"/>
      <c r="EU886" s="11"/>
      <c r="EV886" s="11"/>
      <c r="EW886" s="11"/>
      <c r="EX886" s="11"/>
      <c r="EY886" s="11"/>
      <c r="EZ886" s="11"/>
      <c r="FA886" s="11"/>
      <c r="FB886" s="11"/>
    </row>
    <row r="887" spans="1:158" s="27" customFormat="1">
      <c r="A887" s="165"/>
      <c r="B887" s="18">
        <v>59</v>
      </c>
      <c r="C887" s="98" t="s">
        <v>2353</v>
      </c>
      <c r="D887" s="98" t="s">
        <v>2373</v>
      </c>
      <c r="E887" s="98" t="s">
        <v>31</v>
      </c>
      <c r="F887" s="98" t="s">
        <v>32</v>
      </c>
      <c r="G887" s="98" t="s">
        <v>2027</v>
      </c>
      <c r="H887" s="20" t="s">
        <v>2415</v>
      </c>
      <c r="I887" s="98" t="s">
        <v>2167</v>
      </c>
      <c r="J887" s="98" t="s">
        <v>2043</v>
      </c>
      <c r="K887" s="98" t="s">
        <v>30</v>
      </c>
      <c r="L887" s="98" t="s">
        <v>863</v>
      </c>
      <c r="M887" s="98" t="s">
        <v>31</v>
      </c>
      <c r="N887" s="98" t="s">
        <v>32</v>
      </c>
      <c r="O887" s="98" t="s">
        <v>33</v>
      </c>
      <c r="P887" s="102" t="s">
        <v>256</v>
      </c>
      <c r="Q887" s="32" t="s">
        <v>28</v>
      </c>
      <c r="R887" s="20" t="s">
        <v>2324</v>
      </c>
      <c r="S887" s="62" t="s">
        <v>34</v>
      </c>
      <c r="T887" s="64">
        <v>9</v>
      </c>
      <c r="U887" s="98" t="s">
        <v>2168</v>
      </c>
      <c r="V887" s="98"/>
      <c r="W887" s="25"/>
      <c r="X887" s="25"/>
      <c r="Y887" s="26"/>
      <c r="Z887" s="26"/>
      <c r="AA887" s="7">
        <v>45658</v>
      </c>
      <c r="AB887" s="7">
        <v>46387</v>
      </c>
      <c r="AC887" s="117">
        <v>4</v>
      </c>
      <c r="AD887" s="117">
        <v>64</v>
      </c>
      <c r="AE887" s="117"/>
      <c r="AF887" s="1">
        <f t="shared" si="32"/>
        <v>68</v>
      </c>
      <c r="AG887" s="1">
        <v>4</v>
      </c>
      <c r="AH887" s="1">
        <v>64</v>
      </c>
      <c r="AI887" s="1"/>
      <c r="AJ887" s="1">
        <f t="shared" si="33"/>
        <v>68</v>
      </c>
      <c r="AK887" s="172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  <c r="BJ887" s="11"/>
      <c r="BK887" s="11"/>
      <c r="BL887" s="11"/>
      <c r="BM887" s="11"/>
      <c r="BN887" s="11"/>
      <c r="BO887" s="11"/>
      <c r="BP887" s="11"/>
      <c r="BQ887" s="11"/>
      <c r="BR887" s="11"/>
      <c r="BS887" s="11"/>
      <c r="BT887" s="11"/>
      <c r="BU887" s="11"/>
      <c r="BV887" s="11"/>
      <c r="BW887" s="11"/>
      <c r="BX887" s="11"/>
      <c r="BY887" s="11"/>
      <c r="BZ887" s="11"/>
      <c r="CA887" s="11"/>
      <c r="CB887" s="11"/>
      <c r="CC887" s="11"/>
      <c r="CD887" s="11"/>
      <c r="CE887" s="11"/>
      <c r="CF887" s="11"/>
      <c r="CG887" s="11"/>
      <c r="CH887" s="11"/>
      <c r="CI887" s="11"/>
      <c r="CJ887" s="11"/>
      <c r="CK887" s="11"/>
      <c r="CL887" s="11"/>
      <c r="CM887" s="11"/>
      <c r="CN887" s="11"/>
      <c r="CO887" s="11"/>
      <c r="CP887" s="11"/>
      <c r="CQ887" s="11"/>
      <c r="CR887" s="11"/>
      <c r="CS887" s="11"/>
      <c r="CT887" s="11"/>
      <c r="CU887" s="11"/>
      <c r="CV887" s="11"/>
      <c r="CW887" s="11"/>
      <c r="CX887" s="11"/>
      <c r="CY887" s="11"/>
      <c r="CZ887" s="11"/>
      <c r="DA887" s="11"/>
      <c r="DB887" s="11"/>
      <c r="DC887" s="11"/>
      <c r="DD887" s="11"/>
      <c r="DE887" s="11"/>
      <c r="DF887" s="11"/>
      <c r="DG887" s="11"/>
      <c r="DH887" s="11"/>
      <c r="DI887" s="11"/>
      <c r="DJ887" s="11"/>
      <c r="DK887" s="11"/>
      <c r="DL887" s="11"/>
      <c r="DM887" s="11"/>
      <c r="DN887" s="11"/>
      <c r="DO887" s="11"/>
      <c r="DP887" s="11"/>
      <c r="DQ887" s="11"/>
      <c r="DR887" s="11"/>
      <c r="DS887" s="11"/>
      <c r="DT887" s="11"/>
      <c r="DU887" s="11"/>
      <c r="DV887" s="11"/>
      <c r="DW887" s="11"/>
      <c r="DX887" s="11"/>
      <c r="DY887" s="11"/>
      <c r="DZ887" s="11"/>
      <c r="EA887" s="11"/>
      <c r="EB887" s="11"/>
      <c r="EC887" s="11"/>
      <c r="ED887" s="11"/>
      <c r="EE887" s="11"/>
      <c r="EF887" s="11"/>
      <c r="EG887" s="11"/>
      <c r="EH887" s="11"/>
      <c r="EI887" s="11"/>
      <c r="EJ887" s="11"/>
      <c r="EK887" s="11"/>
      <c r="EL887" s="11"/>
      <c r="EM887" s="11"/>
      <c r="EN887" s="11"/>
      <c r="EO887" s="11"/>
      <c r="EP887" s="11"/>
      <c r="EQ887" s="11"/>
      <c r="ER887" s="11"/>
      <c r="ES887" s="11"/>
      <c r="ET887" s="11"/>
      <c r="EU887" s="11"/>
      <c r="EV887" s="11"/>
      <c r="EW887" s="11"/>
      <c r="EX887" s="11"/>
      <c r="EY887" s="11"/>
      <c r="EZ887" s="11"/>
      <c r="FA887" s="11"/>
      <c r="FB887" s="11"/>
    </row>
    <row r="888" spans="1:158" s="27" customFormat="1">
      <c r="A888" s="165"/>
      <c r="B888" s="18">
        <v>60</v>
      </c>
      <c r="C888" s="98" t="s">
        <v>2352</v>
      </c>
      <c r="D888" s="98" t="s">
        <v>2374</v>
      </c>
      <c r="E888" s="98" t="s">
        <v>31</v>
      </c>
      <c r="F888" s="98" t="s">
        <v>32</v>
      </c>
      <c r="G888" s="98" t="s">
        <v>2027</v>
      </c>
      <c r="H888" s="20" t="s">
        <v>2415</v>
      </c>
      <c r="I888" s="98" t="s">
        <v>2045</v>
      </c>
      <c r="J888" s="98" t="s">
        <v>30</v>
      </c>
      <c r="K888" s="98" t="s">
        <v>2012</v>
      </c>
      <c r="L888" s="98" t="s">
        <v>41</v>
      </c>
      <c r="M888" s="98" t="s">
        <v>31</v>
      </c>
      <c r="N888" s="98" t="s">
        <v>32</v>
      </c>
      <c r="O888" s="98" t="s">
        <v>33</v>
      </c>
      <c r="P888" s="102" t="s">
        <v>256</v>
      </c>
      <c r="Q888" s="32" t="s">
        <v>28</v>
      </c>
      <c r="R888" s="20" t="s">
        <v>2324</v>
      </c>
      <c r="S888" s="62" t="s">
        <v>34</v>
      </c>
      <c r="T888" s="64">
        <v>27</v>
      </c>
      <c r="U888" s="98" t="s">
        <v>2046</v>
      </c>
      <c r="V888" s="98"/>
      <c r="W888" s="25"/>
      <c r="X888" s="25"/>
      <c r="Y888" s="26"/>
      <c r="Z888" s="26"/>
      <c r="AA888" s="7">
        <v>45658</v>
      </c>
      <c r="AB888" s="7">
        <v>46387</v>
      </c>
      <c r="AC888" s="117">
        <v>5143</v>
      </c>
      <c r="AD888" s="117">
        <v>10295</v>
      </c>
      <c r="AE888" s="117"/>
      <c r="AF888" s="1">
        <f t="shared" si="32"/>
        <v>15438</v>
      </c>
      <c r="AG888" s="1">
        <v>5143</v>
      </c>
      <c r="AH888" s="1">
        <v>10295</v>
      </c>
      <c r="AI888" s="1"/>
      <c r="AJ888" s="1">
        <f t="shared" si="33"/>
        <v>15438</v>
      </c>
      <c r="AK888" s="172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1"/>
      <c r="CB888" s="11"/>
      <c r="CC888" s="11"/>
      <c r="CD888" s="11"/>
      <c r="CE888" s="11"/>
      <c r="CF888" s="11"/>
      <c r="CG888" s="11"/>
      <c r="CH888" s="11"/>
      <c r="CI888" s="11"/>
      <c r="CJ888" s="11"/>
      <c r="CK888" s="11"/>
      <c r="CL888" s="11"/>
      <c r="CM888" s="11"/>
      <c r="CN888" s="11"/>
      <c r="CO888" s="11"/>
      <c r="CP888" s="11"/>
      <c r="CQ888" s="11"/>
      <c r="CR888" s="11"/>
      <c r="CS888" s="11"/>
      <c r="CT888" s="11"/>
      <c r="CU888" s="11"/>
      <c r="CV888" s="11"/>
      <c r="CW888" s="11"/>
      <c r="CX888" s="11"/>
      <c r="CY888" s="11"/>
      <c r="CZ888" s="11"/>
      <c r="DA888" s="11"/>
      <c r="DB888" s="11"/>
      <c r="DC888" s="11"/>
      <c r="DD888" s="11"/>
      <c r="DE888" s="11"/>
      <c r="DF888" s="11"/>
      <c r="DG888" s="11"/>
      <c r="DH888" s="11"/>
      <c r="DI888" s="11"/>
      <c r="DJ888" s="11"/>
      <c r="DK888" s="11"/>
      <c r="DL888" s="11"/>
      <c r="DM888" s="11"/>
      <c r="DN888" s="11"/>
      <c r="DO888" s="11"/>
      <c r="DP888" s="11"/>
      <c r="DQ888" s="11"/>
      <c r="DR888" s="11"/>
      <c r="DS888" s="11"/>
      <c r="DT888" s="11"/>
      <c r="DU888" s="11"/>
      <c r="DV888" s="11"/>
      <c r="DW888" s="11"/>
      <c r="DX888" s="11"/>
      <c r="DY888" s="11"/>
      <c r="DZ888" s="11"/>
      <c r="EA888" s="11"/>
      <c r="EB888" s="11"/>
      <c r="EC888" s="11"/>
      <c r="ED888" s="11"/>
      <c r="EE888" s="11"/>
      <c r="EF888" s="11"/>
      <c r="EG888" s="11"/>
      <c r="EH888" s="11"/>
      <c r="EI888" s="11"/>
      <c r="EJ888" s="11"/>
      <c r="EK888" s="11"/>
      <c r="EL888" s="11"/>
      <c r="EM888" s="11"/>
      <c r="EN888" s="11"/>
      <c r="EO888" s="11"/>
      <c r="EP888" s="11"/>
      <c r="EQ888" s="11"/>
      <c r="ER888" s="11"/>
      <c r="ES888" s="11"/>
      <c r="ET888" s="11"/>
      <c r="EU888" s="11"/>
      <c r="EV888" s="11"/>
      <c r="EW888" s="11"/>
      <c r="EX888" s="11"/>
      <c r="EY888" s="11"/>
      <c r="EZ888" s="11"/>
      <c r="FA888" s="11"/>
      <c r="FB888" s="11"/>
    </row>
    <row r="889" spans="1:158" s="27" customFormat="1">
      <c r="A889" s="165"/>
      <c r="B889" s="18">
        <v>61</v>
      </c>
      <c r="C889" s="98" t="s">
        <v>2352</v>
      </c>
      <c r="D889" s="98" t="s">
        <v>2374</v>
      </c>
      <c r="E889" s="98" t="s">
        <v>31</v>
      </c>
      <c r="F889" s="98" t="s">
        <v>32</v>
      </c>
      <c r="G889" s="98" t="s">
        <v>2027</v>
      </c>
      <c r="H889" s="20" t="s">
        <v>2415</v>
      </c>
      <c r="I889" s="98" t="s">
        <v>2133</v>
      </c>
      <c r="J889" s="98" t="s">
        <v>30</v>
      </c>
      <c r="K889" s="98" t="s">
        <v>2134</v>
      </c>
      <c r="L889" s="98" t="s">
        <v>41</v>
      </c>
      <c r="M889" s="98" t="s">
        <v>31</v>
      </c>
      <c r="N889" s="98" t="s">
        <v>32</v>
      </c>
      <c r="O889" s="98" t="s">
        <v>33</v>
      </c>
      <c r="P889" s="102" t="s">
        <v>256</v>
      </c>
      <c r="Q889" s="32" t="s">
        <v>28</v>
      </c>
      <c r="R889" s="20" t="s">
        <v>2324</v>
      </c>
      <c r="S889" s="62" t="s">
        <v>34</v>
      </c>
      <c r="T889" s="64">
        <v>27</v>
      </c>
      <c r="U889" s="98" t="s">
        <v>2135</v>
      </c>
      <c r="V889" s="98"/>
      <c r="W889" s="25"/>
      <c r="X889" s="25"/>
      <c r="Y889" s="26"/>
      <c r="Z889" s="26"/>
      <c r="AA889" s="7">
        <v>45658</v>
      </c>
      <c r="AB889" s="7">
        <v>46387</v>
      </c>
      <c r="AC889" s="117">
        <v>6842</v>
      </c>
      <c r="AD889" s="117">
        <v>9057</v>
      </c>
      <c r="AE889" s="117"/>
      <c r="AF889" s="1">
        <f t="shared" si="32"/>
        <v>15899</v>
      </c>
      <c r="AG889" s="1">
        <v>6842</v>
      </c>
      <c r="AH889" s="1">
        <v>9057</v>
      </c>
      <c r="AI889" s="1"/>
      <c r="AJ889" s="1">
        <f t="shared" si="33"/>
        <v>15899</v>
      </c>
      <c r="AK889" s="172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  <c r="BJ889" s="11"/>
      <c r="BK889" s="11"/>
      <c r="BL889" s="11"/>
      <c r="BM889" s="11"/>
      <c r="BN889" s="11"/>
      <c r="BO889" s="11"/>
      <c r="BP889" s="11"/>
      <c r="BQ889" s="11"/>
      <c r="BR889" s="11"/>
      <c r="BS889" s="11"/>
      <c r="BT889" s="11"/>
      <c r="BU889" s="11"/>
      <c r="BV889" s="11"/>
      <c r="BW889" s="11"/>
      <c r="BX889" s="11"/>
      <c r="BY889" s="11"/>
      <c r="BZ889" s="11"/>
      <c r="CA889" s="11"/>
      <c r="CB889" s="11"/>
      <c r="CC889" s="11"/>
      <c r="CD889" s="11"/>
      <c r="CE889" s="11"/>
      <c r="CF889" s="11"/>
      <c r="CG889" s="11"/>
      <c r="CH889" s="11"/>
      <c r="CI889" s="11"/>
      <c r="CJ889" s="11"/>
      <c r="CK889" s="11"/>
      <c r="CL889" s="11"/>
      <c r="CM889" s="11"/>
      <c r="CN889" s="11"/>
      <c r="CO889" s="11"/>
      <c r="CP889" s="11"/>
      <c r="CQ889" s="11"/>
      <c r="CR889" s="11"/>
      <c r="CS889" s="11"/>
      <c r="CT889" s="11"/>
      <c r="CU889" s="11"/>
      <c r="CV889" s="11"/>
      <c r="CW889" s="11"/>
      <c r="CX889" s="11"/>
      <c r="CY889" s="11"/>
      <c r="CZ889" s="11"/>
      <c r="DA889" s="11"/>
      <c r="DB889" s="11"/>
      <c r="DC889" s="11"/>
      <c r="DD889" s="11"/>
      <c r="DE889" s="11"/>
      <c r="DF889" s="11"/>
      <c r="DG889" s="11"/>
      <c r="DH889" s="11"/>
      <c r="DI889" s="11"/>
      <c r="DJ889" s="11"/>
      <c r="DK889" s="11"/>
      <c r="DL889" s="11"/>
      <c r="DM889" s="11"/>
      <c r="DN889" s="11"/>
      <c r="DO889" s="11"/>
      <c r="DP889" s="11"/>
      <c r="DQ889" s="11"/>
      <c r="DR889" s="11"/>
      <c r="DS889" s="11"/>
      <c r="DT889" s="11"/>
      <c r="DU889" s="11"/>
      <c r="DV889" s="11"/>
      <c r="DW889" s="11"/>
      <c r="DX889" s="11"/>
      <c r="DY889" s="11"/>
      <c r="DZ889" s="11"/>
      <c r="EA889" s="11"/>
      <c r="EB889" s="11"/>
      <c r="EC889" s="11"/>
      <c r="ED889" s="11"/>
      <c r="EE889" s="11"/>
      <c r="EF889" s="11"/>
      <c r="EG889" s="11"/>
      <c r="EH889" s="11"/>
      <c r="EI889" s="11"/>
      <c r="EJ889" s="11"/>
      <c r="EK889" s="11"/>
      <c r="EL889" s="11"/>
      <c r="EM889" s="11"/>
      <c r="EN889" s="11"/>
      <c r="EO889" s="11"/>
      <c r="EP889" s="11"/>
      <c r="EQ889" s="11"/>
      <c r="ER889" s="11"/>
      <c r="ES889" s="11"/>
      <c r="ET889" s="11"/>
      <c r="EU889" s="11"/>
      <c r="EV889" s="11"/>
      <c r="EW889" s="11"/>
      <c r="EX889" s="11"/>
      <c r="EY889" s="11"/>
      <c r="EZ889" s="11"/>
      <c r="FA889" s="11"/>
      <c r="FB889" s="11"/>
    </row>
    <row r="890" spans="1:158" s="27" customFormat="1">
      <c r="A890" s="165"/>
      <c r="B890" s="18">
        <v>62</v>
      </c>
      <c r="C890" s="98" t="s">
        <v>2352</v>
      </c>
      <c r="D890" s="98" t="s">
        <v>2374</v>
      </c>
      <c r="E890" s="98" t="s">
        <v>31</v>
      </c>
      <c r="F890" s="98" t="s">
        <v>32</v>
      </c>
      <c r="G890" s="98" t="s">
        <v>2027</v>
      </c>
      <c r="H890" s="20" t="s">
        <v>2415</v>
      </c>
      <c r="I890" s="98" t="s">
        <v>2162</v>
      </c>
      <c r="J890" s="98" t="s">
        <v>30</v>
      </c>
      <c r="K890" s="98" t="s">
        <v>2163</v>
      </c>
      <c r="L890" s="98" t="s">
        <v>317</v>
      </c>
      <c r="M890" s="98" t="s">
        <v>31</v>
      </c>
      <c r="N890" s="98" t="s">
        <v>32</v>
      </c>
      <c r="O890" s="98" t="s">
        <v>33</v>
      </c>
      <c r="P890" s="102" t="s">
        <v>256</v>
      </c>
      <c r="Q890" s="32" t="s">
        <v>28</v>
      </c>
      <c r="R890" s="20" t="s">
        <v>2324</v>
      </c>
      <c r="S890" s="62" t="s">
        <v>34</v>
      </c>
      <c r="T890" s="64">
        <v>80</v>
      </c>
      <c r="U890" s="98" t="s">
        <v>2164</v>
      </c>
      <c r="V890" s="98"/>
      <c r="W890" s="25"/>
      <c r="X890" s="25"/>
      <c r="Y890" s="26"/>
      <c r="Z890" s="26"/>
      <c r="AA890" s="7">
        <v>45658</v>
      </c>
      <c r="AB890" s="7">
        <v>46387</v>
      </c>
      <c r="AC890" s="117">
        <v>10197</v>
      </c>
      <c r="AD890" s="117">
        <v>21993</v>
      </c>
      <c r="AE890" s="117"/>
      <c r="AF890" s="1">
        <f t="shared" si="32"/>
        <v>32190</v>
      </c>
      <c r="AG890" s="1">
        <v>10197</v>
      </c>
      <c r="AH890" s="1">
        <v>21993</v>
      </c>
      <c r="AI890" s="1"/>
      <c r="AJ890" s="1">
        <f t="shared" si="33"/>
        <v>32190</v>
      </c>
      <c r="AK890" s="172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  <c r="BJ890" s="11"/>
      <c r="BK890" s="11"/>
      <c r="BL890" s="11"/>
      <c r="BM890" s="11"/>
      <c r="BN890" s="11"/>
      <c r="BO890" s="11"/>
      <c r="BP890" s="11"/>
      <c r="BQ890" s="11"/>
      <c r="BR890" s="11"/>
      <c r="BS890" s="11"/>
      <c r="BT890" s="11"/>
      <c r="BU890" s="11"/>
      <c r="BV890" s="11"/>
      <c r="BW890" s="11"/>
      <c r="BX890" s="11"/>
      <c r="BY890" s="11"/>
      <c r="BZ890" s="11"/>
      <c r="CA890" s="11"/>
      <c r="CB890" s="11"/>
      <c r="CC890" s="11"/>
      <c r="CD890" s="11"/>
      <c r="CE890" s="11"/>
      <c r="CF890" s="11"/>
      <c r="CG890" s="11"/>
      <c r="CH890" s="11"/>
      <c r="CI890" s="11"/>
      <c r="CJ890" s="11"/>
      <c r="CK890" s="11"/>
      <c r="CL890" s="11"/>
      <c r="CM890" s="11"/>
      <c r="CN890" s="11"/>
      <c r="CO890" s="11"/>
      <c r="CP890" s="11"/>
      <c r="CQ890" s="11"/>
      <c r="CR890" s="11"/>
      <c r="CS890" s="11"/>
      <c r="CT890" s="11"/>
      <c r="CU890" s="11"/>
      <c r="CV890" s="11"/>
      <c r="CW890" s="11"/>
      <c r="CX890" s="11"/>
      <c r="CY890" s="11"/>
      <c r="CZ890" s="11"/>
      <c r="DA890" s="11"/>
      <c r="DB890" s="11"/>
      <c r="DC890" s="11"/>
      <c r="DD890" s="11"/>
      <c r="DE890" s="11"/>
      <c r="DF890" s="11"/>
      <c r="DG890" s="11"/>
      <c r="DH890" s="11"/>
      <c r="DI890" s="11"/>
      <c r="DJ890" s="11"/>
      <c r="DK890" s="11"/>
      <c r="DL890" s="11"/>
      <c r="DM890" s="11"/>
      <c r="DN890" s="11"/>
      <c r="DO890" s="11"/>
      <c r="DP890" s="11"/>
      <c r="DQ890" s="11"/>
      <c r="DR890" s="11"/>
      <c r="DS890" s="11"/>
      <c r="DT890" s="11"/>
      <c r="DU890" s="11"/>
      <c r="DV890" s="11"/>
      <c r="DW890" s="11"/>
      <c r="DX890" s="11"/>
      <c r="DY890" s="11"/>
      <c r="DZ890" s="11"/>
      <c r="EA890" s="11"/>
      <c r="EB890" s="11"/>
      <c r="EC890" s="11"/>
      <c r="ED890" s="11"/>
      <c r="EE890" s="11"/>
      <c r="EF890" s="11"/>
      <c r="EG890" s="11"/>
      <c r="EH890" s="11"/>
      <c r="EI890" s="11"/>
      <c r="EJ890" s="11"/>
      <c r="EK890" s="11"/>
      <c r="EL890" s="11"/>
      <c r="EM890" s="11"/>
      <c r="EN890" s="11"/>
      <c r="EO890" s="11"/>
      <c r="EP890" s="11"/>
      <c r="EQ890" s="11"/>
      <c r="ER890" s="11"/>
      <c r="ES890" s="11"/>
      <c r="ET890" s="11"/>
      <c r="EU890" s="11"/>
      <c r="EV890" s="11"/>
      <c r="EW890" s="11"/>
      <c r="EX890" s="11"/>
      <c r="EY890" s="11"/>
      <c r="EZ890" s="11"/>
      <c r="FA890" s="11"/>
      <c r="FB890" s="11"/>
    </row>
    <row r="891" spans="1:158" s="27" customFormat="1">
      <c r="A891" s="165"/>
      <c r="B891" s="18">
        <v>63</v>
      </c>
      <c r="C891" s="98" t="s">
        <v>2351</v>
      </c>
      <c r="D891" s="98" t="s">
        <v>2375</v>
      </c>
      <c r="E891" s="98" t="s">
        <v>31</v>
      </c>
      <c r="F891" s="98" t="s">
        <v>32</v>
      </c>
      <c r="G891" s="98" t="s">
        <v>2027</v>
      </c>
      <c r="H891" s="20" t="s">
        <v>2415</v>
      </c>
      <c r="I891" s="98" t="s">
        <v>2165</v>
      </c>
      <c r="J891" s="98" t="s">
        <v>30</v>
      </c>
      <c r="K891" s="98" t="s">
        <v>2020</v>
      </c>
      <c r="L891" s="98" t="s">
        <v>286</v>
      </c>
      <c r="M891" s="98" t="s">
        <v>31</v>
      </c>
      <c r="N891" s="98" t="s">
        <v>32</v>
      </c>
      <c r="O891" s="98" t="s">
        <v>33</v>
      </c>
      <c r="P891" s="102" t="s">
        <v>256</v>
      </c>
      <c r="Q891" s="32" t="s">
        <v>28</v>
      </c>
      <c r="R891" s="20" t="s">
        <v>2324</v>
      </c>
      <c r="S891" s="62" t="s">
        <v>34</v>
      </c>
      <c r="T891" s="64">
        <v>27</v>
      </c>
      <c r="U891" s="98" t="s">
        <v>2166</v>
      </c>
      <c r="V891" s="98"/>
      <c r="W891" s="25"/>
      <c r="X891" s="25"/>
      <c r="Y891" s="26"/>
      <c r="Z891" s="26"/>
      <c r="AA891" s="7">
        <v>45658</v>
      </c>
      <c r="AB891" s="7">
        <v>46387</v>
      </c>
      <c r="AC891" s="117">
        <v>14879</v>
      </c>
      <c r="AD891" s="117">
        <v>24387</v>
      </c>
      <c r="AE891" s="117"/>
      <c r="AF891" s="1">
        <f t="shared" si="32"/>
        <v>39266</v>
      </c>
      <c r="AG891" s="1">
        <v>14879</v>
      </c>
      <c r="AH891" s="1">
        <v>24387</v>
      </c>
      <c r="AI891" s="1"/>
      <c r="AJ891" s="1">
        <f t="shared" si="33"/>
        <v>39266</v>
      </c>
      <c r="AK891" s="172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  <c r="BH891" s="11"/>
      <c r="BI891" s="11"/>
      <c r="BJ891" s="11"/>
      <c r="BK891" s="11"/>
      <c r="BL891" s="11"/>
      <c r="BM891" s="11"/>
      <c r="BN891" s="11"/>
      <c r="BO891" s="11"/>
      <c r="BP891" s="11"/>
      <c r="BQ891" s="11"/>
      <c r="BR891" s="11"/>
      <c r="BS891" s="11"/>
      <c r="BT891" s="11"/>
      <c r="BU891" s="11"/>
      <c r="BV891" s="11"/>
      <c r="BW891" s="11"/>
      <c r="BX891" s="11"/>
      <c r="BY891" s="11"/>
      <c r="BZ891" s="11"/>
      <c r="CA891" s="11"/>
      <c r="CB891" s="11"/>
      <c r="CC891" s="11"/>
      <c r="CD891" s="11"/>
      <c r="CE891" s="11"/>
      <c r="CF891" s="11"/>
      <c r="CG891" s="11"/>
      <c r="CH891" s="11"/>
      <c r="CI891" s="11"/>
      <c r="CJ891" s="11"/>
      <c r="CK891" s="11"/>
      <c r="CL891" s="11"/>
      <c r="CM891" s="11"/>
      <c r="CN891" s="11"/>
      <c r="CO891" s="11"/>
      <c r="CP891" s="11"/>
      <c r="CQ891" s="11"/>
      <c r="CR891" s="11"/>
      <c r="CS891" s="11"/>
      <c r="CT891" s="11"/>
      <c r="CU891" s="11"/>
      <c r="CV891" s="11"/>
      <c r="CW891" s="11"/>
      <c r="CX891" s="11"/>
      <c r="CY891" s="11"/>
      <c r="CZ891" s="11"/>
      <c r="DA891" s="11"/>
      <c r="DB891" s="11"/>
      <c r="DC891" s="11"/>
      <c r="DD891" s="11"/>
      <c r="DE891" s="11"/>
      <c r="DF891" s="11"/>
      <c r="DG891" s="11"/>
      <c r="DH891" s="11"/>
      <c r="DI891" s="11"/>
      <c r="DJ891" s="11"/>
      <c r="DK891" s="11"/>
      <c r="DL891" s="11"/>
      <c r="DM891" s="11"/>
      <c r="DN891" s="11"/>
      <c r="DO891" s="11"/>
      <c r="DP891" s="11"/>
      <c r="DQ891" s="11"/>
      <c r="DR891" s="11"/>
      <c r="DS891" s="11"/>
      <c r="DT891" s="11"/>
      <c r="DU891" s="11"/>
      <c r="DV891" s="11"/>
      <c r="DW891" s="11"/>
      <c r="DX891" s="11"/>
      <c r="DY891" s="11"/>
      <c r="DZ891" s="11"/>
      <c r="EA891" s="11"/>
      <c r="EB891" s="11"/>
      <c r="EC891" s="11"/>
      <c r="ED891" s="11"/>
      <c r="EE891" s="11"/>
      <c r="EF891" s="11"/>
      <c r="EG891" s="11"/>
      <c r="EH891" s="11"/>
      <c r="EI891" s="11"/>
      <c r="EJ891" s="11"/>
      <c r="EK891" s="11"/>
      <c r="EL891" s="11"/>
      <c r="EM891" s="11"/>
      <c r="EN891" s="11"/>
      <c r="EO891" s="11"/>
      <c r="EP891" s="11"/>
      <c r="EQ891" s="11"/>
      <c r="ER891" s="11"/>
      <c r="ES891" s="11"/>
      <c r="ET891" s="11"/>
      <c r="EU891" s="11"/>
      <c r="EV891" s="11"/>
      <c r="EW891" s="11"/>
      <c r="EX891" s="11"/>
      <c r="EY891" s="11"/>
      <c r="EZ891" s="11"/>
      <c r="FA891" s="11"/>
      <c r="FB891" s="11"/>
    </row>
    <row r="892" spans="1:158" s="27" customFormat="1">
      <c r="A892" s="165"/>
      <c r="B892" s="18">
        <v>64</v>
      </c>
      <c r="C892" s="71" t="s">
        <v>2350</v>
      </c>
      <c r="D892" s="71" t="s">
        <v>2376</v>
      </c>
      <c r="E892" s="71" t="s">
        <v>31</v>
      </c>
      <c r="F892" s="71" t="s">
        <v>32</v>
      </c>
      <c r="G892" s="71" t="s">
        <v>2027</v>
      </c>
      <c r="H892" s="20" t="s">
        <v>2415</v>
      </c>
      <c r="I892" s="71" t="s">
        <v>2175</v>
      </c>
      <c r="J892" s="71" t="s">
        <v>30</v>
      </c>
      <c r="K892" s="71" t="s">
        <v>2176</v>
      </c>
      <c r="L892" s="71" t="s">
        <v>35</v>
      </c>
      <c r="M892" s="71" t="s">
        <v>31</v>
      </c>
      <c r="N892" s="71" t="s">
        <v>32</v>
      </c>
      <c r="O892" s="71" t="s">
        <v>33</v>
      </c>
      <c r="P892" s="102" t="s">
        <v>256</v>
      </c>
      <c r="Q892" s="32" t="s">
        <v>28</v>
      </c>
      <c r="R892" s="20" t="s">
        <v>2324</v>
      </c>
      <c r="S892" s="3" t="s">
        <v>62</v>
      </c>
      <c r="T892" s="9">
        <v>45</v>
      </c>
      <c r="U892" s="71" t="s">
        <v>2177</v>
      </c>
      <c r="V892" s="118"/>
      <c r="W892" s="25"/>
      <c r="X892" s="25"/>
      <c r="Y892" s="26"/>
      <c r="Z892" s="26"/>
      <c r="AA892" s="7">
        <v>45658</v>
      </c>
      <c r="AB892" s="7">
        <v>46387</v>
      </c>
      <c r="AC892" s="72">
        <v>58447</v>
      </c>
      <c r="AD892" s="72"/>
      <c r="AE892" s="72"/>
      <c r="AF892" s="1">
        <f t="shared" si="32"/>
        <v>58447</v>
      </c>
      <c r="AG892" s="1">
        <v>58447</v>
      </c>
      <c r="AH892" s="1"/>
      <c r="AI892" s="1"/>
      <c r="AJ892" s="1">
        <f t="shared" si="33"/>
        <v>58447</v>
      </c>
      <c r="AK892" s="172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1"/>
      <c r="BH892" s="11"/>
      <c r="BI892" s="11"/>
      <c r="BJ892" s="11"/>
      <c r="BK892" s="11"/>
      <c r="BL892" s="11"/>
      <c r="BM892" s="11"/>
      <c r="BN892" s="11"/>
      <c r="BO892" s="11"/>
      <c r="BP892" s="11"/>
      <c r="BQ892" s="11"/>
      <c r="BR892" s="11"/>
      <c r="BS892" s="11"/>
      <c r="BT892" s="11"/>
      <c r="BU892" s="11"/>
      <c r="BV892" s="11"/>
      <c r="BW892" s="11"/>
      <c r="BX892" s="11"/>
      <c r="BY892" s="11"/>
      <c r="BZ892" s="11"/>
      <c r="CA892" s="11"/>
      <c r="CB892" s="11"/>
      <c r="CC892" s="11"/>
      <c r="CD892" s="11"/>
      <c r="CE892" s="11"/>
      <c r="CF892" s="11"/>
      <c r="CG892" s="11"/>
      <c r="CH892" s="11"/>
      <c r="CI892" s="11"/>
      <c r="CJ892" s="11"/>
      <c r="CK892" s="11"/>
      <c r="CL892" s="11"/>
      <c r="CM892" s="11"/>
      <c r="CN892" s="11"/>
      <c r="CO892" s="11"/>
      <c r="CP892" s="11"/>
      <c r="CQ892" s="11"/>
      <c r="CR892" s="11"/>
      <c r="CS892" s="11"/>
      <c r="CT892" s="11"/>
      <c r="CU892" s="11"/>
      <c r="CV892" s="11"/>
      <c r="CW892" s="11"/>
      <c r="CX892" s="11"/>
      <c r="CY892" s="11"/>
      <c r="CZ892" s="11"/>
      <c r="DA892" s="11"/>
      <c r="DB892" s="11"/>
      <c r="DC892" s="11"/>
      <c r="DD892" s="11"/>
      <c r="DE892" s="11"/>
      <c r="DF892" s="11"/>
      <c r="DG892" s="11"/>
      <c r="DH892" s="11"/>
      <c r="DI892" s="11"/>
      <c r="DJ892" s="11"/>
      <c r="DK892" s="11"/>
      <c r="DL892" s="11"/>
      <c r="DM892" s="11"/>
      <c r="DN892" s="11"/>
      <c r="DO892" s="11"/>
      <c r="DP892" s="11"/>
      <c r="DQ892" s="11"/>
      <c r="DR892" s="11"/>
      <c r="DS892" s="11"/>
      <c r="DT892" s="11"/>
      <c r="DU892" s="11"/>
      <c r="DV892" s="11"/>
      <c r="DW892" s="11"/>
      <c r="DX892" s="11"/>
      <c r="DY892" s="11"/>
      <c r="DZ892" s="11"/>
      <c r="EA892" s="11"/>
      <c r="EB892" s="11"/>
      <c r="EC892" s="11"/>
      <c r="ED892" s="11"/>
      <c r="EE892" s="11"/>
      <c r="EF892" s="11"/>
      <c r="EG892" s="11"/>
      <c r="EH892" s="11"/>
      <c r="EI892" s="11"/>
      <c r="EJ892" s="11"/>
      <c r="EK892" s="11"/>
      <c r="EL892" s="11"/>
      <c r="EM892" s="11"/>
      <c r="EN892" s="11"/>
      <c r="EO892" s="11"/>
      <c r="EP892" s="11"/>
      <c r="EQ892" s="11"/>
      <c r="ER892" s="11"/>
      <c r="ES892" s="11"/>
      <c r="ET892" s="11"/>
      <c r="EU892" s="11"/>
      <c r="EV892" s="11"/>
      <c r="EW892" s="11"/>
      <c r="EX892" s="11"/>
      <c r="EY892" s="11"/>
      <c r="EZ892" s="11"/>
      <c r="FA892" s="11"/>
      <c r="FB892" s="11"/>
    </row>
    <row r="893" spans="1:158" s="27" customFormat="1">
      <c r="A893" s="165"/>
      <c r="B893" s="18">
        <v>65</v>
      </c>
      <c r="C893" s="98" t="s">
        <v>2349</v>
      </c>
      <c r="D893" s="98" t="s">
        <v>2377</v>
      </c>
      <c r="E893" s="98" t="s">
        <v>31</v>
      </c>
      <c r="F893" s="98" t="s">
        <v>32</v>
      </c>
      <c r="G893" s="98" t="s">
        <v>2027</v>
      </c>
      <c r="H893" s="20" t="s">
        <v>2415</v>
      </c>
      <c r="I893" s="98" t="s">
        <v>759</v>
      </c>
      <c r="J893" s="98" t="s">
        <v>2064</v>
      </c>
      <c r="K893" s="98" t="s">
        <v>30</v>
      </c>
      <c r="L893" s="98" t="s">
        <v>43</v>
      </c>
      <c r="M893" s="98" t="s">
        <v>31</v>
      </c>
      <c r="N893" s="98" t="s">
        <v>32</v>
      </c>
      <c r="O893" s="98" t="s">
        <v>33</v>
      </c>
      <c r="P893" s="102" t="s">
        <v>256</v>
      </c>
      <c r="Q893" s="32" t="s">
        <v>28</v>
      </c>
      <c r="R893" s="20" t="s">
        <v>2324</v>
      </c>
      <c r="S893" s="62" t="s">
        <v>34</v>
      </c>
      <c r="T893" s="64">
        <v>11</v>
      </c>
      <c r="U893" s="98" t="s">
        <v>2157</v>
      </c>
      <c r="V893" s="98"/>
      <c r="W893" s="25"/>
      <c r="X893" s="25"/>
      <c r="Y893" s="26"/>
      <c r="Z893" s="26"/>
      <c r="AA893" s="7">
        <v>45658</v>
      </c>
      <c r="AB893" s="7">
        <v>46387</v>
      </c>
      <c r="AC893" s="117">
        <v>2013</v>
      </c>
      <c r="AD893" s="117">
        <v>4605</v>
      </c>
      <c r="AE893" s="117"/>
      <c r="AF893" s="1">
        <f t="shared" si="32"/>
        <v>6618</v>
      </c>
      <c r="AG893" s="1">
        <v>2013</v>
      </c>
      <c r="AH893" s="1">
        <v>4605</v>
      </c>
      <c r="AI893" s="1"/>
      <c r="AJ893" s="1">
        <f t="shared" si="33"/>
        <v>6618</v>
      </c>
      <c r="AK893" s="172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1"/>
      <c r="BH893" s="11"/>
      <c r="BI893" s="11"/>
      <c r="BJ893" s="11"/>
      <c r="BK893" s="11"/>
      <c r="BL893" s="11"/>
      <c r="BM893" s="11"/>
      <c r="BN893" s="11"/>
      <c r="BO893" s="11"/>
      <c r="BP893" s="11"/>
      <c r="BQ893" s="11"/>
      <c r="BR893" s="11"/>
      <c r="BS893" s="11"/>
      <c r="BT893" s="11"/>
      <c r="BU893" s="11"/>
      <c r="BV893" s="11"/>
      <c r="BW893" s="11"/>
      <c r="BX893" s="11"/>
      <c r="BY893" s="11"/>
      <c r="BZ893" s="11"/>
      <c r="CA893" s="11"/>
      <c r="CB893" s="11"/>
      <c r="CC893" s="11"/>
      <c r="CD893" s="11"/>
      <c r="CE893" s="11"/>
      <c r="CF893" s="11"/>
      <c r="CG893" s="11"/>
      <c r="CH893" s="11"/>
      <c r="CI893" s="11"/>
      <c r="CJ893" s="11"/>
      <c r="CK893" s="11"/>
      <c r="CL893" s="11"/>
      <c r="CM893" s="11"/>
      <c r="CN893" s="11"/>
      <c r="CO893" s="11"/>
      <c r="CP893" s="11"/>
      <c r="CQ893" s="11"/>
      <c r="CR893" s="11"/>
      <c r="CS893" s="11"/>
      <c r="CT893" s="11"/>
      <c r="CU893" s="11"/>
      <c r="CV893" s="11"/>
      <c r="CW893" s="11"/>
      <c r="CX893" s="11"/>
      <c r="CY893" s="11"/>
      <c r="CZ893" s="11"/>
      <c r="DA893" s="11"/>
      <c r="DB893" s="11"/>
      <c r="DC893" s="11"/>
      <c r="DD893" s="11"/>
      <c r="DE893" s="11"/>
      <c r="DF893" s="11"/>
      <c r="DG893" s="11"/>
      <c r="DH893" s="11"/>
      <c r="DI893" s="11"/>
      <c r="DJ893" s="11"/>
      <c r="DK893" s="11"/>
      <c r="DL893" s="11"/>
      <c r="DM893" s="11"/>
      <c r="DN893" s="11"/>
      <c r="DO893" s="11"/>
      <c r="DP893" s="11"/>
      <c r="DQ893" s="11"/>
      <c r="DR893" s="11"/>
      <c r="DS893" s="11"/>
      <c r="DT893" s="11"/>
      <c r="DU893" s="11"/>
      <c r="DV893" s="11"/>
      <c r="DW893" s="11"/>
      <c r="DX893" s="11"/>
      <c r="DY893" s="11"/>
      <c r="DZ893" s="11"/>
      <c r="EA893" s="11"/>
      <c r="EB893" s="11"/>
      <c r="EC893" s="11"/>
      <c r="ED893" s="11"/>
      <c r="EE893" s="11"/>
      <c r="EF893" s="11"/>
      <c r="EG893" s="11"/>
      <c r="EH893" s="11"/>
      <c r="EI893" s="11"/>
      <c r="EJ893" s="11"/>
      <c r="EK893" s="11"/>
      <c r="EL893" s="11"/>
      <c r="EM893" s="11"/>
      <c r="EN893" s="11"/>
      <c r="EO893" s="11"/>
      <c r="EP893" s="11"/>
      <c r="EQ893" s="11"/>
      <c r="ER893" s="11"/>
      <c r="ES893" s="11"/>
      <c r="ET893" s="11"/>
      <c r="EU893" s="11"/>
      <c r="EV893" s="11"/>
      <c r="EW893" s="11"/>
      <c r="EX893" s="11"/>
      <c r="EY893" s="11"/>
      <c r="EZ893" s="11"/>
      <c r="FA893" s="11"/>
      <c r="FB893" s="11"/>
    </row>
    <row r="894" spans="1:158" s="27" customFormat="1">
      <c r="A894" s="165"/>
      <c r="B894" s="18">
        <v>66</v>
      </c>
      <c r="C894" s="98" t="s">
        <v>2348</v>
      </c>
      <c r="D894" s="98" t="s">
        <v>2378</v>
      </c>
      <c r="E894" s="98" t="s">
        <v>31</v>
      </c>
      <c r="F894" s="98" t="s">
        <v>32</v>
      </c>
      <c r="G894" s="98" t="s">
        <v>2027</v>
      </c>
      <c r="H894" s="20" t="s">
        <v>2415</v>
      </c>
      <c r="I894" s="98" t="s">
        <v>30</v>
      </c>
      <c r="J894" s="98" t="s">
        <v>40</v>
      </c>
      <c r="K894" s="98" t="s">
        <v>30</v>
      </c>
      <c r="L894" s="98" t="s">
        <v>2028</v>
      </c>
      <c r="M894" s="98" t="s">
        <v>31</v>
      </c>
      <c r="N894" s="98" t="s">
        <v>40</v>
      </c>
      <c r="O894" s="98" t="s">
        <v>33</v>
      </c>
      <c r="P894" s="102" t="s">
        <v>256</v>
      </c>
      <c r="Q894" s="32" t="s">
        <v>28</v>
      </c>
      <c r="R894" s="20" t="s">
        <v>2324</v>
      </c>
      <c r="S894" s="62" t="s">
        <v>36</v>
      </c>
      <c r="T894" s="64">
        <v>27</v>
      </c>
      <c r="U894" s="98" t="s">
        <v>2029</v>
      </c>
      <c r="V894" s="98"/>
      <c r="W894" s="25"/>
      <c r="X894" s="25"/>
      <c r="Y894" s="26"/>
      <c r="Z894" s="26"/>
      <c r="AA894" s="7">
        <v>45658</v>
      </c>
      <c r="AB894" s="7">
        <v>46387</v>
      </c>
      <c r="AC894" s="117">
        <v>3342</v>
      </c>
      <c r="AD894" s="117"/>
      <c r="AE894" s="117"/>
      <c r="AF894" s="1">
        <f t="shared" si="32"/>
        <v>3342</v>
      </c>
      <c r="AG894" s="1">
        <v>3342</v>
      </c>
      <c r="AH894" s="1"/>
      <c r="AI894" s="1"/>
      <c r="AJ894" s="1">
        <f t="shared" si="33"/>
        <v>3342</v>
      </c>
      <c r="AK894" s="172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  <c r="BP894" s="11"/>
      <c r="BQ894" s="11"/>
      <c r="BR894" s="11"/>
      <c r="BS894" s="11"/>
      <c r="BT894" s="11"/>
      <c r="BU894" s="11"/>
      <c r="BV894" s="11"/>
      <c r="BW894" s="11"/>
      <c r="BX894" s="11"/>
      <c r="BY894" s="11"/>
      <c r="BZ894" s="11"/>
      <c r="CA894" s="11"/>
      <c r="CB894" s="11"/>
      <c r="CC894" s="11"/>
      <c r="CD894" s="11"/>
      <c r="CE894" s="11"/>
      <c r="CF894" s="11"/>
      <c r="CG894" s="11"/>
      <c r="CH894" s="11"/>
      <c r="CI894" s="11"/>
      <c r="CJ894" s="11"/>
      <c r="CK894" s="11"/>
      <c r="CL894" s="11"/>
      <c r="CM894" s="11"/>
      <c r="CN894" s="11"/>
      <c r="CO894" s="11"/>
      <c r="CP894" s="11"/>
      <c r="CQ894" s="11"/>
      <c r="CR894" s="11"/>
      <c r="CS894" s="11"/>
      <c r="CT894" s="11"/>
      <c r="CU894" s="11"/>
      <c r="CV894" s="11"/>
      <c r="CW894" s="11"/>
      <c r="CX894" s="11"/>
      <c r="CY894" s="11"/>
      <c r="CZ894" s="11"/>
      <c r="DA894" s="11"/>
      <c r="DB894" s="11"/>
      <c r="DC894" s="11"/>
      <c r="DD894" s="11"/>
      <c r="DE894" s="11"/>
      <c r="DF894" s="11"/>
      <c r="DG894" s="11"/>
      <c r="DH894" s="11"/>
      <c r="DI894" s="11"/>
      <c r="DJ894" s="11"/>
      <c r="DK894" s="11"/>
      <c r="DL894" s="11"/>
      <c r="DM894" s="11"/>
      <c r="DN894" s="11"/>
      <c r="DO894" s="11"/>
      <c r="DP894" s="11"/>
      <c r="DQ894" s="11"/>
      <c r="DR894" s="11"/>
      <c r="DS894" s="11"/>
      <c r="DT894" s="11"/>
      <c r="DU894" s="11"/>
      <c r="DV894" s="11"/>
      <c r="DW894" s="11"/>
      <c r="DX894" s="11"/>
      <c r="DY894" s="11"/>
      <c r="DZ894" s="11"/>
      <c r="EA894" s="11"/>
      <c r="EB894" s="11"/>
      <c r="EC894" s="11"/>
      <c r="ED894" s="11"/>
      <c r="EE894" s="11"/>
      <c r="EF894" s="11"/>
      <c r="EG894" s="11"/>
      <c r="EH894" s="11"/>
      <c r="EI894" s="11"/>
      <c r="EJ894" s="11"/>
      <c r="EK894" s="11"/>
      <c r="EL894" s="11"/>
      <c r="EM894" s="11"/>
      <c r="EN894" s="11"/>
      <c r="EO894" s="11"/>
      <c r="EP894" s="11"/>
      <c r="EQ894" s="11"/>
      <c r="ER894" s="11"/>
      <c r="ES894" s="11"/>
      <c r="ET894" s="11"/>
      <c r="EU894" s="11"/>
      <c r="EV894" s="11"/>
      <c r="EW894" s="11"/>
      <c r="EX894" s="11"/>
      <c r="EY894" s="11"/>
      <c r="EZ894" s="11"/>
      <c r="FA894" s="11"/>
      <c r="FB894" s="11"/>
    </row>
    <row r="895" spans="1:158" s="27" customFormat="1">
      <c r="A895" s="165"/>
      <c r="B895" s="18">
        <v>67</v>
      </c>
      <c r="C895" s="98" t="s">
        <v>2348</v>
      </c>
      <c r="D895" s="98" t="s">
        <v>2378</v>
      </c>
      <c r="E895" s="98" t="s">
        <v>31</v>
      </c>
      <c r="F895" s="98" t="s">
        <v>32</v>
      </c>
      <c r="G895" s="98" t="s">
        <v>2027</v>
      </c>
      <c r="H895" s="20" t="s">
        <v>2415</v>
      </c>
      <c r="I895" s="98" t="s">
        <v>2041</v>
      </c>
      <c r="J895" s="98" t="s">
        <v>40</v>
      </c>
      <c r="K895" s="98" t="s">
        <v>30</v>
      </c>
      <c r="L895" s="98" t="s">
        <v>2028</v>
      </c>
      <c r="M895" s="98" t="s">
        <v>31</v>
      </c>
      <c r="N895" s="98" t="s">
        <v>32</v>
      </c>
      <c r="O895" s="98" t="s">
        <v>33</v>
      </c>
      <c r="P895" s="102" t="s">
        <v>256</v>
      </c>
      <c r="Q895" s="32" t="s">
        <v>28</v>
      </c>
      <c r="R895" s="20" t="s">
        <v>2324</v>
      </c>
      <c r="S895" s="62" t="s">
        <v>36</v>
      </c>
      <c r="T895" s="64">
        <v>11</v>
      </c>
      <c r="U895" s="98" t="s">
        <v>2042</v>
      </c>
      <c r="V895" s="98"/>
      <c r="W895" s="25"/>
      <c r="X895" s="25"/>
      <c r="Y895" s="26"/>
      <c r="Z895" s="26"/>
      <c r="AA895" s="7">
        <v>45658</v>
      </c>
      <c r="AB895" s="7">
        <v>46387</v>
      </c>
      <c r="AC895" s="117">
        <v>26</v>
      </c>
      <c r="AD895" s="117"/>
      <c r="AE895" s="117"/>
      <c r="AF895" s="1">
        <f t="shared" si="32"/>
        <v>26</v>
      </c>
      <c r="AG895" s="1">
        <v>26</v>
      </c>
      <c r="AH895" s="1"/>
      <c r="AI895" s="1"/>
      <c r="AJ895" s="1">
        <f t="shared" si="33"/>
        <v>26</v>
      </c>
      <c r="AK895" s="172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  <c r="BJ895" s="11"/>
      <c r="BK895" s="11"/>
      <c r="BL895" s="11"/>
      <c r="BM895" s="11"/>
      <c r="BN895" s="11"/>
      <c r="BO895" s="11"/>
      <c r="BP895" s="11"/>
      <c r="BQ895" s="11"/>
      <c r="BR895" s="11"/>
      <c r="BS895" s="11"/>
      <c r="BT895" s="11"/>
      <c r="BU895" s="11"/>
      <c r="BV895" s="11"/>
      <c r="BW895" s="11"/>
      <c r="BX895" s="11"/>
      <c r="BY895" s="11"/>
      <c r="BZ895" s="11"/>
      <c r="CA895" s="11"/>
      <c r="CB895" s="11"/>
      <c r="CC895" s="11"/>
      <c r="CD895" s="11"/>
      <c r="CE895" s="11"/>
      <c r="CF895" s="11"/>
      <c r="CG895" s="11"/>
      <c r="CH895" s="11"/>
      <c r="CI895" s="11"/>
      <c r="CJ895" s="11"/>
      <c r="CK895" s="11"/>
      <c r="CL895" s="11"/>
      <c r="CM895" s="11"/>
      <c r="CN895" s="11"/>
      <c r="CO895" s="11"/>
      <c r="CP895" s="11"/>
      <c r="CQ895" s="11"/>
      <c r="CR895" s="11"/>
      <c r="CS895" s="11"/>
      <c r="CT895" s="11"/>
      <c r="CU895" s="11"/>
      <c r="CV895" s="11"/>
      <c r="CW895" s="11"/>
      <c r="CX895" s="11"/>
      <c r="CY895" s="11"/>
      <c r="CZ895" s="11"/>
      <c r="DA895" s="11"/>
      <c r="DB895" s="11"/>
      <c r="DC895" s="11"/>
      <c r="DD895" s="11"/>
      <c r="DE895" s="11"/>
      <c r="DF895" s="11"/>
      <c r="DG895" s="11"/>
      <c r="DH895" s="11"/>
      <c r="DI895" s="11"/>
      <c r="DJ895" s="11"/>
      <c r="DK895" s="11"/>
      <c r="DL895" s="11"/>
      <c r="DM895" s="11"/>
      <c r="DN895" s="11"/>
      <c r="DO895" s="11"/>
      <c r="DP895" s="11"/>
      <c r="DQ895" s="11"/>
      <c r="DR895" s="11"/>
      <c r="DS895" s="11"/>
      <c r="DT895" s="11"/>
      <c r="DU895" s="11"/>
      <c r="DV895" s="11"/>
      <c r="DW895" s="11"/>
      <c r="DX895" s="11"/>
      <c r="DY895" s="11"/>
      <c r="DZ895" s="11"/>
      <c r="EA895" s="11"/>
      <c r="EB895" s="11"/>
      <c r="EC895" s="11"/>
      <c r="ED895" s="11"/>
      <c r="EE895" s="11"/>
      <c r="EF895" s="11"/>
      <c r="EG895" s="11"/>
      <c r="EH895" s="11"/>
      <c r="EI895" s="11"/>
      <c r="EJ895" s="11"/>
      <c r="EK895" s="11"/>
      <c r="EL895" s="11"/>
      <c r="EM895" s="11"/>
      <c r="EN895" s="11"/>
      <c r="EO895" s="11"/>
      <c r="EP895" s="11"/>
      <c r="EQ895" s="11"/>
      <c r="ER895" s="11"/>
      <c r="ES895" s="11"/>
      <c r="ET895" s="11"/>
      <c r="EU895" s="11"/>
      <c r="EV895" s="11"/>
      <c r="EW895" s="11"/>
      <c r="EX895" s="11"/>
      <c r="EY895" s="11"/>
      <c r="EZ895" s="11"/>
      <c r="FA895" s="11"/>
      <c r="FB895" s="11"/>
    </row>
    <row r="896" spans="1:158" s="27" customFormat="1">
      <c r="A896" s="165"/>
      <c r="B896" s="18">
        <v>68</v>
      </c>
      <c r="C896" s="98" t="s">
        <v>2348</v>
      </c>
      <c r="D896" s="98" t="s">
        <v>2378</v>
      </c>
      <c r="E896" s="98" t="s">
        <v>31</v>
      </c>
      <c r="F896" s="98" t="s">
        <v>32</v>
      </c>
      <c r="G896" s="98" t="s">
        <v>2027</v>
      </c>
      <c r="H896" s="20" t="s">
        <v>2415</v>
      </c>
      <c r="I896" s="98" t="s">
        <v>878</v>
      </c>
      <c r="J896" s="98" t="s">
        <v>2043</v>
      </c>
      <c r="K896" s="98" t="s">
        <v>30</v>
      </c>
      <c r="L896" s="98" t="s">
        <v>30</v>
      </c>
      <c r="M896" s="98" t="s">
        <v>31</v>
      </c>
      <c r="N896" s="98" t="s">
        <v>32</v>
      </c>
      <c r="O896" s="98" t="s">
        <v>33</v>
      </c>
      <c r="P896" s="102" t="s">
        <v>256</v>
      </c>
      <c r="Q896" s="32" t="s">
        <v>28</v>
      </c>
      <c r="R896" s="20" t="s">
        <v>2324</v>
      </c>
      <c r="S896" s="62" t="s">
        <v>34</v>
      </c>
      <c r="T896" s="64">
        <v>11</v>
      </c>
      <c r="U896" s="98" t="s">
        <v>2044</v>
      </c>
      <c r="V896" s="98"/>
      <c r="W896" s="25"/>
      <c r="X896" s="25"/>
      <c r="Y896" s="26"/>
      <c r="Z896" s="26"/>
      <c r="AA896" s="7">
        <v>45658</v>
      </c>
      <c r="AB896" s="7">
        <v>46387</v>
      </c>
      <c r="AC896" s="117">
        <v>1583</v>
      </c>
      <c r="AD896" s="117">
        <v>3985</v>
      </c>
      <c r="AE896" s="117"/>
      <c r="AF896" s="1">
        <f t="shared" si="32"/>
        <v>5568</v>
      </c>
      <c r="AG896" s="1">
        <v>1583</v>
      </c>
      <c r="AH896" s="1">
        <v>3985</v>
      </c>
      <c r="AI896" s="1"/>
      <c r="AJ896" s="1">
        <f t="shared" si="33"/>
        <v>5568</v>
      </c>
      <c r="AK896" s="172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  <c r="BJ896" s="11"/>
      <c r="BK896" s="11"/>
      <c r="BL896" s="11"/>
      <c r="BM896" s="11"/>
      <c r="BN896" s="11"/>
      <c r="BO896" s="11"/>
      <c r="BP896" s="11"/>
      <c r="BQ896" s="11"/>
      <c r="BR896" s="11"/>
      <c r="BS896" s="11"/>
      <c r="BT896" s="11"/>
      <c r="BU896" s="11"/>
      <c r="BV896" s="11"/>
      <c r="BW896" s="11"/>
      <c r="BX896" s="11"/>
      <c r="BY896" s="11"/>
      <c r="BZ896" s="11"/>
      <c r="CA896" s="11"/>
      <c r="CB896" s="11"/>
      <c r="CC896" s="11"/>
      <c r="CD896" s="11"/>
      <c r="CE896" s="11"/>
      <c r="CF896" s="11"/>
      <c r="CG896" s="11"/>
      <c r="CH896" s="11"/>
      <c r="CI896" s="11"/>
      <c r="CJ896" s="11"/>
      <c r="CK896" s="11"/>
      <c r="CL896" s="11"/>
      <c r="CM896" s="11"/>
      <c r="CN896" s="11"/>
      <c r="CO896" s="11"/>
      <c r="CP896" s="11"/>
      <c r="CQ896" s="11"/>
      <c r="CR896" s="11"/>
      <c r="CS896" s="11"/>
      <c r="CT896" s="11"/>
      <c r="CU896" s="11"/>
      <c r="CV896" s="11"/>
      <c r="CW896" s="11"/>
      <c r="CX896" s="11"/>
      <c r="CY896" s="11"/>
      <c r="CZ896" s="11"/>
      <c r="DA896" s="11"/>
      <c r="DB896" s="11"/>
      <c r="DC896" s="11"/>
      <c r="DD896" s="11"/>
      <c r="DE896" s="11"/>
      <c r="DF896" s="11"/>
      <c r="DG896" s="11"/>
      <c r="DH896" s="11"/>
      <c r="DI896" s="11"/>
      <c r="DJ896" s="11"/>
      <c r="DK896" s="11"/>
      <c r="DL896" s="11"/>
      <c r="DM896" s="11"/>
      <c r="DN896" s="11"/>
      <c r="DO896" s="11"/>
      <c r="DP896" s="11"/>
      <c r="DQ896" s="11"/>
      <c r="DR896" s="11"/>
      <c r="DS896" s="11"/>
      <c r="DT896" s="11"/>
      <c r="DU896" s="11"/>
      <c r="DV896" s="11"/>
      <c r="DW896" s="11"/>
      <c r="DX896" s="11"/>
      <c r="DY896" s="11"/>
      <c r="DZ896" s="11"/>
      <c r="EA896" s="11"/>
      <c r="EB896" s="11"/>
      <c r="EC896" s="11"/>
      <c r="ED896" s="11"/>
      <c r="EE896" s="11"/>
      <c r="EF896" s="11"/>
      <c r="EG896" s="11"/>
      <c r="EH896" s="11"/>
      <c r="EI896" s="11"/>
      <c r="EJ896" s="11"/>
      <c r="EK896" s="11"/>
      <c r="EL896" s="11"/>
      <c r="EM896" s="11"/>
      <c r="EN896" s="11"/>
      <c r="EO896" s="11"/>
      <c r="EP896" s="11"/>
      <c r="EQ896" s="11"/>
      <c r="ER896" s="11"/>
      <c r="ES896" s="11"/>
      <c r="ET896" s="11"/>
      <c r="EU896" s="11"/>
      <c r="EV896" s="11"/>
      <c r="EW896" s="11"/>
      <c r="EX896" s="11"/>
      <c r="EY896" s="11"/>
      <c r="EZ896" s="11"/>
      <c r="FA896" s="11"/>
      <c r="FB896" s="11"/>
    </row>
    <row r="897" spans="1:158" s="27" customFormat="1">
      <c r="A897" s="165"/>
      <c r="B897" s="18">
        <v>69</v>
      </c>
      <c r="C897" s="98" t="s">
        <v>2348</v>
      </c>
      <c r="D897" s="98" t="s">
        <v>2378</v>
      </c>
      <c r="E897" s="98" t="s">
        <v>31</v>
      </c>
      <c r="F897" s="98" t="s">
        <v>32</v>
      </c>
      <c r="G897" s="98" t="s">
        <v>2027</v>
      </c>
      <c r="H897" s="20" t="s">
        <v>2415</v>
      </c>
      <c r="I897" s="98" t="s">
        <v>2017</v>
      </c>
      <c r="J897" s="98" t="s">
        <v>2069</v>
      </c>
      <c r="K897" s="98" t="s">
        <v>30</v>
      </c>
      <c r="L897" s="98" t="s">
        <v>30</v>
      </c>
      <c r="M897" s="98" t="s">
        <v>31</v>
      </c>
      <c r="N897" s="98" t="s">
        <v>32</v>
      </c>
      <c r="O897" s="98" t="s">
        <v>33</v>
      </c>
      <c r="P897" s="102" t="s">
        <v>256</v>
      </c>
      <c r="Q897" s="32" t="s">
        <v>28</v>
      </c>
      <c r="R897" s="20" t="s">
        <v>2324</v>
      </c>
      <c r="S897" s="62" t="s">
        <v>34</v>
      </c>
      <c r="T897" s="64">
        <v>11</v>
      </c>
      <c r="U897" s="98" t="s">
        <v>2070</v>
      </c>
      <c r="V897" s="98"/>
      <c r="W897" s="25"/>
      <c r="X897" s="25"/>
      <c r="Y897" s="26"/>
      <c r="Z897" s="26"/>
      <c r="AA897" s="7">
        <v>45658</v>
      </c>
      <c r="AB897" s="7">
        <v>46387</v>
      </c>
      <c r="AC897" s="117">
        <v>233</v>
      </c>
      <c r="AD897" s="117">
        <v>755</v>
      </c>
      <c r="AE897" s="117"/>
      <c r="AF897" s="1">
        <f t="shared" si="32"/>
        <v>988</v>
      </c>
      <c r="AG897" s="1">
        <v>233</v>
      </c>
      <c r="AH897" s="1">
        <v>755</v>
      </c>
      <c r="AI897" s="1"/>
      <c r="AJ897" s="1">
        <f t="shared" si="33"/>
        <v>988</v>
      </c>
      <c r="AK897" s="172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  <c r="BH897" s="11"/>
      <c r="BI897" s="11"/>
      <c r="BJ897" s="11"/>
      <c r="BK897" s="11"/>
      <c r="BL897" s="11"/>
      <c r="BM897" s="11"/>
      <c r="BN897" s="11"/>
      <c r="BO897" s="11"/>
      <c r="BP897" s="11"/>
      <c r="BQ897" s="11"/>
      <c r="BR897" s="11"/>
      <c r="BS897" s="11"/>
      <c r="BT897" s="11"/>
      <c r="BU897" s="11"/>
      <c r="BV897" s="11"/>
      <c r="BW897" s="11"/>
      <c r="BX897" s="11"/>
      <c r="BY897" s="11"/>
      <c r="BZ897" s="11"/>
      <c r="CA897" s="11"/>
      <c r="CB897" s="11"/>
      <c r="CC897" s="11"/>
      <c r="CD897" s="11"/>
      <c r="CE897" s="11"/>
      <c r="CF897" s="11"/>
      <c r="CG897" s="11"/>
      <c r="CH897" s="11"/>
      <c r="CI897" s="11"/>
      <c r="CJ897" s="11"/>
      <c r="CK897" s="11"/>
      <c r="CL897" s="11"/>
      <c r="CM897" s="11"/>
      <c r="CN897" s="11"/>
      <c r="CO897" s="11"/>
      <c r="CP897" s="11"/>
      <c r="CQ897" s="11"/>
      <c r="CR897" s="11"/>
      <c r="CS897" s="11"/>
      <c r="CT897" s="11"/>
      <c r="CU897" s="11"/>
      <c r="CV897" s="11"/>
      <c r="CW897" s="11"/>
      <c r="CX897" s="11"/>
      <c r="CY897" s="11"/>
      <c r="CZ897" s="11"/>
      <c r="DA897" s="11"/>
      <c r="DB897" s="11"/>
      <c r="DC897" s="11"/>
      <c r="DD897" s="11"/>
      <c r="DE897" s="11"/>
      <c r="DF897" s="11"/>
      <c r="DG897" s="11"/>
      <c r="DH897" s="11"/>
      <c r="DI897" s="11"/>
      <c r="DJ897" s="11"/>
      <c r="DK897" s="11"/>
      <c r="DL897" s="11"/>
      <c r="DM897" s="11"/>
      <c r="DN897" s="11"/>
      <c r="DO897" s="11"/>
      <c r="DP897" s="11"/>
      <c r="DQ897" s="11"/>
      <c r="DR897" s="11"/>
      <c r="DS897" s="11"/>
      <c r="DT897" s="11"/>
      <c r="DU897" s="11"/>
      <c r="DV897" s="11"/>
      <c r="DW897" s="11"/>
      <c r="DX897" s="11"/>
      <c r="DY897" s="11"/>
      <c r="DZ897" s="11"/>
      <c r="EA897" s="11"/>
      <c r="EB897" s="11"/>
      <c r="EC897" s="11"/>
      <c r="ED897" s="11"/>
      <c r="EE897" s="11"/>
      <c r="EF897" s="11"/>
      <c r="EG897" s="11"/>
      <c r="EH897" s="11"/>
      <c r="EI897" s="11"/>
      <c r="EJ897" s="11"/>
      <c r="EK897" s="11"/>
      <c r="EL897" s="11"/>
      <c r="EM897" s="11"/>
      <c r="EN897" s="11"/>
      <c r="EO897" s="11"/>
      <c r="EP897" s="11"/>
      <c r="EQ897" s="11"/>
      <c r="ER897" s="11"/>
      <c r="ES897" s="11"/>
      <c r="ET897" s="11"/>
      <c r="EU897" s="11"/>
      <c r="EV897" s="11"/>
      <c r="EW897" s="11"/>
      <c r="EX897" s="11"/>
      <c r="EY897" s="11"/>
      <c r="EZ897" s="11"/>
      <c r="FA897" s="11"/>
      <c r="FB897" s="11"/>
    </row>
    <row r="898" spans="1:158" s="27" customFormat="1">
      <c r="A898" s="165"/>
      <c r="B898" s="18">
        <v>70</v>
      </c>
      <c r="C898" s="98" t="s">
        <v>2348</v>
      </c>
      <c r="D898" s="98" t="s">
        <v>2378</v>
      </c>
      <c r="E898" s="98" t="s">
        <v>31</v>
      </c>
      <c r="F898" s="98" t="s">
        <v>32</v>
      </c>
      <c r="G898" s="98" t="s">
        <v>2027</v>
      </c>
      <c r="H898" s="20" t="s">
        <v>2415</v>
      </c>
      <c r="I898" s="98" t="s">
        <v>2084</v>
      </c>
      <c r="J898" s="98" t="s">
        <v>2031</v>
      </c>
      <c r="K898" s="98" t="s">
        <v>30</v>
      </c>
      <c r="L898" s="98" t="s">
        <v>42</v>
      </c>
      <c r="M898" s="98" t="s">
        <v>31</v>
      </c>
      <c r="N898" s="98" t="s">
        <v>32</v>
      </c>
      <c r="O898" s="98" t="s">
        <v>33</v>
      </c>
      <c r="P898" s="102" t="s">
        <v>256</v>
      </c>
      <c r="Q898" s="32" t="s">
        <v>28</v>
      </c>
      <c r="R898" s="20" t="s">
        <v>2324</v>
      </c>
      <c r="S898" s="62" t="s">
        <v>34</v>
      </c>
      <c r="T898" s="64">
        <v>16</v>
      </c>
      <c r="U898" s="98" t="s">
        <v>2085</v>
      </c>
      <c r="V898" s="98"/>
      <c r="W898" s="25"/>
      <c r="X898" s="25"/>
      <c r="Y898" s="26"/>
      <c r="Z898" s="26"/>
      <c r="AA898" s="7">
        <v>45658</v>
      </c>
      <c r="AB898" s="7">
        <v>46387</v>
      </c>
      <c r="AC898" s="117">
        <v>388</v>
      </c>
      <c r="AD898" s="117">
        <v>728</v>
      </c>
      <c r="AE898" s="117"/>
      <c r="AF898" s="1">
        <f t="shared" si="32"/>
        <v>1116</v>
      </c>
      <c r="AG898" s="1">
        <v>388</v>
      </c>
      <c r="AH898" s="1">
        <v>728</v>
      </c>
      <c r="AI898" s="1"/>
      <c r="AJ898" s="1">
        <f t="shared" si="33"/>
        <v>1116</v>
      </c>
      <c r="AK898" s="172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  <c r="BJ898" s="11"/>
      <c r="BK898" s="11"/>
      <c r="BL898" s="11"/>
      <c r="BM898" s="11"/>
      <c r="BN898" s="11"/>
      <c r="BO898" s="11"/>
      <c r="BP898" s="11"/>
      <c r="BQ898" s="11"/>
      <c r="BR898" s="11"/>
      <c r="BS898" s="11"/>
      <c r="BT898" s="11"/>
      <c r="BU898" s="11"/>
      <c r="BV898" s="11"/>
      <c r="BW898" s="11"/>
      <c r="BX898" s="11"/>
      <c r="BY898" s="11"/>
      <c r="BZ898" s="11"/>
      <c r="CA898" s="11"/>
      <c r="CB898" s="11"/>
      <c r="CC898" s="11"/>
      <c r="CD898" s="11"/>
      <c r="CE898" s="11"/>
      <c r="CF898" s="11"/>
      <c r="CG898" s="11"/>
      <c r="CH898" s="11"/>
      <c r="CI898" s="11"/>
      <c r="CJ898" s="11"/>
      <c r="CK898" s="11"/>
      <c r="CL898" s="11"/>
      <c r="CM898" s="11"/>
      <c r="CN898" s="11"/>
      <c r="CO898" s="11"/>
      <c r="CP898" s="11"/>
      <c r="CQ898" s="11"/>
      <c r="CR898" s="11"/>
      <c r="CS898" s="11"/>
      <c r="CT898" s="11"/>
      <c r="CU898" s="11"/>
      <c r="CV898" s="11"/>
      <c r="CW898" s="11"/>
      <c r="CX898" s="11"/>
      <c r="CY898" s="11"/>
      <c r="CZ898" s="11"/>
      <c r="DA898" s="11"/>
      <c r="DB898" s="11"/>
      <c r="DC898" s="11"/>
      <c r="DD898" s="11"/>
      <c r="DE898" s="11"/>
      <c r="DF898" s="11"/>
      <c r="DG898" s="11"/>
      <c r="DH898" s="11"/>
      <c r="DI898" s="11"/>
      <c r="DJ898" s="11"/>
      <c r="DK898" s="11"/>
      <c r="DL898" s="11"/>
      <c r="DM898" s="11"/>
      <c r="DN898" s="11"/>
      <c r="DO898" s="11"/>
      <c r="DP898" s="11"/>
      <c r="DQ898" s="11"/>
      <c r="DR898" s="11"/>
      <c r="DS898" s="11"/>
      <c r="DT898" s="11"/>
      <c r="DU898" s="11"/>
      <c r="DV898" s="11"/>
      <c r="DW898" s="11"/>
      <c r="DX898" s="11"/>
      <c r="DY898" s="11"/>
      <c r="DZ898" s="11"/>
      <c r="EA898" s="11"/>
      <c r="EB898" s="11"/>
      <c r="EC898" s="11"/>
      <c r="ED898" s="11"/>
      <c r="EE898" s="11"/>
      <c r="EF898" s="11"/>
      <c r="EG898" s="11"/>
      <c r="EH898" s="11"/>
      <c r="EI898" s="11"/>
      <c r="EJ898" s="11"/>
      <c r="EK898" s="11"/>
      <c r="EL898" s="11"/>
      <c r="EM898" s="11"/>
      <c r="EN898" s="11"/>
      <c r="EO898" s="11"/>
      <c r="EP898" s="11"/>
      <c r="EQ898" s="11"/>
      <c r="ER898" s="11"/>
      <c r="ES898" s="11"/>
      <c r="ET898" s="11"/>
      <c r="EU898" s="11"/>
      <c r="EV898" s="11"/>
      <c r="EW898" s="11"/>
      <c r="EX898" s="11"/>
      <c r="EY898" s="11"/>
      <c r="EZ898" s="11"/>
      <c r="FA898" s="11"/>
      <c r="FB898" s="11"/>
    </row>
    <row r="899" spans="1:158" s="27" customFormat="1">
      <c r="A899" s="165"/>
      <c r="B899" s="18">
        <v>71</v>
      </c>
      <c r="C899" s="98" t="s">
        <v>2348</v>
      </c>
      <c r="D899" s="98" t="s">
        <v>2378</v>
      </c>
      <c r="E899" s="98" t="s">
        <v>31</v>
      </c>
      <c r="F899" s="98" t="s">
        <v>32</v>
      </c>
      <c r="G899" s="98" t="s">
        <v>2027</v>
      </c>
      <c r="H899" s="20" t="s">
        <v>2415</v>
      </c>
      <c r="I899" s="98" t="s">
        <v>2088</v>
      </c>
      <c r="J899" s="98" t="s">
        <v>2093</v>
      </c>
      <c r="K899" s="98" t="s">
        <v>30</v>
      </c>
      <c r="L899" s="98" t="s">
        <v>30</v>
      </c>
      <c r="M899" s="98" t="s">
        <v>31</v>
      </c>
      <c r="N899" s="98" t="s">
        <v>32</v>
      </c>
      <c r="O899" s="98" t="s">
        <v>33</v>
      </c>
      <c r="P899" s="102" t="s">
        <v>256</v>
      </c>
      <c r="Q899" s="32" t="s">
        <v>28</v>
      </c>
      <c r="R899" s="20" t="s">
        <v>2324</v>
      </c>
      <c r="S899" s="62" t="s">
        <v>34</v>
      </c>
      <c r="T899" s="64">
        <v>22</v>
      </c>
      <c r="U899" s="98" t="s">
        <v>2094</v>
      </c>
      <c r="V899" s="98"/>
      <c r="W899" s="25"/>
      <c r="X899" s="25"/>
      <c r="Y899" s="26"/>
      <c r="Z899" s="26"/>
      <c r="AA899" s="7">
        <v>45658</v>
      </c>
      <c r="AB899" s="7">
        <v>46387</v>
      </c>
      <c r="AC899" s="117">
        <v>1587</v>
      </c>
      <c r="AD899" s="117">
        <v>5500</v>
      </c>
      <c r="AE899" s="117"/>
      <c r="AF899" s="1">
        <f t="shared" si="32"/>
        <v>7087</v>
      </c>
      <c r="AG899" s="1">
        <v>1587</v>
      </c>
      <c r="AH899" s="1">
        <v>5500</v>
      </c>
      <c r="AI899" s="1"/>
      <c r="AJ899" s="1">
        <f t="shared" si="33"/>
        <v>7087</v>
      </c>
      <c r="AK899" s="172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  <c r="BJ899" s="11"/>
      <c r="BK899" s="11"/>
      <c r="BL899" s="11"/>
      <c r="BM899" s="11"/>
      <c r="BN899" s="11"/>
      <c r="BO899" s="11"/>
      <c r="BP899" s="11"/>
      <c r="BQ899" s="11"/>
      <c r="BR899" s="11"/>
      <c r="BS899" s="11"/>
      <c r="BT899" s="11"/>
      <c r="BU899" s="11"/>
      <c r="BV899" s="11"/>
      <c r="BW899" s="11"/>
      <c r="BX899" s="11"/>
      <c r="BY899" s="11"/>
      <c r="BZ899" s="11"/>
      <c r="CA899" s="11"/>
      <c r="CB899" s="11"/>
      <c r="CC899" s="11"/>
      <c r="CD899" s="11"/>
      <c r="CE899" s="11"/>
      <c r="CF899" s="11"/>
      <c r="CG899" s="11"/>
      <c r="CH899" s="11"/>
      <c r="CI899" s="11"/>
      <c r="CJ899" s="11"/>
      <c r="CK899" s="11"/>
      <c r="CL899" s="11"/>
      <c r="CM899" s="11"/>
      <c r="CN899" s="11"/>
      <c r="CO899" s="11"/>
      <c r="CP899" s="11"/>
      <c r="CQ899" s="11"/>
      <c r="CR899" s="11"/>
      <c r="CS899" s="11"/>
      <c r="CT899" s="11"/>
      <c r="CU899" s="11"/>
      <c r="CV899" s="11"/>
      <c r="CW899" s="11"/>
      <c r="CX899" s="11"/>
      <c r="CY899" s="11"/>
      <c r="CZ899" s="11"/>
      <c r="DA899" s="11"/>
      <c r="DB899" s="11"/>
      <c r="DC899" s="11"/>
      <c r="DD899" s="11"/>
      <c r="DE899" s="11"/>
      <c r="DF899" s="11"/>
      <c r="DG899" s="11"/>
      <c r="DH899" s="11"/>
      <c r="DI899" s="11"/>
      <c r="DJ899" s="11"/>
      <c r="DK899" s="11"/>
      <c r="DL899" s="11"/>
      <c r="DM899" s="11"/>
      <c r="DN899" s="11"/>
      <c r="DO899" s="11"/>
      <c r="DP899" s="11"/>
      <c r="DQ899" s="11"/>
      <c r="DR899" s="11"/>
      <c r="DS899" s="11"/>
      <c r="DT899" s="11"/>
      <c r="DU899" s="11"/>
      <c r="DV899" s="11"/>
      <c r="DW899" s="11"/>
      <c r="DX899" s="11"/>
      <c r="DY899" s="11"/>
      <c r="DZ899" s="11"/>
      <c r="EA899" s="11"/>
      <c r="EB899" s="11"/>
      <c r="EC899" s="11"/>
      <c r="ED899" s="11"/>
      <c r="EE899" s="11"/>
      <c r="EF899" s="11"/>
      <c r="EG899" s="11"/>
      <c r="EH899" s="11"/>
      <c r="EI899" s="11"/>
      <c r="EJ899" s="11"/>
      <c r="EK899" s="11"/>
      <c r="EL899" s="11"/>
      <c r="EM899" s="11"/>
      <c r="EN899" s="11"/>
      <c r="EO899" s="11"/>
      <c r="EP899" s="11"/>
      <c r="EQ899" s="11"/>
      <c r="ER899" s="11"/>
      <c r="ES899" s="11"/>
      <c r="ET899" s="11"/>
      <c r="EU899" s="11"/>
      <c r="EV899" s="11"/>
      <c r="EW899" s="11"/>
      <c r="EX899" s="11"/>
      <c r="EY899" s="11"/>
      <c r="EZ899" s="11"/>
      <c r="FA899" s="11"/>
      <c r="FB899" s="11"/>
    </row>
    <row r="900" spans="1:158" s="27" customFormat="1">
      <c r="A900" s="165"/>
      <c r="B900" s="18">
        <v>72</v>
      </c>
      <c r="C900" s="98" t="s">
        <v>2348</v>
      </c>
      <c r="D900" s="98" t="s">
        <v>2378</v>
      </c>
      <c r="E900" s="98" t="s">
        <v>31</v>
      </c>
      <c r="F900" s="98" t="s">
        <v>32</v>
      </c>
      <c r="G900" s="98" t="s">
        <v>2027</v>
      </c>
      <c r="H900" s="20" t="s">
        <v>2415</v>
      </c>
      <c r="I900" s="98" t="s">
        <v>2088</v>
      </c>
      <c r="J900" s="98" t="s">
        <v>2038</v>
      </c>
      <c r="K900" s="98" t="s">
        <v>30</v>
      </c>
      <c r="L900" s="98" t="s">
        <v>30</v>
      </c>
      <c r="M900" s="98" t="s">
        <v>31</v>
      </c>
      <c r="N900" s="98" t="s">
        <v>32</v>
      </c>
      <c r="O900" s="98" t="s">
        <v>33</v>
      </c>
      <c r="P900" s="102" t="s">
        <v>256</v>
      </c>
      <c r="Q900" s="32" t="s">
        <v>28</v>
      </c>
      <c r="R900" s="20" t="s">
        <v>2324</v>
      </c>
      <c r="S900" s="62" t="s">
        <v>34</v>
      </c>
      <c r="T900" s="64">
        <v>9</v>
      </c>
      <c r="U900" s="98" t="s">
        <v>2092</v>
      </c>
      <c r="V900" s="98"/>
      <c r="W900" s="25"/>
      <c r="X900" s="25"/>
      <c r="Y900" s="26"/>
      <c r="Z900" s="26"/>
      <c r="AA900" s="7">
        <v>45658</v>
      </c>
      <c r="AB900" s="7">
        <v>46387</v>
      </c>
      <c r="AC900" s="117">
        <v>262</v>
      </c>
      <c r="AD900" s="117">
        <v>869</v>
      </c>
      <c r="AE900" s="117"/>
      <c r="AF900" s="1">
        <f t="shared" si="32"/>
        <v>1131</v>
      </c>
      <c r="AG900" s="1">
        <v>262</v>
      </c>
      <c r="AH900" s="1">
        <v>869</v>
      </c>
      <c r="AI900" s="1"/>
      <c r="AJ900" s="1">
        <f t="shared" si="33"/>
        <v>1131</v>
      </c>
      <c r="AK900" s="172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  <c r="BR900" s="11"/>
      <c r="BS900" s="11"/>
      <c r="BT900" s="11"/>
      <c r="BU900" s="11"/>
      <c r="BV900" s="11"/>
      <c r="BW900" s="11"/>
      <c r="BX900" s="11"/>
      <c r="BY900" s="11"/>
      <c r="BZ900" s="11"/>
      <c r="CA900" s="11"/>
      <c r="CB900" s="11"/>
      <c r="CC900" s="11"/>
      <c r="CD900" s="11"/>
      <c r="CE900" s="11"/>
      <c r="CF900" s="11"/>
      <c r="CG900" s="11"/>
      <c r="CH900" s="11"/>
      <c r="CI900" s="11"/>
      <c r="CJ900" s="11"/>
      <c r="CK900" s="11"/>
      <c r="CL900" s="11"/>
      <c r="CM900" s="11"/>
      <c r="CN900" s="11"/>
      <c r="CO900" s="11"/>
      <c r="CP900" s="11"/>
      <c r="CQ900" s="11"/>
      <c r="CR900" s="11"/>
      <c r="CS900" s="11"/>
      <c r="CT900" s="11"/>
      <c r="CU900" s="11"/>
      <c r="CV900" s="11"/>
      <c r="CW900" s="11"/>
      <c r="CX900" s="11"/>
      <c r="CY900" s="11"/>
      <c r="CZ900" s="11"/>
      <c r="DA900" s="11"/>
      <c r="DB900" s="11"/>
      <c r="DC900" s="11"/>
      <c r="DD900" s="11"/>
      <c r="DE900" s="11"/>
      <c r="DF900" s="11"/>
      <c r="DG900" s="11"/>
      <c r="DH900" s="11"/>
      <c r="DI900" s="11"/>
      <c r="DJ900" s="11"/>
      <c r="DK900" s="11"/>
      <c r="DL900" s="11"/>
      <c r="DM900" s="11"/>
      <c r="DN900" s="11"/>
      <c r="DO900" s="11"/>
      <c r="DP900" s="11"/>
      <c r="DQ900" s="11"/>
      <c r="DR900" s="11"/>
      <c r="DS900" s="11"/>
      <c r="DT900" s="11"/>
      <c r="DU900" s="11"/>
      <c r="DV900" s="11"/>
      <c r="DW900" s="11"/>
      <c r="DX900" s="11"/>
      <c r="DY900" s="11"/>
      <c r="DZ900" s="11"/>
      <c r="EA900" s="11"/>
      <c r="EB900" s="11"/>
      <c r="EC900" s="11"/>
      <c r="ED900" s="11"/>
      <c r="EE900" s="11"/>
      <c r="EF900" s="11"/>
      <c r="EG900" s="11"/>
      <c r="EH900" s="11"/>
      <c r="EI900" s="11"/>
      <c r="EJ900" s="11"/>
      <c r="EK900" s="11"/>
      <c r="EL900" s="11"/>
      <c r="EM900" s="11"/>
      <c r="EN900" s="11"/>
      <c r="EO900" s="11"/>
      <c r="EP900" s="11"/>
      <c r="EQ900" s="11"/>
      <c r="ER900" s="11"/>
      <c r="ES900" s="11"/>
      <c r="ET900" s="11"/>
      <c r="EU900" s="11"/>
      <c r="EV900" s="11"/>
      <c r="EW900" s="11"/>
      <c r="EX900" s="11"/>
      <c r="EY900" s="11"/>
      <c r="EZ900" s="11"/>
      <c r="FA900" s="11"/>
      <c r="FB900" s="11"/>
    </row>
    <row r="901" spans="1:158" s="27" customFormat="1">
      <c r="A901" s="165"/>
      <c r="B901" s="18">
        <v>73</v>
      </c>
      <c r="C901" s="98" t="s">
        <v>2348</v>
      </c>
      <c r="D901" s="98" t="s">
        <v>2378</v>
      </c>
      <c r="E901" s="98" t="s">
        <v>31</v>
      </c>
      <c r="F901" s="98" t="s">
        <v>32</v>
      </c>
      <c r="G901" s="98" t="s">
        <v>2027</v>
      </c>
      <c r="H901" s="20" t="s">
        <v>2415</v>
      </c>
      <c r="I901" s="98" t="s">
        <v>2088</v>
      </c>
      <c r="J901" s="98" t="s">
        <v>30</v>
      </c>
      <c r="K901" s="98" t="s">
        <v>2064</v>
      </c>
      <c r="L901" s="98" t="s">
        <v>30</v>
      </c>
      <c r="M901" s="98" t="s">
        <v>31</v>
      </c>
      <c r="N901" s="98" t="s">
        <v>32</v>
      </c>
      <c r="O901" s="98" t="s">
        <v>33</v>
      </c>
      <c r="P901" s="102" t="s">
        <v>256</v>
      </c>
      <c r="Q901" s="32" t="s">
        <v>28</v>
      </c>
      <c r="R901" s="20" t="s">
        <v>2324</v>
      </c>
      <c r="S901" s="62" t="s">
        <v>34</v>
      </c>
      <c r="T901" s="64">
        <v>17</v>
      </c>
      <c r="U901" s="98" t="s">
        <v>2089</v>
      </c>
      <c r="V901" s="98"/>
      <c r="W901" s="25"/>
      <c r="X901" s="25"/>
      <c r="Y901" s="26"/>
      <c r="Z901" s="26"/>
      <c r="AA901" s="7">
        <v>45658</v>
      </c>
      <c r="AB901" s="7">
        <v>46387</v>
      </c>
      <c r="AC901" s="117">
        <v>677</v>
      </c>
      <c r="AD901" s="117">
        <v>1687</v>
      </c>
      <c r="AE901" s="117"/>
      <c r="AF901" s="1">
        <f t="shared" ref="AF901:AF923" si="34">AE901+AD901+AC901</f>
        <v>2364</v>
      </c>
      <c r="AG901" s="1">
        <v>677</v>
      </c>
      <c r="AH901" s="1">
        <v>1687</v>
      </c>
      <c r="AI901" s="1"/>
      <c r="AJ901" s="1">
        <f t="shared" si="33"/>
        <v>2364</v>
      </c>
      <c r="AK901" s="172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1"/>
      <c r="BH901" s="11"/>
      <c r="BI901" s="11"/>
      <c r="BJ901" s="11"/>
      <c r="BK901" s="11"/>
      <c r="BL901" s="11"/>
      <c r="BM901" s="11"/>
      <c r="BN901" s="11"/>
      <c r="BO901" s="11"/>
      <c r="BP901" s="11"/>
      <c r="BQ901" s="11"/>
      <c r="BR901" s="11"/>
      <c r="BS901" s="11"/>
      <c r="BT901" s="11"/>
      <c r="BU901" s="11"/>
      <c r="BV901" s="11"/>
      <c r="BW901" s="11"/>
      <c r="BX901" s="11"/>
      <c r="BY901" s="11"/>
      <c r="BZ901" s="11"/>
      <c r="CA901" s="11"/>
      <c r="CB901" s="11"/>
      <c r="CC901" s="11"/>
      <c r="CD901" s="11"/>
      <c r="CE901" s="11"/>
      <c r="CF901" s="11"/>
      <c r="CG901" s="11"/>
      <c r="CH901" s="11"/>
      <c r="CI901" s="11"/>
      <c r="CJ901" s="11"/>
      <c r="CK901" s="11"/>
      <c r="CL901" s="11"/>
      <c r="CM901" s="11"/>
      <c r="CN901" s="11"/>
      <c r="CO901" s="11"/>
      <c r="CP901" s="11"/>
      <c r="CQ901" s="11"/>
      <c r="CR901" s="11"/>
      <c r="CS901" s="11"/>
      <c r="CT901" s="11"/>
      <c r="CU901" s="11"/>
      <c r="CV901" s="11"/>
      <c r="CW901" s="11"/>
      <c r="CX901" s="11"/>
      <c r="CY901" s="11"/>
      <c r="CZ901" s="11"/>
      <c r="DA901" s="11"/>
      <c r="DB901" s="11"/>
      <c r="DC901" s="11"/>
      <c r="DD901" s="11"/>
      <c r="DE901" s="11"/>
      <c r="DF901" s="11"/>
      <c r="DG901" s="11"/>
      <c r="DH901" s="11"/>
      <c r="DI901" s="11"/>
      <c r="DJ901" s="11"/>
      <c r="DK901" s="11"/>
      <c r="DL901" s="11"/>
      <c r="DM901" s="11"/>
      <c r="DN901" s="11"/>
      <c r="DO901" s="11"/>
      <c r="DP901" s="11"/>
      <c r="DQ901" s="11"/>
      <c r="DR901" s="11"/>
      <c r="DS901" s="11"/>
      <c r="DT901" s="11"/>
      <c r="DU901" s="11"/>
      <c r="DV901" s="11"/>
      <c r="DW901" s="11"/>
      <c r="DX901" s="11"/>
      <c r="DY901" s="11"/>
      <c r="DZ901" s="11"/>
      <c r="EA901" s="11"/>
      <c r="EB901" s="11"/>
      <c r="EC901" s="11"/>
      <c r="ED901" s="11"/>
      <c r="EE901" s="11"/>
      <c r="EF901" s="11"/>
      <c r="EG901" s="11"/>
      <c r="EH901" s="11"/>
      <c r="EI901" s="11"/>
      <c r="EJ901" s="11"/>
      <c r="EK901" s="11"/>
      <c r="EL901" s="11"/>
      <c r="EM901" s="11"/>
      <c r="EN901" s="11"/>
      <c r="EO901" s="11"/>
      <c r="EP901" s="11"/>
      <c r="EQ901" s="11"/>
      <c r="ER901" s="11"/>
      <c r="ES901" s="11"/>
      <c r="ET901" s="11"/>
      <c r="EU901" s="11"/>
      <c r="EV901" s="11"/>
      <c r="EW901" s="11"/>
      <c r="EX901" s="11"/>
      <c r="EY901" s="11"/>
      <c r="EZ901" s="11"/>
      <c r="FA901" s="11"/>
      <c r="FB901" s="11"/>
    </row>
    <row r="902" spans="1:158" s="27" customFormat="1">
      <c r="A902" s="165"/>
      <c r="B902" s="18">
        <v>74</v>
      </c>
      <c r="C902" s="71" t="s">
        <v>2348</v>
      </c>
      <c r="D902" s="71" t="s">
        <v>2378</v>
      </c>
      <c r="E902" s="71" t="s">
        <v>31</v>
      </c>
      <c r="F902" s="71" t="s">
        <v>32</v>
      </c>
      <c r="G902" s="71" t="s">
        <v>2027</v>
      </c>
      <c r="H902" s="20" t="s">
        <v>2415</v>
      </c>
      <c r="I902" s="71" t="s">
        <v>2387</v>
      </c>
      <c r="J902" s="71"/>
      <c r="K902" s="71" t="s">
        <v>44</v>
      </c>
      <c r="L902" s="71" t="s">
        <v>2401</v>
      </c>
      <c r="M902" s="71" t="s">
        <v>31</v>
      </c>
      <c r="N902" s="71" t="s">
        <v>32</v>
      </c>
      <c r="O902" s="71" t="s">
        <v>33</v>
      </c>
      <c r="P902" s="102" t="s">
        <v>256</v>
      </c>
      <c r="Q902" s="32" t="s">
        <v>28</v>
      </c>
      <c r="R902" s="20" t="s">
        <v>2324</v>
      </c>
      <c r="S902" s="3" t="s">
        <v>2412</v>
      </c>
      <c r="T902" s="9">
        <v>9</v>
      </c>
      <c r="U902" s="71" t="s">
        <v>2413</v>
      </c>
      <c r="V902" s="118"/>
      <c r="W902" s="25"/>
      <c r="X902" s="25"/>
      <c r="Y902" s="26"/>
      <c r="Z902" s="26"/>
      <c r="AA902" s="7">
        <v>45658</v>
      </c>
      <c r="AB902" s="7">
        <v>46387</v>
      </c>
      <c r="AC902" s="72">
        <v>168</v>
      </c>
      <c r="AD902" s="72">
        <v>96</v>
      </c>
      <c r="AE902" s="72"/>
      <c r="AF902" s="1">
        <f t="shared" si="34"/>
        <v>264</v>
      </c>
      <c r="AG902" s="1">
        <v>168</v>
      </c>
      <c r="AH902" s="1">
        <v>96</v>
      </c>
      <c r="AI902" s="1"/>
      <c r="AJ902" s="1">
        <f t="shared" ref="AJ902:AJ923" si="35">AI902+AH902+AG902</f>
        <v>264</v>
      </c>
      <c r="AK902" s="172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1"/>
      <c r="BH902" s="11"/>
      <c r="BI902" s="11"/>
      <c r="BJ902" s="11"/>
      <c r="BK902" s="11"/>
      <c r="BL902" s="11"/>
      <c r="BM902" s="11"/>
      <c r="BN902" s="11"/>
      <c r="BO902" s="11"/>
      <c r="BP902" s="11"/>
      <c r="BQ902" s="11"/>
      <c r="BR902" s="11"/>
      <c r="BS902" s="11"/>
      <c r="BT902" s="11"/>
      <c r="BU902" s="11"/>
      <c r="BV902" s="11"/>
      <c r="BW902" s="11"/>
      <c r="BX902" s="11"/>
      <c r="BY902" s="11"/>
      <c r="BZ902" s="11"/>
      <c r="CA902" s="11"/>
      <c r="CB902" s="11"/>
      <c r="CC902" s="11"/>
      <c r="CD902" s="11"/>
      <c r="CE902" s="11"/>
      <c r="CF902" s="11"/>
      <c r="CG902" s="11"/>
      <c r="CH902" s="11"/>
      <c r="CI902" s="11"/>
      <c r="CJ902" s="11"/>
      <c r="CK902" s="11"/>
      <c r="CL902" s="11"/>
      <c r="CM902" s="11"/>
      <c r="CN902" s="11"/>
      <c r="CO902" s="11"/>
      <c r="CP902" s="11"/>
      <c r="CQ902" s="11"/>
      <c r="CR902" s="11"/>
      <c r="CS902" s="11"/>
      <c r="CT902" s="11"/>
      <c r="CU902" s="11"/>
      <c r="CV902" s="11"/>
      <c r="CW902" s="11"/>
      <c r="CX902" s="11"/>
      <c r="CY902" s="11"/>
      <c r="CZ902" s="11"/>
      <c r="DA902" s="11"/>
      <c r="DB902" s="11"/>
      <c r="DC902" s="11"/>
      <c r="DD902" s="11"/>
      <c r="DE902" s="11"/>
      <c r="DF902" s="11"/>
      <c r="DG902" s="11"/>
      <c r="DH902" s="11"/>
      <c r="DI902" s="11"/>
      <c r="DJ902" s="11"/>
      <c r="DK902" s="11"/>
      <c r="DL902" s="11"/>
      <c r="DM902" s="11"/>
      <c r="DN902" s="11"/>
      <c r="DO902" s="11"/>
      <c r="DP902" s="11"/>
      <c r="DQ902" s="11"/>
      <c r="DR902" s="11"/>
      <c r="DS902" s="11"/>
      <c r="DT902" s="11"/>
      <c r="DU902" s="11"/>
      <c r="DV902" s="11"/>
      <c r="DW902" s="11"/>
      <c r="DX902" s="11"/>
      <c r="DY902" s="11"/>
      <c r="DZ902" s="11"/>
      <c r="EA902" s="11"/>
      <c r="EB902" s="11"/>
      <c r="EC902" s="11"/>
      <c r="ED902" s="11"/>
      <c r="EE902" s="11"/>
      <c r="EF902" s="11"/>
      <c r="EG902" s="11"/>
      <c r="EH902" s="11"/>
      <c r="EI902" s="11"/>
      <c r="EJ902" s="11"/>
      <c r="EK902" s="11"/>
      <c r="EL902" s="11"/>
      <c r="EM902" s="11"/>
      <c r="EN902" s="11"/>
      <c r="EO902" s="11"/>
      <c r="EP902" s="11"/>
      <c r="EQ902" s="11"/>
      <c r="ER902" s="11"/>
      <c r="ES902" s="11"/>
      <c r="ET902" s="11"/>
      <c r="EU902" s="11"/>
      <c r="EV902" s="11"/>
      <c r="EW902" s="11"/>
      <c r="EX902" s="11"/>
      <c r="EY902" s="11"/>
      <c r="EZ902" s="11"/>
      <c r="FA902" s="11"/>
      <c r="FB902" s="11"/>
    </row>
    <row r="903" spans="1:158" s="27" customFormat="1">
      <c r="A903" s="165"/>
      <c r="B903" s="18">
        <v>75</v>
      </c>
      <c r="C903" s="98" t="s">
        <v>2348</v>
      </c>
      <c r="D903" s="98" t="s">
        <v>2378</v>
      </c>
      <c r="E903" s="98" t="s">
        <v>31</v>
      </c>
      <c r="F903" s="98" t="s">
        <v>32</v>
      </c>
      <c r="G903" s="98" t="s">
        <v>2027</v>
      </c>
      <c r="H903" s="20" t="s">
        <v>2415</v>
      </c>
      <c r="I903" s="98" t="s">
        <v>2106</v>
      </c>
      <c r="J903" s="98" t="s">
        <v>30</v>
      </c>
      <c r="K903" s="98" t="s">
        <v>213</v>
      </c>
      <c r="L903" s="98" t="s">
        <v>35</v>
      </c>
      <c r="M903" s="98" t="s">
        <v>31</v>
      </c>
      <c r="N903" s="98" t="s">
        <v>32</v>
      </c>
      <c r="O903" s="98" t="s">
        <v>33</v>
      </c>
      <c r="P903" s="102" t="s">
        <v>256</v>
      </c>
      <c r="Q903" s="32" t="s">
        <v>28</v>
      </c>
      <c r="R903" s="20" t="s">
        <v>2324</v>
      </c>
      <c r="S903" s="62" t="s">
        <v>36</v>
      </c>
      <c r="T903" s="64">
        <v>4</v>
      </c>
      <c r="U903" s="98" t="s">
        <v>2107</v>
      </c>
      <c r="V903" s="98"/>
      <c r="W903" s="25"/>
      <c r="X903" s="25"/>
      <c r="Y903" s="26"/>
      <c r="Z903" s="26"/>
      <c r="AA903" s="7">
        <v>45658</v>
      </c>
      <c r="AB903" s="7">
        <v>46387</v>
      </c>
      <c r="AC903" s="117">
        <v>15</v>
      </c>
      <c r="AD903" s="117"/>
      <c r="AE903" s="117"/>
      <c r="AF903" s="1">
        <f t="shared" si="34"/>
        <v>15</v>
      </c>
      <c r="AG903" s="1">
        <v>15</v>
      </c>
      <c r="AH903" s="1"/>
      <c r="AI903" s="1"/>
      <c r="AJ903" s="1">
        <f t="shared" si="35"/>
        <v>15</v>
      </c>
      <c r="AK903" s="172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1"/>
      <c r="BH903" s="11"/>
      <c r="BI903" s="11"/>
      <c r="BJ903" s="11"/>
      <c r="BK903" s="11"/>
      <c r="BL903" s="11"/>
      <c r="BM903" s="11"/>
      <c r="BN903" s="11"/>
      <c r="BO903" s="11"/>
      <c r="BP903" s="11"/>
      <c r="BQ903" s="11"/>
      <c r="BR903" s="11"/>
      <c r="BS903" s="11"/>
      <c r="BT903" s="11"/>
      <c r="BU903" s="11"/>
      <c r="BV903" s="11"/>
      <c r="BW903" s="11"/>
      <c r="BX903" s="11"/>
      <c r="BY903" s="11"/>
      <c r="BZ903" s="11"/>
      <c r="CA903" s="11"/>
      <c r="CB903" s="11"/>
      <c r="CC903" s="11"/>
      <c r="CD903" s="11"/>
      <c r="CE903" s="11"/>
      <c r="CF903" s="11"/>
      <c r="CG903" s="11"/>
      <c r="CH903" s="11"/>
      <c r="CI903" s="11"/>
      <c r="CJ903" s="11"/>
      <c r="CK903" s="11"/>
      <c r="CL903" s="11"/>
      <c r="CM903" s="11"/>
      <c r="CN903" s="11"/>
      <c r="CO903" s="11"/>
      <c r="CP903" s="11"/>
      <c r="CQ903" s="11"/>
      <c r="CR903" s="11"/>
      <c r="CS903" s="11"/>
      <c r="CT903" s="11"/>
      <c r="CU903" s="11"/>
      <c r="CV903" s="11"/>
      <c r="CW903" s="11"/>
      <c r="CX903" s="11"/>
      <c r="CY903" s="11"/>
      <c r="CZ903" s="11"/>
      <c r="DA903" s="11"/>
      <c r="DB903" s="11"/>
      <c r="DC903" s="11"/>
      <c r="DD903" s="11"/>
      <c r="DE903" s="11"/>
      <c r="DF903" s="11"/>
      <c r="DG903" s="11"/>
      <c r="DH903" s="11"/>
      <c r="DI903" s="11"/>
      <c r="DJ903" s="11"/>
      <c r="DK903" s="11"/>
      <c r="DL903" s="11"/>
      <c r="DM903" s="11"/>
      <c r="DN903" s="11"/>
      <c r="DO903" s="11"/>
      <c r="DP903" s="11"/>
      <c r="DQ903" s="11"/>
      <c r="DR903" s="11"/>
      <c r="DS903" s="11"/>
      <c r="DT903" s="11"/>
      <c r="DU903" s="11"/>
      <c r="DV903" s="11"/>
      <c r="DW903" s="11"/>
      <c r="DX903" s="11"/>
      <c r="DY903" s="11"/>
      <c r="DZ903" s="11"/>
      <c r="EA903" s="11"/>
      <c r="EB903" s="11"/>
      <c r="EC903" s="11"/>
      <c r="ED903" s="11"/>
      <c r="EE903" s="11"/>
      <c r="EF903" s="11"/>
      <c r="EG903" s="11"/>
      <c r="EH903" s="11"/>
      <c r="EI903" s="11"/>
      <c r="EJ903" s="11"/>
      <c r="EK903" s="11"/>
      <c r="EL903" s="11"/>
      <c r="EM903" s="11"/>
      <c r="EN903" s="11"/>
      <c r="EO903" s="11"/>
      <c r="EP903" s="11"/>
      <c r="EQ903" s="11"/>
      <c r="ER903" s="11"/>
      <c r="ES903" s="11"/>
      <c r="ET903" s="11"/>
      <c r="EU903" s="11"/>
      <c r="EV903" s="11"/>
      <c r="EW903" s="11"/>
      <c r="EX903" s="11"/>
      <c r="EY903" s="11"/>
      <c r="EZ903" s="11"/>
      <c r="FA903" s="11"/>
      <c r="FB903" s="11"/>
    </row>
    <row r="904" spans="1:158" s="27" customFormat="1">
      <c r="A904" s="165"/>
      <c r="B904" s="18">
        <v>76</v>
      </c>
      <c r="C904" s="98" t="s">
        <v>2348</v>
      </c>
      <c r="D904" s="98" t="s">
        <v>2378</v>
      </c>
      <c r="E904" s="98" t="s">
        <v>31</v>
      </c>
      <c r="F904" s="98" t="s">
        <v>32</v>
      </c>
      <c r="G904" s="98" t="s">
        <v>2027</v>
      </c>
      <c r="H904" s="20" t="s">
        <v>2415</v>
      </c>
      <c r="I904" s="98" t="s">
        <v>2106</v>
      </c>
      <c r="J904" s="98" t="s">
        <v>30</v>
      </c>
      <c r="K904" s="98" t="s">
        <v>213</v>
      </c>
      <c r="L904" s="98" t="s">
        <v>35</v>
      </c>
      <c r="M904" s="98" t="s">
        <v>31</v>
      </c>
      <c r="N904" s="98" t="s">
        <v>32</v>
      </c>
      <c r="O904" s="98" t="s">
        <v>33</v>
      </c>
      <c r="P904" s="102" t="s">
        <v>256</v>
      </c>
      <c r="Q904" s="32" t="s">
        <v>28</v>
      </c>
      <c r="R904" s="20" t="s">
        <v>2324</v>
      </c>
      <c r="S904" s="62" t="s">
        <v>36</v>
      </c>
      <c r="T904" s="64">
        <v>11</v>
      </c>
      <c r="U904" s="4" t="s">
        <v>2111</v>
      </c>
      <c r="V904" s="98"/>
      <c r="W904" s="25"/>
      <c r="X904" s="25"/>
      <c r="Y904" s="26"/>
      <c r="Z904" s="26"/>
      <c r="AA904" s="7">
        <v>45658</v>
      </c>
      <c r="AB904" s="7">
        <v>46387</v>
      </c>
      <c r="AC904" s="117">
        <v>3578</v>
      </c>
      <c r="AD904" s="117"/>
      <c r="AE904" s="117"/>
      <c r="AF904" s="1">
        <f t="shared" si="34"/>
        <v>3578</v>
      </c>
      <c r="AG904" s="1">
        <v>3578</v>
      </c>
      <c r="AH904" s="1"/>
      <c r="AI904" s="1"/>
      <c r="AJ904" s="1">
        <f t="shared" si="35"/>
        <v>3578</v>
      </c>
      <c r="AK904" s="172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1"/>
      <c r="BH904" s="11"/>
      <c r="BI904" s="11"/>
      <c r="BJ904" s="11"/>
      <c r="BK904" s="11"/>
      <c r="BL904" s="11"/>
      <c r="BM904" s="11"/>
      <c r="BN904" s="11"/>
      <c r="BO904" s="11"/>
      <c r="BP904" s="11"/>
      <c r="BQ904" s="11"/>
      <c r="BR904" s="11"/>
      <c r="BS904" s="11"/>
      <c r="BT904" s="11"/>
      <c r="BU904" s="11"/>
      <c r="BV904" s="11"/>
      <c r="BW904" s="11"/>
      <c r="BX904" s="11"/>
      <c r="BY904" s="11"/>
      <c r="BZ904" s="11"/>
      <c r="CA904" s="11"/>
      <c r="CB904" s="11"/>
      <c r="CC904" s="11"/>
      <c r="CD904" s="11"/>
      <c r="CE904" s="11"/>
      <c r="CF904" s="11"/>
      <c r="CG904" s="11"/>
      <c r="CH904" s="11"/>
      <c r="CI904" s="11"/>
      <c r="CJ904" s="11"/>
      <c r="CK904" s="11"/>
      <c r="CL904" s="11"/>
      <c r="CM904" s="11"/>
      <c r="CN904" s="11"/>
      <c r="CO904" s="11"/>
      <c r="CP904" s="11"/>
      <c r="CQ904" s="11"/>
      <c r="CR904" s="11"/>
      <c r="CS904" s="11"/>
      <c r="CT904" s="11"/>
      <c r="CU904" s="11"/>
      <c r="CV904" s="11"/>
      <c r="CW904" s="11"/>
      <c r="CX904" s="11"/>
      <c r="CY904" s="11"/>
      <c r="CZ904" s="11"/>
      <c r="DA904" s="11"/>
      <c r="DB904" s="11"/>
      <c r="DC904" s="11"/>
      <c r="DD904" s="11"/>
      <c r="DE904" s="11"/>
      <c r="DF904" s="11"/>
      <c r="DG904" s="11"/>
      <c r="DH904" s="11"/>
      <c r="DI904" s="11"/>
      <c r="DJ904" s="11"/>
      <c r="DK904" s="11"/>
      <c r="DL904" s="11"/>
      <c r="DM904" s="11"/>
      <c r="DN904" s="11"/>
      <c r="DO904" s="11"/>
      <c r="DP904" s="11"/>
      <c r="DQ904" s="11"/>
      <c r="DR904" s="11"/>
      <c r="DS904" s="11"/>
      <c r="DT904" s="11"/>
      <c r="DU904" s="11"/>
      <c r="DV904" s="11"/>
      <c r="DW904" s="11"/>
      <c r="DX904" s="11"/>
      <c r="DY904" s="11"/>
      <c r="DZ904" s="11"/>
      <c r="EA904" s="11"/>
      <c r="EB904" s="11"/>
      <c r="EC904" s="11"/>
      <c r="ED904" s="11"/>
      <c r="EE904" s="11"/>
      <c r="EF904" s="11"/>
      <c r="EG904" s="11"/>
      <c r="EH904" s="11"/>
      <c r="EI904" s="11"/>
      <c r="EJ904" s="11"/>
      <c r="EK904" s="11"/>
      <c r="EL904" s="11"/>
      <c r="EM904" s="11"/>
      <c r="EN904" s="11"/>
      <c r="EO904" s="11"/>
      <c r="EP904" s="11"/>
      <c r="EQ904" s="11"/>
      <c r="ER904" s="11"/>
      <c r="ES904" s="11"/>
      <c r="ET904" s="11"/>
      <c r="EU904" s="11"/>
      <c r="EV904" s="11"/>
      <c r="EW904" s="11"/>
      <c r="EX904" s="11"/>
      <c r="EY904" s="11"/>
      <c r="EZ904" s="11"/>
      <c r="FA904" s="11"/>
      <c r="FB904" s="11"/>
    </row>
    <row r="905" spans="1:158" s="27" customFormat="1">
      <c r="A905" s="165"/>
      <c r="B905" s="18">
        <v>77</v>
      </c>
      <c r="C905" s="98" t="s">
        <v>2348</v>
      </c>
      <c r="D905" s="98" t="s">
        <v>2378</v>
      </c>
      <c r="E905" s="98" t="s">
        <v>31</v>
      </c>
      <c r="F905" s="98" t="s">
        <v>32</v>
      </c>
      <c r="G905" s="98" t="s">
        <v>2027</v>
      </c>
      <c r="H905" s="20" t="s">
        <v>2415</v>
      </c>
      <c r="I905" s="98" t="s">
        <v>2106</v>
      </c>
      <c r="J905" s="98" t="s">
        <v>30</v>
      </c>
      <c r="K905" s="98" t="s">
        <v>2109</v>
      </c>
      <c r="L905" s="98" t="s">
        <v>30</v>
      </c>
      <c r="M905" s="98" t="s">
        <v>31</v>
      </c>
      <c r="N905" s="98" t="s">
        <v>32</v>
      </c>
      <c r="O905" s="98" t="s">
        <v>33</v>
      </c>
      <c r="P905" s="102" t="s">
        <v>256</v>
      </c>
      <c r="Q905" s="32" t="s">
        <v>28</v>
      </c>
      <c r="R905" s="20" t="s">
        <v>2324</v>
      </c>
      <c r="S905" s="62" t="s">
        <v>34</v>
      </c>
      <c r="T905" s="64">
        <v>14</v>
      </c>
      <c r="U905" s="98" t="s">
        <v>2110</v>
      </c>
      <c r="V905" s="98"/>
      <c r="W905" s="25"/>
      <c r="X905" s="25"/>
      <c r="Y905" s="26"/>
      <c r="Z905" s="26"/>
      <c r="AA905" s="7">
        <v>45658</v>
      </c>
      <c r="AB905" s="7">
        <v>46387</v>
      </c>
      <c r="AC905" s="117">
        <v>156</v>
      </c>
      <c r="AD905" s="117">
        <v>397</v>
      </c>
      <c r="AE905" s="117"/>
      <c r="AF905" s="1">
        <f t="shared" si="34"/>
        <v>553</v>
      </c>
      <c r="AG905" s="1">
        <v>156</v>
      </c>
      <c r="AH905" s="1">
        <v>397</v>
      </c>
      <c r="AI905" s="1"/>
      <c r="AJ905" s="1">
        <f t="shared" si="35"/>
        <v>553</v>
      </c>
      <c r="AK905" s="172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1"/>
      <c r="BH905" s="11"/>
      <c r="BI905" s="11"/>
      <c r="BJ905" s="11"/>
      <c r="BK905" s="11"/>
      <c r="BL905" s="11"/>
      <c r="BM905" s="11"/>
      <c r="BN905" s="11"/>
      <c r="BO905" s="11"/>
      <c r="BP905" s="11"/>
      <c r="BQ905" s="11"/>
      <c r="BR905" s="11"/>
      <c r="BS905" s="11"/>
      <c r="BT905" s="11"/>
      <c r="BU905" s="11"/>
      <c r="BV905" s="11"/>
      <c r="BW905" s="11"/>
      <c r="BX905" s="11"/>
      <c r="BY905" s="11"/>
      <c r="BZ905" s="11"/>
      <c r="CA905" s="11"/>
      <c r="CB905" s="11"/>
      <c r="CC905" s="11"/>
      <c r="CD905" s="11"/>
      <c r="CE905" s="11"/>
      <c r="CF905" s="11"/>
      <c r="CG905" s="11"/>
      <c r="CH905" s="11"/>
      <c r="CI905" s="11"/>
      <c r="CJ905" s="11"/>
      <c r="CK905" s="11"/>
      <c r="CL905" s="11"/>
      <c r="CM905" s="11"/>
      <c r="CN905" s="11"/>
      <c r="CO905" s="11"/>
      <c r="CP905" s="11"/>
      <c r="CQ905" s="11"/>
      <c r="CR905" s="11"/>
      <c r="CS905" s="11"/>
      <c r="CT905" s="11"/>
      <c r="CU905" s="11"/>
      <c r="CV905" s="11"/>
      <c r="CW905" s="11"/>
      <c r="CX905" s="11"/>
      <c r="CY905" s="11"/>
      <c r="CZ905" s="11"/>
      <c r="DA905" s="11"/>
      <c r="DB905" s="11"/>
      <c r="DC905" s="11"/>
      <c r="DD905" s="11"/>
      <c r="DE905" s="11"/>
      <c r="DF905" s="11"/>
      <c r="DG905" s="11"/>
      <c r="DH905" s="11"/>
      <c r="DI905" s="11"/>
      <c r="DJ905" s="11"/>
      <c r="DK905" s="11"/>
      <c r="DL905" s="11"/>
      <c r="DM905" s="11"/>
      <c r="DN905" s="11"/>
      <c r="DO905" s="11"/>
      <c r="DP905" s="11"/>
      <c r="DQ905" s="11"/>
      <c r="DR905" s="11"/>
      <c r="DS905" s="11"/>
      <c r="DT905" s="11"/>
      <c r="DU905" s="11"/>
      <c r="DV905" s="11"/>
      <c r="DW905" s="11"/>
      <c r="DX905" s="11"/>
      <c r="DY905" s="11"/>
      <c r="DZ905" s="11"/>
      <c r="EA905" s="11"/>
      <c r="EB905" s="11"/>
      <c r="EC905" s="11"/>
      <c r="ED905" s="11"/>
      <c r="EE905" s="11"/>
      <c r="EF905" s="11"/>
      <c r="EG905" s="11"/>
      <c r="EH905" s="11"/>
      <c r="EI905" s="11"/>
      <c r="EJ905" s="11"/>
      <c r="EK905" s="11"/>
      <c r="EL905" s="11"/>
      <c r="EM905" s="11"/>
      <c r="EN905" s="11"/>
      <c r="EO905" s="11"/>
      <c r="EP905" s="11"/>
      <c r="EQ905" s="11"/>
      <c r="ER905" s="11"/>
      <c r="ES905" s="11"/>
      <c r="ET905" s="11"/>
      <c r="EU905" s="11"/>
      <c r="EV905" s="11"/>
      <c r="EW905" s="11"/>
      <c r="EX905" s="11"/>
      <c r="EY905" s="11"/>
      <c r="EZ905" s="11"/>
      <c r="FA905" s="11"/>
      <c r="FB905" s="11"/>
    </row>
    <row r="906" spans="1:158" s="27" customFormat="1">
      <c r="A906" s="165"/>
      <c r="B906" s="18">
        <v>78</v>
      </c>
      <c r="C906" s="98" t="s">
        <v>2348</v>
      </c>
      <c r="D906" s="98" t="s">
        <v>2378</v>
      </c>
      <c r="E906" s="98" t="s">
        <v>31</v>
      </c>
      <c r="F906" s="98" t="s">
        <v>32</v>
      </c>
      <c r="G906" s="98" t="s">
        <v>2027</v>
      </c>
      <c r="H906" s="20" t="s">
        <v>2415</v>
      </c>
      <c r="I906" s="98" t="s">
        <v>2106</v>
      </c>
      <c r="J906" s="98" t="s">
        <v>30</v>
      </c>
      <c r="K906" s="98" t="s">
        <v>469</v>
      </c>
      <c r="L906" s="98" t="s">
        <v>143</v>
      </c>
      <c r="M906" s="98" t="s">
        <v>31</v>
      </c>
      <c r="N906" s="98" t="s">
        <v>32</v>
      </c>
      <c r="O906" s="98" t="s">
        <v>33</v>
      </c>
      <c r="P906" s="102" t="s">
        <v>256</v>
      </c>
      <c r="Q906" s="32" t="s">
        <v>28</v>
      </c>
      <c r="R906" s="20" t="s">
        <v>2324</v>
      </c>
      <c r="S906" s="62" t="s">
        <v>34</v>
      </c>
      <c r="T906" s="64">
        <v>5</v>
      </c>
      <c r="U906" s="98" t="s">
        <v>2108</v>
      </c>
      <c r="V906" s="98"/>
      <c r="W906" s="25"/>
      <c r="X906" s="25"/>
      <c r="Y906" s="26"/>
      <c r="Z906" s="26"/>
      <c r="AA906" s="7">
        <v>45658</v>
      </c>
      <c r="AB906" s="7">
        <v>46387</v>
      </c>
      <c r="AC906" s="117">
        <v>636</v>
      </c>
      <c r="AD906" s="117">
        <v>1620</v>
      </c>
      <c r="AE906" s="117"/>
      <c r="AF906" s="1">
        <f t="shared" si="34"/>
        <v>2256</v>
      </c>
      <c r="AG906" s="1">
        <v>636</v>
      </c>
      <c r="AH906" s="1">
        <v>1620</v>
      </c>
      <c r="AI906" s="1"/>
      <c r="AJ906" s="1">
        <f t="shared" si="35"/>
        <v>2256</v>
      </c>
      <c r="AK906" s="172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  <c r="BH906" s="11"/>
      <c r="BI906" s="11"/>
      <c r="BJ906" s="11"/>
      <c r="BK906" s="11"/>
      <c r="BL906" s="11"/>
      <c r="BM906" s="11"/>
      <c r="BN906" s="11"/>
      <c r="BO906" s="11"/>
      <c r="BP906" s="11"/>
      <c r="BQ906" s="11"/>
      <c r="BR906" s="11"/>
      <c r="BS906" s="11"/>
      <c r="BT906" s="11"/>
      <c r="BU906" s="11"/>
      <c r="BV906" s="11"/>
      <c r="BW906" s="11"/>
      <c r="BX906" s="11"/>
      <c r="BY906" s="11"/>
      <c r="BZ906" s="11"/>
      <c r="CA906" s="11"/>
      <c r="CB906" s="11"/>
      <c r="CC906" s="11"/>
      <c r="CD906" s="11"/>
      <c r="CE906" s="11"/>
      <c r="CF906" s="11"/>
      <c r="CG906" s="11"/>
      <c r="CH906" s="11"/>
      <c r="CI906" s="11"/>
      <c r="CJ906" s="11"/>
      <c r="CK906" s="11"/>
      <c r="CL906" s="11"/>
      <c r="CM906" s="11"/>
      <c r="CN906" s="11"/>
      <c r="CO906" s="11"/>
      <c r="CP906" s="11"/>
      <c r="CQ906" s="11"/>
      <c r="CR906" s="11"/>
      <c r="CS906" s="11"/>
      <c r="CT906" s="11"/>
      <c r="CU906" s="11"/>
      <c r="CV906" s="11"/>
      <c r="CW906" s="11"/>
      <c r="CX906" s="11"/>
      <c r="CY906" s="11"/>
      <c r="CZ906" s="11"/>
      <c r="DA906" s="11"/>
      <c r="DB906" s="11"/>
      <c r="DC906" s="11"/>
      <c r="DD906" s="11"/>
      <c r="DE906" s="11"/>
      <c r="DF906" s="11"/>
      <c r="DG906" s="11"/>
      <c r="DH906" s="11"/>
      <c r="DI906" s="11"/>
      <c r="DJ906" s="11"/>
      <c r="DK906" s="11"/>
      <c r="DL906" s="11"/>
      <c r="DM906" s="11"/>
      <c r="DN906" s="11"/>
      <c r="DO906" s="11"/>
      <c r="DP906" s="11"/>
      <c r="DQ906" s="11"/>
      <c r="DR906" s="11"/>
      <c r="DS906" s="11"/>
      <c r="DT906" s="11"/>
      <c r="DU906" s="11"/>
      <c r="DV906" s="11"/>
      <c r="DW906" s="11"/>
      <c r="DX906" s="11"/>
      <c r="DY906" s="11"/>
      <c r="DZ906" s="11"/>
      <c r="EA906" s="11"/>
      <c r="EB906" s="11"/>
      <c r="EC906" s="11"/>
      <c r="ED906" s="11"/>
      <c r="EE906" s="11"/>
      <c r="EF906" s="11"/>
      <c r="EG906" s="11"/>
      <c r="EH906" s="11"/>
      <c r="EI906" s="11"/>
      <c r="EJ906" s="11"/>
      <c r="EK906" s="11"/>
      <c r="EL906" s="11"/>
      <c r="EM906" s="11"/>
      <c r="EN906" s="11"/>
      <c r="EO906" s="11"/>
      <c r="EP906" s="11"/>
      <c r="EQ906" s="11"/>
      <c r="ER906" s="11"/>
      <c r="ES906" s="11"/>
      <c r="ET906" s="11"/>
      <c r="EU906" s="11"/>
      <c r="EV906" s="11"/>
      <c r="EW906" s="11"/>
      <c r="EX906" s="11"/>
      <c r="EY906" s="11"/>
      <c r="EZ906" s="11"/>
      <c r="FA906" s="11"/>
      <c r="FB906" s="11"/>
    </row>
    <row r="907" spans="1:158" s="27" customFormat="1">
      <c r="A907" s="165"/>
      <c r="B907" s="18">
        <v>79</v>
      </c>
      <c r="C907" s="98" t="s">
        <v>2348</v>
      </c>
      <c r="D907" s="98" t="s">
        <v>2378</v>
      </c>
      <c r="E907" s="98" t="s">
        <v>31</v>
      </c>
      <c r="F907" s="98" t="s">
        <v>32</v>
      </c>
      <c r="G907" s="98" t="s">
        <v>2027</v>
      </c>
      <c r="H907" s="20" t="s">
        <v>2415</v>
      </c>
      <c r="I907" s="98" t="s">
        <v>2388</v>
      </c>
      <c r="J907" s="98" t="s">
        <v>30</v>
      </c>
      <c r="K907" s="98" t="s">
        <v>2136</v>
      </c>
      <c r="L907" s="98" t="s">
        <v>30</v>
      </c>
      <c r="M907" s="98" t="s">
        <v>31</v>
      </c>
      <c r="N907" s="98" t="s">
        <v>32</v>
      </c>
      <c r="O907" s="98" t="s">
        <v>33</v>
      </c>
      <c r="P907" s="102" t="s">
        <v>256</v>
      </c>
      <c r="Q907" s="32" t="s">
        <v>28</v>
      </c>
      <c r="R907" s="20" t="s">
        <v>2324</v>
      </c>
      <c r="S907" s="62" t="s">
        <v>209</v>
      </c>
      <c r="T907" s="64">
        <v>14</v>
      </c>
      <c r="U907" s="98" t="s">
        <v>2137</v>
      </c>
      <c r="V907" s="98"/>
      <c r="W907" s="25"/>
      <c r="X907" s="25"/>
      <c r="Y907" s="26"/>
      <c r="Z907" s="26"/>
      <c r="AA907" s="7">
        <v>45658</v>
      </c>
      <c r="AB907" s="7">
        <v>46387</v>
      </c>
      <c r="AC907" s="117">
        <v>2249</v>
      </c>
      <c r="AD907" s="117">
        <v>708</v>
      </c>
      <c r="AE907" s="117"/>
      <c r="AF907" s="1">
        <f t="shared" si="34"/>
        <v>2957</v>
      </c>
      <c r="AG907" s="1">
        <v>2249</v>
      </c>
      <c r="AH907" s="1">
        <v>708</v>
      </c>
      <c r="AI907" s="1"/>
      <c r="AJ907" s="1">
        <f t="shared" si="35"/>
        <v>2957</v>
      </c>
      <c r="AK907" s="172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  <c r="BH907" s="11"/>
      <c r="BI907" s="11"/>
      <c r="BJ907" s="11"/>
      <c r="BK907" s="11"/>
      <c r="BL907" s="11"/>
      <c r="BM907" s="11"/>
      <c r="BN907" s="11"/>
      <c r="BO907" s="11"/>
      <c r="BP907" s="11"/>
      <c r="BQ907" s="11"/>
      <c r="BR907" s="11"/>
      <c r="BS907" s="11"/>
      <c r="BT907" s="11"/>
      <c r="BU907" s="11"/>
      <c r="BV907" s="11"/>
      <c r="BW907" s="11"/>
      <c r="BX907" s="11"/>
      <c r="BY907" s="11"/>
      <c r="BZ907" s="11"/>
      <c r="CA907" s="11"/>
      <c r="CB907" s="11"/>
      <c r="CC907" s="11"/>
      <c r="CD907" s="11"/>
      <c r="CE907" s="11"/>
      <c r="CF907" s="11"/>
      <c r="CG907" s="11"/>
      <c r="CH907" s="11"/>
      <c r="CI907" s="11"/>
      <c r="CJ907" s="11"/>
      <c r="CK907" s="11"/>
      <c r="CL907" s="11"/>
      <c r="CM907" s="11"/>
      <c r="CN907" s="11"/>
      <c r="CO907" s="11"/>
      <c r="CP907" s="11"/>
      <c r="CQ907" s="11"/>
      <c r="CR907" s="11"/>
      <c r="CS907" s="11"/>
      <c r="CT907" s="11"/>
      <c r="CU907" s="11"/>
      <c r="CV907" s="11"/>
      <c r="CW907" s="11"/>
      <c r="CX907" s="11"/>
      <c r="CY907" s="11"/>
      <c r="CZ907" s="11"/>
      <c r="DA907" s="11"/>
      <c r="DB907" s="11"/>
      <c r="DC907" s="11"/>
      <c r="DD907" s="11"/>
      <c r="DE907" s="11"/>
      <c r="DF907" s="11"/>
      <c r="DG907" s="11"/>
      <c r="DH907" s="11"/>
      <c r="DI907" s="11"/>
      <c r="DJ907" s="11"/>
      <c r="DK907" s="11"/>
      <c r="DL907" s="11"/>
      <c r="DM907" s="11"/>
      <c r="DN907" s="11"/>
      <c r="DO907" s="11"/>
      <c r="DP907" s="11"/>
      <c r="DQ907" s="11"/>
      <c r="DR907" s="11"/>
      <c r="DS907" s="11"/>
      <c r="DT907" s="11"/>
      <c r="DU907" s="11"/>
      <c r="DV907" s="11"/>
      <c r="DW907" s="11"/>
      <c r="DX907" s="11"/>
      <c r="DY907" s="11"/>
      <c r="DZ907" s="11"/>
      <c r="EA907" s="11"/>
      <c r="EB907" s="11"/>
      <c r="EC907" s="11"/>
      <c r="ED907" s="11"/>
      <c r="EE907" s="11"/>
      <c r="EF907" s="11"/>
      <c r="EG907" s="11"/>
      <c r="EH907" s="11"/>
      <c r="EI907" s="11"/>
      <c r="EJ907" s="11"/>
      <c r="EK907" s="11"/>
      <c r="EL907" s="11"/>
      <c r="EM907" s="11"/>
      <c r="EN907" s="11"/>
      <c r="EO907" s="11"/>
      <c r="EP907" s="11"/>
      <c r="EQ907" s="11"/>
      <c r="ER907" s="11"/>
      <c r="ES907" s="11"/>
      <c r="ET907" s="11"/>
      <c r="EU907" s="11"/>
      <c r="EV907" s="11"/>
      <c r="EW907" s="11"/>
      <c r="EX907" s="11"/>
      <c r="EY907" s="11"/>
      <c r="EZ907" s="11"/>
      <c r="FA907" s="11"/>
      <c r="FB907" s="11"/>
    </row>
    <row r="908" spans="1:158" s="27" customFormat="1">
      <c r="A908" s="165"/>
      <c r="B908" s="18">
        <v>80</v>
      </c>
      <c r="C908" s="98" t="s">
        <v>2348</v>
      </c>
      <c r="D908" s="98" t="s">
        <v>2378</v>
      </c>
      <c r="E908" s="98" t="s">
        <v>31</v>
      </c>
      <c r="F908" s="98" t="s">
        <v>32</v>
      </c>
      <c r="G908" s="98" t="s">
        <v>2027</v>
      </c>
      <c r="H908" s="20" t="s">
        <v>2415</v>
      </c>
      <c r="I908" s="98" t="s">
        <v>1349</v>
      </c>
      <c r="J908" s="98" t="s">
        <v>2145</v>
      </c>
      <c r="K908" s="98" t="s">
        <v>30</v>
      </c>
      <c r="L908" s="98" t="s">
        <v>516</v>
      </c>
      <c r="M908" s="98" t="s">
        <v>31</v>
      </c>
      <c r="N908" s="98" t="s">
        <v>32</v>
      </c>
      <c r="O908" s="98" t="s">
        <v>33</v>
      </c>
      <c r="P908" s="102" t="s">
        <v>256</v>
      </c>
      <c r="Q908" s="32" t="s">
        <v>28</v>
      </c>
      <c r="R908" s="20" t="s">
        <v>2324</v>
      </c>
      <c r="S908" s="62" t="s">
        <v>34</v>
      </c>
      <c r="T908" s="64">
        <v>11</v>
      </c>
      <c r="U908" s="98" t="s">
        <v>2146</v>
      </c>
      <c r="V908" s="98"/>
      <c r="W908" s="25"/>
      <c r="X908" s="25"/>
      <c r="Y908" s="26"/>
      <c r="Z908" s="26"/>
      <c r="AA908" s="7">
        <v>45658</v>
      </c>
      <c r="AB908" s="7">
        <v>46387</v>
      </c>
      <c r="AC908" s="117">
        <v>1354</v>
      </c>
      <c r="AD908" s="117">
        <v>2724</v>
      </c>
      <c r="AE908" s="117"/>
      <c r="AF908" s="1">
        <f t="shared" si="34"/>
        <v>4078</v>
      </c>
      <c r="AG908" s="1">
        <v>1354</v>
      </c>
      <c r="AH908" s="1">
        <v>2724</v>
      </c>
      <c r="AI908" s="1"/>
      <c r="AJ908" s="1">
        <f t="shared" si="35"/>
        <v>4078</v>
      </c>
      <c r="AK908" s="172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  <c r="BJ908" s="11"/>
      <c r="BK908" s="11"/>
      <c r="BL908" s="11"/>
      <c r="BM908" s="11"/>
      <c r="BN908" s="11"/>
      <c r="BO908" s="11"/>
      <c r="BP908" s="11"/>
      <c r="BQ908" s="11"/>
      <c r="BR908" s="11"/>
      <c r="BS908" s="11"/>
      <c r="BT908" s="11"/>
      <c r="BU908" s="11"/>
      <c r="BV908" s="11"/>
      <c r="BW908" s="11"/>
      <c r="BX908" s="11"/>
      <c r="BY908" s="11"/>
      <c r="BZ908" s="11"/>
      <c r="CA908" s="11"/>
      <c r="CB908" s="11"/>
      <c r="CC908" s="11"/>
      <c r="CD908" s="11"/>
      <c r="CE908" s="11"/>
      <c r="CF908" s="11"/>
      <c r="CG908" s="11"/>
      <c r="CH908" s="11"/>
      <c r="CI908" s="11"/>
      <c r="CJ908" s="11"/>
      <c r="CK908" s="11"/>
      <c r="CL908" s="11"/>
      <c r="CM908" s="11"/>
      <c r="CN908" s="11"/>
      <c r="CO908" s="11"/>
      <c r="CP908" s="11"/>
      <c r="CQ908" s="11"/>
      <c r="CR908" s="11"/>
      <c r="CS908" s="11"/>
      <c r="CT908" s="11"/>
      <c r="CU908" s="11"/>
      <c r="CV908" s="11"/>
      <c r="CW908" s="11"/>
      <c r="CX908" s="11"/>
      <c r="CY908" s="11"/>
      <c r="CZ908" s="11"/>
      <c r="DA908" s="11"/>
      <c r="DB908" s="11"/>
      <c r="DC908" s="11"/>
      <c r="DD908" s="11"/>
      <c r="DE908" s="11"/>
      <c r="DF908" s="11"/>
      <c r="DG908" s="11"/>
      <c r="DH908" s="11"/>
      <c r="DI908" s="11"/>
      <c r="DJ908" s="11"/>
      <c r="DK908" s="11"/>
      <c r="DL908" s="11"/>
      <c r="DM908" s="11"/>
      <c r="DN908" s="11"/>
      <c r="DO908" s="11"/>
      <c r="DP908" s="11"/>
      <c r="DQ908" s="11"/>
      <c r="DR908" s="11"/>
      <c r="DS908" s="11"/>
      <c r="DT908" s="11"/>
      <c r="DU908" s="11"/>
      <c r="DV908" s="11"/>
      <c r="DW908" s="11"/>
      <c r="DX908" s="11"/>
      <c r="DY908" s="11"/>
      <c r="DZ908" s="11"/>
      <c r="EA908" s="11"/>
      <c r="EB908" s="11"/>
      <c r="EC908" s="11"/>
      <c r="ED908" s="11"/>
      <c r="EE908" s="11"/>
      <c r="EF908" s="11"/>
      <c r="EG908" s="11"/>
      <c r="EH908" s="11"/>
      <c r="EI908" s="11"/>
      <c r="EJ908" s="11"/>
      <c r="EK908" s="11"/>
      <c r="EL908" s="11"/>
      <c r="EM908" s="11"/>
      <c r="EN908" s="11"/>
      <c r="EO908" s="11"/>
      <c r="EP908" s="11"/>
      <c r="EQ908" s="11"/>
      <c r="ER908" s="11"/>
      <c r="ES908" s="11"/>
      <c r="ET908" s="11"/>
      <c r="EU908" s="11"/>
      <c r="EV908" s="11"/>
      <c r="EW908" s="11"/>
      <c r="EX908" s="11"/>
      <c r="EY908" s="11"/>
      <c r="EZ908" s="11"/>
      <c r="FA908" s="11"/>
      <c r="FB908" s="11"/>
    </row>
    <row r="909" spans="1:158" s="27" customFormat="1">
      <c r="A909" s="165"/>
      <c r="B909" s="18">
        <v>81</v>
      </c>
      <c r="C909" s="98" t="s">
        <v>2348</v>
      </c>
      <c r="D909" s="98" t="s">
        <v>2378</v>
      </c>
      <c r="E909" s="98" t="s">
        <v>31</v>
      </c>
      <c r="F909" s="98" t="s">
        <v>32</v>
      </c>
      <c r="G909" s="98" t="s">
        <v>2027</v>
      </c>
      <c r="H909" s="20" t="s">
        <v>2415</v>
      </c>
      <c r="I909" s="98" t="s">
        <v>2147</v>
      </c>
      <c r="J909" s="98" t="s">
        <v>2112</v>
      </c>
      <c r="K909" s="98" t="s">
        <v>30</v>
      </c>
      <c r="L909" s="98" t="s">
        <v>2148</v>
      </c>
      <c r="M909" s="98" t="s">
        <v>31</v>
      </c>
      <c r="N909" s="98" t="s">
        <v>32</v>
      </c>
      <c r="O909" s="98" t="s">
        <v>33</v>
      </c>
      <c r="P909" s="102" t="s">
        <v>256</v>
      </c>
      <c r="Q909" s="32" t="s">
        <v>28</v>
      </c>
      <c r="R909" s="20" t="s">
        <v>2324</v>
      </c>
      <c r="S909" s="62" t="s">
        <v>34</v>
      </c>
      <c r="T909" s="64">
        <v>11</v>
      </c>
      <c r="U909" s="98" t="s">
        <v>2149</v>
      </c>
      <c r="V909" s="98"/>
      <c r="W909" s="25"/>
      <c r="X909" s="25"/>
      <c r="Y909" s="26"/>
      <c r="Z909" s="26"/>
      <c r="AA909" s="7">
        <v>45658</v>
      </c>
      <c r="AB909" s="7">
        <v>46387</v>
      </c>
      <c r="AC909" s="117">
        <v>1135</v>
      </c>
      <c r="AD909" s="117">
        <v>3711</v>
      </c>
      <c r="AE909" s="117"/>
      <c r="AF909" s="1">
        <f t="shared" si="34"/>
        <v>4846</v>
      </c>
      <c r="AG909" s="1">
        <v>1135</v>
      </c>
      <c r="AH909" s="1">
        <v>3711</v>
      </c>
      <c r="AI909" s="1"/>
      <c r="AJ909" s="1">
        <f t="shared" si="35"/>
        <v>4846</v>
      </c>
      <c r="AK909" s="172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1"/>
      <c r="BH909" s="11"/>
      <c r="BI909" s="11"/>
      <c r="BJ909" s="11"/>
      <c r="BK909" s="11"/>
      <c r="BL909" s="11"/>
      <c r="BM909" s="11"/>
      <c r="BN909" s="11"/>
      <c r="BO909" s="11"/>
      <c r="BP909" s="11"/>
      <c r="BQ909" s="11"/>
      <c r="BR909" s="11"/>
      <c r="BS909" s="11"/>
      <c r="BT909" s="11"/>
      <c r="BU909" s="11"/>
      <c r="BV909" s="11"/>
      <c r="BW909" s="11"/>
      <c r="BX909" s="11"/>
      <c r="BY909" s="11"/>
      <c r="BZ909" s="11"/>
      <c r="CA909" s="11"/>
      <c r="CB909" s="11"/>
      <c r="CC909" s="11"/>
      <c r="CD909" s="11"/>
      <c r="CE909" s="11"/>
      <c r="CF909" s="11"/>
      <c r="CG909" s="11"/>
      <c r="CH909" s="11"/>
      <c r="CI909" s="11"/>
      <c r="CJ909" s="11"/>
      <c r="CK909" s="11"/>
      <c r="CL909" s="11"/>
      <c r="CM909" s="11"/>
      <c r="CN909" s="11"/>
      <c r="CO909" s="11"/>
      <c r="CP909" s="11"/>
      <c r="CQ909" s="11"/>
      <c r="CR909" s="11"/>
      <c r="CS909" s="11"/>
      <c r="CT909" s="11"/>
      <c r="CU909" s="11"/>
      <c r="CV909" s="11"/>
      <c r="CW909" s="11"/>
      <c r="CX909" s="11"/>
      <c r="CY909" s="11"/>
      <c r="CZ909" s="11"/>
      <c r="DA909" s="11"/>
      <c r="DB909" s="11"/>
      <c r="DC909" s="11"/>
      <c r="DD909" s="11"/>
      <c r="DE909" s="11"/>
      <c r="DF909" s="11"/>
      <c r="DG909" s="11"/>
      <c r="DH909" s="11"/>
      <c r="DI909" s="11"/>
      <c r="DJ909" s="11"/>
      <c r="DK909" s="11"/>
      <c r="DL909" s="11"/>
      <c r="DM909" s="11"/>
      <c r="DN909" s="11"/>
      <c r="DO909" s="11"/>
      <c r="DP909" s="11"/>
      <c r="DQ909" s="11"/>
      <c r="DR909" s="11"/>
      <c r="DS909" s="11"/>
      <c r="DT909" s="11"/>
      <c r="DU909" s="11"/>
      <c r="DV909" s="11"/>
      <c r="DW909" s="11"/>
      <c r="DX909" s="11"/>
      <c r="DY909" s="11"/>
      <c r="DZ909" s="11"/>
      <c r="EA909" s="11"/>
      <c r="EB909" s="11"/>
      <c r="EC909" s="11"/>
      <c r="ED909" s="11"/>
      <c r="EE909" s="11"/>
      <c r="EF909" s="11"/>
      <c r="EG909" s="11"/>
      <c r="EH909" s="11"/>
      <c r="EI909" s="11"/>
      <c r="EJ909" s="11"/>
      <c r="EK909" s="11"/>
      <c r="EL909" s="11"/>
      <c r="EM909" s="11"/>
      <c r="EN909" s="11"/>
      <c r="EO909" s="11"/>
      <c r="EP909" s="11"/>
      <c r="EQ909" s="11"/>
      <c r="ER909" s="11"/>
      <c r="ES909" s="11"/>
      <c r="ET909" s="11"/>
      <c r="EU909" s="11"/>
      <c r="EV909" s="11"/>
      <c r="EW909" s="11"/>
      <c r="EX909" s="11"/>
      <c r="EY909" s="11"/>
      <c r="EZ909" s="11"/>
      <c r="FA909" s="11"/>
      <c r="FB909" s="11"/>
    </row>
    <row r="910" spans="1:158" s="27" customFormat="1">
      <c r="A910" s="165"/>
      <c r="B910" s="18">
        <v>82</v>
      </c>
      <c r="C910" s="98" t="s">
        <v>2348</v>
      </c>
      <c r="D910" s="98" t="s">
        <v>2378</v>
      </c>
      <c r="E910" s="98" t="s">
        <v>31</v>
      </c>
      <c r="F910" s="98" t="s">
        <v>32</v>
      </c>
      <c r="G910" s="98" t="s">
        <v>2027</v>
      </c>
      <c r="H910" s="20" t="s">
        <v>2415</v>
      </c>
      <c r="I910" s="98" t="s">
        <v>2183</v>
      </c>
      <c r="J910" s="98" t="s">
        <v>30</v>
      </c>
      <c r="K910" s="98" t="s">
        <v>142</v>
      </c>
      <c r="L910" s="98" t="s">
        <v>35</v>
      </c>
      <c r="M910" s="98" t="s">
        <v>31</v>
      </c>
      <c r="N910" s="98" t="s">
        <v>32</v>
      </c>
      <c r="O910" s="98" t="s">
        <v>33</v>
      </c>
      <c r="P910" s="102" t="s">
        <v>256</v>
      </c>
      <c r="Q910" s="32" t="s">
        <v>28</v>
      </c>
      <c r="R910" s="20" t="s">
        <v>2324</v>
      </c>
      <c r="S910" s="62" t="s">
        <v>34</v>
      </c>
      <c r="T910" s="64">
        <v>11</v>
      </c>
      <c r="U910" s="98" t="s">
        <v>2184</v>
      </c>
      <c r="V910" s="98"/>
      <c r="W910" s="25"/>
      <c r="X910" s="25"/>
      <c r="Y910" s="26"/>
      <c r="Z910" s="26"/>
      <c r="AA910" s="7">
        <v>45658</v>
      </c>
      <c r="AB910" s="7">
        <v>46387</v>
      </c>
      <c r="AC910" s="117">
        <v>942</v>
      </c>
      <c r="AD910" s="117">
        <v>2790</v>
      </c>
      <c r="AE910" s="117"/>
      <c r="AF910" s="1">
        <f t="shared" si="34"/>
        <v>3732</v>
      </c>
      <c r="AG910" s="1">
        <v>942</v>
      </c>
      <c r="AH910" s="1">
        <v>2790</v>
      </c>
      <c r="AI910" s="1"/>
      <c r="AJ910" s="1">
        <f t="shared" si="35"/>
        <v>3732</v>
      </c>
      <c r="AK910" s="172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1"/>
      <c r="BH910" s="11"/>
      <c r="BI910" s="11"/>
      <c r="BJ910" s="11"/>
      <c r="BK910" s="11"/>
      <c r="BL910" s="11"/>
      <c r="BM910" s="11"/>
      <c r="BN910" s="11"/>
      <c r="BO910" s="11"/>
      <c r="BP910" s="11"/>
      <c r="BQ910" s="11"/>
      <c r="BR910" s="11"/>
      <c r="BS910" s="11"/>
      <c r="BT910" s="11"/>
      <c r="BU910" s="11"/>
      <c r="BV910" s="11"/>
      <c r="BW910" s="11"/>
      <c r="BX910" s="11"/>
      <c r="BY910" s="11"/>
      <c r="BZ910" s="11"/>
      <c r="CA910" s="11"/>
      <c r="CB910" s="11"/>
      <c r="CC910" s="11"/>
      <c r="CD910" s="11"/>
      <c r="CE910" s="11"/>
      <c r="CF910" s="11"/>
      <c r="CG910" s="11"/>
      <c r="CH910" s="11"/>
      <c r="CI910" s="11"/>
      <c r="CJ910" s="11"/>
      <c r="CK910" s="11"/>
      <c r="CL910" s="11"/>
      <c r="CM910" s="11"/>
      <c r="CN910" s="11"/>
      <c r="CO910" s="11"/>
      <c r="CP910" s="11"/>
      <c r="CQ910" s="11"/>
      <c r="CR910" s="11"/>
      <c r="CS910" s="11"/>
      <c r="CT910" s="11"/>
      <c r="CU910" s="11"/>
      <c r="CV910" s="11"/>
      <c r="CW910" s="11"/>
      <c r="CX910" s="11"/>
      <c r="CY910" s="11"/>
      <c r="CZ910" s="11"/>
      <c r="DA910" s="11"/>
      <c r="DB910" s="11"/>
      <c r="DC910" s="11"/>
      <c r="DD910" s="11"/>
      <c r="DE910" s="11"/>
      <c r="DF910" s="11"/>
      <c r="DG910" s="11"/>
      <c r="DH910" s="11"/>
      <c r="DI910" s="11"/>
      <c r="DJ910" s="11"/>
      <c r="DK910" s="11"/>
      <c r="DL910" s="11"/>
      <c r="DM910" s="11"/>
      <c r="DN910" s="11"/>
      <c r="DO910" s="11"/>
      <c r="DP910" s="11"/>
      <c r="DQ910" s="11"/>
      <c r="DR910" s="11"/>
      <c r="DS910" s="11"/>
      <c r="DT910" s="11"/>
      <c r="DU910" s="11"/>
      <c r="DV910" s="11"/>
      <c r="DW910" s="11"/>
      <c r="DX910" s="11"/>
      <c r="DY910" s="11"/>
      <c r="DZ910" s="11"/>
      <c r="EA910" s="11"/>
      <c r="EB910" s="11"/>
      <c r="EC910" s="11"/>
      <c r="ED910" s="11"/>
      <c r="EE910" s="11"/>
      <c r="EF910" s="11"/>
      <c r="EG910" s="11"/>
      <c r="EH910" s="11"/>
      <c r="EI910" s="11"/>
      <c r="EJ910" s="11"/>
      <c r="EK910" s="11"/>
      <c r="EL910" s="11"/>
      <c r="EM910" s="11"/>
      <c r="EN910" s="11"/>
      <c r="EO910" s="11"/>
      <c r="EP910" s="11"/>
      <c r="EQ910" s="11"/>
      <c r="ER910" s="11"/>
      <c r="ES910" s="11"/>
      <c r="ET910" s="11"/>
      <c r="EU910" s="11"/>
      <c r="EV910" s="11"/>
      <c r="EW910" s="11"/>
      <c r="EX910" s="11"/>
      <c r="EY910" s="11"/>
      <c r="EZ910" s="11"/>
      <c r="FA910" s="11"/>
      <c r="FB910" s="11"/>
    </row>
    <row r="911" spans="1:158" s="27" customFormat="1">
      <c r="A911" s="165"/>
      <c r="B911" s="18">
        <v>83</v>
      </c>
      <c r="C911" s="98" t="s">
        <v>2348</v>
      </c>
      <c r="D911" s="98" t="s">
        <v>2378</v>
      </c>
      <c r="E911" s="98" t="s">
        <v>31</v>
      </c>
      <c r="F911" s="98" t="s">
        <v>32</v>
      </c>
      <c r="G911" s="98" t="s">
        <v>2027</v>
      </c>
      <c r="H911" s="20" t="s">
        <v>2415</v>
      </c>
      <c r="I911" s="98" t="s">
        <v>2185</v>
      </c>
      <c r="J911" s="98" t="s">
        <v>2128</v>
      </c>
      <c r="K911" s="98" t="s">
        <v>30</v>
      </c>
      <c r="L911" s="98" t="s">
        <v>30</v>
      </c>
      <c r="M911" s="98" t="s">
        <v>31</v>
      </c>
      <c r="N911" s="98" t="s">
        <v>32</v>
      </c>
      <c r="O911" s="98" t="s">
        <v>33</v>
      </c>
      <c r="P911" s="102" t="s">
        <v>256</v>
      </c>
      <c r="Q911" s="32" t="s">
        <v>28</v>
      </c>
      <c r="R911" s="20" t="s">
        <v>2324</v>
      </c>
      <c r="S911" s="62" t="s">
        <v>34</v>
      </c>
      <c r="T911" s="64">
        <v>9</v>
      </c>
      <c r="U911" s="98" t="s">
        <v>2186</v>
      </c>
      <c r="V911" s="98"/>
      <c r="W911" s="25"/>
      <c r="X911" s="25"/>
      <c r="Y911" s="26"/>
      <c r="Z911" s="26"/>
      <c r="AA911" s="7">
        <v>45658</v>
      </c>
      <c r="AB911" s="7">
        <v>46387</v>
      </c>
      <c r="AC911" s="117">
        <v>1005</v>
      </c>
      <c r="AD911" s="117">
        <v>2113</v>
      </c>
      <c r="AE911" s="117"/>
      <c r="AF911" s="1">
        <f t="shared" si="34"/>
        <v>3118</v>
      </c>
      <c r="AG911" s="1">
        <v>1005</v>
      </c>
      <c r="AH911" s="1">
        <v>2113</v>
      </c>
      <c r="AI911" s="1"/>
      <c r="AJ911" s="1">
        <f t="shared" si="35"/>
        <v>3118</v>
      </c>
      <c r="AK911" s="172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1"/>
      <c r="BH911" s="11"/>
      <c r="BI911" s="11"/>
      <c r="BJ911" s="11"/>
      <c r="BK911" s="11"/>
      <c r="BL911" s="11"/>
      <c r="BM911" s="11"/>
      <c r="BN911" s="11"/>
      <c r="BO911" s="11"/>
      <c r="BP911" s="11"/>
      <c r="BQ911" s="11"/>
      <c r="BR911" s="11"/>
      <c r="BS911" s="11"/>
      <c r="BT911" s="11"/>
      <c r="BU911" s="11"/>
      <c r="BV911" s="11"/>
      <c r="BW911" s="11"/>
      <c r="BX911" s="11"/>
      <c r="BY911" s="11"/>
      <c r="BZ911" s="11"/>
      <c r="CA911" s="11"/>
      <c r="CB911" s="11"/>
      <c r="CC911" s="11"/>
      <c r="CD911" s="11"/>
      <c r="CE911" s="11"/>
      <c r="CF911" s="11"/>
      <c r="CG911" s="11"/>
      <c r="CH911" s="11"/>
      <c r="CI911" s="11"/>
      <c r="CJ911" s="11"/>
      <c r="CK911" s="11"/>
      <c r="CL911" s="11"/>
      <c r="CM911" s="11"/>
      <c r="CN911" s="11"/>
      <c r="CO911" s="11"/>
      <c r="CP911" s="11"/>
      <c r="CQ911" s="11"/>
      <c r="CR911" s="11"/>
      <c r="CS911" s="11"/>
      <c r="CT911" s="11"/>
      <c r="CU911" s="11"/>
      <c r="CV911" s="11"/>
      <c r="CW911" s="11"/>
      <c r="CX911" s="11"/>
      <c r="CY911" s="11"/>
      <c r="CZ911" s="11"/>
      <c r="DA911" s="11"/>
      <c r="DB911" s="11"/>
      <c r="DC911" s="11"/>
      <c r="DD911" s="11"/>
      <c r="DE911" s="11"/>
      <c r="DF911" s="11"/>
      <c r="DG911" s="11"/>
      <c r="DH911" s="11"/>
      <c r="DI911" s="11"/>
      <c r="DJ911" s="11"/>
      <c r="DK911" s="11"/>
      <c r="DL911" s="11"/>
      <c r="DM911" s="11"/>
      <c r="DN911" s="11"/>
      <c r="DO911" s="11"/>
      <c r="DP911" s="11"/>
      <c r="DQ911" s="11"/>
      <c r="DR911" s="11"/>
      <c r="DS911" s="11"/>
      <c r="DT911" s="11"/>
      <c r="DU911" s="11"/>
      <c r="DV911" s="11"/>
      <c r="DW911" s="11"/>
      <c r="DX911" s="11"/>
      <c r="DY911" s="11"/>
      <c r="DZ911" s="11"/>
      <c r="EA911" s="11"/>
      <c r="EB911" s="11"/>
      <c r="EC911" s="11"/>
      <c r="ED911" s="11"/>
      <c r="EE911" s="11"/>
      <c r="EF911" s="11"/>
      <c r="EG911" s="11"/>
      <c r="EH911" s="11"/>
      <c r="EI911" s="11"/>
      <c r="EJ911" s="11"/>
      <c r="EK911" s="11"/>
      <c r="EL911" s="11"/>
      <c r="EM911" s="11"/>
      <c r="EN911" s="11"/>
      <c r="EO911" s="11"/>
      <c r="EP911" s="11"/>
      <c r="EQ911" s="11"/>
      <c r="ER911" s="11"/>
      <c r="ES911" s="11"/>
      <c r="ET911" s="11"/>
      <c r="EU911" s="11"/>
      <c r="EV911" s="11"/>
      <c r="EW911" s="11"/>
      <c r="EX911" s="11"/>
      <c r="EY911" s="11"/>
      <c r="EZ911" s="11"/>
      <c r="FA911" s="11"/>
      <c r="FB911" s="11"/>
    </row>
    <row r="912" spans="1:158" s="27" customFormat="1">
      <c r="A912" s="165"/>
      <c r="B912" s="18">
        <v>84</v>
      </c>
      <c r="C912" s="98" t="s">
        <v>2348</v>
      </c>
      <c r="D912" s="98" t="s">
        <v>2378</v>
      </c>
      <c r="E912" s="98" t="s">
        <v>31</v>
      </c>
      <c r="F912" s="98" t="s">
        <v>32</v>
      </c>
      <c r="G912" s="98" t="s">
        <v>2027</v>
      </c>
      <c r="H912" s="20" t="s">
        <v>2415</v>
      </c>
      <c r="I912" s="98" t="s">
        <v>2187</v>
      </c>
      <c r="J912" s="98" t="s">
        <v>30</v>
      </c>
      <c r="K912" s="98" t="s">
        <v>2176</v>
      </c>
      <c r="L912" s="98" t="s">
        <v>38</v>
      </c>
      <c r="M912" s="98" t="s">
        <v>31</v>
      </c>
      <c r="N912" s="98" t="s">
        <v>32</v>
      </c>
      <c r="O912" s="98" t="s">
        <v>33</v>
      </c>
      <c r="P912" s="102" t="s">
        <v>256</v>
      </c>
      <c r="Q912" s="32" t="s">
        <v>28</v>
      </c>
      <c r="R912" s="20" t="s">
        <v>2324</v>
      </c>
      <c r="S912" s="62" t="s">
        <v>34</v>
      </c>
      <c r="T912" s="64">
        <v>4</v>
      </c>
      <c r="U912" s="98" t="s">
        <v>2188</v>
      </c>
      <c r="V912" s="98"/>
      <c r="W912" s="25"/>
      <c r="X912" s="25"/>
      <c r="Y912" s="26"/>
      <c r="Z912" s="26"/>
      <c r="AA912" s="7">
        <v>45658</v>
      </c>
      <c r="AB912" s="7">
        <v>46387</v>
      </c>
      <c r="AC912" s="117">
        <v>20</v>
      </c>
      <c r="AD912" s="117">
        <v>49</v>
      </c>
      <c r="AE912" s="117"/>
      <c r="AF912" s="1">
        <f t="shared" si="34"/>
        <v>69</v>
      </c>
      <c r="AG912" s="1">
        <v>20</v>
      </c>
      <c r="AH912" s="1">
        <v>49</v>
      </c>
      <c r="AI912" s="1"/>
      <c r="AJ912" s="1">
        <f t="shared" si="35"/>
        <v>69</v>
      </c>
      <c r="AK912" s="172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1"/>
      <c r="BH912" s="11"/>
      <c r="BI912" s="11"/>
      <c r="BJ912" s="11"/>
      <c r="BK912" s="11"/>
      <c r="BL912" s="11"/>
      <c r="BM912" s="11"/>
      <c r="BN912" s="11"/>
      <c r="BO912" s="11"/>
      <c r="BP912" s="11"/>
      <c r="BQ912" s="11"/>
      <c r="BR912" s="11"/>
      <c r="BS912" s="11"/>
      <c r="BT912" s="11"/>
      <c r="BU912" s="11"/>
      <c r="BV912" s="11"/>
      <c r="BW912" s="11"/>
      <c r="BX912" s="11"/>
      <c r="BY912" s="11"/>
      <c r="BZ912" s="11"/>
      <c r="CA912" s="11"/>
      <c r="CB912" s="11"/>
      <c r="CC912" s="11"/>
      <c r="CD912" s="11"/>
      <c r="CE912" s="11"/>
      <c r="CF912" s="11"/>
      <c r="CG912" s="11"/>
      <c r="CH912" s="11"/>
      <c r="CI912" s="11"/>
      <c r="CJ912" s="11"/>
      <c r="CK912" s="11"/>
      <c r="CL912" s="11"/>
      <c r="CM912" s="11"/>
      <c r="CN912" s="11"/>
      <c r="CO912" s="11"/>
      <c r="CP912" s="11"/>
      <c r="CQ912" s="11"/>
      <c r="CR912" s="11"/>
      <c r="CS912" s="11"/>
      <c r="CT912" s="11"/>
      <c r="CU912" s="11"/>
      <c r="CV912" s="11"/>
      <c r="CW912" s="11"/>
      <c r="CX912" s="11"/>
      <c r="CY912" s="11"/>
      <c r="CZ912" s="11"/>
      <c r="DA912" s="11"/>
      <c r="DB912" s="11"/>
      <c r="DC912" s="11"/>
      <c r="DD912" s="11"/>
      <c r="DE912" s="11"/>
      <c r="DF912" s="11"/>
      <c r="DG912" s="11"/>
      <c r="DH912" s="11"/>
      <c r="DI912" s="11"/>
      <c r="DJ912" s="11"/>
      <c r="DK912" s="11"/>
      <c r="DL912" s="11"/>
      <c r="DM912" s="11"/>
      <c r="DN912" s="11"/>
      <c r="DO912" s="11"/>
      <c r="DP912" s="11"/>
      <c r="DQ912" s="11"/>
      <c r="DR912" s="11"/>
      <c r="DS912" s="11"/>
      <c r="DT912" s="11"/>
      <c r="DU912" s="11"/>
      <c r="DV912" s="11"/>
      <c r="DW912" s="11"/>
      <c r="DX912" s="11"/>
      <c r="DY912" s="11"/>
      <c r="DZ912" s="11"/>
      <c r="EA912" s="11"/>
      <c r="EB912" s="11"/>
      <c r="EC912" s="11"/>
      <c r="ED912" s="11"/>
      <c r="EE912" s="11"/>
      <c r="EF912" s="11"/>
      <c r="EG912" s="11"/>
      <c r="EH912" s="11"/>
      <c r="EI912" s="11"/>
      <c r="EJ912" s="11"/>
      <c r="EK912" s="11"/>
      <c r="EL912" s="11"/>
      <c r="EM912" s="11"/>
      <c r="EN912" s="11"/>
      <c r="EO912" s="11"/>
      <c r="EP912" s="11"/>
      <c r="EQ912" s="11"/>
      <c r="ER912" s="11"/>
      <c r="ES912" s="11"/>
      <c r="ET912" s="11"/>
      <c r="EU912" s="11"/>
      <c r="EV912" s="11"/>
      <c r="EW912" s="11"/>
      <c r="EX912" s="11"/>
      <c r="EY912" s="11"/>
      <c r="EZ912" s="11"/>
      <c r="FA912" s="11"/>
      <c r="FB912" s="11"/>
    </row>
    <row r="913" spans="1:158" s="27" customFormat="1">
      <c r="A913" s="165"/>
      <c r="B913" s="18">
        <v>85</v>
      </c>
      <c r="C913" s="98" t="s">
        <v>2348</v>
      </c>
      <c r="D913" s="98" t="s">
        <v>2378</v>
      </c>
      <c r="E913" s="98" t="s">
        <v>31</v>
      </c>
      <c r="F913" s="98" t="s">
        <v>32</v>
      </c>
      <c r="G913" s="98" t="s">
        <v>2027</v>
      </c>
      <c r="H913" s="20" t="s">
        <v>2415</v>
      </c>
      <c r="I913" s="98" t="s">
        <v>2389</v>
      </c>
      <c r="J913" s="98" t="s">
        <v>30</v>
      </c>
      <c r="K913" s="98" t="s">
        <v>2125</v>
      </c>
      <c r="L913" s="98" t="s">
        <v>2126</v>
      </c>
      <c r="M913" s="98" t="s">
        <v>31</v>
      </c>
      <c r="N913" s="98" t="s">
        <v>32</v>
      </c>
      <c r="O913" s="98" t="s">
        <v>33</v>
      </c>
      <c r="P913" s="102" t="s">
        <v>256</v>
      </c>
      <c r="Q913" s="32" t="s">
        <v>28</v>
      </c>
      <c r="R913" s="20" t="s">
        <v>2324</v>
      </c>
      <c r="S913" s="62" t="s">
        <v>34</v>
      </c>
      <c r="T913" s="64">
        <v>14</v>
      </c>
      <c r="U913" s="98" t="s">
        <v>2127</v>
      </c>
      <c r="V913" s="98"/>
      <c r="W913" s="25"/>
      <c r="X913" s="25"/>
      <c r="Y913" s="26"/>
      <c r="Z913" s="26"/>
      <c r="AA913" s="7">
        <v>45658</v>
      </c>
      <c r="AB913" s="7">
        <v>46387</v>
      </c>
      <c r="AC913" s="117">
        <v>2228</v>
      </c>
      <c r="AD913" s="117">
        <v>5724</v>
      </c>
      <c r="AE913" s="117"/>
      <c r="AF913" s="1">
        <f t="shared" si="34"/>
        <v>7952</v>
      </c>
      <c r="AG913" s="1">
        <v>2228</v>
      </c>
      <c r="AH913" s="1">
        <v>5724</v>
      </c>
      <c r="AI913" s="1"/>
      <c r="AJ913" s="1">
        <f t="shared" si="35"/>
        <v>7952</v>
      </c>
      <c r="AK913" s="172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  <c r="BH913" s="11"/>
      <c r="BI913" s="11"/>
      <c r="BJ913" s="11"/>
      <c r="BK913" s="11"/>
      <c r="BL913" s="11"/>
      <c r="BM913" s="11"/>
      <c r="BN913" s="11"/>
      <c r="BO913" s="11"/>
      <c r="BP913" s="11"/>
      <c r="BQ913" s="11"/>
      <c r="BR913" s="11"/>
      <c r="BS913" s="11"/>
      <c r="BT913" s="11"/>
      <c r="BU913" s="11"/>
      <c r="BV913" s="11"/>
      <c r="BW913" s="11"/>
      <c r="BX913" s="11"/>
      <c r="BY913" s="11"/>
      <c r="BZ913" s="11"/>
      <c r="CA913" s="11"/>
      <c r="CB913" s="11"/>
      <c r="CC913" s="11"/>
      <c r="CD913" s="11"/>
      <c r="CE913" s="11"/>
      <c r="CF913" s="11"/>
      <c r="CG913" s="11"/>
      <c r="CH913" s="11"/>
      <c r="CI913" s="11"/>
      <c r="CJ913" s="11"/>
      <c r="CK913" s="11"/>
      <c r="CL913" s="11"/>
      <c r="CM913" s="11"/>
      <c r="CN913" s="11"/>
      <c r="CO913" s="11"/>
      <c r="CP913" s="11"/>
      <c r="CQ913" s="11"/>
      <c r="CR913" s="11"/>
      <c r="CS913" s="11"/>
      <c r="CT913" s="11"/>
      <c r="CU913" s="11"/>
      <c r="CV913" s="11"/>
      <c r="CW913" s="11"/>
      <c r="CX913" s="11"/>
      <c r="CY913" s="11"/>
      <c r="CZ913" s="11"/>
      <c r="DA913" s="11"/>
      <c r="DB913" s="11"/>
      <c r="DC913" s="11"/>
      <c r="DD913" s="11"/>
      <c r="DE913" s="11"/>
      <c r="DF913" s="11"/>
      <c r="DG913" s="11"/>
      <c r="DH913" s="11"/>
      <c r="DI913" s="11"/>
      <c r="DJ913" s="11"/>
      <c r="DK913" s="11"/>
      <c r="DL913" s="11"/>
      <c r="DM913" s="11"/>
      <c r="DN913" s="11"/>
      <c r="DO913" s="11"/>
      <c r="DP913" s="11"/>
      <c r="DQ913" s="11"/>
      <c r="DR913" s="11"/>
      <c r="DS913" s="11"/>
      <c r="DT913" s="11"/>
      <c r="DU913" s="11"/>
      <c r="DV913" s="11"/>
      <c r="DW913" s="11"/>
      <c r="DX913" s="11"/>
      <c r="DY913" s="11"/>
      <c r="DZ913" s="11"/>
      <c r="EA913" s="11"/>
      <c r="EB913" s="11"/>
      <c r="EC913" s="11"/>
      <c r="ED913" s="11"/>
      <c r="EE913" s="11"/>
      <c r="EF913" s="11"/>
      <c r="EG913" s="11"/>
      <c r="EH913" s="11"/>
      <c r="EI913" s="11"/>
      <c r="EJ913" s="11"/>
      <c r="EK913" s="11"/>
      <c r="EL913" s="11"/>
      <c r="EM913" s="11"/>
      <c r="EN913" s="11"/>
      <c r="EO913" s="11"/>
      <c r="EP913" s="11"/>
      <c r="EQ913" s="11"/>
      <c r="ER913" s="11"/>
      <c r="ES913" s="11"/>
      <c r="ET913" s="11"/>
      <c r="EU913" s="11"/>
      <c r="EV913" s="11"/>
      <c r="EW913" s="11"/>
      <c r="EX913" s="11"/>
      <c r="EY913" s="11"/>
      <c r="EZ913" s="11"/>
      <c r="FA913" s="11"/>
      <c r="FB913" s="11"/>
    </row>
    <row r="914" spans="1:158" s="27" customFormat="1">
      <c r="A914" s="165"/>
      <c r="B914" s="18">
        <v>86</v>
      </c>
      <c r="C914" s="98" t="s">
        <v>2348</v>
      </c>
      <c r="D914" s="98" t="s">
        <v>2378</v>
      </c>
      <c r="E914" s="98" t="s">
        <v>31</v>
      </c>
      <c r="F914" s="98" t="s">
        <v>32</v>
      </c>
      <c r="G914" s="98" t="s">
        <v>2027</v>
      </c>
      <c r="H914" s="20" t="s">
        <v>2415</v>
      </c>
      <c r="I914" s="98" t="s">
        <v>2390</v>
      </c>
      <c r="J914" s="98" t="s">
        <v>2189</v>
      </c>
      <c r="K914" s="98" t="s">
        <v>30</v>
      </c>
      <c r="L914" s="98" t="s">
        <v>30</v>
      </c>
      <c r="M914" s="98" t="s">
        <v>31</v>
      </c>
      <c r="N914" s="98" t="s">
        <v>2189</v>
      </c>
      <c r="O914" s="98" t="s">
        <v>33</v>
      </c>
      <c r="P914" s="102" t="s">
        <v>256</v>
      </c>
      <c r="Q914" s="32" t="s">
        <v>28</v>
      </c>
      <c r="R914" s="20" t="s">
        <v>2324</v>
      </c>
      <c r="S914" s="62" t="s">
        <v>443</v>
      </c>
      <c r="T914" s="64">
        <v>4</v>
      </c>
      <c r="U914" s="98" t="s">
        <v>2190</v>
      </c>
      <c r="V914" s="25" t="s">
        <v>2671</v>
      </c>
      <c r="W914" s="25"/>
      <c r="X914" s="25"/>
      <c r="Y914" s="26"/>
      <c r="Z914" s="26"/>
      <c r="AA914" s="7">
        <v>45658</v>
      </c>
      <c r="AB914" s="7">
        <v>46387</v>
      </c>
      <c r="AC914" s="117">
        <v>2957</v>
      </c>
      <c r="AD914" s="117"/>
      <c r="AE914" s="117"/>
      <c r="AF914" s="1">
        <f t="shared" si="34"/>
        <v>2957</v>
      </c>
      <c r="AG914" s="1">
        <v>2957</v>
      </c>
      <c r="AH914" s="1"/>
      <c r="AI914" s="1"/>
      <c r="AJ914" s="1">
        <f t="shared" si="35"/>
        <v>2957</v>
      </c>
      <c r="AK914" s="172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1"/>
      <c r="BH914" s="11"/>
      <c r="BI914" s="11"/>
      <c r="BJ914" s="11"/>
      <c r="BK914" s="11"/>
      <c r="BL914" s="11"/>
      <c r="BM914" s="11"/>
      <c r="BN914" s="11"/>
      <c r="BO914" s="11"/>
      <c r="BP914" s="11"/>
      <c r="BQ914" s="11"/>
      <c r="BR914" s="11"/>
      <c r="BS914" s="11"/>
      <c r="BT914" s="11"/>
      <c r="BU914" s="11"/>
      <c r="BV914" s="11"/>
      <c r="BW914" s="11"/>
      <c r="BX914" s="11"/>
      <c r="BY914" s="11"/>
      <c r="BZ914" s="11"/>
      <c r="CA914" s="11"/>
      <c r="CB914" s="11"/>
      <c r="CC914" s="11"/>
      <c r="CD914" s="11"/>
      <c r="CE914" s="11"/>
      <c r="CF914" s="11"/>
      <c r="CG914" s="11"/>
      <c r="CH914" s="11"/>
      <c r="CI914" s="11"/>
      <c r="CJ914" s="11"/>
      <c r="CK914" s="11"/>
      <c r="CL914" s="11"/>
      <c r="CM914" s="11"/>
      <c r="CN914" s="11"/>
      <c r="CO914" s="11"/>
      <c r="CP914" s="11"/>
      <c r="CQ914" s="11"/>
      <c r="CR914" s="11"/>
      <c r="CS914" s="11"/>
      <c r="CT914" s="11"/>
      <c r="CU914" s="11"/>
      <c r="CV914" s="11"/>
      <c r="CW914" s="11"/>
      <c r="CX914" s="11"/>
      <c r="CY914" s="11"/>
      <c r="CZ914" s="11"/>
      <c r="DA914" s="11"/>
      <c r="DB914" s="11"/>
      <c r="DC914" s="11"/>
      <c r="DD914" s="11"/>
      <c r="DE914" s="11"/>
      <c r="DF914" s="11"/>
      <c r="DG914" s="11"/>
      <c r="DH914" s="11"/>
      <c r="DI914" s="11"/>
      <c r="DJ914" s="11"/>
      <c r="DK914" s="11"/>
      <c r="DL914" s="11"/>
      <c r="DM914" s="11"/>
      <c r="DN914" s="11"/>
      <c r="DO914" s="11"/>
      <c r="DP914" s="11"/>
      <c r="DQ914" s="11"/>
      <c r="DR914" s="11"/>
      <c r="DS914" s="11"/>
      <c r="DT914" s="11"/>
      <c r="DU914" s="11"/>
      <c r="DV914" s="11"/>
      <c r="DW914" s="11"/>
      <c r="DX914" s="11"/>
      <c r="DY914" s="11"/>
      <c r="DZ914" s="11"/>
      <c r="EA914" s="11"/>
      <c r="EB914" s="11"/>
      <c r="EC914" s="11"/>
      <c r="ED914" s="11"/>
      <c r="EE914" s="11"/>
      <c r="EF914" s="11"/>
      <c r="EG914" s="11"/>
      <c r="EH914" s="11"/>
      <c r="EI914" s="11"/>
      <c r="EJ914" s="11"/>
      <c r="EK914" s="11"/>
      <c r="EL914" s="11"/>
      <c r="EM914" s="11"/>
      <c r="EN914" s="11"/>
      <c r="EO914" s="11"/>
      <c r="EP914" s="11"/>
      <c r="EQ914" s="11"/>
      <c r="ER914" s="11"/>
      <c r="ES914" s="11"/>
      <c r="ET914" s="11"/>
      <c r="EU914" s="11"/>
      <c r="EV914" s="11"/>
      <c r="EW914" s="11"/>
      <c r="EX914" s="11"/>
      <c r="EY914" s="11"/>
      <c r="EZ914" s="11"/>
      <c r="FA914" s="11"/>
      <c r="FB914" s="11"/>
    </row>
    <row r="915" spans="1:158" s="27" customFormat="1">
      <c r="A915" s="165"/>
      <c r="B915" s="18">
        <v>87</v>
      </c>
      <c r="C915" s="98" t="s">
        <v>2348</v>
      </c>
      <c r="D915" s="98" t="s">
        <v>2378</v>
      </c>
      <c r="E915" s="98" t="s">
        <v>31</v>
      </c>
      <c r="F915" s="98" t="s">
        <v>32</v>
      </c>
      <c r="G915" s="98" t="s">
        <v>2027</v>
      </c>
      <c r="H915" s="20" t="s">
        <v>2415</v>
      </c>
      <c r="I915" s="98" t="s">
        <v>2191</v>
      </c>
      <c r="J915" s="98" t="s">
        <v>2061</v>
      </c>
      <c r="K915" s="98" t="s">
        <v>30</v>
      </c>
      <c r="L915" s="98" t="s">
        <v>151</v>
      </c>
      <c r="M915" s="98" t="s">
        <v>31</v>
      </c>
      <c r="N915" s="98" t="s">
        <v>32</v>
      </c>
      <c r="O915" s="98" t="s">
        <v>33</v>
      </c>
      <c r="P915" s="102" t="s">
        <v>256</v>
      </c>
      <c r="Q915" s="32" t="s">
        <v>28</v>
      </c>
      <c r="R915" s="20" t="s">
        <v>2324</v>
      </c>
      <c r="S915" s="62" t="s">
        <v>36</v>
      </c>
      <c r="T915" s="64">
        <v>2</v>
      </c>
      <c r="U915" s="98" t="s">
        <v>2192</v>
      </c>
      <c r="V915" s="98"/>
      <c r="W915" s="25"/>
      <c r="X915" s="25"/>
      <c r="Y915" s="26"/>
      <c r="Z915" s="26"/>
      <c r="AA915" s="7">
        <v>45658</v>
      </c>
      <c r="AB915" s="7">
        <v>46387</v>
      </c>
      <c r="AC915" s="117">
        <v>29</v>
      </c>
      <c r="AD915" s="117"/>
      <c r="AE915" s="117"/>
      <c r="AF915" s="1">
        <f t="shared" si="34"/>
        <v>29</v>
      </c>
      <c r="AG915" s="1">
        <v>29</v>
      </c>
      <c r="AH915" s="1"/>
      <c r="AI915" s="1"/>
      <c r="AJ915" s="1">
        <f t="shared" si="35"/>
        <v>29</v>
      </c>
      <c r="AK915" s="172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1"/>
      <c r="BH915" s="11"/>
      <c r="BI915" s="11"/>
      <c r="BJ915" s="11"/>
      <c r="BK915" s="11"/>
      <c r="BL915" s="11"/>
      <c r="BM915" s="11"/>
      <c r="BN915" s="11"/>
      <c r="BO915" s="11"/>
      <c r="BP915" s="11"/>
      <c r="BQ915" s="11"/>
      <c r="BR915" s="11"/>
      <c r="BS915" s="11"/>
      <c r="BT915" s="11"/>
      <c r="BU915" s="11"/>
      <c r="BV915" s="11"/>
      <c r="BW915" s="11"/>
      <c r="BX915" s="11"/>
      <c r="BY915" s="11"/>
      <c r="BZ915" s="11"/>
      <c r="CA915" s="11"/>
      <c r="CB915" s="11"/>
      <c r="CC915" s="11"/>
      <c r="CD915" s="11"/>
      <c r="CE915" s="11"/>
      <c r="CF915" s="11"/>
      <c r="CG915" s="11"/>
      <c r="CH915" s="11"/>
      <c r="CI915" s="11"/>
      <c r="CJ915" s="11"/>
      <c r="CK915" s="11"/>
      <c r="CL915" s="11"/>
      <c r="CM915" s="11"/>
      <c r="CN915" s="11"/>
      <c r="CO915" s="11"/>
      <c r="CP915" s="11"/>
      <c r="CQ915" s="11"/>
      <c r="CR915" s="11"/>
      <c r="CS915" s="11"/>
      <c r="CT915" s="11"/>
      <c r="CU915" s="11"/>
      <c r="CV915" s="11"/>
      <c r="CW915" s="11"/>
      <c r="CX915" s="11"/>
      <c r="CY915" s="11"/>
      <c r="CZ915" s="11"/>
      <c r="DA915" s="11"/>
      <c r="DB915" s="11"/>
      <c r="DC915" s="11"/>
      <c r="DD915" s="11"/>
      <c r="DE915" s="11"/>
      <c r="DF915" s="11"/>
      <c r="DG915" s="11"/>
      <c r="DH915" s="11"/>
      <c r="DI915" s="11"/>
      <c r="DJ915" s="11"/>
      <c r="DK915" s="11"/>
      <c r="DL915" s="11"/>
      <c r="DM915" s="11"/>
      <c r="DN915" s="11"/>
      <c r="DO915" s="11"/>
      <c r="DP915" s="11"/>
      <c r="DQ915" s="11"/>
      <c r="DR915" s="11"/>
      <c r="DS915" s="11"/>
      <c r="DT915" s="11"/>
      <c r="DU915" s="11"/>
      <c r="DV915" s="11"/>
      <c r="DW915" s="11"/>
      <c r="DX915" s="11"/>
      <c r="DY915" s="11"/>
      <c r="DZ915" s="11"/>
      <c r="EA915" s="11"/>
      <c r="EB915" s="11"/>
      <c r="EC915" s="11"/>
      <c r="ED915" s="11"/>
      <c r="EE915" s="11"/>
      <c r="EF915" s="11"/>
      <c r="EG915" s="11"/>
      <c r="EH915" s="11"/>
      <c r="EI915" s="11"/>
      <c r="EJ915" s="11"/>
      <c r="EK915" s="11"/>
      <c r="EL915" s="11"/>
      <c r="EM915" s="11"/>
      <c r="EN915" s="11"/>
      <c r="EO915" s="11"/>
      <c r="EP915" s="11"/>
      <c r="EQ915" s="11"/>
      <c r="ER915" s="11"/>
      <c r="ES915" s="11"/>
      <c r="ET915" s="11"/>
      <c r="EU915" s="11"/>
      <c r="EV915" s="11"/>
      <c r="EW915" s="11"/>
      <c r="EX915" s="11"/>
      <c r="EY915" s="11"/>
      <c r="EZ915" s="11"/>
      <c r="FA915" s="11"/>
      <c r="FB915" s="11"/>
    </row>
    <row r="916" spans="1:158" s="27" customFormat="1">
      <c r="A916" s="165"/>
      <c r="B916" s="18">
        <v>88</v>
      </c>
      <c r="C916" s="71" t="s">
        <v>2348</v>
      </c>
      <c r="D916" s="71" t="s">
        <v>2378</v>
      </c>
      <c r="E916" s="71" t="s">
        <v>31</v>
      </c>
      <c r="F916" s="71" t="s">
        <v>32</v>
      </c>
      <c r="G916" s="71" t="s">
        <v>2027</v>
      </c>
      <c r="H916" s="20" t="s">
        <v>2415</v>
      </c>
      <c r="I916" s="71" t="s">
        <v>2191</v>
      </c>
      <c r="J916" s="71" t="s">
        <v>2064</v>
      </c>
      <c r="K916" s="71" t="s">
        <v>30</v>
      </c>
      <c r="L916" s="71" t="s">
        <v>66</v>
      </c>
      <c r="M916" s="71" t="s">
        <v>31</v>
      </c>
      <c r="N916" s="71" t="s">
        <v>2064</v>
      </c>
      <c r="O916" s="71" t="s">
        <v>33</v>
      </c>
      <c r="P916" s="102" t="s">
        <v>256</v>
      </c>
      <c r="Q916" s="32" t="s">
        <v>28</v>
      </c>
      <c r="R916" s="20" t="s">
        <v>2324</v>
      </c>
      <c r="S916" s="3" t="s">
        <v>36</v>
      </c>
      <c r="T916" s="9">
        <v>40</v>
      </c>
      <c r="U916" s="66" t="s">
        <v>2414</v>
      </c>
      <c r="V916" s="71"/>
      <c r="W916" s="25"/>
      <c r="X916" s="25"/>
      <c r="Y916" s="26"/>
      <c r="Z916" s="26"/>
      <c r="AA916" s="7">
        <v>45658</v>
      </c>
      <c r="AB916" s="7">
        <v>46387</v>
      </c>
      <c r="AC916" s="72">
        <v>3983</v>
      </c>
      <c r="AD916" s="72"/>
      <c r="AE916" s="72"/>
      <c r="AF916" s="1">
        <f t="shared" si="34"/>
        <v>3983</v>
      </c>
      <c r="AG916" s="1">
        <v>3983</v>
      </c>
      <c r="AH916" s="1"/>
      <c r="AI916" s="1"/>
      <c r="AJ916" s="1">
        <f t="shared" si="35"/>
        <v>3983</v>
      </c>
      <c r="AK916" s="172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  <c r="BH916" s="11"/>
      <c r="BI916" s="11"/>
      <c r="BJ916" s="11"/>
      <c r="BK916" s="11"/>
      <c r="BL916" s="11"/>
      <c r="BM916" s="11"/>
      <c r="BN916" s="11"/>
      <c r="BO916" s="11"/>
      <c r="BP916" s="11"/>
      <c r="BQ916" s="11"/>
      <c r="BR916" s="11"/>
      <c r="BS916" s="11"/>
      <c r="BT916" s="11"/>
      <c r="BU916" s="11"/>
      <c r="BV916" s="11"/>
      <c r="BW916" s="11"/>
      <c r="BX916" s="11"/>
      <c r="BY916" s="11"/>
      <c r="BZ916" s="11"/>
      <c r="CA916" s="11"/>
      <c r="CB916" s="11"/>
      <c r="CC916" s="11"/>
      <c r="CD916" s="11"/>
      <c r="CE916" s="11"/>
      <c r="CF916" s="11"/>
      <c r="CG916" s="11"/>
      <c r="CH916" s="11"/>
      <c r="CI916" s="11"/>
      <c r="CJ916" s="11"/>
      <c r="CK916" s="11"/>
      <c r="CL916" s="11"/>
      <c r="CM916" s="11"/>
      <c r="CN916" s="11"/>
      <c r="CO916" s="11"/>
      <c r="CP916" s="11"/>
      <c r="CQ916" s="11"/>
      <c r="CR916" s="11"/>
      <c r="CS916" s="11"/>
      <c r="CT916" s="11"/>
      <c r="CU916" s="11"/>
      <c r="CV916" s="11"/>
      <c r="CW916" s="11"/>
      <c r="CX916" s="11"/>
      <c r="CY916" s="11"/>
      <c r="CZ916" s="11"/>
      <c r="DA916" s="11"/>
      <c r="DB916" s="11"/>
      <c r="DC916" s="11"/>
      <c r="DD916" s="11"/>
      <c r="DE916" s="11"/>
      <c r="DF916" s="11"/>
      <c r="DG916" s="11"/>
      <c r="DH916" s="11"/>
      <c r="DI916" s="11"/>
      <c r="DJ916" s="11"/>
      <c r="DK916" s="11"/>
      <c r="DL916" s="11"/>
      <c r="DM916" s="11"/>
      <c r="DN916" s="11"/>
      <c r="DO916" s="11"/>
      <c r="DP916" s="11"/>
      <c r="DQ916" s="11"/>
      <c r="DR916" s="11"/>
      <c r="DS916" s="11"/>
      <c r="DT916" s="11"/>
      <c r="DU916" s="11"/>
      <c r="DV916" s="11"/>
      <c r="DW916" s="11"/>
      <c r="DX916" s="11"/>
      <c r="DY916" s="11"/>
      <c r="DZ916" s="11"/>
      <c r="EA916" s="11"/>
      <c r="EB916" s="11"/>
      <c r="EC916" s="11"/>
      <c r="ED916" s="11"/>
      <c r="EE916" s="11"/>
      <c r="EF916" s="11"/>
      <c r="EG916" s="11"/>
      <c r="EH916" s="11"/>
      <c r="EI916" s="11"/>
      <c r="EJ916" s="11"/>
      <c r="EK916" s="11"/>
      <c r="EL916" s="11"/>
      <c r="EM916" s="11"/>
      <c r="EN916" s="11"/>
      <c r="EO916" s="11"/>
      <c r="EP916" s="11"/>
      <c r="EQ916" s="11"/>
      <c r="ER916" s="11"/>
      <c r="ES916" s="11"/>
      <c r="ET916" s="11"/>
      <c r="EU916" s="11"/>
      <c r="EV916" s="11"/>
      <c r="EW916" s="11"/>
      <c r="EX916" s="11"/>
      <c r="EY916" s="11"/>
      <c r="EZ916" s="11"/>
      <c r="FA916" s="11"/>
      <c r="FB916" s="11"/>
    </row>
    <row r="917" spans="1:158" s="27" customFormat="1">
      <c r="A917" s="165"/>
      <c r="B917" s="18">
        <v>89</v>
      </c>
      <c r="C917" s="98" t="s">
        <v>2348</v>
      </c>
      <c r="D917" s="98" t="s">
        <v>2378</v>
      </c>
      <c r="E917" s="98" t="s">
        <v>31</v>
      </c>
      <c r="F917" s="98" t="s">
        <v>32</v>
      </c>
      <c r="G917" s="98" t="s">
        <v>2027</v>
      </c>
      <c r="H917" s="20" t="s">
        <v>2415</v>
      </c>
      <c r="I917" s="98" t="s">
        <v>2391</v>
      </c>
      <c r="J917" s="98" t="s">
        <v>30</v>
      </c>
      <c r="K917" s="98" t="s">
        <v>2402</v>
      </c>
      <c r="L917" s="98" t="s">
        <v>2193</v>
      </c>
      <c r="M917" s="98" t="s">
        <v>31</v>
      </c>
      <c r="N917" s="98" t="s">
        <v>32</v>
      </c>
      <c r="O917" s="98" t="s">
        <v>33</v>
      </c>
      <c r="P917" s="102" t="s">
        <v>256</v>
      </c>
      <c r="Q917" s="32" t="s">
        <v>28</v>
      </c>
      <c r="R917" s="20" t="s">
        <v>2324</v>
      </c>
      <c r="S917" s="62" t="s">
        <v>34</v>
      </c>
      <c r="T917" s="64">
        <v>11</v>
      </c>
      <c r="U917" s="98" t="s">
        <v>2194</v>
      </c>
      <c r="V917" s="98"/>
      <c r="W917" s="25"/>
      <c r="X917" s="25"/>
      <c r="Y917" s="26"/>
      <c r="Z917" s="26"/>
      <c r="AA917" s="7">
        <v>45658</v>
      </c>
      <c r="AB917" s="7">
        <v>46387</v>
      </c>
      <c r="AC917" s="117">
        <v>1923</v>
      </c>
      <c r="AD917" s="117">
        <v>4510</v>
      </c>
      <c r="AE917" s="117"/>
      <c r="AF917" s="1">
        <f t="shared" si="34"/>
        <v>6433</v>
      </c>
      <c r="AG917" s="1">
        <v>1923</v>
      </c>
      <c r="AH917" s="1">
        <v>4510</v>
      </c>
      <c r="AI917" s="1"/>
      <c r="AJ917" s="1">
        <f t="shared" si="35"/>
        <v>6433</v>
      </c>
      <c r="AK917" s="172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1"/>
      <c r="BH917" s="11"/>
      <c r="BI917" s="11"/>
      <c r="BJ917" s="11"/>
      <c r="BK917" s="11"/>
      <c r="BL917" s="11"/>
      <c r="BM917" s="11"/>
      <c r="BN917" s="11"/>
      <c r="BO917" s="11"/>
      <c r="BP917" s="11"/>
      <c r="BQ917" s="11"/>
      <c r="BR917" s="11"/>
      <c r="BS917" s="11"/>
      <c r="BT917" s="11"/>
      <c r="BU917" s="11"/>
      <c r="BV917" s="11"/>
      <c r="BW917" s="11"/>
      <c r="BX917" s="11"/>
      <c r="BY917" s="11"/>
      <c r="BZ917" s="11"/>
      <c r="CA917" s="11"/>
      <c r="CB917" s="11"/>
      <c r="CC917" s="11"/>
      <c r="CD917" s="11"/>
      <c r="CE917" s="11"/>
      <c r="CF917" s="11"/>
      <c r="CG917" s="11"/>
      <c r="CH917" s="11"/>
      <c r="CI917" s="11"/>
      <c r="CJ917" s="11"/>
      <c r="CK917" s="11"/>
      <c r="CL917" s="11"/>
      <c r="CM917" s="11"/>
      <c r="CN917" s="11"/>
      <c r="CO917" s="11"/>
      <c r="CP917" s="11"/>
      <c r="CQ917" s="11"/>
      <c r="CR917" s="11"/>
      <c r="CS917" s="11"/>
      <c r="CT917" s="11"/>
      <c r="CU917" s="11"/>
      <c r="CV917" s="11"/>
      <c r="CW917" s="11"/>
      <c r="CX917" s="11"/>
      <c r="CY917" s="11"/>
      <c r="CZ917" s="11"/>
      <c r="DA917" s="11"/>
      <c r="DB917" s="11"/>
      <c r="DC917" s="11"/>
      <c r="DD917" s="11"/>
      <c r="DE917" s="11"/>
      <c r="DF917" s="11"/>
      <c r="DG917" s="11"/>
      <c r="DH917" s="11"/>
      <c r="DI917" s="11"/>
      <c r="DJ917" s="11"/>
      <c r="DK917" s="11"/>
      <c r="DL917" s="11"/>
      <c r="DM917" s="11"/>
      <c r="DN917" s="11"/>
      <c r="DO917" s="11"/>
      <c r="DP917" s="11"/>
      <c r="DQ917" s="11"/>
      <c r="DR917" s="11"/>
      <c r="DS917" s="11"/>
      <c r="DT917" s="11"/>
      <c r="DU917" s="11"/>
      <c r="DV917" s="11"/>
      <c r="DW917" s="11"/>
      <c r="DX917" s="11"/>
      <c r="DY917" s="11"/>
      <c r="DZ917" s="11"/>
      <c r="EA917" s="11"/>
      <c r="EB917" s="11"/>
      <c r="EC917" s="11"/>
      <c r="ED917" s="11"/>
      <c r="EE917" s="11"/>
      <c r="EF917" s="11"/>
      <c r="EG917" s="11"/>
      <c r="EH917" s="11"/>
      <c r="EI917" s="11"/>
      <c r="EJ917" s="11"/>
      <c r="EK917" s="11"/>
      <c r="EL917" s="11"/>
      <c r="EM917" s="11"/>
      <c r="EN917" s="11"/>
      <c r="EO917" s="11"/>
      <c r="EP917" s="11"/>
      <c r="EQ917" s="11"/>
      <c r="ER917" s="11"/>
      <c r="ES917" s="11"/>
      <c r="ET917" s="11"/>
      <c r="EU917" s="11"/>
      <c r="EV917" s="11"/>
      <c r="EW917" s="11"/>
      <c r="EX917" s="11"/>
      <c r="EY917" s="11"/>
      <c r="EZ917" s="11"/>
      <c r="FA917" s="11"/>
      <c r="FB917" s="11"/>
    </row>
    <row r="918" spans="1:158" s="27" customFormat="1">
      <c r="A918" s="165"/>
      <c r="B918" s="18">
        <v>90</v>
      </c>
      <c r="C918" s="98" t="s">
        <v>2348</v>
      </c>
      <c r="D918" s="98" t="s">
        <v>2378</v>
      </c>
      <c r="E918" s="98" t="s">
        <v>31</v>
      </c>
      <c r="F918" s="98" t="s">
        <v>32</v>
      </c>
      <c r="G918" s="98" t="s">
        <v>2027</v>
      </c>
      <c r="H918" s="20" t="s">
        <v>2415</v>
      </c>
      <c r="I918" s="98" t="s">
        <v>2195</v>
      </c>
      <c r="J918" s="98" t="s">
        <v>30</v>
      </c>
      <c r="K918" s="98" t="s">
        <v>44</v>
      </c>
      <c r="L918" s="98" t="s">
        <v>2068</v>
      </c>
      <c r="M918" s="98" t="s">
        <v>31</v>
      </c>
      <c r="N918" s="98" t="s">
        <v>32</v>
      </c>
      <c r="O918" s="98" t="s">
        <v>33</v>
      </c>
      <c r="P918" s="102" t="s">
        <v>256</v>
      </c>
      <c r="Q918" s="32" t="s">
        <v>28</v>
      </c>
      <c r="R918" s="20" t="s">
        <v>2324</v>
      </c>
      <c r="S918" s="62" t="s">
        <v>34</v>
      </c>
      <c r="T918" s="64">
        <v>11</v>
      </c>
      <c r="U918" s="98" t="s">
        <v>2197</v>
      </c>
      <c r="V918" s="98"/>
      <c r="W918" s="25"/>
      <c r="X918" s="25"/>
      <c r="Y918" s="26"/>
      <c r="Z918" s="26"/>
      <c r="AA918" s="7">
        <v>45658</v>
      </c>
      <c r="AB918" s="7">
        <v>46387</v>
      </c>
      <c r="AC918" s="117">
        <v>1</v>
      </c>
      <c r="AD918" s="117">
        <v>7</v>
      </c>
      <c r="AE918" s="117"/>
      <c r="AF918" s="1">
        <f t="shared" si="34"/>
        <v>8</v>
      </c>
      <c r="AG918" s="1">
        <v>1</v>
      </c>
      <c r="AH918" s="1">
        <v>7</v>
      </c>
      <c r="AI918" s="1"/>
      <c r="AJ918" s="1">
        <f t="shared" si="35"/>
        <v>8</v>
      </c>
      <c r="AK918" s="172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  <c r="BJ918" s="11"/>
      <c r="BK918" s="11"/>
      <c r="BL918" s="11"/>
      <c r="BM918" s="11"/>
      <c r="BN918" s="11"/>
      <c r="BO918" s="11"/>
      <c r="BP918" s="11"/>
      <c r="BQ918" s="11"/>
      <c r="BR918" s="11"/>
      <c r="BS918" s="11"/>
      <c r="BT918" s="11"/>
      <c r="BU918" s="11"/>
      <c r="BV918" s="11"/>
      <c r="BW918" s="11"/>
      <c r="BX918" s="11"/>
      <c r="BY918" s="11"/>
      <c r="BZ918" s="11"/>
      <c r="CA918" s="11"/>
      <c r="CB918" s="11"/>
      <c r="CC918" s="11"/>
      <c r="CD918" s="11"/>
      <c r="CE918" s="11"/>
      <c r="CF918" s="11"/>
      <c r="CG918" s="11"/>
      <c r="CH918" s="11"/>
      <c r="CI918" s="11"/>
      <c r="CJ918" s="11"/>
      <c r="CK918" s="11"/>
      <c r="CL918" s="11"/>
      <c r="CM918" s="11"/>
      <c r="CN918" s="11"/>
      <c r="CO918" s="11"/>
      <c r="CP918" s="11"/>
      <c r="CQ918" s="11"/>
      <c r="CR918" s="11"/>
      <c r="CS918" s="11"/>
      <c r="CT918" s="11"/>
      <c r="CU918" s="11"/>
      <c r="CV918" s="11"/>
      <c r="CW918" s="11"/>
      <c r="CX918" s="11"/>
      <c r="CY918" s="11"/>
      <c r="CZ918" s="11"/>
      <c r="DA918" s="11"/>
      <c r="DB918" s="11"/>
      <c r="DC918" s="11"/>
      <c r="DD918" s="11"/>
      <c r="DE918" s="11"/>
      <c r="DF918" s="11"/>
      <c r="DG918" s="11"/>
      <c r="DH918" s="11"/>
      <c r="DI918" s="11"/>
      <c r="DJ918" s="11"/>
      <c r="DK918" s="11"/>
      <c r="DL918" s="11"/>
      <c r="DM918" s="11"/>
      <c r="DN918" s="11"/>
      <c r="DO918" s="11"/>
      <c r="DP918" s="11"/>
      <c r="DQ918" s="11"/>
      <c r="DR918" s="11"/>
      <c r="DS918" s="11"/>
      <c r="DT918" s="11"/>
      <c r="DU918" s="11"/>
      <c r="DV918" s="11"/>
      <c r="DW918" s="11"/>
      <c r="DX918" s="11"/>
      <c r="DY918" s="11"/>
      <c r="DZ918" s="11"/>
      <c r="EA918" s="11"/>
      <c r="EB918" s="11"/>
      <c r="EC918" s="11"/>
      <c r="ED918" s="11"/>
      <c r="EE918" s="11"/>
      <c r="EF918" s="11"/>
      <c r="EG918" s="11"/>
      <c r="EH918" s="11"/>
      <c r="EI918" s="11"/>
      <c r="EJ918" s="11"/>
      <c r="EK918" s="11"/>
      <c r="EL918" s="11"/>
      <c r="EM918" s="11"/>
      <c r="EN918" s="11"/>
      <c r="EO918" s="11"/>
      <c r="EP918" s="11"/>
      <c r="EQ918" s="11"/>
      <c r="ER918" s="11"/>
      <c r="ES918" s="11"/>
      <c r="ET918" s="11"/>
      <c r="EU918" s="11"/>
      <c r="EV918" s="11"/>
      <c r="EW918" s="11"/>
      <c r="EX918" s="11"/>
      <c r="EY918" s="11"/>
      <c r="EZ918" s="11"/>
      <c r="FA918" s="11"/>
      <c r="FB918" s="11"/>
    </row>
    <row r="919" spans="1:158" s="27" customFormat="1">
      <c r="A919" s="165"/>
      <c r="B919" s="18">
        <v>91</v>
      </c>
      <c r="C919" s="98" t="s">
        <v>2348</v>
      </c>
      <c r="D919" s="98" t="s">
        <v>2378</v>
      </c>
      <c r="E919" s="98" t="s">
        <v>31</v>
      </c>
      <c r="F919" s="98" t="s">
        <v>32</v>
      </c>
      <c r="G919" s="98" t="s">
        <v>2027</v>
      </c>
      <c r="H919" s="20" t="s">
        <v>2415</v>
      </c>
      <c r="I919" s="98" t="s">
        <v>2195</v>
      </c>
      <c r="J919" s="98" t="s">
        <v>30</v>
      </c>
      <c r="K919" s="98" t="s">
        <v>29</v>
      </c>
      <c r="L919" s="98" t="s">
        <v>2086</v>
      </c>
      <c r="M919" s="98" t="s">
        <v>31</v>
      </c>
      <c r="N919" s="98" t="s">
        <v>32</v>
      </c>
      <c r="O919" s="98" t="s">
        <v>33</v>
      </c>
      <c r="P919" s="102" t="s">
        <v>256</v>
      </c>
      <c r="Q919" s="32" t="s">
        <v>28</v>
      </c>
      <c r="R919" s="20" t="s">
        <v>2324</v>
      </c>
      <c r="S919" s="62" t="s">
        <v>34</v>
      </c>
      <c r="T919" s="64">
        <v>11</v>
      </c>
      <c r="U919" s="98" t="s">
        <v>2196</v>
      </c>
      <c r="V919" s="98"/>
      <c r="W919" s="25"/>
      <c r="X919" s="25"/>
      <c r="Y919" s="26"/>
      <c r="Z919" s="26"/>
      <c r="AA919" s="7">
        <v>45658</v>
      </c>
      <c r="AB919" s="7">
        <v>46387</v>
      </c>
      <c r="AC919" s="117">
        <v>30</v>
      </c>
      <c r="AD919" s="117">
        <v>113</v>
      </c>
      <c r="AE919" s="117"/>
      <c r="AF919" s="1">
        <f t="shared" si="34"/>
        <v>143</v>
      </c>
      <c r="AG919" s="1">
        <v>30</v>
      </c>
      <c r="AH919" s="1">
        <v>113</v>
      </c>
      <c r="AI919" s="1"/>
      <c r="AJ919" s="1">
        <f t="shared" si="35"/>
        <v>143</v>
      </c>
      <c r="AK919" s="172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  <c r="BH919" s="11"/>
      <c r="BI919" s="11"/>
      <c r="BJ919" s="11"/>
      <c r="BK919" s="11"/>
      <c r="BL919" s="11"/>
      <c r="BM919" s="11"/>
      <c r="BN919" s="11"/>
      <c r="BO919" s="11"/>
      <c r="BP919" s="11"/>
      <c r="BQ919" s="11"/>
      <c r="BR919" s="11"/>
      <c r="BS919" s="11"/>
      <c r="BT919" s="11"/>
      <c r="BU919" s="11"/>
      <c r="BV919" s="11"/>
      <c r="BW919" s="11"/>
      <c r="BX919" s="11"/>
      <c r="BY919" s="11"/>
      <c r="BZ919" s="11"/>
      <c r="CA919" s="11"/>
      <c r="CB919" s="11"/>
      <c r="CC919" s="11"/>
      <c r="CD919" s="11"/>
      <c r="CE919" s="11"/>
      <c r="CF919" s="11"/>
      <c r="CG919" s="11"/>
      <c r="CH919" s="11"/>
      <c r="CI919" s="11"/>
      <c r="CJ919" s="11"/>
      <c r="CK919" s="11"/>
      <c r="CL919" s="11"/>
      <c r="CM919" s="11"/>
      <c r="CN919" s="11"/>
      <c r="CO919" s="11"/>
      <c r="CP919" s="11"/>
      <c r="CQ919" s="11"/>
      <c r="CR919" s="11"/>
      <c r="CS919" s="11"/>
      <c r="CT919" s="11"/>
      <c r="CU919" s="11"/>
      <c r="CV919" s="11"/>
      <c r="CW919" s="11"/>
      <c r="CX919" s="11"/>
      <c r="CY919" s="11"/>
      <c r="CZ919" s="11"/>
      <c r="DA919" s="11"/>
      <c r="DB919" s="11"/>
      <c r="DC919" s="11"/>
      <c r="DD919" s="11"/>
      <c r="DE919" s="11"/>
      <c r="DF919" s="11"/>
      <c r="DG919" s="11"/>
      <c r="DH919" s="11"/>
      <c r="DI919" s="11"/>
      <c r="DJ919" s="11"/>
      <c r="DK919" s="11"/>
      <c r="DL919" s="11"/>
      <c r="DM919" s="11"/>
      <c r="DN919" s="11"/>
      <c r="DO919" s="11"/>
      <c r="DP919" s="11"/>
      <c r="DQ919" s="11"/>
      <c r="DR919" s="11"/>
      <c r="DS919" s="11"/>
      <c r="DT919" s="11"/>
      <c r="DU919" s="11"/>
      <c r="DV919" s="11"/>
      <c r="DW919" s="11"/>
      <c r="DX919" s="11"/>
      <c r="DY919" s="11"/>
      <c r="DZ919" s="11"/>
      <c r="EA919" s="11"/>
      <c r="EB919" s="11"/>
      <c r="EC919" s="11"/>
      <c r="ED919" s="11"/>
      <c r="EE919" s="11"/>
      <c r="EF919" s="11"/>
      <c r="EG919" s="11"/>
      <c r="EH919" s="11"/>
      <c r="EI919" s="11"/>
      <c r="EJ919" s="11"/>
      <c r="EK919" s="11"/>
      <c r="EL919" s="11"/>
      <c r="EM919" s="11"/>
      <c r="EN919" s="11"/>
      <c r="EO919" s="11"/>
      <c r="EP919" s="11"/>
      <c r="EQ919" s="11"/>
      <c r="ER919" s="11"/>
      <c r="ES919" s="11"/>
      <c r="ET919" s="11"/>
      <c r="EU919" s="11"/>
      <c r="EV919" s="11"/>
      <c r="EW919" s="11"/>
      <c r="EX919" s="11"/>
      <c r="EY919" s="11"/>
      <c r="EZ919" s="11"/>
      <c r="FA919" s="11"/>
      <c r="FB919" s="11"/>
    </row>
    <row r="920" spans="1:158" s="27" customFormat="1">
      <c r="A920" s="165"/>
      <c r="B920" s="18">
        <v>92</v>
      </c>
      <c r="C920" s="98" t="s">
        <v>2348</v>
      </c>
      <c r="D920" s="98" t="s">
        <v>2378</v>
      </c>
      <c r="E920" s="98" t="s">
        <v>31</v>
      </c>
      <c r="F920" s="98" t="s">
        <v>32</v>
      </c>
      <c r="G920" s="98" t="s">
        <v>2027</v>
      </c>
      <c r="H920" s="20" t="s">
        <v>2415</v>
      </c>
      <c r="I920" s="98" t="s">
        <v>2198</v>
      </c>
      <c r="J920" s="98" t="s">
        <v>40</v>
      </c>
      <c r="K920" s="98" t="s">
        <v>30</v>
      </c>
      <c r="L920" s="98" t="s">
        <v>30</v>
      </c>
      <c r="M920" s="98" t="s">
        <v>31</v>
      </c>
      <c r="N920" s="98" t="s">
        <v>32</v>
      </c>
      <c r="O920" s="98" t="s">
        <v>33</v>
      </c>
      <c r="P920" s="102" t="s">
        <v>256</v>
      </c>
      <c r="Q920" s="32" t="s">
        <v>28</v>
      </c>
      <c r="R920" s="20" t="s">
        <v>2324</v>
      </c>
      <c r="S920" s="62" t="s">
        <v>34</v>
      </c>
      <c r="T920" s="64">
        <v>3</v>
      </c>
      <c r="U920" s="98" t="s">
        <v>2199</v>
      </c>
      <c r="V920" s="98"/>
      <c r="W920" s="25"/>
      <c r="X920" s="25"/>
      <c r="Y920" s="26"/>
      <c r="Z920" s="26"/>
      <c r="AA920" s="7">
        <v>45658</v>
      </c>
      <c r="AB920" s="7">
        <v>46387</v>
      </c>
      <c r="AC920" s="117">
        <v>2</v>
      </c>
      <c r="AD920" s="117">
        <v>6</v>
      </c>
      <c r="AE920" s="117"/>
      <c r="AF920" s="1">
        <f t="shared" si="34"/>
        <v>8</v>
      </c>
      <c r="AG920" s="1">
        <v>2</v>
      </c>
      <c r="AH920" s="1">
        <v>6</v>
      </c>
      <c r="AI920" s="1"/>
      <c r="AJ920" s="1">
        <f t="shared" si="35"/>
        <v>8</v>
      </c>
      <c r="AK920" s="172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  <c r="BH920" s="11"/>
      <c r="BI920" s="11"/>
      <c r="BJ920" s="11"/>
      <c r="BK920" s="11"/>
      <c r="BL920" s="11"/>
      <c r="BM920" s="11"/>
      <c r="BN920" s="11"/>
      <c r="BO920" s="11"/>
      <c r="BP920" s="11"/>
      <c r="BQ920" s="11"/>
      <c r="BR920" s="11"/>
      <c r="BS920" s="11"/>
      <c r="BT920" s="11"/>
      <c r="BU920" s="11"/>
      <c r="BV920" s="11"/>
      <c r="BW920" s="11"/>
      <c r="BX920" s="11"/>
      <c r="BY920" s="11"/>
      <c r="BZ920" s="11"/>
      <c r="CA920" s="11"/>
      <c r="CB920" s="11"/>
      <c r="CC920" s="11"/>
      <c r="CD920" s="11"/>
      <c r="CE920" s="11"/>
      <c r="CF920" s="11"/>
      <c r="CG920" s="11"/>
      <c r="CH920" s="11"/>
      <c r="CI920" s="11"/>
      <c r="CJ920" s="11"/>
      <c r="CK920" s="11"/>
      <c r="CL920" s="11"/>
      <c r="CM920" s="11"/>
      <c r="CN920" s="11"/>
      <c r="CO920" s="11"/>
      <c r="CP920" s="11"/>
      <c r="CQ920" s="11"/>
      <c r="CR920" s="11"/>
      <c r="CS920" s="11"/>
      <c r="CT920" s="11"/>
      <c r="CU920" s="11"/>
      <c r="CV920" s="11"/>
      <c r="CW920" s="11"/>
      <c r="CX920" s="11"/>
      <c r="CY920" s="11"/>
      <c r="CZ920" s="11"/>
      <c r="DA920" s="11"/>
      <c r="DB920" s="11"/>
      <c r="DC920" s="11"/>
      <c r="DD920" s="11"/>
      <c r="DE920" s="11"/>
      <c r="DF920" s="11"/>
      <c r="DG920" s="11"/>
      <c r="DH920" s="11"/>
      <c r="DI920" s="11"/>
      <c r="DJ920" s="11"/>
      <c r="DK920" s="11"/>
      <c r="DL920" s="11"/>
      <c r="DM920" s="11"/>
      <c r="DN920" s="11"/>
      <c r="DO920" s="11"/>
      <c r="DP920" s="11"/>
      <c r="DQ920" s="11"/>
      <c r="DR920" s="11"/>
      <c r="DS920" s="11"/>
      <c r="DT920" s="11"/>
      <c r="DU920" s="11"/>
      <c r="DV920" s="11"/>
      <c r="DW920" s="11"/>
      <c r="DX920" s="11"/>
      <c r="DY920" s="11"/>
      <c r="DZ920" s="11"/>
      <c r="EA920" s="11"/>
      <c r="EB920" s="11"/>
      <c r="EC920" s="11"/>
      <c r="ED920" s="11"/>
      <c r="EE920" s="11"/>
      <c r="EF920" s="11"/>
      <c r="EG920" s="11"/>
      <c r="EH920" s="11"/>
      <c r="EI920" s="11"/>
      <c r="EJ920" s="11"/>
      <c r="EK920" s="11"/>
      <c r="EL920" s="11"/>
      <c r="EM920" s="11"/>
      <c r="EN920" s="11"/>
      <c r="EO920" s="11"/>
      <c r="EP920" s="11"/>
      <c r="EQ920" s="11"/>
      <c r="ER920" s="11"/>
      <c r="ES920" s="11"/>
      <c r="ET920" s="11"/>
      <c r="EU920" s="11"/>
      <c r="EV920" s="11"/>
      <c r="EW920" s="11"/>
      <c r="EX920" s="11"/>
      <c r="EY920" s="11"/>
      <c r="EZ920" s="11"/>
      <c r="FA920" s="11"/>
      <c r="FB920" s="11"/>
    </row>
    <row r="921" spans="1:158" s="27" customFormat="1">
      <c r="A921" s="165"/>
      <c r="B921" s="18">
        <v>93</v>
      </c>
      <c r="C921" s="98" t="s">
        <v>2348</v>
      </c>
      <c r="D921" s="98" t="s">
        <v>2378</v>
      </c>
      <c r="E921" s="98" t="s">
        <v>31</v>
      </c>
      <c r="F921" s="98" t="s">
        <v>32</v>
      </c>
      <c r="G921" s="98" t="s">
        <v>2027</v>
      </c>
      <c r="H921" s="20" t="s">
        <v>2415</v>
      </c>
      <c r="I921" s="98" t="s">
        <v>2198</v>
      </c>
      <c r="J921" s="98" t="s">
        <v>2151</v>
      </c>
      <c r="K921" s="98" t="s">
        <v>30</v>
      </c>
      <c r="L921" s="98" t="s">
        <v>30</v>
      </c>
      <c r="M921" s="98" t="s">
        <v>31</v>
      </c>
      <c r="N921" s="98" t="s">
        <v>32</v>
      </c>
      <c r="O921" s="98" t="s">
        <v>33</v>
      </c>
      <c r="P921" s="102" t="s">
        <v>256</v>
      </c>
      <c r="Q921" s="32" t="s">
        <v>28</v>
      </c>
      <c r="R921" s="20" t="s">
        <v>2324</v>
      </c>
      <c r="S921" s="62" t="s">
        <v>34</v>
      </c>
      <c r="T921" s="64">
        <v>14</v>
      </c>
      <c r="U921" s="98" t="s">
        <v>2200</v>
      </c>
      <c r="V921" s="98"/>
      <c r="W921" s="25"/>
      <c r="X921" s="25"/>
      <c r="Y921" s="26"/>
      <c r="Z921" s="26"/>
      <c r="AA921" s="7">
        <v>45658</v>
      </c>
      <c r="AB921" s="7">
        <v>46387</v>
      </c>
      <c r="AC921" s="117">
        <v>711</v>
      </c>
      <c r="AD921" s="117">
        <v>2953</v>
      </c>
      <c r="AE921" s="117"/>
      <c r="AF921" s="1">
        <f t="shared" si="34"/>
        <v>3664</v>
      </c>
      <c r="AG921" s="1">
        <v>711</v>
      </c>
      <c r="AH921" s="1">
        <v>2953</v>
      </c>
      <c r="AI921" s="1"/>
      <c r="AJ921" s="1">
        <f t="shared" si="35"/>
        <v>3664</v>
      </c>
      <c r="AK921" s="172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  <c r="BR921" s="11"/>
      <c r="BS921" s="11"/>
      <c r="BT921" s="11"/>
      <c r="BU921" s="11"/>
      <c r="BV921" s="11"/>
      <c r="BW921" s="11"/>
      <c r="BX921" s="11"/>
      <c r="BY921" s="11"/>
      <c r="BZ921" s="11"/>
      <c r="CA921" s="11"/>
      <c r="CB921" s="11"/>
      <c r="CC921" s="11"/>
      <c r="CD921" s="11"/>
      <c r="CE921" s="11"/>
      <c r="CF921" s="11"/>
      <c r="CG921" s="11"/>
      <c r="CH921" s="11"/>
      <c r="CI921" s="11"/>
      <c r="CJ921" s="11"/>
      <c r="CK921" s="11"/>
      <c r="CL921" s="11"/>
      <c r="CM921" s="11"/>
      <c r="CN921" s="11"/>
      <c r="CO921" s="11"/>
      <c r="CP921" s="11"/>
      <c r="CQ921" s="11"/>
      <c r="CR921" s="11"/>
      <c r="CS921" s="11"/>
      <c r="CT921" s="11"/>
      <c r="CU921" s="11"/>
      <c r="CV921" s="11"/>
      <c r="CW921" s="11"/>
      <c r="CX921" s="11"/>
      <c r="CY921" s="11"/>
      <c r="CZ921" s="11"/>
      <c r="DA921" s="11"/>
      <c r="DB921" s="11"/>
      <c r="DC921" s="11"/>
      <c r="DD921" s="11"/>
      <c r="DE921" s="11"/>
      <c r="DF921" s="11"/>
      <c r="DG921" s="11"/>
      <c r="DH921" s="11"/>
      <c r="DI921" s="11"/>
      <c r="DJ921" s="11"/>
      <c r="DK921" s="11"/>
      <c r="DL921" s="11"/>
      <c r="DM921" s="11"/>
      <c r="DN921" s="11"/>
      <c r="DO921" s="11"/>
      <c r="DP921" s="11"/>
      <c r="DQ921" s="11"/>
      <c r="DR921" s="11"/>
      <c r="DS921" s="11"/>
      <c r="DT921" s="11"/>
      <c r="DU921" s="11"/>
      <c r="DV921" s="11"/>
      <c r="DW921" s="11"/>
      <c r="DX921" s="11"/>
      <c r="DY921" s="11"/>
      <c r="DZ921" s="11"/>
      <c r="EA921" s="11"/>
      <c r="EB921" s="11"/>
      <c r="EC921" s="11"/>
      <c r="ED921" s="11"/>
      <c r="EE921" s="11"/>
      <c r="EF921" s="11"/>
      <c r="EG921" s="11"/>
      <c r="EH921" s="11"/>
      <c r="EI921" s="11"/>
      <c r="EJ921" s="11"/>
      <c r="EK921" s="11"/>
      <c r="EL921" s="11"/>
      <c r="EM921" s="11"/>
      <c r="EN921" s="11"/>
      <c r="EO921" s="11"/>
      <c r="EP921" s="11"/>
      <c r="EQ921" s="11"/>
      <c r="ER921" s="11"/>
      <c r="ES921" s="11"/>
      <c r="ET921" s="11"/>
      <c r="EU921" s="11"/>
      <c r="EV921" s="11"/>
      <c r="EW921" s="11"/>
      <c r="EX921" s="11"/>
      <c r="EY921" s="11"/>
      <c r="EZ921" s="11"/>
      <c r="FA921" s="11"/>
      <c r="FB921" s="11"/>
    </row>
    <row r="922" spans="1:158">
      <c r="A922" s="165"/>
      <c r="B922" s="18">
        <v>94</v>
      </c>
      <c r="C922" s="71" t="s">
        <v>2348</v>
      </c>
      <c r="D922" s="71" t="s">
        <v>2026</v>
      </c>
      <c r="E922" s="71" t="s">
        <v>31</v>
      </c>
      <c r="F922" s="71" t="s">
        <v>32</v>
      </c>
      <c r="G922" s="71" t="s">
        <v>2027</v>
      </c>
      <c r="H922" s="32" t="s">
        <v>2415</v>
      </c>
      <c r="I922" s="71" t="s">
        <v>2081</v>
      </c>
      <c r="J922" s="71" t="s">
        <v>32</v>
      </c>
      <c r="K922" s="71" t="s">
        <v>2082</v>
      </c>
      <c r="L922" s="71" t="s">
        <v>1817</v>
      </c>
      <c r="M922" s="71" t="s">
        <v>31</v>
      </c>
      <c r="N922" s="71" t="s">
        <v>32</v>
      </c>
      <c r="O922" s="71" t="s">
        <v>33</v>
      </c>
      <c r="P922" s="102" t="s">
        <v>256</v>
      </c>
      <c r="Q922" s="32" t="s">
        <v>28</v>
      </c>
      <c r="R922" s="32" t="s">
        <v>2324</v>
      </c>
      <c r="S922" s="3" t="s">
        <v>62</v>
      </c>
      <c r="T922" s="9">
        <v>85</v>
      </c>
      <c r="U922" s="66" t="s">
        <v>2083</v>
      </c>
      <c r="V922" s="71"/>
      <c r="W922" s="25"/>
      <c r="X922" s="25"/>
      <c r="Y922" s="26"/>
      <c r="Z922" s="26"/>
      <c r="AA922" s="81">
        <v>45658</v>
      </c>
      <c r="AB922" s="81">
        <v>46387</v>
      </c>
      <c r="AC922" s="72">
        <v>27301</v>
      </c>
      <c r="AD922" s="72"/>
      <c r="AE922" s="72"/>
      <c r="AF922" s="1">
        <f t="shared" si="34"/>
        <v>27301</v>
      </c>
      <c r="AG922" s="31">
        <v>27301</v>
      </c>
      <c r="AH922" s="31"/>
      <c r="AI922" s="31"/>
      <c r="AJ922" s="1">
        <f t="shared" si="35"/>
        <v>27301</v>
      </c>
      <c r="AK922" s="172"/>
    </row>
    <row r="923" spans="1:158">
      <c r="A923" s="165"/>
      <c r="B923" s="18">
        <v>95</v>
      </c>
      <c r="C923" s="69" t="s">
        <v>2602</v>
      </c>
      <c r="D923" s="69" t="s">
        <v>2022</v>
      </c>
      <c r="E923" s="69" t="s">
        <v>31</v>
      </c>
      <c r="F923" s="69" t="s">
        <v>32</v>
      </c>
      <c r="G923" s="70" t="s">
        <v>2023</v>
      </c>
      <c r="H923" s="32" t="s">
        <v>2334</v>
      </c>
      <c r="I923" s="71" t="s">
        <v>559</v>
      </c>
      <c r="J923" s="32" t="s">
        <v>32</v>
      </c>
      <c r="K923" s="32" t="s">
        <v>1896</v>
      </c>
      <c r="L923" s="32">
        <v>28</v>
      </c>
      <c r="M923" s="32" t="s">
        <v>31</v>
      </c>
      <c r="N923" s="32" t="s">
        <v>32</v>
      </c>
      <c r="O923" s="71" t="s">
        <v>33</v>
      </c>
      <c r="P923" s="102" t="s">
        <v>256</v>
      </c>
      <c r="Q923" s="32" t="s">
        <v>28</v>
      </c>
      <c r="R923" s="32" t="s">
        <v>2324</v>
      </c>
      <c r="S923" s="3" t="s">
        <v>36</v>
      </c>
      <c r="T923" s="9">
        <v>14</v>
      </c>
      <c r="U923" s="70" t="s">
        <v>2024</v>
      </c>
      <c r="V923" s="118"/>
      <c r="W923" s="25"/>
      <c r="X923" s="25"/>
      <c r="Y923" s="26"/>
      <c r="Z923" s="26"/>
      <c r="AA923" s="7">
        <v>45658</v>
      </c>
      <c r="AB923" s="7">
        <v>46387</v>
      </c>
      <c r="AC923" s="72">
        <v>7348</v>
      </c>
      <c r="AD923" s="72"/>
      <c r="AE923" s="72"/>
      <c r="AF923" s="1">
        <f t="shared" si="34"/>
        <v>7348</v>
      </c>
      <c r="AG923" s="31">
        <v>7348</v>
      </c>
      <c r="AH923" s="31"/>
      <c r="AI923" s="31"/>
      <c r="AJ923" s="1">
        <f t="shared" si="35"/>
        <v>7348</v>
      </c>
      <c r="AK923" s="172"/>
    </row>
    <row r="924" spans="1:158">
      <c r="C924" s="120"/>
      <c r="D924" s="120"/>
      <c r="E924" s="120"/>
      <c r="F924" s="120"/>
      <c r="G924" s="121"/>
      <c r="I924" s="123"/>
      <c r="O924" s="123"/>
      <c r="S924" s="124"/>
      <c r="T924" s="125"/>
      <c r="U924" s="121"/>
      <c r="V924" s="123"/>
      <c r="Y924" s="138">
        <f>SUM(Y4:Y923)</f>
        <v>41423</v>
      </c>
      <c r="Z924" s="138">
        <f>SUM(Z4:Z923)</f>
        <v>81043</v>
      </c>
      <c r="AA924" s="127"/>
      <c r="AB924" s="137" t="s">
        <v>2672</v>
      </c>
      <c r="AC924" s="138">
        <f>SUM(AC4:AC923)</f>
        <v>7601375</v>
      </c>
      <c r="AD924" s="128">
        <f t="shared" ref="AD924:AJ924" si="36">SUM(AD4:AD923)</f>
        <v>4274574</v>
      </c>
      <c r="AE924" s="128">
        <f t="shared" si="36"/>
        <v>222196</v>
      </c>
      <c r="AF924" s="128">
        <f t="shared" si="36"/>
        <v>12098145</v>
      </c>
      <c r="AG924" s="128">
        <f t="shared" si="36"/>
        <v>6632644</v>
      </c>
      <c r="AH924" s="128">
        <f t="shared" si="36"/>
        <v>3934526</v>
      </c>
      <c r="AI924" s="128">
        <f t="shared" si="36"/>
        <v>0</v>
      </c>
      <c r="AJ924" s="128">
        <f t="shared" si="36"/>
        <v>10567170</v>
      </c>
    </row>
    <row r="925" spans="1:158">
      <c r="C925" s="120"/>
      <c r="D925" s="120"/>
      <c r="E925" s="120"/>
      <c r="F925" s="120"/>
      <c r="G925" s="121"/>
      <c r="I925" s="123"/>
      <c r="O925" s="123"/>
      <c r="S925" s="124"/>
      <c r="T925" s="125"/>
      <c r="U925" s="121"/>
      <c r="V925" s="123"/>
      <c r="AA925" s="127"/>
      <c r="AB925" s="166"/>
      <c r="AC925" s="166"/>
      <c r="AD925" s="166"/>
      <c r="AE925" s="166"/>
      <c r="AF925" s="166"/>
      <c r="AG925" s="166"/>
      <c r="AH925" s="166"/>
      <c r="AI925" s="166"/>
    </row>
    <row r="926" spans="1:158">
      <c r="C926" s="120"/>
      <c r="D926" s="120"/>
      <c r="E926" s="120"/>
      <c r="F926" s="120"/>
      <c r="G926" s="121"/>
      <c r="I926" s="123"/>
      <c r="O926" s="123"/>
      <c r="S926" s="124"/>
      <c r="T926" s="125"/>
      <c r="U926" s="121"/>
      <c r="V926" s="123"/>
      <c r="AA926" s="127"/>
      <c r="AB926" s="127"/>
      <c r="AC926" s="130"/>
      <c r="AD926" s="130"/>
      <c r="AE926" s="130"/>
    </row>
    <row r="927" spans="1:158">
      <c r="B927" s="122"/>
      <c r="C927" s="133"/>
      <c r="D927" s="178"/>
      <c r="E927" s="179"/>
      <c r="F927" s="178"/>
      <c r="G927" s="135"/>
      <c r="H927" s="135"/>
      <c r="I927" s="123"/>
      <c r="O927" s="123"/>
      <c r="S927" s="124"/>
      <c r="T927" s="125"/>
      <c r="U927" s="121"/>
      <c r="V927" s="123"/>
      <c r="AA927" s="127"/>
      <c r="AB927" s="127"/>
      <c r="AC927" s="130"/>
      <c r="AD927" s="130"/>
      <c r="AE927" s="130"/>
    </row>
    <row r="928" spans="1:158">
      <c r="B928" s="122" t="s">
        <v>2686</v>
      </c>
      <c r="C928" s="133"/>
      <c r="D928" s="178"/>
      <c r="E928" s="179"/>
      <c r="F928" s="178"/>
      <c r="G928" s="135"/>
      <c r="H928" s="135"/>
      <c r="I928" s="123"/>
      <c r="O928" s="123"/>
      <c r="S928" s="124"/>
      <c r="T928" s="125"/>
      <c r="U928" s="8"/>
      <c r="V928" s="123"/>
      <c r="AA928" s="127"/>
      <c r="AB928" s="127"/>
      <c r="AC928" s="130"/>
      <c r="AD928" s="130"/>
      <c r="AE928" s="130"/>
    </row>
    <row r="929" spans="2:31">
      <c r="B929" s="135"/>
      <c r="C929" s="134"/>
      <c r="D929" s="134"/>
      <c r="E929" s="134"/>
      <c r="F929" s="134"/>
      <c r="G929" s="135"/>
      <c r="H929" s="135"/>
      <c r="I929" s="123"/>
      <c r="O929" s="123"/>
      <c r="S929" s="124"/>
      <c r="T929" s="125"/>
      <c r="U929" s="121"/>
      <c r="V929" s="123"/>
      <c r="AA929" s="127"/>
      <c r="AB929" s="127"/>
      <c r="AC929" s="130"/>
      <c r="AD929" s="130"/>
      <c r="AE929" s="130"/>
    </row>
    <row r="930" spans="2:31">
      <c r="B930" s="180" t="s">
        <v>2692</v>
      </c>
      <c r="C930" s="181"/>
      <c r="D930" s="181"/>
      <c r="E930" s="181"/>
      <c r="F930" s="181"/>
      <c r="G930" s="180" t="s">
        <v>2693</v>
      </c>
      <c r="H930" s="181"/>
      <c r="I930" s="181"/>
      <c r="J930" s="182"/>
      <c r="O930" s="123"/>
      <c r="S930" s="124"/>
      <c r="T930" s="125"/>
      <c r="U930" s="121"/>
      <c r="V930" s="123"/>
      <c r="AA930" s="127"/>
      <c r="AB930" s="127"/>
      <c r="AC930" s="130"/>
      <c r="AD930" s="130"/>
      <c r="AE930" s="130"/>
    </row>
    <row r="931" spans="2:31" ht="173.4">
      <c r="B931" s="12" t="s">
        <v>2687</v>
      </c>
      <c r="C931" s="12" t="s">
        <v>2688</v>
      </c>
      <c r="D931" s="12" t="s">
        <v>2689</v>
      </c>
      <c r="E931" s="12" t="s">
        <v>2691</v>
      </c>
      <c r="F931" s="12" t="s">
        <v>2690</v>
      </c>
      <c r="G931" s="12" t="s">
        <v>2688</v>
      </c>
      <c r="H931" s="12" t="s">
        <v>2689</v>
      </c>
      <c r="I931" s="12" t="s">
        <v>2691</v>
      </c>
      <c r="J931" s="12" t="s">
        <v>2690</v>
      </c>
      <c r="O931" s="123"/>
      <c r="S931" s="124"/>
      <c r="T931" s="125"/>
      <c r="U931" s="121"/>
      <c r="V931" s="123"/>
      <c r="AA931" s="127"/>
      <c r="AB931" s="127"/>
      <c r="AC931" s="130"/>
      <c r="AD931" s="130"/>
      <c r="AE931" s="130"/>
    </row>
    <row r="932" spans="2:31">
      <c r="B932" s="32" t="s">
        <v>443</v>
      </c>
      <c r="C932" s="31">
        <v>6861</v>
      </c>
      <c r="D932" s="136"/>
      <c r="E932" s="136"/>
      <c r="F932" s="31">
        <f>C932+D932+E932</f>
        <v>6861</v>
      </c>
      <c r="G932" s="31">
        <v>6861</v>
      </c>
      <c r="H932" s="136"/>
      <c r="I932" s="136"/>
      <c r="J932" s="31">
        <f t="shared" ref="J932:J945" si="37">G932+H932+I932</f>
        <v>6861</v>
      </c>
      <c r="O932" s="123"/>
      <c r="S932" s="124"/>
      <c r="T932" s="125"/>
      <c r="U932" s="121"/>
      <c r="V932" s="123"/>
      <c r="AA932" s="127"/>
      <c r="AB932" s="127"/>
      <c r="AC932" s="130"/>
      <c r="AD932" s="130"/>
      <c r="AE932" s="130"/>
    </row>
    <row r="933" spans="2:31">
      <c r="B933" s="32" t="s">
        <v>431</v>
      </c>
      <c r="C933" s="31">
        <v>972975</v>
      </c>
      <c r="D933" s="136"/>
      <c r="E933" s="136"/>
      <c r="F933" s="31">
        <f t="shared" ref="F933:F945" si="38">C933+D933+E933</f>
        <v>972975</v>
      </c>
      <c r="G933" s="31">
        <v>972975</v>
      </c>
      <c r="H933" s="136"/>
      <c r="I933" s="136"/>
      <c r="J933" s="31">
        <f t="shared" si="37"/>
        <v>972975</v>
      </c>
      <c r="O933" s="123"/>
      <c r="S933" s="124"/>
      <c r="T933" s="125"/>
      <c r="U933" s="121"/>
      <c r="V933" s="123"/>
      <c r="AA933" s="127"/>
      <c r="AB933" s="127"/>
      <c r="AC933" s="130"/>
      <c r="AD933" s="130"/>
      <c r="AE933" s="130"/>
    </row>
    <row r="934" spans="2:31">
      <c r="B934" s="32" t="s">
        <v>428</v>
      </c>
      <c r="C934" s="31">
        <v>294674</v>
      </c>
      <c r="D934" s="136">
        <v>757426</v>
      </c>
      <c r="E934" s="136"/>
      <c r="F934" s="31">
        <f t="shared" si="38"/>
        <v>1052100</v>
      </c>
      <c r="G934" s="31">
        <v>294674</v>
      </c>
      <c r="H934" s="136">
        <v>757426</v>
      </c>
      <c r="I934" s="136"/>
      <c r="J934" s="31">
        <f t="shared" si="37"/>
        <v>1052100</v>
      </c>
      <c r="O934" s="123"/>
      <c r="S934" s="124"/>
      <c r="T934" s="125"/>
      <c r="U934" s="121"/>
      <c r="V934" s="123"/>
      <c r="AA934" s="127"/>
      <c r="AB934" s="127"/>
      <c r="AC934" s="130"/>
      <c r="AD934" s="130"/>
      <c r="AE934" s="130"/>
    </row>
    <row r="935" spans="2:31">
      <c r="B935" s="32" t="s">
        <v>232</v>
      </c>
      <c r="C935" s="31">
        <v>40230</v>
      </c>
      <c r="D935" s="136">
        <v>32900</v>
      </c>
      <c r="E935" s="136">
        <v>222196</v>
      </c>
      <c r="F935" s="31">
        <f t="shared" si="38"/>
        <v>295326</v>
      </c>
      <c r="G935" s="31"/>
      <c r="H935" s="136"/>
      <c r="I935" s="136"/>
      <c r="J935" s="31">
        <f t="shared" si="37"/>
        <v>0</v>
      </c>
      <c r="O935" s="123"/>
      <c r="S935" s="124"/>
      <c r="T935" s="125"/>
      <c r="U935" s="121"/>
      <c r="V935" s="123"/>
      <c r="AA935" s="127"/>
      <c r="AB935" s="127"/>
      <c r="AC935" s="130"/>
      <c r="AD935" s="130"/>
      <c r="AE935" s="130"/>
    </row>
    <row r="936" spans="2:31">
      <c r="B936" s="32" t="s">
        <v>36</v>
      </c>
      <c r="C936" s="31">
        <v>2043939</v>
      </c>
      <c r="D936" s="136"/>
      <c r="E936" s="136"/>
      <c r="F936" s="31">
        <f t="shared" si="38"/>
        <v>2043939</v>
      </c>
      <c r="G936" s="31">
        <v>1853974</v>
      </c>
      <c r="H936" s="136"/>
      <c r="I936" s="136"/>
      <c r="J936" s="31">
        <f t="shared" si="37"/>
        <v>1853974</v>
      </c>
      <c r="O936" s="123"/>
      <c r="S936" s="124"/>
      <c r="T936" s="125"/>
      <c r="U936" s="121"/>
      <c r="V936" s="123"/>
      <c r="AA936" s="127"/>
      <c r="AB936" s="127"/>
      <c r="AC936" s="130"/>
      <c r="AD936" s="130"/>
      <c r="AE936" s="130"/>
    </row>
    <row r="937" spans="2:31">
      <c r="B937" s="32" t="s">
        <v>34</v>
      </c>
      <c r="C937" s="31">
        <v>888891</v>
      </c>
      <c r="D937" s="136">
        <v>2164843</v>
      </c>
      <c r="E937" s="136"/>
      <c r="F937" s="31">
        <f t="shared" si="38"/>
        <v>3053734</v>
      </c>
      <c r="G937" s="31">
        <v>888891</v>
      </c>
      <c r="H937" s="136">
        <v>2164843</v>
      </c>
      <c r="I937" s="136"/>
      <c r="J937" s="31">
        <f t="shared" si="37"/>
        <v>3053734</v>
      </c>
      <c r="O937" s="123"/>
      <c r="S937" s="124"/>
      <c r="T937" s="125"/>
      <c r="U937" s="121"/>
      <c r="V937" s="123"/>
      <c r="AA937" s="127"/>
      <c r="AB937" s="127"/>
      <c r="AC937" s="130"/>
      <c r="AD937" s="130"/>
      <c r="AE937" s="130"/>
    </row>
    <row r="938" spans="2:31">
      <c r="B938" s="32" t="s">
        <v>209</v>
      </c>
      <c r="C938" s="31">
        <v>6638</v>
      </c>
      <c r="D938" s="136">
        <v>4025</v>
      </c>
      <c r="E938" s="136"/>
      <c r="F938" s="31">
        <f t="shared" si="38"/>
        <v>10663</v>
      </c>
      <c r="G938" s="31">
        <v>6638</v>
      </c>
      <c r="H938" s="136">
        <v>4025</v>
      </c>
      <c r="I938" s="136"/>
      <c r="J938" s="31">
        <f t="shared" si="37"/>
        <v>10663</v>
      </c>
      <c r="O938" s="123"/>
      <c r="S938" s="124"/>
      <c r="T938" s="125"/>
      <c r="U938" s="121"/>
      <c r="V938" s="123"/>
      <c r="AA938" s="127"/>
      <c r="AB938" s="127"/>
      <c r="AC938" s="130"/>
      <c r="AD938" s="130"/>
      <c r="AE938" s="130"/>
    </row>
    <row r="939" spans="2:31">
      <c r="B939" s="32" t="s">
        <v>62</v>
      </c>
      <c r="C939" s="31">
        <v>1864502</v>
      </c>
      <c r="D939" s="31"/>
      <c r="E939" s="31"/>
      <c r="F939" s="31">
        <f t="shared" si="38"/>
        <v>1864502</v>
      </c>
      <c r="G939" s="31">
        <v>1800249</v>
      </c>
      <c r="H939" s="31"/>
      <c r="I939" s="31"/>
      <c r="J939" s="31">
        <f t="shared" si="37"/>
        <v>1800249</v>
      </c>
      <c r="O939" s="123"/>
      <c r="S939" s="124"/>
      <c r="T939" s="125"/>
      <c r="U939" s="121"/>
      <c r="V939" s="123"/>
      <c r="AA939" s="127"/>
      <c r="AB939" s="127"/>
      <c r="AC939" s="130"/>
      <c r="AD939" s="130"/>
      <c r="AE939" s="130"/>
    </row>
    <row r="940" spans="2:31">
      <c r="B940" s="32" t="s">
        <v>65</v>
      </c>
      <c r="C940" s="31">
        <v>430797</v>
      </c>
      <c r="D940" s="31">
        <v>1014699</v>
      </c>
      <c r="E940" s="31"/>
      <c r="F940" s="31">
        <f t="shared" si="38"/>
        <v>1445496</v>
      </c>
      <c r="G940" s="31">
        <v>400797</v>
      </c>
      <c r="H940" s="31">
        <v>964699</v>
      </c>
      <c r="I940" s="31"/>
      <c r="J940" s="31">
        <f t="shared" si="37"/>
        <v>1365496</v>
      </c>
      <c r="O940" s="123"/>
      <c r="S940" s="124"/>
      <c r="T940" s="125"/>
      <c r="U940" s="121"/>
      <c r="V940" s="123"/>
      <c r="AA940" s="127"/>
      <c r="AB940" s="127"/>
      <c r="AC940" s="130"/>
      <c r="AD940" s="130"/>
      <c r="AE940" s="130"/>
    </row>
    <row r="941" spans="2:31">
      <c r="B941" s="32" t="s">
        <v>2694</v>
      </c>
      <c r="C941" s="31">
        <v>644283</v>
      </c>
      <c r="D941" s="31">
        <v>257148</v>
      </c>
      <c r="E941" s="31"/>
      <c r="F941" s="31">
        <f t="shared" si="38"/>
        <v>901431</v>
      </c>
      <c r="G941" s="31"/>
      <c r="H941" s="31"/>
      <c r="I941" s="31"/>
      <c r="J941" s="31">
        <f t="shared" si="37"/>
        <v>0</v>
      </c>
      <c r="O941" s="123"/>
      <c r="S941" s="124"/>
      <c r="T941" s="125"/>
      <c r="U941" s="121"/>
      <c r="V941" s="123"/>
      <c r="AA941" s="127"/>
      <c r="AB941" s="127"/>
      <c r="AC941" s="130"/>
      <c r="AD941" s="130"/>
      <c r="AE941" s="130"/>
    </row>
    <row r="942" spans="2:31">
      <c r="B942" s="32" t="s">
        <v>51</v>
      </c>
      <c r="C942" s="31">
        <v>334369</v>
      </c>
      <c r="D942" s="31"/>
      <c r="E942" s="31"/>
      <c r="F942" s="31">
        <f t="shared" si="38"/>
        <v>334369</v>
      </c>
      <c r="G942" s="31">
        <v>334369</v>
      </c>
      <c r="H942" s="31"/>
      <c r="I942" s="31"/>
      <c r="J942" s="31">
        <f t="shared" si="37"/>
        <v>334369</v>
      </c>
      <c r="O942" s="123"/>
      <c r="S942" s="124"/>
      <c r="T942" s="125"/>
      <c r="U942" s="121"/>
      <c r="V942" s="123"/>
      <c r="AA942" s="127"/>
      <c r="AB942" s="127"/>
      <c r="AC942" s="130"/>
      <c r="AD942" s="130"/>
      <c r="AE942" s="130"/>
    </row>
    <row r="943" spans="2:31">
      <c r="B943" s="32" t="s">
        <v>2695</v>
      </c>
      <c r="C943" s="31">
        <v>168</v>
      </c>
      <c r="D943" s="31">
        <v>96</v>
      </c>
      <c r="E943" s="31"/>
      <c r="F943" s="31">
        <f t="shared" si="38"/>
        <v>264</v>
      </c>
      <c r="G943" s="31">
        <v>168</v>
      </c>
      <c r="H943" s="31">
        <v>96</v>
      </c>
      <c r="I943" s="31"/>
      <c r="J943" s="31">
        <f t="shared" si="37"/>
        <v>264</v>
      </c>
      <c r="O943" s="123"/>
      <c r="S943" s="124"/>
      <c r="T943" s="125"/>
      <c r="U943" s="121"/>
      <c r="V943" s="123"/>
      <c r="AA943" s="127"/>
      <c r="AB943" s="127"/>
      <c r="AC943" s="130"/>
      <c r="AD943" s="130"/>
      <c r="AE943" s="130"/>
    </row>
    <row r="944" spans="2:31">
      <c r="B944" s="32" t="s">
        <v>2633</v>
      </c>
      <c r="C944" s="31">
        <v>72948</v>
      </c>
      <c r="D944" s="31">
        <v>43437</v>
      </c>
      <c r="E944" s="31"/>
      <c r="F944" s="31">
        <f t="shared" si="38"/>
        <v>116385</v>
      </c>
      <c r="G944" s="31">
        <v>72948</v>
      </c>
      <c r="H944" s="31">
        <v>43437</v>
      </c>
      <c r="I944" s="31"/>
      <c r="J944" s="31">
        <f t="shared" si="37"/>
        <v>116385</v>
      </c>
      <c r="O944" s="123"/>
      <c r="S944" s="124"/>
      <c r="T944" s="125"/>
      <c r="U944" s="121"/>
      <c r="V944" s="123"/>
      <c r="AA944" s="127"/>
      <c r="AB944" s="127"/>
      <c r="AC944" s="130"/>
      <c r="AD944" s="130"/>
      <c r="AE944" s="130"/>
    </row>
    <row r="945" spans="2:31">
      <c r="B945" s="32" t="s">
        <v>1365</v>
      </c>
      <c r="C945" s="31">
        <v>100</v>
      </c>
      <c r="D945" s="31"/>
      <c r="E945" s="31"/>
      <c r="F945" s="31">
        <f t="shared" si="38"/>
        <v>100</v>
      </c>
      <c r="G945" s="31">
        <v>100</v>
      </c>
      <c r="H945" s="31"/>
      <c r="I945" s="31"/>
      <c r="J945" s="31">
        <f t="shared" si="37"/>
        <v>100</v>
      </c>
      <c r="O945" s="123"/>
      <c r="S945" s="124"/>
      <c r="T945" s="125"/>
      <c r="U945" s="121"/>
      <c r="V945" s="123"/>
      <c r="AA945" s="127"/>
      <c r="AB945" s="127"/>
      <c r="AC945" s="130"/>
      <c r="AD945" s="130"/>
      <c r="AE945" s="130"/>
    </row>
    <row r="946" spans="2:31">
      <c r="B946" s="32" t="s">
        <v>2672</v>
      </c>
      <c r="C946" s="31">
        <f>SUM(C932:C945)</f>
        <v>7601375</v>
      </c>
      <c r="D946" s="31">
        <f t="shared" ref="D946:J946" si="39">SUM(D932:D945)</f>
        <v>4274574</v>
      </c>
      <c r="E946" s="31">
        <f t="shared" si="39"/>
        <v>222196</v>
      </c>
      <c r="F946" s="31">
        <f t="shared" si="39"/>
        <v>12098145</v>
      </c>
      <c r="G946" s="31">
        <f t="shared" si="39"/>
        <v>6632644</v>
      </c>
      <c r="H946" s="31">
        <f t="shared" si="39"/>
        <v>3934526</v>
      </c>
      <c r="I946" s="31">
        <f t="shared" si="39"/>
        <v>0</v>
      </c>
      <c r="J946" s="31">
        <f t="shared" si="39"/>
        <v>10567170</v>
      </c>
      <c r="O946" s="123"/>
      <c r="S946" s="124"/>
      <c r="T946" s="125"/>
      <c r="U946" s="121"/>
      <c r="V946" s="123"/>
      <c r="AA946" s="127"/>
      <c r="AB946" s="127"/>
      <c r="AC946" s="130"/>
      <c r="AD946" s="130"/>
      <c r="AE946" s="130"/>
    </row>
    <row r="947" spans="2:31">
      <c r="C947" s="120"/>
      <c r="D947" s="120"/>
      <c r="E947" s="120"/>
      <c r="F947" s="120"/>
      <c r="G947" s="121"/>
      <c r="I947" s="123"/>
      <c r="O947" s="123"/>
      <c r="S947" s="124"/>
      <c r="T947" s="125"/>
      <c r="U947" s="121"/>
      <c r="V947" s="123"/>
      <c r="AA947" s="127"/>
      <c r="AB947" s="127"/>
      <c r="AC947" s="130"/>
      <c r="AD947" s="130"/>
      <c r="AE947" s="130"/>
    </row>
    <row r="948" spans="2:31">
      <c r="C948" s="120"/>
      <c r="D948" s="120"/>
      <c r="E948" s="120"/>
      <c r="F948" s="120"/>
      <c r="G948" s="121"/>
      <c r="I948" s="123"/>
      <c r="O948" s="123"/>
      <c r="S948" s="124"/>
      <c r="T948" s="125"/>
      <c r="U948" s="121"/>
      <c r="V948" s="123"/>
      <c r="AA948" s="127"/>
      <c r="AB948" s="127"/>
      <c r="AC948" s="130"/>
      <c r="AD948" s="130"/>
      <c r="AE948" s="130"/>
    </row>
    <row r="949" spans="2:31">
      <c r="C949" s="120"/>
      <c r="D949" s="120"/>
      <c r="E949" s="120"/>
      <c r="F949" s="120"/>
      <c r="G949" s="121"/>
      <c r="I949" s="123"/>
      <c r="O949" s="123"/>
      <c r="S949" s="124"/>
      <c r="T949" s="125"/>
      <c r="U949" s="121"/>
      <c r="V949" s="123"/>
      <c r="AA949" s="127"/>
      <c r="AB949" s="127"/>
      <c r="AC949" s="130"/>
      <c r="AD949" s="130"/>
      <c r="AE949" s="130"/>
    </row>
    <row r="950" spans="2:31">
      <c r="C950" s="120"/>
      <c r="D950" s="120"/>
      <c r="E950" s="120"/>
      <c r="F950" s="120"/>
      <c r="G950" s="121"/>
      <c r="I950" s="123"/>
      <c r="O950" s="123"/>
      <c r="S950" s="124"/>
      <c r="T950" s="125"/>
      <c r="U950" s="121"/>
      <c r="V950" s="123"/>
      <c r="AA950" s="127"/>
      <c r="AB950" s="127"/>
      <c r="AC950" s="130"/>
      <c r="AD950" s="130"/>
      <c r="AE950" s="130"/>
    </row>
    <row r="951" spans="2:31">
      <c r="C951" s="120"/>
      <c r="D951" s="120"/>
      <c r="E951" s="120"/>
      <c r="F951" s="120"/>
      <c r="G951" s="121"/>
      <c r="I951" s="123"/>
      <c r="O951" s="123"/>
      <c r="S951" s="124"/>
      <c r="T951" s="125"/>
      <c r="U951" s="121"/>
      <c r="V951" s="123"/>
      <c r="AA951" s="127"/>
      <c r="AB951" s="127"/>
      <c r="AC951" s="130"/>
      <c r="AD951" s="130"/>
      <c r="AE951" s="130"/>
    </row>
    <row r="952" spans="2:31">
      <c r="C952" s="120"/>
      <c r="D952" s="120"/>
      <c r="E952" s="120"/>
      <c r="F952" s="120"/>
      <c r="G952" s="121"/>
      <c r="I952" s="123"/>
      <c r="O952" s="123"/>
      <c r="S952" s="124"/>
      <c r="T952" s="125"/>
      <c r="U952" s="121"/>
      <c r="V952" s="123"/>
      <c r="AA952" s="127"/>
      <c r="AB952" s="127"/>
      <c r="AC952" s="130"/>
      <c r="AD952" s="130"/>
      <c r="AE952" s="130"/>
    </row>
    <row r="953" spans="2:31">
      <c r="C953" s="120"/>
      <c r="D953" s="120"/>
      <c r="E953" s="120"/>
      <c r="F953" s="120"/>
      <c r="G953" s="121"/>
      <c r="I953" s="123"/>
      <c r="O953" s="123"/>
      <c r="S953" s="124"/>
      <c r="T953" s="125"/>
      <c r="U953" s="121"/>
      <c r="V953" s="123"/>
      <c r="AA953" s="127"/>
      <c r="AB953" s="127"/>
      <c r="AC953" s="130"/>
      <c r="AD953" s="130"/>
      <c r="AE953" s="130"/>
    </row>
    <row r="954" spans="2:31">
      <c r="C954" s="120"/>
      <c r="D954" s="120"/>
      <c r="E954" s="120"/>
      <c r="F954" s="120"/>
      <c r="G954" s="121"/>
      <c r="I954" s="123"/>
      <c r="O954" s="123"/>
      <c r="S954" s="124"/>
      <c r="T954" s="125"/>
      <c r="U954" s="121"/>
      <c r="V954" s="123"/>
      <c r="AA954" s="127"/>
      <c r="AB954" s="127"/>
      <c r="AC954" s="130"/>
      <c r="AD954" s="130"/>
      <c r="AE954" s="130"/>
    </row>
  </sheetData>
  <autoFilter ref="A3:ALQ924" xr:uid="{9E2FA504-B380-4D8A-A982-8BBCE47C7729}"/>
  <sortState xmlns:xlrd2="http://schemas.microsoft.com/office/spreadsheetml/2017/richdata2" ref="C76:AJ143">
    <sortCondition ref="C76:C143"/>
  </sortState>
  <mergeCells count="69">
    <mergeCell ref="D927:D928"/>
    <mergeCell ref="E927:E928"/>
    <mergeCell ref="F927:F928"/>
    <mergeCell ref="B930:F930"/>
    <mergeCell ref="G930:J930"/>
    <mergeCell ref="A1:AK1"/>
    <mergeCell ref="AK297:AK345"/>
    <mergeCell ref="AK346:AK349"/>
    <mergeCell ref="B2:B3"/>
    <mergeCell ref="A2:A3"/>
    <mergeCell ref="AK144:AK170"/>
    <mergeCell ref="AK76:AK143"/>
    <mergeCell ref="AK71:AK75"/>
    <mergeCell ref="AK32:AK64"/>
    <mergeCell ref="AK65:AK70"/>
    <mergeCell ref="AK230:AK231"/>
    <mergeCell ref="AK228:AK229"/>
    <mergeCell ref="AK232:AK296"/>
    <mergeCell ref="AK171:AK227"/>
    <mergeCell ref="S2:S3"/>
    <mergeCell ref="T2:T3"/>
    <mergeCell ref="AK774:AK827"/>
    <mergeCell ref="AK757:AK773"/>
    <mergeCell ref="AK829:AK923"/>
    <mergeCell ref="AK720:AK756"/>
    <mergeCell ref="AC2:AF2"/>
    <mergeCell ref="AG2:AJ2"/>
    <mergeCell ref="AK699:AK718"/>
    <mergeCell ref="AK458:AK530"/>
    <mergeCell ref="AK621:AK647"/>
    <mergeCell ref="AK531:AK620"/>
    <mergeCell ref="AK350:AK457"/>
    <mergeCell ref="AK648:AK678"/>
    <mergeCell ref="AK679:AK698"/>
    <mergeCell ref="AK4:AK31"/>
    <mergeCell ref="U2:U3"/>
    <mergeCell ref="V2:V3"/>
    <mergeCell ref="AA2:AB2"/>
    <mergeCell ref="Y2:Y3"/>
    <mergeCell ref="W2:X2"/>
    <mergeCell ref="Z2:Z3"/>
    <mergeCell ref="R2:R3"/>
    <mergeCell ref="Q2:Q3"/>
    <mergeCell ref="C2:F2"/>
    <mergeCell ref="G2:G3"/>
    <mergeCell ref="A699:A719"/>
    <mergeCell ref="A531:A620"/>
    <mergeCell ref="A679:A698"/>
    <mergeCell ref="A648:A678"/>
    <mergeCell ref="A621:A647"/>
    <mergeCell ref="A458:A530"/>
    <mergeCell ref="H2:H3"/>
    <mergeCell ref="I2:I3"/>
    <mergeCell ref="J2:N2"/>
    <mergeCell ref="P2:P3"/>
    <mergeCell ref="A350:A457"/>
    <mergeCell ref="A32:A64"/>
    <mergeCell ref="A232:A296"/>
    <mergeCell ref="A297:A349"/>
    <mergeCell ref="AB925:AI925"/>
    <mergeCell ref="A4:A31"/>
    <mergeCell ref="A144:A170"/>
    <mergeCell ref="A65:A70"/>
    <mergeCell ref="A71:A75"/>
    <mergeCell ref="A76:A143"/>
    <mergeCell ref="A720:A773"/>
    <mergeCell ref="A829:A923"/>
    <mergeCell ref="A774:A828"/>
    <mergeCell ref="A171:A231"/>
  </mergeCells>
  <phoneticPr fontId="2" type="noConversion"/>
  <conditionalFormatting sqref="C71">
    <cfRule type="expression" dxfId="65" priority="292" stopIfTrue="1">
      <formula>#REF!="nie"</formula>
    </cfRule>
  </conditionalFormatting>
  <conditionalFormatting sqref="C154:C160">
    <cfRule type="expression" dxfId="64" priority="227" stopIfTrue="1">
      <formula>#REF!="nie"</formula>
    </cfRule>
  </conditionalFormatting>
  <conditionalFormatting sqref="C228:C229">
    <cfRule type="expression" dxfId="63" priority="153" stopIfTrue="1">
      <formula>#REF!="nie"</formula>
    </cfRule>
  </conditionalFormatting>
  <conditionalFormatting sqref="C202:G219 S249:T284 V250:Z271 S303:S304 O448:O612 O719:O828 C774:N820 Q774:Q828 V786:Z813 W814:Z819 V820:Z820">
    <cfRule type="expression" dxfId="62" priority="189" stopIfTrue="1">
      <formula>#REF!="nie"</formula>
    </cfRule>
  </conditionalFormatting>
  <conditionalFormatting sqref="C232:N283">
    <cfRule type="expression" dxfId="61" priority="116" stopIfTrue="1">
      <formula>#REF!="nie"</formula>
    </cfRule>
  </conditionalFormatting>
  <conditionalFormatting sqref="C4:O31 C284:D292 E285:F293 C293:F296 X774:Z774 V774:V775 W775:Z785 C820:C823 C825:C827">
    <cfRule type="expression" dxfId="60" priority="61" stopIfTrue="1">
      <formula>#REF!="nie"</formula>
    </cfRule>
  </conditionalFormatting>
  <conditionalFormatting sqref="D220:F225">
    <cfRule type="expression" dxfId="59" priority="194" stopIfTrue="1">
      <formula>#REF!="nie"</formula>
    </cfRule>
  </conditionalFormatting>
  <conditionalFormatting sqref="D71:G71">
    <cfRule type="expression" dxfId="58" priority="294" stopIfTrue="1">
      <formula>#REF!="nie"</formula>
    </cfRule>
  </conditionalFormatting>
  <conditionalFormatting sqref="D154:G160">
    <cfRule type="expression" dxfId="57" priority="223" stopIfTrue="1">
      <formula>#REF!="nie"</formula>
    </cfRule>
  </conditionalFormatting>
  <conditionalFormatting sqref="D186:G200">
    <cfRule type="expression" dxfId="56" priority="157" stopIfTrue="1">
      <formula>#REF!="nie"</formula>
    </cfRule>
  </conditionalFormatting>
  <conditionalFormatting sqref="D201:H201 H202:H207">
    <cfRule type="expression" dxfId="55" priority="182" stopIfTrue="1">
      <formula>#REF!="nie"</formula>
    </cfRule>
  </conditionalFormatting>
  <conditionalFormatting sqref="F137">
    <cfRule type="expression" dxfId="54" priority="288" stopIfTrue="1">
      <formula>$D136="nie"</formula>
    </cfRule>
  </conditionalFormatting>
  <conditionalFormatting sqref="G821:H828">
    <cfRule type="expression" dxfId="53" priority="62" stopIfTrue="1">
      <formula>#REF!="nie"</formula>
    </cfRule>
  </conditionalFormatting>
  <conditionalFormatting sqref="H71">
    <cfRule type="expression" dxfId="52" priority="291" stopIfTrue="1">
      <formula>#REF!="nie"</formula>
    </cfRule>
  </conditionalFormatting>
  <conditionalFormatting sqref="H171:H174 V287:Z289">
    <cfRule type="cellIs" dxfId="51" priority="188" stopIfTrue="1" operator="equal">
      <formula>"czy dostosowany układ?"</formula>
    </cfRule>
    <cfRule type="expression" dxfId="50" priority="187" stopIfTrue="1">
      <formula>#REF!="nie"</formula>
    </cfRule>
  </conditionalFormatting>
  <conditionalFormatting sqref="H217:H221 V232:Z284 H206:H207 X648:Z648 W670:Z672 V72:V75 Y72:Z75 V76:Z86 V88:Z96 V97:W97 W98:Z99 V100:Z101 V103:Z103 V106:Z106 V108:Z110 V112:Z136 W144:Z170 W87:Z87 Y97:Z97 V144:V147 V149:V170 V649:Z669 V673:Z678">
    <cfRule type="cellIs" dxfId="49" priority="202" stopIfTrue="1" operator="equal">
      <formula>"czy dostosowany układ?"</formula>
    </cfRule>
  </conditionalFormatting>
  <conditionalFormatting sqref="H230:H231">
    <cfRule type="cellIs" dxfId="48" priority="139" stopIfTrue="1" operator="equal">
      <formula>"czy dostosowany układ?"</formula>
    </cfRule>
  </conditionalFormatting>
  <conditionalFormatting sqref="N71:O71 C72:I75 K72:O75 S72:T75 S237:T247 E284:N284">
    <cfRule type="expression" dxfId="47" priority="297" stopIfTrue="1">
      <formula>#REF!="nie"</formula>
    </cfRule>
  </conditionalFormatting>
  <conditionalFormatting sqref="O65:O67 O69:O70 O259 V272:Z284 O444:O446">
    <cfRule type="expression" dxfId="46" priority="48" stopIfTrue="1">
      <formula>#REF!="nie"</formula>
    </cfRule>
  </conditionalFormatting>
  <conditionalFormatting sqref="O76:O121 C230:H231">
    <cfRule type="expression" dxfId="45" priority="138" stopIfTrue="1">
      <formula>#REF!="nie"</formula>
    </cfRule>
  </conditionalFormatting>
  <conditionalFormatting sqref="O123:O143">
    <cfRule type="expression" dxfId="44" priority="113" stopIfTrue="1">
      <formula>#REF!="nie"</formula>
    </cfRule>
  </conditionalFormatting>
  <conditionalFormatting sqref="O171:O231 T636:T637">
    <cfRule type="expression" dxfId="43" priority="529" stopIfTrue="1">
      <formula>#REF!="nie"</formula>
    </cfRule>
  </conditionalFormatting>
  <conditionalFormatting sqref="O287:O293 T621:T622 T639:T641 T643">
    <cfRule type="expression" dxfId="42" priority="528" stopIfTrue="1">
      <formula>#REF!="nie"</formula>
    </cfRule>
  </conditionalFormatting>
  <conditionalFormatting sqref="O615:O620">
    <cfRule type="expression" dxfId="41" priority="41" stopIfTrue="1">
      <formula>#REF!="nie"</formula>
    </cfRule>
  </conditionalFormatting>
  <conditionalFormatting sqref="P32:P51 R32:R51 R53:R59 P53:P61">
    <cfRule type="expression" dxfId="40" priority="8">
      <formula>$D32="nie"</formula>
    </cfRule>
  </conditionalFormatting>
  <conditionalFormatting sqref="P52 R60:R104 P62:P104 V76:Z86 Q76:Q104 C76:N118 S76:T138 V88:Z96 V97:W97 W98:Z99 V100:Z101 V103:Z103 P105:R121 V106:Z106 V108:Z110 V112:Z136 G119:N121 C119:F122 P123:P286 W144 P343:P346">
    <cfRule type="expression" dxfId="39" priority="5" stopIfTrue="1">
      <formula>$D52="nie"</formula>
    </cfRule>
  </conditionalFormatting>
  <conditionalFormatting sqref="P450:P773">
    <cfRule type="expression" dxfId="38" priority="3" stopIfTrue="1">
      <formula>$D450="nie"</formula>
    </cfRule>
  </conditionalFormatting>
  <conditionalFormatting sqref="Q4:Q31 S4:T31 C144:G153 C161:G185 S161:T219 O342:O349">
    <cfRule type="expression" dxfId="37" priority="231" stopIfTrue="1">
      <formula>#REF!="nie"</formula>
    </cfRule>
  </conditionalFormatting>
  <conditionalFormatting sqref="Q71:Q75">
    <cfRule type="expression" dxfId="36" priority="296" stopIfTrue="1">
      <formula>#REF!="nie"</formula>
    </cfRule>
  </conditionalFormatting>
  <conditionalFormatting sqref="Q144:Q221">
    <cfRule type="expression" dxfId="35" priority="195" stopIfTrue="1">
      <formula>#REF!="nie"</formula>
    </cfRule>
  </conditionalFormatting>
  <conditionalFormatting sqref="Q232:Q284 S300 S405 S409:S410 S421 S423:S428">
    <cfRule type="expression" dxfId="34" priority="133" stopIfTrue="1">
      <formula>#REF!="nie"</formula>
    </cfRule>
  </conditionalFormatting>
  <conditionalFormatting sqref="Q342:Q457 H447">
    <cfRule type="expression" dxfId="33" priority="100" stopIfTrue="1">
      <formula>$D342="nie"</formula>
    </cfRule>
  </conditionalFormatting>
  <conditionalFormatting sqref="R4:R31">
    <cfRule type="expression" dxfId="32" priority="1" stopIfTrue="1">
      <formula>$D4="nie"</formula>
    </cfRule>
  </conditionalFormatting>
  <conditionalFormatting sqref="R52 R343:R646">
    <cfRule type="expression" dxfId="31" priority="2" stopIfTrue="1">
      <formula>$D52="nie"</formula>
    </cfRule>
  </conditionalFormatting>
  <conditionalFormatting sqref="R65:R70 R444:R446 R448 R450:R543 R288:R290 R293:R296 R684:R693">
    <cfRule type="expression" dxfId="30" priority="246" stopIfTrue="1">
      <formula>$E65="nie"</formula>
    </cfRule>
  </conditionalFormatting>
  <conditionalFormatting sqref="R122">
    <cfRule type="expression" dxfId="29" priority="52" stopIfTrue="1">
      <formula>#REF!="nie"</formula>
    </cfRule>
  </conditionalFormatting>
  <conditionalFormatting sqref="R123:R341 P4:P31 I125:N136 H125:H138 G136:G137 P291:P341 H348:H443 P350:P448">
    <cfRule type="expression" dxfId="28" priority="273" stopIfTrue="1">
      <formula>$D4="nie"</formula>
    </cfRule>
  </conditionalFormatting>
  <conditionalFormatting sqref="R342">
    <cfRule type="expression" dxfId="27" priority="23" stopIfTrue="1">
      <formula>#REF!="nie"</formula>
    </cfRule>
  </conditionalFormatting>
  <conditionalFormatting sqref="R348:R349">
    <cfRule type="expression" dxfId="26" priority="109" stopIfTrue="1">
      <formula>#REF!="nie"</formula>
    </cfRule>
  </conditionalFormatting>
  <conditionalFormatting sqref="R648:R923 G122:Q122 E123:N124 E125:G135 I137:J138 F138:G138 I140:J140 M140:N140 Q140:Q141 S140:T141 J141 Q143">
    <cfRule type="expression" dxfId="25" priority="289" stopIfTrue="1">
      <formula>$D122="nie"</formula>
    </cfRule>
  </conditionalFormatting>
  <conditionalFormatting sqref="S154:S160">
    <cfRule type="expression" dxfId="24" priority="213" stopIfTrue="1">
      <formula>#REF!="nie"</formula>
    </cfRule>
  </conditionalFormatting>
  <conditionalFormatting sqref="S144:T153 I144:N219 H192:H198 X648:Z648 S648:T678 W670:Z672">
    <cfRule type="expression" dxfId="23" priority="181" stopIfTrue="1">
      <formula>#REF!="nie"</formula>
    </cfRule>
  </conditionalFormatting>
  <conditionalFormatting sqref="T821:T826 M821:N828 T828">
    <cfRule type="expression" dxfId="22" priority="65" stopIfTrue="1">
      <formula>#REF!="nie"</formula>
    </cfRule>
  </conditionalFormatting>
  <conditionalFormatting sqref="V72:V75 Y72:Z75">
    <cfRule type="expression" dxfId="21" priority="29" stopIfTrue="1">
      <formula>#REF!="nie"</formula>
    </cfRule>
  </conditionalFormatting>
  <conditionalFormatting sqref="V290">
    <cfRule type="cellIs" dxfId="20" priority="20" stopIfTrue="1" operator="equal">
      <formula>"czy dostosowany układ?"</formula>
    </cfRule>
    <cfRule type="expression" dxfId="19" priority="19" stopIfTrue="1">
      <formula>#REF!="nie"</formula>
    </cfRule>
  </conditionalFormatting>
  <conditionalFormatting sqref="V349">
    <cfRule type="expression" dxfId="18" priority="35" stopIfTrue="1">
      <formula>#REF!="nie"</formula>
    </cfRule>
  </conditionalFormatting>
  <conditionalFormatting sqref="V144:Z147 W148:Z153 V149:V153 V161:Z170 V237:Z247 V249:Z249 V649:Z669 V673:Z678 J71:J75 V221:Z225">
    <cfRule type="expression" dxfId="17" priority="293" stopIfTrue="1">
      <formula>#REF!="nie"</formula>
    </cfRule>
  </conditionalFormatting>
  <conditionalFormatting sqref="V171:Z215 V217:Z219 H287:H293 V348:Z348 C648:O678 Q648:Q678 O684:O698 S774:T820">
    <cfRule type="expression" dxfId="16" priority="112" stopIfTrue="1">
      <formula>#REF!="nie"</formula>
    </cfRule>
  </conditionalFormatting>
  <conditionalFormatting sqref="W73:W74">
    <cfRule type="cellIs" dxfId="15" priority="7" stopIfTrue="1" operator="equal">
      <formula>"czy dostosowany układ?"</formula>
    </cfRule>
    <cfRule type="expression" dxfId="14" priority="6" stopIfTrue="1">
      <formula>#REF!="nie"</formula>
    </cfRule>
  </conditionalFormatting>
  <conditionalFormatting sqref="W87:Z87 Y97:Z97 C123:D138 Q123:Q138 E136:E138 M137:N138 C139:H143">
    <cfRule type="expression" dxfId="13" priority="247" stopIfTrue="1">
      <formula>$D87="nie"</formula>
    </cfRule>
  </conditionalFormatting>
  <conditionalFormatting sqref="W216:Z216">
    <cfRule type="expression" dxfId="12" priority="310" stopIfTrue="1">
      <formula>#REF!="nie"</formula>
    </cfRule>
  </conditionalFormatting>
  <conditionalFormatting sqref="X774:Z774 V774:V775 V786:V813 W775:Z819 V820:Z828">
    <cfRule type="duplicateValues" dxfId="11" priority="941"/>
  </conditionalFormatting>
  <conditionalFormatting sqref="AC171:AE171 AC172:AD219 C186:C201 T220:T224 T226 AD227 T228:T229">
    <cfRule type="expression" dxfId="10" priority="203" stopIfTrue="1">
      <formula>#REF!="nie"</formula>
    </cfRule>
  </conditionalFormatting>
  <conditionalFormatting sqref="AD230:AD231">
    <cfRule type="expression" dxfId="9" priority="63" stopIfTrue="1">
      <formula>#REF!="nie"</formula>
    </cfRule>
  </conditionalFormatting>
  <conditionalFormatting sqref="AE172:AE231 H217:H221 S232:T236 V232:Z236 S248:T248 V248:Z248">
    <cfRule type="expression" dxfId="8" priority="201" stopIfTrue="1">
      <formula>#REF!="nie"</formula>
    </cfRule>
  </conditionalFormatting>
  <conditionalFormatting sqref="AG171:AG200">
    <cfRule type="expression" dxfId="7" priority="152" stopIfTrue="1">
      <formula>#REF!="nie"</formula>
    </cfRule>
  </conditionalFormatting>
  <conditionalFormatting sqref="AG201:AH209">
    <cfRule type="expression" dxfId="6" priority="148" stopIfTrue="1">
      <formula>#REF!="nie"</formula>
    </cfRule>
  </conditionalFormatting>
  <conditionalFormatting sqref="AG210:AJ219">
    <cfRule type="expression" dxfId="5" priority="141" stopIfTrue="1">
      <formula>#REF!="nie"</formula>
    </cfRule>
  </conditionalFormatting>
  <conditionalFormatting sqref="AH171:AI172 AH173:AH200">
    <cfRule type="expression" dxfId="4" priority="150" stopIfTrue="1">
      <formula>#REF!="nie"</formula>
    </cfRule>
  </conditionalFormatting>
  <conditionalFormatting sqref="AI173:AI209 AI220:AI229">
    <cfRule type="expression" dxfId="3" priority="197" stopIfTrue="1">
      <formula>#REF!="nie"</formula>
    </cfRule>
  </conditionalFormatting>
  <conditionalFormatting sqref="AJ171:AJ209">
    <cfRule type="expression" dxfId="2" priority="147" stopIfTrue="1">
      <formula>#REF!="nie"</formula>
    </cfRule>
  </conditionalFormatting>
  <conditionalFormatting sqref="AJ220:AJ228">
    <cfRule type="expression" dxfId="1" priority="151" stopIfTrue="1">
      <formula>#REF!="nie"</formula>
    </cfRule>
  </conditionalFormatting>
  <pageMargins left="0.7" right="0.7" top="0.75" bottom="0.75" header="0.3" footer="0.3"/>
  <pageSetup paperSize="9" scale="96" orientation="portrait" r:id="rId1"/>
  <colBreaks count="2" manualBreakCount="2">
    <brk id="6" min="1" max="987" man="1"/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DB35C-7FF4-4469-BE15-F16A291E7436}">
  <dimension ref="E1:P127"/>
  <sheetViews>
    <sheetView topLeftCell="E1" zoomScale="90" zoomScaleNormal="90" workbookViewId="0">
      <pane xSplit="3" ySplit="1" topLeftCell="H2" activePane="bottomRight" state="frozen"/>
      <selection activeCell="E1" sqref="E1"/>
      <selection pane="topRight" activeCell="H1" sqref="H1"/>
      <selection pane="bottomLeft" activeCell="E61" sqref="E61"/>
      <selection pane="bottomRight" activeCell="F1" sqref="F1"/>
    </sheetView>
  </sheetViews>
  <sheetFormatPr defaultRowHeight="12"/>
  <cols>
    <col min="1" max="4" width="8.88671875" style="146"/>
    <col min="5" max="5" width="76.77734375" style="146" customWidth="1"/>
    <col min="6" max="6" width="17.5546875" style="146" customWidth="1"/>
    <col min="7" max="7" width="16.44140625" style="146" customWidth="1"/>
    <col min="8" max="8" width="8.88671875" style="146"/>
    <col min="9" max="9" width="29.33203125" style="146" customWidth="1"/>
    <col min="10" max="10" width="8.88671875" style="146"/>
    <col min="11" max="11" width="13.77734375" style="146" customWidth="1"/>
    <col min="12" max="16384" width="8.88671875" style="146"/>
  </cols>
  <sheetData>
    <row r="1" spans="5:7" ht="24">
      <c r="E1" s="139" t="s">
        <v>2699</v>
      </c>
      <c r="F1" s="140" t="s">
        <v>2700</v>
      </c>
      <c r="G1" s="140" t="s">
        <v>2701</v>
      </c>
    </row>
    <row r="2" spans="5:7">
      <c r="E2" s="145" t="s">
        <v>2702</v>
      </c>
      <c r="F2" s="141">
        <v>701823</v>
      </c>
      <c r="G2" s="141">
        <v>701823</v>
      </c>
    </row>
    <row r="3" spans="5:7">
      <c r="E3" s="147" t="s">
        <v>106</v>
      </c>
      <c r="F3" s="141">
        <v>14023</v>
      </c>
      <c r="G3" s="141">
        <v>14023</v>
      </c>
    </row>
    <row r="4" spans="5:7">
      <c r="E4" s="142" t="s">
        <v>2614</v>
      </c>
      <c r="F4" s="141">
        <v>569783</v>
      </c>
      <c r="G4" s="141">
        <v>569783</v>
      </c>
    </row>
    <row r="5" spans="5:7" ht="15" customHeight="1">
      <c r="E5" s="142" t="s">
        <v>2703</v>
      </c>
      <c r="F5" s="141">
        <v>1405479</v>
      </c>
      <c r="G5" s="141">
        <v>1405479</v>
      </c>
    </row>
    <row r="6" spans="5:7" ht="15" customHeight="1">
      <c r="E6" s="142" t="s">
        <v>2363</v>
      </c>
      <c r="F6" s="141">
        <v>14343</v>
      </c>
      <c r="G6" s="141">
        <v>14343</v>
      </c>
    </row>
    <row r="7" spans="5:7" ht="15" customHeight="1">
      <c r="E7" s="142" t="s">
        <v>2014</v>
      </c>
      <c r="F7" s="141">
        <v>37115</v>
      </c>
      <c r="G7" s="141">
        <v>37115</v>
      </c>
    </row>
    <row r="8" spans="5:7" ht="15" customHeight="1">
      <c r="E8" s="142" t="s">
        <v>2008</v>
      </c>
      <c r="F8" s="141">
        <v>12529</v>
      </c>
      <c r="G8" s="141">
        <v>12529</v>
      </c>
    </row>
    <row r="9" spans="5:7">
      <c r="E9" s="142" t="s">
        <v>2602</v>
      </c>
      <c r="F9" s="141">
        <v>7348</v>
      </c>
      <c r="G9" s="141">
        <v>7348</v>
      </c>
    </row>
    <row r="10" spans="5:7">
      <c r="E10" s="143" t="s">
        <v>2704</v>
      </c>
      <c r="F10" s="141">
        <v>875709</v>
      </c>
      <c r="G10" s="141">
        <v>875709</v>
      </c>
    </row>
    <row r="11" spans="5:7">
      <c r="E11" s="143" t="s">
        <v>2709</v>
      </c>
      <c r="F11" s="141">
        <v>1313360</v>
      </c>
      <c r="G11" s="141"/>
    </row>
    <row r="12" spans="5:7">
      <c r="E12" s="143" t="s">
        <v>2705</v>
      </c>
      <c r="F12" s="141">
        <v>411546</v>
      </c>
      <c r="G12" s="141">
        <v>411546</v>
      </c>
    </row>
    <row r="13" spans="5:7">
      <c r="E13" s="143" t="s">
        <v>2706</v>
      </c>
      <c r="F13" s="141">
        <v>222322</v>
      </c>
      <c r="G13" s="141">
        <v>222322</v>
      </c>
    </row>
    <row r="14" spans="5:7">
      <c r="E14" s="148" t="s">
        <v>2675</v>
      </c>
      <c r="F14" s="141">
        <v>10828</v>
      </c>
      <c r="G14" s="141">
        <v>10828</v>
      </c>
    </row>
    <row r="15" spans="5:7">
      <c r="E15" s="143" t="s">
        <v>2707</v>
      </c>
      <c r="F15" s="141">
        <v>222372</v>
      </c>
      <c r="G15" s="141">
        <v>222372</v>
      </c>
    </row>
    <row r="16" spans="5:7">
      <c r="E16" s="143" t="s">
        <v>2708</v>
      </c>
      <c r="F16" s="141">
        <v>682864</v>
      </c>
      <c r="G16" s="141">
        <v>682864</v>
      </c>
    </row>
    <row r="17" spans="5:7">
      <c r="E17" s="143" t="s">
        <v>740</v>
      </c>
      <c r="F17" s="141">
        <v>5553</v>
      </c>
      <c r="G17" s="141">
        <v>5553</v>
      </c>
    </row>
    <row r="18" spans="5:7">
      <c r="E18" s="143" t="s">
        <v>2710</v>
      </c>
      <c r="F18" s="141">
        <v>162477</v>
      </c>
      <c r="G18" s="141">
        <v>162477</v>
      </c>
    </row>
    <row r="19" spans="5:7">
      <c r="E19" s="143" t="s">
        <v>2711</v>
      </c>
      <c r="F19" s="141">
        <v>161369</v>
      </c>
      <c r="G19" s="141">
        <v>161369</v>
      </c>
    </row>
    <row r="20" spans="5:7">
      <c r="E20" s="143" t="s">
        <v>2712</v>
      </c>
      <c r="F20" s="141">
        <v>39836</v>
      </c>
      <c r="G20" s="141">
        <v>39836</v>
      </c>
    </row>
    <row r="21" spans="5:7">
      <c r="E21" s="143" t="s">
        <v>2713</v>
      </c>
      <c r="F21" s="141">
        <v>827203</v>
      </c>
      <c r="G21" s="141">
        <v>827203</v>
      </c>
    </row>
    <row r="22" spans="5:7">
      <c r="E22" s="143" t="s">
        <v>2720</v>
      </c>
      <c r="F22" s="141">
        <v>26658</v>
      </c>
      <c r="G22" s="141">
        <v>26658</v>
      </c>
    </row>
    <row r="23" spans="5:7">
      <c r="E23" s="143" t="s">
        <v>2714</v>
      </c>
      <c r="F23" s="141">
        <v>915966</v>
      </c>
      <c r="G23" s="141">
        <v>915966</v>
      </c>
    </row>
    <row r="24" spans="5:7">
      <c r="E24" s="143" t="s">
        <v>2715</v>
      </c>
      <c r="F24" s="141">
        <v>212393</v>
      </c>
      <c r="G24" s="141">
        <v>212393</v>
      </c>
    </row>
    <row r="25" spans="5:7">
      <c r="E25" s="143" t="s">
        <v>1373</v>
      </c>
      <c r="F25" s="141">
        <v>5830</v>
      </c>
      <c r="G25" s="141">
        <v>5830</v>
      </c>
    </row>
    <row r="26" spans="5:7">
      <c r="E26" s="143" t="s">
        <v>1377</v>
      </c>
      <c r="F26" s="141">
        <v>11575</v>
      </c>
      <c r="G26" s="141">
        <v>11575</v>
      </c>
    </row>
    <row r="27" spans="5:7">
      <c r="E27" s="143" t="s">
        <v>1379</v>
      </c>
      <c r="F27" s="141">
        <v>22031</v>
      </c>
      <c r="G27" s="141">
        <v>22031</v>
      </c>
    </row>
    <row r="28" spans="5:7">
      <c r="E28" s="149" t="s">
        <v>1383</v>
      </c>
      <c r="F28" s="141">
        <v>2439</v>
      </c>
      <c r="G28" s="141">
        <v>2439</v>
      </c>
    </row>
    <row r="29" spans="5:7">
      <c r="E29" s="149" t="s">
        <v>2722</v>
      </c>
      <c r="F29" s="141">
        <v>14247</v>
      </c>
      <c r="G29" s="141">
        <v>14247</v>
      </c>
    </row>
    <row r="30" spans="5:7">
      <c r="E30" s="149" t="s">
        <v>1389</v>
      </c>
      <c r="F30" s="141">
        <v>32184</v>
      </c>
      <c r="G30" s="141">
        <v>32184</v>
      </c>
    </row>
    <row r="31" spans="5:7">
      <c r="E31" s="143" t="s">
        <v>1393</v>
      </c>
      <c r="F31" s="141">
        <v>59271</v>
      </c>
      <c r="G31" s="141">
        <v>59271</v>
      </c>
    </row>
    <row r="32" spans="5:7">
      <c r="E32" s="143" t="s">
        <v>1399</v>
      </c>
      <c r="F32" s="141">
        <v>7592</v>
      </c>
      <c r="G32" s="141">
        <v>7592</v>
      </c>
    </row>
    <row r="33" spans="5:7">
      <c r="E33" s="149" t="s">
        <v>1403</v>
      </c>
      <c r="F33" s="141">
        <v>44206</v>
      </c>
      <c r="G33" s="141">
        <v>44206</v>
      </c>
    </row>
    <row r="34" spans="5:7">
      <c r="E34" s="149" t="s">
        <v>1408</v>
      </c>
      <c r="F34" s="141">
        <v>31996</v>
      </c>
      <c r="G34" s="141">
        <v>31996</v>
      </c>
    </row>
    <row r="35" spans="5:7">
      <c r="E35" s="143" t="s">
        <v>2716</v>
      </c>
      <c r="F35" s="141">
        <v>153458</v>
      </c>
      <c r="G35" s="141">
        <v>153458</v>
      </c>
    </row>
    <row r="36" spans="5:7">
      <c r="E36" s="143" t="s">
        <v>2721</v>
      </c>
      <c r="F36" s="141">
        <v>647</v>
      </c>
      <c r="G36" s="141">
        <v>647</v>
      </c>
    </row>
    <row r="37" spans="5:7">
      <c r="E37" s="143" t="s">
        <v>2717</v>
      </c>
      <c r="F37" s="141">
        <v>208899</v>
      </c>
      <c r="G37" s="141">
        <v>208899</v>
      </c>
    </row>
    <row r="38" spans="5:7">
      <c r="E38" s="143" t="s">
        <v>1974</v>
      </c>
      <c r="F38" s="141">
        <v>447002</v>
      </c>
      <c r="G38" s="141">
        <v>447002</v>
      </c>
    </row>
    <row r="39" spans="5:7">
      <c r="E39" s="143" t="s">
        <v>2718</v>
      </c>
      <c r="F39" s="141">
        <v>987785</v>
      </c>
      <c r="G39" s="141">
        <v>987785</v>
      </c>
    </row>
    <row r="40" spans="5:7">
      <c r="E40" s="143" t="s">
        <v>2719</v>
      </c>
      <c r="F40" s="141">
        <v>17144</v>
      </c>
      <c r="G40" s="141">
        <v>17144</v>
      </c>
    </row>
    <row r="41" spans="5:7">
      <c r="E41" s="144" t="s">
        <v>2672</v>
      </c>
      <c r="F41" s="141">
        <f>SUM(F2:F40)</f>
        <v>10899205</v>
      </c>
      <c r="G41" s="141">
        <f>SUM(G2:G40)</f>
        <v>9585845</v>
      </c>
    </row>
    <row r="42" spans="5:7">
      <c r="E42" s="150"/>
    </row>
    <row r="43" spans="5:7">
      <c r="E43" s="150"/>
    </row>
    <row r="44" spans="5:7">
      <c r="E44" s="150"/>
    </row>
    <row r="45" spans="5:7">
      <c r="E45" s="150"/>
    </row>
    <row r="46" spans="5:7">
      <c r="E46" s="150"/>
    </row>
    <row r="47" spans="5:7">
      <c r="E47" s="150"/>
    </row>
    <row r="48" spans="5:7">
      <c r="E48" s="150"/>
    </row>
    <row r="49" spans="5:5">
      <c r="E49" s="150"/>
    </row>
    <row r="50" spans="5:5">
      <c r="E50" s="151"/>
    </row>
    <row r="51" spans="5:5">
      <c r="E51" s="150"/>
    </row>
    <row r="52" spans="5:5">
      <c r="E52" s="152"/>
    </row>
    <row r="53" spans="5:5">
      <c r="E53" s="150"/>
    </row>
    <row r="54" spans="5:5">
      <c r="E54" s="150"/>
    </row>
    <row r="55" spans="5:5">
      <c r="E55" s="150"/>
    </row>
    <row r="56" spans="5:5">
      <c r="E56" s="150"/>
    </row>
    <row r="57" spans="5:5">
      <c r="E57" s="150"/>
    </row>
    <row r="58" spans="5:5">
      <c r="E58" s="150"/>
    </row>
    <row r="59" spans="5:5">
      <c r="E59" s="150"/>
    </row>
    <row r="60" spans="5:5">
      <c r="E60" s="150"/>
    </row>
    <row r="61" spans="5:5">
      <c r="E61" s="150"/>
    </row>
    <row r="62" spans="5:5">
      <c r="E62" s="150"/>
    </row>
    <row r="63" spans="5:5">
      <c r="E63" s="150"/>
    </row>
    <row r="64" spans="5:5">
      <c r="E64" s="150"/>
    </row>
    <row r="65" spans="5:5">
      <c r="E65" s="150"/>
    </row>
    <row r="66" spans="5:5">
      <c r="E66" s="150"/>
    </row>
    <row r="67" spans="5:5">
      <c r="E67" s="150"/>
    </row>
    <row r="68" spans="5:5">
      <c r="E68" s="150"/>
    </row>
    <row r="69" spans="5:5">
      <c r="E69" s="150"/>
    </row>
    <row r="70" spans="5:5">
      <c r="E70" s="150"/>
    </row>
    <row r="71" spans="5:5">
      <c r="E71" s="150"/>
    </row>
    <row r="72" spans="5:5">
      <c r="E72" s="150"/>
    </row>
    <row r="73" spans="5:5">
      <c r="E73" s="150"/>
    </row>
    <row r="74" spans="5:5">
      <c r="E74" s="150"/>
    </row>
    <row r="75" spans="5:5">
      <c r="E75" s="150"/>
    </row>
    <row r="76" spans="5:5">
      <c r="E76" s="150"/>
    </row>
    <row r="77" spans="5:5">
      <c r="E77" s="150"/>
    </row>
    <row r="78" spans="5:5">
      <c r="E78" s="150"/>
    </row>
    <row r="79" spans="5:5">
      <c r="E79" s="153"/>
    </row>
    <row r="80" spans="5:5">
      <c r="E80" s="153"/>
    </row>
    <row r="81" spans="5:5">
      <c r="E81" s="153"/>
    </row>
    <row r="82" spans="5:5">
      <c r="E82" s="153"/>
    </row>
    <row r="83" spans="5:5">
      <c r="E83" s="153"/>
    </row>
    <row r="84" spans="5:5">
      <c r="E84" s="153"/>
    </row>
    <row r="85" spans="5:5">
      <c r="E85" s="153"/>
    </row>
    <row r="86" spans="5:5">
      <c r="E86" s="153"/>
    </row>
    <row r="87" spans="5:5">
      <c r="E87" s="153"/>
    </row>
    <row r="88" spans="5:5">
      <c r="E88" s="153"/>
    </row>
    <row r="89" spans="5:5">
      <c r="E89" s="153"/>
    </row>
    <row r="90" spans="5:5">
      <c r="E90" s="153"/>
    </row>
    <row r="91" spans="5:5">
      <c r="E91" s="153"/>
    </row>
    <row r="92" spans="5:5">
      <c r="E92" s="153"/>
    </row>
    <row r="93" spans="5:5">
      <c r="E93" s="153"/>
    </row>
    <row r="94" spans="5:5">
      <c r="E94" s="153"/>
    </row>
    <row r="95" spans="5:5">
      <c r="E95" s="153"/>
    </row>
    <row r="96" spans="5:5">
      <c r="E96" s="153"/>
    </row>
    <row r="97" spans="5:5">
      <c r="E97" s="153"/>
    </row>
    <row r="98" spans="5:5">
      <c r="E98" s="153"/>
    </row>
    <row r="99" spans="5:5">
      <c r="E99" s="153"/>
    </row>
    <row r="100" spans="5:5">
      <c r="E100" s="153"/>
    </row>
    <row r="101" spans="5:5">
      <c r="E101" s="153"/>
    </row>
    <row r="102" spans="5:5">
      <c r="E102" s="153"/>
    </row>
    <row r="103" spans="5:5">
      <c r="E103" s="153"/>
    </row>
    <row r="104" spans="5:5">
      <c r="E104" s="153"/>
    </row>
    <row r="105" spans="5:5">
      <c r="E105" s="153"/>
    </row>
    <row r="106" spans="5:5">
      <c r="E106" s="153"/>
    </row>
    <row r="107" spans="5:5">
      <c r="E107" s="153"/>
    </row>
    <row r="108" spans="5:5">
      <c r="E108" s="153"/>
    </row>
    <row r="109" spans="5:5">
      <c r="E109" s="153"/>
    </row>
    <row r="110" spans="5:5">
      <c r="E110" s="154"/>
    </row>
    <row r="111" spans="5:5">
      <c r="E111" s="154"/>
    </row>
    <row r="112" spans="5:5">
      <c r="E112" s="152"/>
    </row>
    <row r="113" spans="5:16">
      <c r="E113" s="152"/>
    </row>
    <row r="114" spans="5:16">
      <c r="E114" s="155"/>
    </row>
    <row r="115" spans="5:16">
      <c r="E115" s="154"/>
    </row>
    <row r="116" spans="5:16">
      <c r="E116" s="155"/>
    </row>
    <row r="117" spans="5:16">
      <c r="E117" s="155"/>
    </row>
    <row r="118" spans="5:16">
      <c r="E118" s="156"/>
      <c r="F118" s="157"/>
      <c r="G118" s="158"/>
      <c r="H118" s="155"/>
      <c r="I118" s="159"/>
      <c r="J118" s="160"/>
      <c r="K118" s="161"/>
      <c r="L118" s="153"/>
      <c r="M118" s="162"/>
      <c r="N118" s="162"/>
      <c r="O118" s="163"/>
      <c r="P118" s="164"/>
    </row>
    <row r="119" spans="5:16">
      <c r="E119" s="155"/>
    </row>
    <row r="120" spans="5:16">
      <c r="E120" s="155"/>
    </row>
    <row r="121" spans="5:16">
      <c r="E121" s="150"/>
    </row>
    <row r="122" spans="5:16">
      <c r="E122" s="152"/>
    </row>
    <row r="123" spans="5:16">
      <c r="E123" s="155"/>
    </row>
    <row r="124" spans="5:16">
      <c r="E124" s="153"/>
    </row>
    <row r="125" spans="5:16">
      <c r="E125" s="153"/>
    </row>
    <row r="126" spans="5:16">
      <c r="E126" s="153"/>
    </row>
    <row r="127" spans="5:16">
      <c r="E127" s="153"/>
    </row>
  </sheetData>
  <sortState xmlns:xlrd2="http://schemas.microsoft.com/office/spreadsheetml/2017/richdata2" ref="E2:E127">
    <sortCondition ref="E2:E127"/>
  </sortState>
  <conditionalFormatting sqref="E3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Pozostałe obiekty</vt:lpstr>
      <vt:lpstr>Zużycie w podziale na zamawiają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Enmedia</cp:lastModifiedBy>
  <dcterms:created xsi:type="dcterms:W3CDTF">2020-05-15T12:01:34Z</dcterms:created>
  <dcterms:modified xsi:type="dcterms:W3CDTF">2024-07-18T12:18:49Z</dcterms:modified>
</cp:coreProperties>
</file>