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DOZ\KOMPUTERY !!!\Przetargi 2024\2024-07 - Tonery, tusze - Eksploatacja\DZP\"/>
    </mc:Choice>
  </mc:AlternateContent>
  <xr:revisionPtr revIDLastSave="0" documentId="13_ncr:1_{EE937D0B-D978-4CDA-9103-11DE92E7F80B}" xr6:coauthVersionLast="47" xr6:coauthVersionMax="47" xr10:uidLastSave="{00000000-0000-0000-0000-000000000000}"/>
  <bookViews>
    <workbookView xWindow="28680" yWindow="-120" windowWidth="29040" windowHeight="15720" xr2:uid="{38586595-8FA5-41E6-81BD-AFD0EEE1FCFA}"/>
  </bookViews>
  <sheets>
    <sheet name="Arkusz1" sheetId="1" r:id="rId1"/>
  </sheets>
  <definedNames>
    <definedName name="_xlnm.Print_Area" localSheetId="0">Arkusz1!$A$1:$L$647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7" i="1" l="1"/>
  <c r="E636" i="1"/>
  <c r="J636" i="1" s="1"/>
  <c r="E635" i="1"/>
  <c r="J635" i="1" s="1"/>
  <c r="K635" i="1" s="1"/>
  <c r="E634" i="1"/>
  <c r="E630" i="1"/>
  <c r="J630" i="1" s="1"/>
  <c r="A631" i="1"/>
  <c r="A632" i="1" s="1"/>
  <c r="I641" i="1"/>
  <c r="J641" i="1"/>
  <c r="K641" i="1" s="1"/>
  <c r="I630" i="1"/>
  <c r="I631" i="1"/>
  <c r="J631" i="1"/>
  <c r="L631" i="1" s="1"/>
  <c r="I632" i="1"/>
  <c r="J632" i="1"/>
  <c r="L632" i="1" s="1"/>
  <c r="K632" i="1"/>
  <c r="J633" i="1"/>
  <c r="I633" i="1"/>
  <c r="A634" i="1"/>
  <c r="A635" i="1" s="1"/>
  <c r="A636" i="1" s="1"/>
  <c r="I634" i="1"/>
  <c r="J634" i="1"/>
  <c r="K634" i="1" s="1"/>
  <c r="I635" i="1"/>
  <c r="I636" i="1"/>
  <c r="J637" i="1"/>
  <c r="I637" i="1"/>
  <c r="I639" i="1"/>
  <c r="J639" i="1"/>
  <c r="K639" i="1" s="1"/>
  <c r="E628" i="1"/>
  <c r="J628" i="1" s="1"/>
  <c r="K628" i="1" s="1"/>
  <c r="E627" i="1"/>
  <c r="J627" i="1" s="1"/>
  <c r="K627" i="1" s="1"/>
  <c r="E626" i="1"/>
  <c r="E625" i="1"/>
  <c r="J625" i="1" s="1"/>
  <c r="E623" i="1"/>
  <c r="J623" i="1" s="1"/>
  <c r="L623" i="1" s="1"/>
  <c r="E622" i="1"/>
  <c r="J622" i="1" s="1"/>
  <c r="K622" i="1" s="1"/>
  <c r="E619" i="1"/>
  <c r="J619" i="1" s="1"/>
  <c r="E616" i="1"/>
  <c r="J616" i="1" s="1"/>
  <c r="E615" i="1"/>
  <c r="J615" i="1" s="1"/>
  <c r="E607" i="1"/>
  <c r="J607" i="1" s="1"/>
  <c r="L607" i="1" s="1"/>
  <c r="E602" i="1"/>
  <c r="J602" i="1" s="1"/>
  <c r="L602" i="1" s="1"/>
  <c r="E601" i="1"/>
  <c r="J601" i="1" s="1"/>
  <c r="I574" i="1"/>
  <c r="J574" i="1"/>
  <c r="K574" i="1" s="1"/>
  <c r="I575" i="1"/>
  <c r="J575" i="1"/>
  <c r="L575" i="1" s="1"/>
  <c r="I576" i="1"/>
  <c r="J576" i="1"/>
  <c r="L576" i="1" s="1"/>
  <c r="I577" i="1"/>
  <c r="J577" i="1"/>
  <c r="L577" i="1" s="1"/>
  <c r="K577" i="1"/>
  <c r="I579" i="1"/>
  <c r="J579" i="1"/>
  <c r="K579" i="1" s="1"/>
  <c r="I580" i="1"/>
  <c r="J580" i="1"/>
  <c r="K580" i="1" s="1"/>
  <c r="I581" i="1"/>
  <c r="J581" i="1"/>
  <c r="K581" i="1" s="1"/>
  <c r="L581" i="1"/>
  <c r="I582" i="1"/>
  <c r="J582" i="1"/>
  <c r="K582" i="1" s="1"/>
  <c r="I583" i="1"/>
  <c r="J583" i="1"/>
  <c r="L583" i="1" s="1"/>
  <c r="I584" i="1"/>
  <c r="J584" i="1"/>
  <c r="L584" i="1" s="1"/>
  <c r="K584" i="1"/>
  <c r="I586" i="1"/>
  <c r="J586" i="1"/>
  <c r="K586" i="1" s="1"/>
  <c r="I587" i="1"/>
  <c r="J587" i="1"/>
  <c r="K587" i="1" s="1"/>
  <c r="I589" i="1"/>
  <c r="J589" i="1"/>
  <c r="K589" i="1" s="1"/>
  <c r="I590" i="1"/>
  <c r="J590" i="1"/>
  <c r="K590" i="1" s="1"/>
  <c r="I592" i="1"/>
  <c r="J592" i="1"/>
  <c r="K592" i="1" s="1"/>
  <c r="I594" i="1"/>
  <c r="J594" i="1"/>
  <c r="K594" i="1" s="1"/>
  <c r="I595" i="1"/>
  <c r="J595" i="1"/>
  <c r="K595" i="1" s="1"/>
  <c r="I596" i="1"/>
  <c r="J596" i="1"/>
  <c r="K596" i="1" s="1"/>
  <c r="I598" i="1"/>
  <c r="J598" i="1"/>
  <c r="K598" i="1" s="1"/>
  <c r="I601" i="1"/>
  <c r="I602" i="1"/>
  <c r="I603" i="1"/>
  <c r="J603" i="1"/>
  <c r="K603" i="1" s="1"/>
  <c r="I604" i="1"/>
  <c r="J604" i="1"/>
  <c r="K604" i="1" s="1"/>
  <c r="I605" i="1"/>
  <c r="J605" i="1"/>
  <c r="K605" i="1" s="1"/>
  <c r="I606" i="1"/>
  <c r="J606" i="1"/>
  <c r="K606" i="1" s="1"/>
  <c r="I607" i="1"/>
  <c r="I608" i="1"/>
  <c r="J608" i="1"/>
  <c r="L608" i="1" s="1"/>
  <c r="I610" i="1"/>
  <c r="J610" i="1"/>
  <c r="K610" i="1" s="1"/>
  <c r="L610" i="1"/>
  <c r="I611" i="1"/>
  <c r="J611" i="1"/>
  <c r="K611" i="1" s="1"/>
  <c r="I613" i="1"/>
  <c r="J613" i="1"/>
  <c r="K613" i="1" s="1"/>
  <c r="I614" i="1"/>
  <c r="J614" i="1"/>
  <c r="K614" i="1" s="1"/>
  <c r="I615" i="1"/>
  <c r="I616" i="1"/>
  <c r="I618" i="1"/>
  <c r="J618" i="1"/>
  <c r="K618" i="1" s="1"/>
  <c r="I619" i="1"/>
  <c r="I620" i="1"/>
  <c r="J620" i="1"/>
  <c r="K620" i="1" s="1"/>
  <c r="I622" i="1"/>
  <c r="I623" i="1"/>
  <c r="I625" i="1"/>
  <c r="I626" i="1"/>
  <c r="J626" i="1"/>
  <c r="K626" i="1" s="1"/>
  <c r="L626" i="1"/>
  <c r="I627" i="1"/>
  <c r="I628" i="1"/>
  <c r="A571" i="1"/>
  <c r="A572" i="1" s="1"/>
  <c r="A575" i="1" s="1"/>
  <c r="A576" i="1" s="1"/>
  <c r="A577" i="1" s="1"/>
  <c r="A580" i="1" s="1"/>
  <c r="A581" i="1" s="1"/>
  <c r="A582" i="1" s="1"/>
  <c r="A583" i="1" s="1"/>
  <c r="A584" i="1" s="1"/>
  <c r="A587" i="1" s="1"/>
  <c r="A590" i="1" s="1"/>
  <c r="A595" i="1" s="1"/>
  <c r="A596" i="1" s="1"/>
  <c r="I570" i="1"/>
  <c r="J570" i="1"/>
  <c r="K570" i="1" s="1"/>
  <c r="I571" i="1"/>
  <c r="J571" i="1"/>
  <c r="K571" i="1" s="1"/>
  <c r="I572" i="1"/>
  <c r="J572" i="1"/>
  <c r="K572" i="1" s="1"/>
  <c r="J4" i="1"/>
  <c r="K636" i="1" l="1"/>
  <c r="L636" i="1"/>
  <c r="K631" i="1"/>
  <c r="L587" i="1"/>
  <c r="L595" i="1"/>
  <c r="L635" i="1"/>
  <c r="L641" i="1"/>
  <c r="L639" i="1"/>
  <c r="K630" i="1"/>
  <c r="L630" i="1"/>
  <c r="K637" i="1"/>
  <c r="L637" i="1"/>
  <c r="K633" i="1"/>
  <c r="L633" i="1"/>
  <c r="L634" i="1"/>
  <c r="K608" i="1"/>
  <c r="K583" i="1"/>
  <c r="K576" i="1"/>
  <c r="K607" i="1"/>
  <c r="K623" i="1"/>
  <c r="L603" i="1"/>
  <c r="L586" i="1"/>
  <c r="L601" i="1"/>
  <c r="K601" i="1"/>
  <c r="L589" i="1"/>
  <c r="L611" i="1"/>
  <c r="L579" i="1"/>
  <c r="L592" i="1"/>
  <c r="K602" i="1"/>
  <c r="K575" i="1"/>
  <c r="L625" i="1"/>
  <c r="K625" i="1"/>
  <c r="L627" i="1"/>
  <c r="K619" i="1"/>
  <c r="L619" i="1"/>
  <c r="L618" i="1"/>
  <c r="K616" i="1"/>
  <c r="L616" i="1"/>
  <c r="L615" i="1"/>
  <c r="K615" i="1"/>
  <c r="L613" i="1"/>
  <c r="L605" i="1"/>
  <c r="A601" i="1"/>
  <c r="A602" i="1" s="1"/>
  <c r="A603" i="1" s="1"/>
  <c r="A604" i="1" s="1"/>
  <c r="A605" i="1" s="1"/>
  <c r="A606" i="1" s="1"/>
  <c r="A607" i="1" s="1"/>
  <c r="A608" i="1" s="1"/>
  <c r="A611" i="1" s="1"/>
  <c r="A614" i="1" s="1"/>
  <c r="A615" i="1" s="1"/>
  <c r="A616" i="1" s="1"/>
  <c r="A619" i="1" s="1"/>
  <c r="A620" i="1" s="1"/>
  <c r="A623" i="1" s="1"/>
  <c r="A626" i="1" s="1"/>
  <c r="A627" i="1" s="1"/>
  <c r="A628" i="1" s="1"/>
  <c r="L594" i="1"/>
  <c r="L628" i="1"/>
  <c r="L620" i="1"/>
  <c r="L604" i="1"/>
  <c r="L596" i="1"/>
  <c r="L580" i="1"/>
  <c r="L622" i="1"/>
  <c r="L614" i="1"/>
  <c r="L606" i="1"/>
  <c r="L598" i="1"/>
  <c r="L590" i="1"/>
  <c r="L582" i="1"/>
  <c r="L574" i="1"/>
  <c r="L572" i="1"/>
  <c r="L571" i="1"/>
  <c r="L570" i="1"/>
  <c r="J568" i="1"/>
  <c r="L568" i="1" s="1"/>
  <c r="I568" i="1"/>
  <c r="J567" i="1"/>
  <c r="L567" i="1" s="1"/>
  <c r="I567" i="1"/>
  <c r="J566" i="1"/>
  <c r="L566" i="1" s="1"/>
  <c r="I566" i="1"/>
  <c r="A566" i="1"/>
  <c r="A567" i="1" s="1"/>
  <c r="A568" i="1" s="1"/>
  <c r="J565" i="1"/>
  <c r="K565" i="1" s="1"/>
  <c r="I565" i="1"/>
  <c r="J563" i="1"/>
  <c r="K563" i="1" s="1"/>
  <c r="I563" i="1"/>
  <c r="J562" i="1"/>
  <c r="L562" i="1" s="1"/>
  <c r="I562" i="1"/>
  <c r="J561" i="1"/>
  <c r="L561" i="1" s="1"/>
  <c r="I561" i="1"/>
  <c r="A561" i="1"/>
  <c r="A562" i="1" s="1"/>
  <c r="A563" i="1" s="1"/>
  <c r="J560" i="1"/>
  <c r="L560" i="1" s="1"/>
  <c r="I560" i="1"/>
  <c r="J558" i="1"/>
  <c r="L558" i="1" s="1"/>
  <c r="I558" i="1"/>
  <c r="J557" i="1"/>
  <c r="K557" i="1" s="1"/>
  <c r="I557" i="1"/>
  <c r="J556" i="1"/>
  <c r="L556" i="1" s="1"/>
  <c r="I556" i="1"/>
  <c r="J555" i="1"/>
  <c r="L555" i="1" s="1"/>
  <c r="I555" i="1"/>
  <c r="J554" i="1"/>
  <c r="L554" i="1" s="1"/>
  <c r="I554" i="1"/>
  <c r="A554" i="1"/>
  <c r="A555" i="1" s="1"/>
  <c r="A556" i="1" s="1"/>
  <c r="A557" i="1" s="1"/>
  <c r="A558" i="1" s="1"/>
  <c r="J553" i="1"/>
  <c r="K553" i="1" s="1"/>
  <c r="I553" i="1"/>
  <c r="J551" i="1"/>
  <c r="K551" i="1" s="1"/>
  <c r="I551" i="1"/>
  <c r="J550" i="1"/>
  <c r="L550" i="1" s="1"/>
  <c r="I550" i="1"/>
  <c r="J549" i="1"/>
  <c r="L549" i="1" s="1"/>
  <c r="I549" i="1"/>
  <c r="J548" i="1"/>
  <c r="L548" i="1" s="1"/>
  <c r="I548" i="1"/>
  <c r="J547" i="1"/>
  <c r="K547" i="1" s="1"/>
  <c r="I547" i="1"/>
  <c r="J546" i="1"/>
  <c r="L546" i="1" s="1"/>
  <c r="I546" i="1"/>
  <c r="J545" i="1"/>
  <c r="L545" i="1" s="1"/>
  <c r="I545" i="1"/>
  <c r="J544" i="1"/>
  <c r="K544" i="1" s="1"/>
  <c r="I544" i="1"/>
  <c r="J543" i="1"/>
  <c r="K543" i="1" s="1"/>
  <c r="I543" i="1"/>
  <c r="J542" i="1"/>
  <c r="I542" i="1"/>
  <c r="J541" i="1"/>
  <c r="K541" i="1" s="1"/>
  <c r="I541" i="1"/>
  <c r="J540" i="1"/>
  <c r="L540" i="1" s="1"/>
  <c r="I540" i="1"/>
  <c r="J539" i="1"/>
  <c r="K539" i="1" s="1"/>
  <c r="I539" i="1"/>
  <c r="J538" i="1"/>
  <c r="L538" i="1" s="1"/>
  <c r="I538" i="1"/>
  <c r="A538" i="1"/>
  <c r="A539" i="1" s="1"/>
  <c r="A540" i="1" s="1"/>
  <c r="A541" i="1" s="1"/>
  <c r="A542" i="1" s="1"/>
  <c r="A543" i="1" s="1"/>
  <c r="A544" i="1" s="1"/>
  <c r="A545" i="1" s="1"/>
  <c r="A546" i="1" s="1"/>
  <c r="A547" i="1" s="1"/>
  <c r="A548" i="1" s="1"/>
  <c r="A549" i="1" s="1"/>
  <c r="A550" i="1" s="1"/>
  <c r="A551" i="1" s="1"/>
  <c r="J537" i="1"/>
  <c r="L537" i="1" s="1"/>
  <c r="I537" i="1"/>
  <c r="J535" i="1"/>
  <c r="K535" i="1" s="1"/>
  <c r="I535" i="1"/>
  <c r="J534" i="1"/>
  <c r="L534" i="1" s="1"/>
  <c r="I534" i="1"/>
  <c r="J533" i="1"/>
  <c r="K533" i="1" s="1"/>
  <c r="I533" i="1"/>
  <c r="J532" i="1"/>
  <c r="L532" i="1" s="1"/>
  <c r="I532" i="1"/>
  <c r="J531" i="1"/>
  <c r="L531" i="1" s="1"/>
  <c r="I531" i="1"/>
  <c r="J530" i="1"/>
  <c r="L530" i="1" s="1"/>
  <c r="I530" i="1"/>
  <c r="J529" i="1"/>
  <c r="K529" i="1" s="1"/>
  <c r="I529" i="1"/>
  <c r="J528" i="1"/>
  <c r="K528" i="1" s="1"/>
  <c r="I528" i="1"/>
  <c r="J527" i="1"/>
  <c r="L527" i="1" s="1"/>
  <c r="I527" i="1"/>
  <c r="J526" i="1"/>
  <c r="L526" i="1" s="1"/>
  <c r="I526" i="1"/>
  <c r="J525" i="1"/>
  <c r="K525" i="1" s="1"/>
  <c r="I525" i="1"/>
  <c r="A525" i="1"/>
  <c r="A526" i="1" s="1"/>
  <c r="A527" i="1" s="1"/>
  <c r="A528" i="1" s="1"/>
  <c r="A529" i="1" s="1"/>
  <c r="A530" i="1" s="1"/>
  <c r="A531" i="1" s="1"/>
  <c r="A532" i="1" s="1"/>
  <c r="A533" i="1" s="1"/>
  <c r="A534" i="1" s="1"/>
  <c r="A535" i="1" s="1"/>
  <c r="J524" i="1"/>
  <c r="I524" i="1"/>
  <c r="J521" i="1"/>
  <c r="L521" i="1" s="1"/>
  <c r="I521" i="1"/>
  <c r="J520" i="1"/>
  <c r="L520" i="1" s="1"/>
  <c r="I520" i="1"/>
  <c r="J519" i="1"/>
  <c r="K519" i="1" s="1"/>
  <c r="I519" i="1"/>
  <c r="J518" i="1"/>
  <c r="K518" i="1" s="1"/>
  <c r="I518" i="1"/>
  <c r="J517" i="1"/>
  <c r="I517" i="1"/>
  <c r="J516" i="1"/>
  <c r="K516" i="1" s="1"/>
  <c r="I516" i="1"/>
  <c r="J515" i="1"/>
  <c r="L515" i="1" s="1"/>
  <c r="I515" i="1"/>
  <c r="J514" i="1"/>
  <c r="K514" i="1" s="1"/>
  <c r="I514" i="1"/>
  <c r="A514" i="1"/>
  <c r="A515" i="1" s="1"/>
  <c r="A516" i="1" s="1"/>
  <c r="A517" i="1" s="1"/>
  <c r="A518" i="1" s="1"/>
  <c r="A519" i="1" s="1"/>
  <c r="A520" i="1" s="1"/>
  <c r="A521" i="1" s="1"/>
  <c r="J513" i="1"/>
  <c r="L513" i="1" s="1"/>
  <c r="I513" i="1"/>
  <c r="J511" i="1"/>
  <c r="I511" i="1"/>
  <c r="J510" i="1"/>
  <c r="K510" i="1" s="1"/>
  <c r="I510" i="1"/>
  <c r="J509" i="1"/>
  <c r="L509" i="1" s="1"/>
  <c r="I509" i="1"/>
  <c r="J508" i="1"/>
  <c r="K508" i="1" s="1"/>
  <c r="I508" i="1"/>
  <c r="J507" i="1"/>
  <c r="L507" i="1" s="1"/>
  <c r="I507" i="1"/>
  <c r="J506" i="1"/>
  <c r="L506" i="1" s="1"/>
  <c r="I506" i="1"/>
  <c r="A506" i="1"/>
  <c r="A507" i="1" s="1"/>
  <c r="A508" i="1" s="1"/>
  <c r="A509" i="1" s="1"/>
  <c r="A510" i="1" s="1"/>
  <c r="A511" i="1" s="1"/>
  <c r="J505" i="1"/>
  <c r="L505" i="1" s="1"/>
  <c r="I505" i="1"/>
  <c r="J502" i="1"/>
  <c r="L502" i="1" s="1"/>
  <c r="I502" i="1"/>
  <c r="J501" i="1"/>
  <c r="K501" i="1" s="1"/>
  <c r="I501" i="1"/>
  <c r="J500" i="1"/>
  <c r="L500" i="1" s="1"/>
  <c r="I500" i="1"/>
  <c r="J499" i="1"/>
  <c r="L499" i="1" s="1"/>
  <c r="I499" i="1"/>
  <c r="J498" i="1"/>
  <c r="L498" i="1" s="1"/>
  <c r="I498" i="1"/>
  <c r="J497" i="1"/>
  <c r="K497" i="1" s="1"/>
  <c r="I497" i="1"/>
  <c r="J496" i="1"/>
  <c r="L496" i="1" s="1"/>
  <c r="I496" i="1"/>
  <c r="J495" i="1"/>
  <c r="L495" i="1" s="1"/>
  <c r="I495" i="1"/>
  <c r="A495" i="1"/>
  <c r="A496" i="1" s="1"/>
  <c r="A497" i="1" s="1"/>
  <c r="A498" i="1" s="1"/>
  <c r="A499" i="1" s="1"/>
  <c r="A500" i="1" s="1"/>
  <c r="A501" i="1" s="1"/>
  <c r="A502" i="1" s="1"/>
  <c r="J494" i="1"/>
  <c r="L494" i="1" s="1"/>
  <c r="I494" i="1"/>
  <c r="J492" i="1"/>
  <c r="L492" i="1" s="1"/>
  <c r="I492" i="1"/>
  <c r="J491" i="1"/>
  <c r="K491" i="1" s="1"/>
  <c r="I491" i="1"/>
  <c r="J490" i="1"/>
  <c r="L490" i="1" s="1"/>
  <c r="I490" i="1"/>
  <c r="J489" i="1"/>
  <c r="L489" i="1" s="1"/>
  <c r="I489" i="1"/>
  <c r="J488" i="1"/>
  <c r="K488" i="1" s="1"/>
  <c r="I488" i="1"/>
  <c r="J487" i="1"/>
  <c r="K487" i="1" s="1"/>
  <c r="I487" i="1"/>
  <c r="J486" i="1"/>
  <c r="I486" i="1"/>
  <c r="J485" i="1"/>
  <c r="K485" i="1" s="1"/>
  <c r="I485" i="1"/>
  <c r="J484" i="1"/>
  <c r="K484" i="1" s="1"/>
  <c r="I484" i="1"/>
  <c r="J483" i="1"/>
  <c r="K483" i="1" s="1"/>
  <c r="I483" i="1"/>
  <c r="J482" i="1"/>
  <c r="L482" i="1" s="1"/>
  <c r="I482" i="1"/>
  <c r="J481" i="1"/>
  <c r="L481" i="1" s="1"/>
  <c r="I481" i="1"/>
  <c r="J480" i="1"/>
  <c r="L480" i="1" s="1"/>
  <c r="I480" i="1"/>
  <c r="A480" i="1"/>
  <c r="A481" i="1" s="1"/>
  <c r="A482" i="1" s="1"/>
  <c r="A483" i="1" s="1"/>
  <c r="A484" i="1" s="1"/>
  <c r="A485" i="1" s="1"/>
  <c r="A486" i="1" s="1"/>
  <c r="A487" i="1" s="1"/>
  <c r="A488" i="1" s="1"/>
  <c r="A489" i="1" s="1"/>
  <c r="A490" i="1" s="1"/>
  <c r="A491" i="1" s="1"/>
  <c r="A492" i="1" s="1"/>
  <c r="J479" i="1"/>
  <c r="K479" i="1" s="1"/>
  <c r="I479" i="1"/>
  <c r="J476" i="1"/>
  <c r="K476" i="1" s="1"/>
  <c r="I476" i="1"/>
  <c r="J475" i="1"/>
  <c r="L475" i="1" s="1"/>
  <c r="I475" i="1"/>
  <c r="J474" i="1"/>
  <c r="L474" i="1" s="1"/>
  <c r="I474" i="1"/>
  <c r="J473" i="1"/>
  <c r="L473" i="1" s="1"/>
  <c r="I473" i="1"/>
  <c r="J472" i="1"/>
  <c r="K472" i="1" s="1"/>
  <c r="I472" i="1"/>
  <c r="J471" i="1"/>
  <c r="L471" i="1" s="1"/>
  <c r="I471" i="1"/>
  <c r="J470" i="1"/>
  <c r="L470" i="1" s="1"/>
  <c r="I470" i="1"/>
  <c r="J469" i="1"/>
  <c r="K469" i="1" s="1"/>
  <c r="I469" i="1"/>
  <c r="A469" i="1"/>
  <c r="A470" i="1" s="1"/>
  <c r="A471" i="1" s="1"/>
  <c r="A472" i="1" s="1"/>
  <c r="A473" i="1" s="1"/>
  <c r="A474" i="1" s="1"/>
  <c r="A475" i="1" s="1"/>
  <c r="A476" i="1" s="1"/>
  <c r="J468" i="1"/>
  <c r="K468" i="1" s="1"/>
  <c r="I468" i="1"/>
  <c r="J466" i="1"/>
  <c r="K466" i="1" s="1"/>
  <c r="I466" i="1"/>
  <c r="J465" i="1"/>
  <c r="L465" i="1" s="1"/>
  <c r="I465" i="1"/>
  <c r="J464" i="1"/>
  <c r="L464" i="1" s="1"/>
  <c r="I464" i="1"/>
  <c r="J463" i="1"/>
  <c r="L463" i="1" s="1"/>
  <c r="I463" i="1"/>
  <c r="J462" i="1"/>
  <c r="K462" i="1" s="1"/>
  <c r="I462" i="1"/>
  <c r="J461" i="1"/>
  <c r="I461" i="1"/>
  <c r="J460" i="1"/>
  <c r="K460" i="1" s="1"/>
  <c r="I460" i="1"/>
  <c r="J459" i="1"/>
  <c r="L459" i="1" s="1"/>
  <c r="I459" i="1"/>
  <c r="J458" i="1"/>
  <c r="K458" i="1" s="1"/>
  <c r="I458" i="1"/>
  <c r="J457" i="1"/>
  <c r="L457" i="1" s="1"/>
  <c r="I457" i="1"/>
  <c r="J456" i="1"/>
  <c r="L456" i="1" s="1"/>
  <c r="I456" i="1"/>
  <c r="J455" i="1"/>
  <c r="L455" i="1" s="1"/>
  <c r="I455" i="1"/>
  <c r="J454" i="1"/>
  <c r="K454" i="1" s="1"/>
  <c r="I454" i="1"/>
  <c r="J453" i="1"/>
  <c r="L453" i="1" s="1"/>
  <c r="I453" i="1"/>
  <c r="J452" i="1"/>
  <c r="L452" i="1" s="1"/>
  <c r="I452" i="1"/>
  <c r="J451" i="1"/>
  <c r="L451" i="1" s="1"/>
  <c r="I451" i="1"/>
  <c r="J450" i="1"/>
  <c r="K450" i="1" s="1"/>
  <c r="I450" i="1"/>
  <c r="J449" i="1"/>
  <c r="I449" i="1"/>
  <c r="A449" i="1"/>
  <c r="A450" i="1" s="1"/>
  <c r="A451" i="1" s="1"/>
  <c r="A452" i="1" s="1"/>
  <c r="A453" i="1" s="1"/>
  <c r="A454" i="1" s="1"/>
  <c r="A455" i="1" s="1"/>
  <c r="A456" i="1" s="1"/>
  <c r="A457" i="1" s="1"/>
  <c r="A458" i="1" s="1"/>
  <c r="A459" i="1" s="1"/>
  <c r="A460" i="1" s="1"/>
  <c r="A461" i="1" s="1"/>
  <c r="A462" i="1" s="1"/>
  <c r="A463" i="1" s="1"/>
  <c r="A464" i="1" s="1"/>
  <c r="A465" i="1" s="1"/>
  <c r="A466" i="1" s="1"/>
  <c r="J448" i="1"/>
  <c r="K448" i="1" s="1"/>
  <c r="I448" i="1"/>
  <c r="J445" i="1"/>
  <c r="L445" i="1" s="1"/>
  <c r="I445" i="1"/>
  <c r="J444" i="1"/>
  <c r="L444" i="1" s="1"/>
  <c r="I444" i="1"/>
  <c r="J443" i="1"/>
  <c r="K443" i="1" s="1"/>
  <c r="I443" i="1"/>
  <c r="J442" i="1"/>
  <c r="I442" i="1"/>
  <c r="J441" i="1"/>
  <c r="K441" i="1" s="1"/>
  <c r="I441" i="1"/>
  <c r="J440" i="1"/>
  <c r="L440" i="1" s="1"/>
  <c r="I440" i="1"/>
  <c r="J439" i="1"/>
  <c r="K439" i="1" s="1"/>
  <c r="I439" i="1"/>
  <c r="J438" i="1"/>
  <c r="L438" i="1" s="1"/>
  <c r="I438" i="1"/>
  <c r="A438" i="1"/>
  <c r="A439" i="1" s="1"/>
  <c r="A440" i="1" s="1"/>
  <c r="A441" i="1" s="1"/>
  <c r="A442" i="1" s="1"/>
  <c r="A443" i="1" s="1"/>
  <c r="A444" i="1" s="1"/>
  <c r="A445" i="1" s="1"/>
  <c r="J437" i="1"/>
  <c r="L437" i="1" s="1"/>
  <c r="I437" i="1"/>
  <c r="J435" i="1"/>
  <c r="L435" i="1" s="1"/>
  <c r="I435" i="1"/>
  <c r="J434" i="1"/>
  <c r="L434" i="1" s="1"/>
  <c r="I434" i="1"/>
  <c r="J433" i="1"/>
  <c r="K433" i="1" s="1"/>
  <c r="I433" i="1"/>
  <c r="J432" i="1"/>
  <c r="L432" i="1" s="1"/>
  <c r="I432" i="1"/>
  <c r="J431" i="1"/>
  <c r="L431" i="1" s="1"/>
  <c r="I431" i="1"/>
  <c r="J430" i="1"/>
  <c r="L430" i="1" s="1"/>
  <c r="I430" i="1"/>
  <c r="J429" i="1"/>
  <c r="K429" i="1" s="1"/>
  <c r="I429" i="1"/>
  <c r="A429" i="1"/>
  <c r="A430" i="1" s="1"/>
  <c r="A431" i="1" s="1"/>
  <c r="A432" i="1" s="1"/>
  <c r="A433" i="1" s="1"/>
  <c r="A434" i="1" s="1"/>
  <c r="A435" i="1" s="1"/>
  <c r="J428" i="1"/>
  <c r="L428" i="1" s="1"/>
  <c r="I428" i="1"/>
  <c r="J425" i="1"/>
  <c r="L425" i="1" s="1"/>
  <c r="I425" i="1"/>
  <c r="J424" i="1"/>
  <c r="L424" i="1" s="1"/>
  <c r="I424" i="1"/>
  <c r="J423" i="1"/>
  <c r="L423" i="1" s="1"/>
  <c r="I423" i="1"/>
  <c r="J422" i="1"/>
  <c r="K422" i="1" s="1"/>
  <c r="I422" i="1"/>
  <c r="J421" i="1"/>
  <c r="L421" i="1" s="1"/>
  <c r="I421" i="1"/>
  <c r="J420" i="1"/>
  <c r="L420" i="1" s="1"/>
  <c r="I420" i="1"/>
  <c r="J419" i="1"/>
  <c r="K419" i="1" s="1"/>
  <c r="I419" i="1"/>
  <c r="J418" i="1"/>
  <c r="K418" i="1" s="1"/>
  <c r="I418" i="1"/>
  <c r="J417" i="1"/>
  <c r="I417" i="1"/>
  <c r="J416" i="1"/>
  <c r="K416" i="1" s="1"/>
  <c r="I416" i="1"/>
  <c r="J415" i="1"/>
  <c r="K415" i="1" s="1"/>
  <c r="I415" i="1"/>
  <c r="J414" i="1"/>
  <c r="K414" i="1" s="1"/>
  <c r="I414" i="1"/>
  <c r="J413" i="1"/>
  <c r="L413" i="1" s="1"/>
  <c r="I413" i="1"/>
  <c r="J412" i="1"/>
  <c r="L412" i="1" s="1"/>
  <c r="I412" i="1"/>
  <c r="J411" i="1"/>
  <c r="L411" i="1" s="1"/>
  <c r="I411" i="1"/>
  <c r="J410" i="1"/>
  <c r="K410" i="1" s="1"/>
  <c r="I410" i="1"/>
  <c r="J409" i="1"/>
  <c r="L409" i="1" s="1"/>
  <c r="I409" i="1"/>
  <c r="J408" i="1"/>
  <c r="L408" i="1" s="1"/>
  <c r="I408" i="1"/>
  <c r="J407" i="1"/>
  <c r="L407" i="1" s="1"/>
  <c r="I407" i="1"/>
  <c r="J406" i="1"/>
  <c r="K406" i="1" s="1"/>
  <c r="I406" i="1"/>
  <c r="J405" i="1"/>
  <c r="I405" i="1"/>
  <c r="J404" i="1"/>
  <c r="K404" i="1" s="1"/>
  <c r="I404" i="1"/>
  <c r="J403" i="1"/>
  <c r="L403" i="1" s="1"/>
  <c r="I403" i="1"/>
  <c r="J402" i="1"/>
  <c r="K402" i="1" s="1"/>
  <c r="I402" i="1"/>
  <c r="J401" i="1"/>
  <c r="L401" i="1" s="1"/>
  <c r="I401" i="1"/>
  <c r="J400" i="1"/>
  <c r="L400" i="1" s="1"/>
  <c r="I400" i="1"/>
  <c r="J399" i="1"/>
  <c r="L399" i="1" s="1"/>
  <c r="I399" i="1"/>
  <c r="J398" i="1"/>
  <c r="K398" i="1" s="1"/>
  <c r="I398" i="1"/>
  <c r="J397" i="1"/>
  <c r="L397" i="1" s="1"/>
  <c r="I397" i="1"/>
  <c r="A397" i="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J396" i="1"/>
  <c r="L396" i="1" s="1"/>
  <c r="I396" i="1"/>
  <c r="J394" i="1"/>
  <c r="L394" i="1" s="1"/>
  <c r="I394" i="1"/>
  <c r="J393" i="1"/>
  <c r="L393" i="1" s="1"/>
  <c r="I393" i="1"/>
  <c r="J392" i="1"/>
  <c r="K392" i="1" s="1"/>
  <c r="I392" i="1"/>
  <c r="J391" i="1"/>
  <c r="L391" i="1" s="1"/>
  <c r="I391" i="1"/>
  <c r="J390" i="1"/>
  <c r="L390" i="1" s="1"/>
  <c r="I390" i="1"/>
  <c r="J389" i="1"/>
  <c r="K389" i="1" s="1"/>
  <c r="I389" i="1"/>
  <c r="J388" i="1"/>
  <c r="K388" i="1" s="1"/>
  <c r="I388" i="1"/>
  <c r="J387" i="1"/>
  <c r="I387" i="1"/>
  <c r="J386" i="1"/>
  <c r="L386" i="1" s="1"/>
  <c r="I386" i="1"/>
  <c r="J385" i="1"/>
  <c r="K385" i="1" s="1"/>
  <c r="I385" i="1"/>
  <c r="J384" i="1"/>
  <c r="K384" i="1" s="1"/>
  <c r="I384" i="1"/>
  <c r="J383" i="1"/>
  <c r="L383" i="1" s="1"/>
  <c r="I383" i="1"/>
  <c r="J382" i="1"/>
  <c r="L382" i="1" s="1"/>
  <c r="I382" i="1"/>
  <c r="J381" i="1"/>
  <c r="L381" i="1" s="1"/>
  <c r="I381" i="1"/>
  <c r="J380" i="1"/>
  <c r="K380" i="1" s="1"/>
  <c r="I380" i="1"/>
  <c r="J379" i="1"/>
  <c r="L379" i="1" s="1"/>
  <c r="I379" i="1"/>
  <c r="J378" i="1"/>
  <c r="L378" i="1" s="1"/>
  <c r="I378" i="1"/>
  <c r="J377" i="1"/>
  <c r="L377" i="1" s="1"/>
  <c r="I377" i="1"/>
  <c r="J376" i="1"/>
  <c r="K376" i="1" s="1"/>
  <c r="I376" i="1"/>
  <c r="J375" i="1"/>
  <c r="I375" i="1"/>
  <c r="J374" i="1"/>
  <c r="K374" i="1" s="1"/>
  <c r="I374" i="1"/>
  <c r="J373" i="1"/>
  <c r="L373" i="1" s="1"/>
  <c r="I373" i="1"/>
  <c r="J372" i="1"/>
  <c r="K372" i="1" s="1"/>
  <c r="I372" i="1"/>
  <c r="J371" i="1"/>
  <c r="L371" i="1" s="1"/>
  <c r="I371" i="1"/>
  <c r="J370" i="1"/>
  <c r="L370" i="1" s="1"/>
  <c r="I370" i="1"/>
  <c r="J369" i="1"/>
  <c r="L369" i="1" s="1"/>
  <c r="I369" i="1"/>
  <c r="J368" i="1"/>
  <c r="K368" i="1" s="1"/>
  <c r="I368" i="1"/>
  <c r="J367" i="1"/>
  <c r="L367" i="1" s="1"/>
  <c r="I367" i="1"/>
  <c r="J366" i="1"/>
  <c r="L366" i="1" s="1"/>
  <c r="I366" i="1"/>
  <c r="J365" i="1"/>
  <c r="L365" i="1" s="1"/>
  <c r="I365" i="1"/>
  <c r="J364" i="1"/>
  <c r="K364" i="1" s="1"/>
  <c r="I364" i="1"/>
  <c r="A364" i="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J363" i="1"/>
  <c r="I363" i="1"/>
  <c r="J361" i="1"/>
  <c r="L361" i="1" s="1"/>
  <c r="I361" i="1"/>
  <c r="J360" i="1"/>
  <c r="L360" i="1" s="1"/>
  <c r="I360" i="1"/>
  <c r="J359" i="1"/>
  <c r="L359" i="1" s="1"/>
  <c r="I359" i="1"/>
  <c r="J358" i="1"/>
  <c r="K358" i="1" s="1"/>
  <c r="I358" i="1"/>
  <c r="J357" i="1"/>
  <c r="I357" i="1"/>
  <c r="J356" i="1"/>
  <c r="K356" i="1" s="1"/>
  <c r="I356" i="1"/>
  <c r="J355" i="1"/>
  <c r="L355" i="1" s="1"/>
  <c r="I355" i="1"/>
  <c r="J354" i="1"/>
  <c r="K354" i="1" s="1"/>
  <c r="I354" i="1"/>
  <c r="J353" i="1"/>
  <c r="L353" i="1" s="1"/>
  <c r="I353" i="1"/>
  <c r="J352" i="1"/>
  <c r="L352" i="1" s="1"/>
  <c r="I352" i="1"/>
  <c r="J351" i="1"/>
  <c r="L351" i="1" s="1"/>
  <c r="I351" i="1"/>
  <c r="J350" i="1"/>
  <c r="K350" i="1" s="1"/>
  <c r="I350" i="1"/>
  <c r="J349" i="1"/>
  <c r="L349" i="1" s="1"/>
  <c r="I349" i="1"/>
  <c r="J348" i="1"/>
  <c r="L348" i="1" s="1"/>
  <c r="I348" i="1"/>
  <c r="J347" i="1"/>
  <c r="L347" i="1" s="1"/>
  <c r="I347" i="1"/>
  <c r="J346" i="1"/>
  <c r="K346" i="1" s="1"/>
  <c r="I346" i="1"/>
  <c r="J345" i="1"/>
  <c r="I345" i="1"/>
  <c r="J344" i="1"/>
  <c r="L344" i="1" s="1"/>
  <c r="I344" i="1"/>
  <c r="J343" i="1"/>
  <c r="L343" i="1" s="1"/>
  <c r="I343" i="1"/>
  <c r="J342" i="1"/>
  <c r="K342" i="1" s="1"/>
  <c r="I342" i="1"/>
  <c r="J341" i="1"/>
  <c r="L341" i="1" s="1"/>
  <c r="I341" i="1"/>
  <c r="J340" i="1"/>
  <c r="L340" i="1" s="1"/>
  <c r="I340" i="1"/>
  <c r="J339" i="1"/>
  <c r="L339" i="1" s="1"/>
  <c r="I339" i="1"/>
  <c r="A339" i="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J338" i="1"/>
  <c r="K338" i="1" s="1"/>
  <c r="I338" i="1"/>
  <c r="J336" i="1"/>
  <c r="L336" i="1" s="1"/>
  <c r="I336" i="1"/>
  <c r="J335" i="1"/>
  <c r="L335" i="1" s="1"/>
  <c r="I335" i="1"/>
  <c r="J334" i="1"/>
  <c r="L334" i="1" s="1"/>
  <c r="I334" i="1"/>
  <c r="J333" i="1"/>
  <c r="L333" i="1" s="1"/>
  <c r="I333" i="1"/>
  <c r="J332" i="1"/>
  <c r="K332" i="1" s="1"/>
  <c r="I332" i="1"/>
  <c r="J331" i="1"/>
  <c r="K331" i="1" s="1"/>
  <c r="I331" i="1"/>
  <c r="J330" i="1"/>
  <c r="L330" i="1" s="1"/>
  <c r="I330" i="1"/>
  <c r="J329" i="1"/>
  <c r="K329" i="1" s="1"/>
  <c r="I329" i="1"/>
  <c r="J328" i="1"/>
  <c r="K328" i="1" s="1"/>
  <c r="I328" i="1"/>
  <c r="J327" i="1"/>
  <c r="I327" i="1"/>
  <c r="J326" i="1"/>
  <c r="K326" i="1" s="1"/>
  <c r="I326" i="1"/>
  <c r="J325" i="1"/>
  <c r="K325" i="1" s="1"/>
  <c r="I325" i="1"/>
  <c r="J324" i="1"/>
  <c r="L324" i="1" s="1"/>
  <c r="I324" i="1"/>
  <c r="J323" i="1"/>
  <c r="L323" i="1" s="1"/>
  <c r="I323" i="1"/>
  <c r="J322" i="1"/>
  <c r="L322" i="1" s="1"/>
  <c r="I322" i="1"/>
  <c r="J321" i="1"/>
  <c r="L321" i="1" s="1"/>
  <c r="I321" i="1"/>
  <c r="J320" i="1"/>
  <c r="K320" i="1" s="1"/>
  <c r="I320" i="1"/>
  <c r="J319" i="1"/>
  <c r="L319" i="1" s="1"/>
  <c r="I319" i="1"/>
  <c r="J318" i="1"/>
  <c r="L318" i="1" s="1"/>
  <c r="I318" i="1"/>
  <c r="J317" i="1"/>
  <c r="L317" i="1" s="1"/>
  <c r="I317" i="1"/>
  <c r="J316" i="1"/>
  <c r="K316" i="1" s="1"/>
  <c r="I316" i="1"/>
  <c r="A316" i="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J315" i="1"/>
  <c r="I315" i="1"/>
  <c r="J312" i="1"/>
  <c r="L312" i="1" s="1"/>
  <c r="I312" i="1"/>
  <c r="J311" i="1"/>
  <c r="L311" i="1" s="1"/>
  <c r="I311" i="1"/>
  <c r="J310" i="1"/>
  <c r="K310" i="1" s="1"/>
  <c r="I310" i="1"/>
  <c r="J309" i="1"/>
  <c r="K309" i="1" s="1"/>
  <c r="I309" i="1"/>
  <c r="J308" i="1"/>
  <c r="I308" i="1"/>
  <c r="A308" i="1"/>
  <c r="A309" i="1" s="1"/>
  <c r="A310" i="1" s="1"/>
  <c r="A311" i="1" s="1"/>
  <c r="A312" i="1" s="1"/>
  <c r="J307" i="1"/>
  <c r="K307" i="1" s="1"/>
  <c r="I307" i="1"/>
  <c r="J305" i="1"/>
  <c r="L305" i="1" s="1"/>
  <c r="I305" i="1"/>
  <c r="J304" i="1"/>
  <c r="K304" i="1" s="1"/>
  <c r="I304" i="1"/>
  <c r="J303" i="1"/>
  <c r="K303" i="1" s="1"/>
  <c r="I303" i="1"/>
  <c r="J302" i="1"/>
  <c r="I302" i="1"/>
  <c r="J301" i="1"/>
  <c r="L301" i="1" s="1"/>
  <c r="I301" i="1"/>
  <c r="J300" i="1"/>
  <c r="L300" i="1" s="1"/>
  <c r="I300" i="1"/>
  <c r="A300" i="1"/>
  <c r="A301" i="1" s="1"/>
  <c r="A302" i="1" s="1"/>
  <c r="A303" i="1" s="1"/>
  <c r="A304" i="1" s="1"/>
  <c r="A305" i="1" s="1"/>
  <c r="J299" i="1"/>
  <c r="L299" i="1" s="1"/>
  <c r="I299" i="1"/>
  <c r="J296" i="1"/>
  <c r="K296" i="1" s="1"/>
  <c r="I296" i="1"/>
  <c r="J295" i="1"/>
  <c r="I295" i="1"/>
  <c r="J294" i="1"/>
  <c r="K294" i="1" s="1"/>
  <c r="I294" i="1"/>
  <c r="J293" i="1"/>
  <c r="L293" i="1" s="1"/>
  <c r="I293" i="1"/>
  <c r="J292" i="1"/>
  <c r="L292" i="1" s="1"/>
  <c r="I292" i="1"/>
  <c r="J291" i="1"/>
  <c r="L291" i="1" s="1"/>
  <c r="I291" i="1"/>
  <c r="J290" i="1"/>
  <c r="L290" i="1" s="1"/>
  <c r="I290" i="1"/>
  <c r="J289" i="1"/>
  <c r="L289" i="1" s="1"/>
  <c r="I289" i="1"/>
  <c r="J288" i="1"/>
  <c r="L288" i="1" s="1"/>
  <c r="I288" i="1"/>
  <c r="J287" i="1"/>
  <c r="L287" i="1" s="1"/>
  <c r="I287" i="1"/>
  <c r="J286" i="1"/>
  <c r="L286" i="1" s="1"/>
  <c r="I286" i="1"/>
  <c r="J285" i="1"/>
  <c r="K285" i="1" s="1"/>
  <c r="I285" i="1"/>
  <c r="J284" i="1"/>
  <c r="K284" i="1" s="1"/>
  <c r="I284" i="1"/>
  <c r="J283" i="1"/>
  <c r="I283" i="1"/>
  <c r="J282" i="1"/>
  <c r="K282" i="1" s="1"/>
  <c r="I282" i="1"/>
  <c r="J281" i="1"/>
  <c r="L281" i="1" s="1"/>
  <c r="I281" i="1"/>
  <c r="J280" i="1"/>
  <c r="L280" i="1" s="1"/>
  <c r="I280" i="1"/>
  <c r="J279" i="1"/>
  <c r="L279" i="1" s="1"/>
  <c r="I279" i="1"/>
  <c r="J278" i="1"/>
  <c r="L278" i="1" s="1"/>
  <c r="I278" i="1"/>
  <c r="J277" i="1"/>
  <c r="L277" i="1" s="1"/>
  <c r="I277" i="1"/>
  <c r="J276" i="1"/>
  <c r="L276" i="1" s="1"/>
  <c r="I276" i="1"/>
  <c r="J275" i="1"/>
  <c r="L275" i="1" s="1"/>
  <c r="I275" i="1"/>
  <c r="J274" i="1"/>
  <c r="L274" i="1" s="1"/>
  <c r="I274" i="1"/>
  <c r="J273" i="1"/>
  <c r="K273" i="1" s="1"/>
  <c r="I273" i="1"/>
  <c r="J272" i="1"/>
  <c r="K272" i="1" s="1"/>
  <c r="I272" i="1"/>
  <c r="J271" i="1"/>
  <c r="I271" i="1"/>
  <c r="J270" i="1"/>
  <c r="L270" i="1" s="1"/>
  <c r="I270" i="1"/>
  <c r="J269" i="1"/>
  <c r="L269" i="1" s="1"/>
  <c r="I269" i="1"/>
  <c r="J268" i="1"/>
  <c r="L268" i="1" s="1"/>
  <c r="I268" i="1"/>
  <c r="J267" i="1"/>
  <c r="L267" i="1" s="1"/>
  <c r="I267" i="1"/>
  <c r="J266" i="1"/>
  <c r="L266" i="1" s="1"/>
  <c r="I266" i="1"/>
  <c r="J265" i="1"/>
  <c r="L265" i="1" s="1"/>
  <c r="I265" i="1"/>
  <c r="J264" i="1"/>
  <c r="L264" i="1" s="1"/>
  <c r="I264" i="1"/>
  <c r="J263" i="1"/>
  <c r="L263" i="1" s="1"/>
  <c r="I263" i="1"/>
  <c r="J262" i="1"/>
  <c r="L262" i="1" s="1"/>
  <c r="I262" i="1"/>
  <c r="J261" i="1"/>
  <c r="K261" i="1" s="1"/>
  <c r="I261" i="1"/>
  <c r="J260" i="1"/>
  <c r="K260" i="1" s="1"/>
  <c r="I260" i="1"/>
  <c r="J259" i="1"/>
  <c r="I259" i="1"/>
  <c r="J258" i="1"/>
  <c r="L258" i="1" s="1"/>
  <c r="I258" i="1"/>
  <c r="J257" i="1"/>
  <c r="L257" i="1" s="1"/>
  <c r="I257" i="1"/>
  <c r="J256" i="1"/>
  <c r="L256" i="1" s="1"/>
  <c r="I256" i="1"/>
  <c r="J255" i="1"/>
  <c r="L255" i="1" s="1"/>
  <c r="I255" i="1"/>
  <c r="J254" i="1"/>
  <c r="L254" i="1" s="1"/>
  <c r="I254" i="1"/>
  <c r="J253" i="1"/>
  <c r="L253" i="1" s="1"/>
  <c r="I253" i="1"/>
  <c r="J252" i="1"/>
  <c r="L252" i="1" s="1"/>
  <c r="I252" i="1"/>
  <c r="J251" i="1"/>
  <c r="L251" i="1" s="1"/>
  <c r="I251" i="1"/>
  <c r="J250" i="1"/>
  <c r="L250" i="1" s="1"/>
  <c r="I250" i="1"/>
  <c r="J249" i="1"/>
  <c r="L249" i="1" s="1"/>
  <c r="I249" i="1"/>
  <c r="J248" i="1"/>
  <c r="K248" i="1" s="1"/>
  <c r="I248" i="1"/>
  <c r="J247" i="1"/>
  <c r="I247" i="1"/>
  <c r="J246" i="1"/>
  <c r="L246" i="1" s="1"/>
  <c r="I246" i="1"/>
  <c r="J245" i="1"/>
  <c r="K245" i="1" s="1"/>
  <c r="I245" i="1"/>
  <c r="J244" i="1"/>
  <c r="K244" i="1" s="1"/>
  <c r="I244" i="1"/>
  <c r="J243" i="1"/>
  <c r="L243" i="1" s="1"/>
  <c r="I243" i="1"/>
  <c r="J242" i="1"/>
  <c r="L242" i="1" s="1"/>
  <c r="I242" i="1"/>
  <c r="J241" i="1"/>
  <c r="L241" i="1" s="1"/>
  <c r="I241" i="1"/>
  <c r="J240" i="1"/>
  <c r="L240" i="1" s="1"/>
  <c r="I240" i="1"/>
  <c r="J239" i="1"/>
  <c r="K239" i="1" s="1"/>
  <c r="I239" i="1"/>
  <c r="J238" i="1"/>
  <c r="L238" i="1" s="1"/>
  <c r="I238" i="1"/>
  <c r="J237" i="1"/>
  <c r="K237" i="1" s="1"/>
  <c r="I237" i="1"/>
  <c r="J236" i="1"/>
  <c r="K236" i="1" s="1"/>
  <c r="I236" i="1"/>
  <c r="J235" i="1"/>
  <c r="I235" i="1"/>
  <c r="A235" i="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J234" i="1"/>
  <c r="L234" i="1" s="1"/>
  <c r="I234" i="1"/>
  <c r="J232" i="1"/>
  <c r="L232" i="1" s="1"/>
  <c r="I232" i="1"/>
  <c r="J231" i="1"/>
  <c r="K231" i="1" s="1"/>
  <c r="I231" i="1"/>
  <c r="J230" i="1"/>
  <c r="K230" i="1" s="1"/>
  <c r="I230" i="1"/>
  <c r="J229" i="1"/>
  <c r="I229" i="1"/>
  <c r="J228" i="1"/>
  <c r="K228" i="1" s="1"/>
  <c r="I228" i="1"/>
  <c r="J227" i="1"/>
  <c r="L227" i="1" s="1"/>
  <c r="I227" i="1"/>
  <c r="J226" i="1"/>
  <c r="L226" i="1" s="1"/>
  <c r="I226" i="1"/>
  <c r="J225" i="1"/>
  <c r="L225" i="1" s="1"/>
  <c r="I225" i="1"/>
  <c r="J224" i="1"/>
  <c r="L224" i="1" s="1"/>
  <c r="I224" i="1"/>
  <c r="J223" i="1"/>
  <c r="L223" i="1" s="1"/>
  <c r="I223" i="1"/>
  <c r="J222" i="1"/>
  <c r="L222" i="1" s="1"/>
  <c r="I222" i="1"/>
  <c r="J221" i="1"/>
  <c r="L221" i="1" s="1"/>
  <c r="I221" i="1"/>
  <c r="J220" i="1"/>
  <c r="L220" i="1" s="1"/>
  <c r="I220" i="1"/>
  <c r="J219" i="1"/>
  <c r="K219" i="1" s="1"/>
  <c r="I219" i="1"/>
  <c r="J218" i="1"/>
  <c r="K218" i="1" s="1"/>
  <c r="I218" i="1"/>
  <c r="J217" i="1"/>
  <c r="I217" i="1"/>
  <c r="J216" i="1"/>
  <c r="L216" i="1" s="1"/>
  <c r="I216" i="1"/>
  <c r="J215" i="1"/>
  <c r="L215" i="1" s="1"/>
  <c r="I215" i="1"/>
  <c r="J214" i="1"/>
  <c r="L214" i="1" s="1"/>
  <c r="I214" i="1"/>
  <c r="J213" i="1"/>
  <c r="L213" i="1" s="1"/>
  <c r="I213" i="1"/>
  <c r="J212" i="1"/>
  <c r="L212" i="1" s="1"/>
  <c r="I212" i="1"/>
  <c r="J211" i="1"/>
  <c r="K211" i="1" s="1"/>
  <c r="I211" i="1"/>
  <c r="J210" i="1"/>
  <c r="L210" i="1" s="1"/>
  <c r="I210" i="1"/>
  <c r="J209" i="1"/>
  <c r="L209" i="1" s="1"/>
  <c r="I209" i="1"/>
  <c r="J208" i="1"/>
  <c r="L208" i="1" s="1"/>
  <c r="I208" i="1"/>
  <c r="J207" i="1"/>
  <c r="K207" i="1" s="1"/>
  <c r="I207" i="1"/>
  <c r="J206" i="1"/>
  <c r="K206" i="1" s="1"/>
  <c r="I206" i="1"/>
  <c r="J205" i="1"/>
  <c r="I205" i="1"/>
  <c r="J204" i="1"/>
  <c r="L204" i="1" s="1"/>
  <c r="I204" i="1"/>
  <c r="J203" i="1"/>
  <c r="L203" i="1" s="1"/>
  <c r="I203" i="1"/>
  <c r="J202" i="1"/>
  <c r="L202" i="1" s="1"/>
  <c r="I202" i="1"/>
  <c r="J201" i="1"/>
  <c r="L201" i="1" s="1"/>
  <c r="I201" i="1"/>
  <c r="J200" i="1"/>
  <c r="L200" i="1" s="1"/>
  <c r="I200" i="1"/>
  <c r="J199" i="1"/>
  <c r="L199" i="1" s="1"/>
  <c r="I199" i="1"/>
  <c r="J198" i="1"/>
  <c r="I198" i="1"/>
  <c r="J197" i="1"/>
  <c r="L197" i="1" s="1"/>
  <c r="I197" i="1"/>
  <c r="J196" i="1"/>
  <c r="L196" i="1" s="1"/>
  <c r="I196" i="1"/>
  <c r="J195" i="1"/>
  <c r="L195" i="1" s="1"/>
  <c r="I195" i="1"/>
  <c r="J194" i="1"/>
  <c r="K194" i="1" s="1"/>
  <c r="I194" i="1"/>
  <c r="J193" i="1"/>
  <c r="L193" i="1" s="1"/>
  <c r="I193" i="1"/>
  <c r="J192" i="1"/>
  <c r="L192" i="1" s="1"/>
  <c r="I192" i="1"/>
  <c r="J191" i="1"/>
  <c r="L191" i="1" s="1"/>
  <c r="I191" i="1"/>
  <c r="J190" i="1"/>
  <c r="L190" i="1" s="1"/>
  <c r="I190" i="1"/>
  <c r="J189" i="1"/>
  <c r="L189" i="1" s="1"/>
  <c r="I189" i="1"/>
  <c r="J188" i="1"/>
  <c r="L188" i="1" s="1"/>
  <c r="I188" i="1"/>
  <c r="J187" i="1"/>
  <c r="L187" i="1" s="1"/>
  <c r="I187" i="1"/>
  <c r="J186" i="1"/>
  <c r="K186" i="1" s="1"/>
  <c r="I186" i="1"/>
  <c r="J185" i="1"/>
  <c r="L185" i="1" s="1"/>
  <c r="I185" i="1"/>
  <c r="J184" i="1"/>
  <c r="K184" i="1" s="1"/>
  <c r="I184" i="1"/>
  <c r="J183" i="1"/>
  <c r="L183" i="1" s="1"/>
  <c r="I183" i="1"/>
  <c r="J182" i="1"/>
  <c r="K182" i="1" s="1"/>
  <c r="I182" i="1"/>
  <c r="J181" i="1"/>
  <c r="L181" i="1" s="1"/>
  <c r="I181" i="1"/>
  <c r="J180" i="1"/>
  <c r="L180" i="1" s="1"/>
  <c r="I180" i="1"/>
  <c r="J179" i="1"/>
  <c r="L179" i="1" s="1"/>
  <c r="I179" i="1"/>
  <c r="A179" i="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J178" i="1"/>
  <c r="L178" i="1" s="1"/>
  <c r="I178" i="1"/>
  <c r="J175" i="1"/>
  <c r="K175" i="1" s="1"/>
  <c r="I175" i="1"/>
  <c r="J174" i="1"/>
  <c r="L174" i="1" s="1"/>
  <c r="I174" i="1"/>
  <c r="J173" i="1"/>
  <c r="L173" i="1" s="1"/>
  <c r="I173" i="1"/>
  <c r="J172" i="1"/>
  <c r="L172" i="1" s="1"/>
  <c r="I172" i="1"/>
  <c r="J171" i="1"/>
  <c r="L171" i="1" s="1"/>
  <c r="I171" i="1"/>
  <c r="J170" i="1"/>
  <c r="K170" i="1" s="1"/>
  <c r="I170" i="1"/>
  <c r="J169" i="1"/>
  <c r="K169" i="1" s="1"/>
  <c r="I169" i="1"/>
  <c r="J168" i="1"/>
  <c r="L168" i="1" s="1"/>
  <c r="I168" i="1"/>
  <c r="J167" i="1"/>
  <c r="L167" i="1" s="1"/>
  <c r="I167" i="1"/>
  <c r="J166" i="1"/>
  <c r="L166" i="1" s="1"/>
  <c r="I166" i="1"/>
  <c r="J165" i="1"/>
  <c r="K165" i="1" s="1"/>
  <c r="I165" i="1"/>
  <c r="J164" i="1"/>
  <c r="L164" i="1" s="1"/>
  <c r="I164" i="1"/>
  <c r="J163" i="1"/>
  <c r="L163" i="1" s="1"/>
  <c r="I163" i="1"/>
  <c r="J162" i="1"/>
  <c r="L162" i="1" s="1"/>
  <c r="I162" i="1"/>
  <c r="J161" i="1"/>
  <c r="L161" i="1" s="1"/>
  <c r="I161" i="1"/>
  <c r="J160" i="1"/>
  <c r="L160" i="1" s="1"/>
  <c r="I160" i="1"/>
  <c r="J159" i="1"/>
  <c r="L159" i="1" s="1"/>
  <c r="I159" i="1"/>
  <c r="J158" i="1"/>
  <c r="L158" i="1" s="1"/>
  <c r="I158" i="1"/>
  <c r="J157" i="1"/>
  <c r="L157" i="1" s="1"/>
  <c r="I157" i="1"/>
  <c r="J156" i="1"/>
  <c r="L156" i="1" s="1"/>
  <c r="I156" i="1"/>
  <c r="J155" i="1"/>
  <c r="L155" i="1" s="1"/>
  <c r="I155" i="1"/>
  <c r="J154" i="1"/>
  <c r="L154" i="1" s="1"/>
  <c r="I154" i="1"/>
  <c r="A154" i="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J153" i="1"/>
  <c r="K153" i="1" s="1"/>
  <c r="I153" i="1"/>
  <c r="J151" i="1"/>
  <c r="K151" i="1" s="1"/>
  <c r="I151" i="1"/>
  <c r="J150" i="1"/>
  <c r="L150" i="1" s="1"/>
  <c r="I150" i="1"/>
  <c r="J149" i="1"/>
  <c r="L149" i="1" s="1"/>
  <c r="I149" i="1"/>
  <c r="J148" i="1"/>
  <c r="L148" i="1" s="1"/>
  <c r="I148" i="1"/>
  <c r="J147" i="1"/>
  <c r="K147" i="1" s="1"/>
  <c r="I147" i="1"/>
  <c r="J146" i="1"/>
  <c r="L146" i="1" s="1"/>
  <c r="I146" i="1"/>
  <c r="J145" i="1"/>
  <c r="L145" i="1" s="1"/>
  <c r="I145" i="1"/>
  <c r="A145" i="1"/>
  <c r="A146" i="1" s="1"/>
  <c r="A147" i="1" s="1"/>
  <c r="A148" i="1" s="1"/>
  <c r="A149" i="1" s="1"/>
  <c r="A150" i="1" s="1"/>
  <c r="A151" i="1" s="1"/>
  <c r="J144" i="1"/>
  <c r="L144" i="1" s="1"/>
  <c r="I144" i="1"/>
  <c r="J141" i="1"/>
  <c r="L141" i="1" s="1"/>
  <c r="I141" i="1"/>
  <c r="J140" i="1"/>
  <c r="K140" i="1" s="1"/>
  <c r="I140" i="1"/>
  <c r="J139" i="1"/>
  <c r="K139" i="1" s="1"/>
  <c r="I139" i="1"/>
  <c r="J138" i="1"/>
  <c r="K138" i="1" s="1"/>
  <c r="I138" i="1"/>
  <c r="J137" i="1"/>
  <c r="L137" i="1" s="1"/>
  <c r="I137" i="1"/>
  <c r="J136" i="1"/>
  <c r="L136" i="1" s="1"/>
  <c r="I136" i="1"/>
  <c r="J135" i="1"/>
  <c r="L135" i="1" s="1"/>
  <c r="I135" i="1"/>
  <c r="J134" i="1"/>
  <c r="L134" i="1" s="1"/>
  <c r="I134" i="1"/>
  <c r="J133" i="1"/>
  <c r="L133" i="1" s="1"/>
  <c r="I133" i="1"/>
  <c r="J132" i="1"/>
  <c r="L132" i="1" s="1"/>
  <c r="I132" i="1"/>
  <c r="J131" i="1"/>
  <c r="L131" i="1" s="1"/>
  <c r="I131" i="1"/>
  <c r="J130" i="1"/>
  <c r="K130" i="1" s="1"/>
  <c r="I130" i="1"/>
  <c r="J129" i="1"/>
  <c r="L129" i="1" s="1"/>
  <c r="I129" i="1"/>
  <c r="J128" i="1"/>
  <c r="K128" i="1" s="1"/>
  <c r="I128" i="1"/>
  <c r="J127" i="1"/>
  <c r="L127" i="1" s="1"/>
  <c r="I127" i="1"/>
  <c r="J126" i="1"/>
  <c r="K126" i="1" s="1"/>
  <c r="I126" i="1"/>
  <c r="J125" i="1"/>
  <c r="L125" i="1" s="1"/>
  <c r="I125" i="1"/>
  <c r="J124" i="1"/>
  <c r="L124" i="1" s="1"/>
  <c r="I124" i="1"/>
  <c r="J123" i="1"/>
  <c r="L123" i="1" s="1"/>
  <c r="I123" i="1"/>
  <c r="J122" i="1"/>
  <c r="L122" i="1" s="1"/>
  <c r="I122" i="1"/>
  <c r="J121" i="1"/>
  <c r="K121" i="1" s="1"/>
  <c r="I121" i="1"/>
  <c r="J120" i="1"/>
  <c r="L120" i="1" s="1"/>
  <c r="I120" i="1"/>
  <c r="J119" i="1"/>
  <c r="L119" i="1" s="1"/>
  <c r="I119" i="1"/>
  <c r="A119" i="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J118" i="1"/>
  <c r="K118" i="1" s="1"/>
  <c r="I118" i="1"/>
  <c r="J116" i="1"/>
  <c r="L116" i="1" s="1"/>
  <c r="I116" i="1"/>
  <c r="J115" i="1"/>
  <c r="L115" i="1" s="1"/>
  <c r="I115" i="1"/>
  <c r="J114" i="1"/>
  <c r="K114" i="1" s="1"/>
  <c r="I114" i="1"/>
  <c r="J113" i="1"/>
  <c r="L113" i="1" s="1"/>
  <c r="I113" i="1"/>
  <c r="J112" i="1"/>
  <c r="L112" i="1" s="1"/>
  <c r="I112" i="1"/>
  <c r="J111" i="1"/>
  <c r="L111" i="1" s="1"/>
  <c r="I111" i="1"/>
  <c r="J110" i="1"/>
  <c r="K110" i="1" s="1"/>
  <c r="I110" i="1"/>
  <c r="A110" i="1"/>
  <c r="A111" i="1" s="1"/>
  <c r="A112" i="1" s="1"/>
  <c r="A113" i="1" s="1"/>
  <c r="A114" i="1" s="1"/>
  <c r="A115" i="1" s="1"/>
  <c r="A116" i="1" s="1"/>
  <c r="J109" i="1"/>
  <c r="L109" i="1" s="1"/>
  <c r="I109" i="1"/>
  <c r="J106" i="1"/>
  <c r="L106" i="1" s="1"/>
  <c r="I106" i="1"/>
  <c r="J105" i="1"/>
  <c r="L105" i="1" s="1"/>
  <c r="I105" i="1"/>
  <c r="J104" i="1"/>
  <c r="L104" i="1" s="1"/>
  <c r="I104" i="1"/>
  <c r="J103" i="1"/>
  <c r="K103" i="1" s="1"/>
  <c r="I103" i="1"/>
  <c r="J102" i="1"/>
  <c r="L102" i="1" s="1"/>
  <c r="I102" i="1"/>
  <c r="J101" i="1"/>
  <c r="K101" i="1" s="1"/>
  <c r="I101" i="1"/>
  <c r="J100" i="1"/>
  <c r="L100" i="1" s="1"/>
  <c r="I100" i="1"/>
  <c r="J99" i="1"/>
  <c r="L99" i="1" s="1"/>
  <c r="I99" i="1"/>
  <c r="J98" i="1"/>
  <c r="L98" i="1" s="1"/>
  <c r="I98" i="1"/>
  <c r="J97" i="1"/>
  <c r="L97" i="1" s="1"/>
  <c r="I97" i="1"/>
  <c r="J96" i="1"/>
  <c r="L96" i="1" s="1"/>
  <c r="I96" i="1"/>
  <c r="J95" i="1"/>
  <c r="L95" i="1" s="1"/>
  <c r="I95" i="1"/>
  <c r="J94" i="1"/>
  <c r="L94" i="1" s="1"/>
  <c r="I94" i="1"/>
  <c r="J93" i="1"/>
  <c r="L93" i="1" s="1"/>
  <c r="I93" i="1"/>
  <c r="J92" i="1"/>
  <c r="L92" i="1" s="1"/>
  <c r="I92" i="1"/>
  <c r="J91" i="1"/>
  <c r="K91" i="1" s="1"/>
  <c r="I91" i="1"/>
  <c r="J90" i="1"/>
  <c r="L90" i="1" s="1"/>
  <c r="I90" i="1"/>
  <c r="J89" i="1"/>
  <c r="K89" i="1" s="1"/>
  <c r="I89" i="1"/>
  <c r="J88" i="1"/>
  <c r="L88" i="1" s="1"/>
  <c r="I88" i="1"/>
  <c r="J87" i="1"/>
  <c r="L87" i="1" s="1"/>
  <c r="I87" i="1"/>
  <c r="J86" i="1"/>
  <c r="L86" i="1" s="1"/>
  <c r="I86" i="1"/>
  <c r="J85" i="1"/>
  <c r="L85" i="1" s="1"/>
  <c r="I85" i="1"/>
  <c r="J84" i="1"/>
  <c r="L84" i="1" s="1"/>
  <c r="I84" i="1"/>
  <c r="J83" i="1"/>
  <c r="L83" i="1" s="1"/>
  <c r="I83" i="1"/>
  <c r="A83" i="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J82" i="1"/>
  <c r="L82" i="1" s="1"/>
  <c r="I82" i="1"/>
  <c r="J80" i="1"/>
  <c r="L80" i="1" s="1"/>
  <c r="I80" i="1"/>
  <c r="J79" i="1"/>
  <c r="L79" i="1" s="1"/>
  <c r="I79" i="1"/>
  <c r="J78" i="1"/>
  <c r="K78" i="1" s="1"/>
  <c r="I78" i="1"/>
  <c r="J77" i="1"/>
  <c r="L77" i="1" s="1"/>
  <c r="I77" i="1"/>
  <c r="J76" i="1"/>
  <c r="L76" i="1" s="1"/>
  <c r="I76" i="1"/>
  <c r="J75" i="1"/>
  <c r="L75" i="1" s="1"/>
  <c r="I75" i="1"/>
  <c r="J74" i="1"/>
  <c r="L74" i="1" s="1"/>
  <c r="I74" i="1"/>
  <c r="J73" i="1"/>
  <c r="K73" i="1" s="1"/>
  <c r="I73" i="1"/>
  <c r="J72" i="1"/>
  <c r="K72" i="1" s="1"/>
  <c r="I72" i="1"/>
  <c r="J71" i="1"/>
  <c r="K71" i="1" s="1"/>
  <c r="I71" i="1"/>
  <c r="J70" i="1"/>
  <c r="L70" i="1" s="1"/>
  <c r="I70" i="1"/>
  <c r="A70" i="1"/>
  <c r="A71" i="1" s="1"/>
  <c r="A72" i="1" s="1"/>
  <c r="A73" i="1" s="1"/>
  <c r="A74" i="1" s="1"/>
  <c r="A75" i="1" s="1"/>
  <c r="A76" i="1" s="1"/>
  <c r="A77" i="1" s="1"/>
  <c r="A78" i="1" s="1"/>
  <c r="A79" i="1" s="1"/>
  <c r="A80" i="1" s="1"/>
  <c r="J69" i="1"/>
  <c r="K69" i="1" s="1"/>
  <c r="I69" i="1"/>
  <c r="J66" i="1"/>
  <c r="K66" i="1" s="1"/>
  <c r="I66" i="1"/>
  <c r="J65" i="1"/>
  <c r="K65" i="1" s="1"/>
  <c r="I65" i="1"/>
  <c r="J64" i="1"/>
  <c r="K64" i="1" s="1"/>
  <c r="I64" i="1"/>
  <c r="J63" i="1"/>
  <c r="L63" i="1" s="1"/>
  <c r="I63" i="1"/>
  <c r="J62" i="1"/>
  <c r="L62" i="1" s="1"/>
  <c r="I62" i="1"/>
  <c r="J61" i="1"/>
  <c r="L61" i="1" s="1"/>
  <c r="I61" i="1"/>
  <c r="J60" i="1"/>
  <c r="L60" i="1" s="1"/>
  <c r="I60" i="1"/>
  <c r="J59" i="1"/>
  <c r="L59" i="1" s="1"/>
  <c r="I59" i="1"/>
  <c r="J58" i="1"/>
  <c r="L58" i="1" s="1"/>
  <c r="I58" i="1"/>
  <c r="J57" i="1"/>
  <c r="L57" i="1" s="1"/>
  <c r="I57" i="1"/>
  <c r="J56" i="1"/>
  <c r="L56" i="1" s="1"/>
  <c r="I56" i="1"/>
  <c r="J55" i="1"/>
  <c r="L55" i="1" s="1"/>
  <c r="I55" i="1"/>
  <c r="J54" i="1"/>
  <c r="K54" i="1" s="1"/>
  <c r="I54" i="1"/>
  <c r="J53" i="1"/>
  <c r="L53" i="1" s="1"/>
  <c r="I53" i="1"/>
  <c r="J52" i="1"/>
  <c r="K52" i="1" s="1"/>
  <c r="I52" i="1"/>
  <c r="J51" i="1"/>
  <c r="L51" i="1" s="1"/>
  <c r="I51" i="1"/>
  <c r="J50" i="1"/>
  <c r="L50" i="1" s="1"/>
  <c r="I50" i="1"/>
  <c r="J49" i="1"/>
  <c r="L49" i="1" s="1"/>
  <c r="I49" i="1"/>
  <c r="J48" i="1"/>
  <c r="L48" i="1" s="1"/>
  <c r="I48" i="1"/>
  <c r="J47" i="1"/>
  <c r="L47" i="1" s="1"/>
  <c r="I47" i="1"/>
  <c r="J46" i="1"/>
  <c r="L46" i="1" s="1"/>
  <c r="I46" i="1"/>
  <c r="J45" i="1"/>
  <c r="L45" i="1" s="1"/>
  <c r="I45" i="1"/>
  <c r="J44" i="1"/>
  <c r="L44" i="1" s="1"/>
  <c r="I44" i="1"/>
  <c r="J43" i="1"/>
  <c r="L43" i="1" s="1"/>
  <c r="I43" i="1"/>
  <c r="J42" i="1"/>
  <c r="K42" i="1" s="1"/>
  <c r="I42" i="1"/>
  <c r="J41" i="1"/>
  <c r="K41" i="1" s="1"/>
  <c r="I41" i="1"/>
  <c r="J40" i="1"/>
  <c r="K40" i="1" s="1"/>
  <c r="I40" i="1"/>
  <c r="J39" i="1"/>
  <c r="K39" i="1" s="1"/>
  <c r="I39" i="1"/>
  <c r="J38" i="1"/>
  <c r="L38" i="1" s="1"/>
  <c r="I38" i="1"/>
  <c r="J37" i="1"/>
  <c r="L37" i="1" s="1"/>
  <c r="I37" i="1"/>
  <c r="J36" i="1"/>
  <c r="L36" i="1" s="1"/>
  <c r="I36" i="1"/>
  <c r="J35" i="1"/>
  <c r="L35" i="1" s="1"/>
  <c r="I35" i="1"/>
  <c r="J34" i="1"/>
  <c r="L34" i="1" s="1"/>
  <c r="I34" i="1"/>
  <c r="J33" i="1"/>
  <c r="L33" i="1" s="1"/>
  <c r="I33" i="1"/>
  <c r="J32" i="1"/>
  <c r="L32" i="1" s="1"/>
  <c r="I32" i="1"/>
  <c r="J31" i="1"/>
  <c r="L31" i="1" s="1"/>
  <c r="I31" i="1"/>
  <c r="J30" i="1"/>
  <c r="K30" i="1" s="1"/>
  <c r="I30" i="1"/>
  <c r="J29" i="1"/>
  <c r="L29" i="1" s="1"/>
  <c r="I29" i="1"/>
  <c r="A29" i="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J28" i="1"/>
  <c r="K28" i="1" s="1"/>
  <c r="I28" i="1"/>
  <c r="J26" i="1"/>
  <c r="K26" i="1" s="1"/>
  <c r="I26" i="1"/>
  <c r="J25" i="1"/>
  <c r="L25" i="1" s="1"/>
  <c r="I25" i="1"/>
  <c r="J24" i="1"/>
  <c r="K24" i="1" s="1"/>
  <c r="I24" i="1"/>
  <c r="J23" i="1"/>
  <c r="K23" i="1" s="1"/>
  <c r="I23" i="1"/>
  <c r="J22" i="1"/>
  <c r="K22" i="1" s="1"/>
  <c r="I22" i="1"/>
  <c r="J21" i="1"/>
  <c r="L21" i="1" s="1"/>
  <c r="I21" i="1"/>
  <c r="J20" i="1"/>
  <c r="L20" i="1" s="1"/>
  <c r="I20" i="1"/>
  <c r="J19" i="1"/>
  <c r="L19" i="1" s="1"/>
  <c r="I19" i="1"/>
  <c r="J18" i="1"/>
  <c r="L18" i="1" s="1"/>
  <c r="I18" i="1"/>
  <c r="J17" i="1"/>
  <c r="L17" i="1" s="1"/>
  <c r="I17" i="1"/>
  <c r="J16" i="1"/>
  <c r="L16" i="1" s="1"/>
  <c r="I16" i="1"/>
  <c r="J15" i="1"/>
  <c r="L15" i="1" s="1"/>
  <c r="I15" i="1"/>
  <c r="J14" i="1"/>
  <c r="L14" i="1" s="1"/>
  <c r="I14" i="1"/>
  <c r="J13" i="1"/>
  <c r="L13" i="1" s="1"/>
  <c r="I13" i="1"/>
  <c r="J12" i="1"/>
  <c r="K12" i="1" s="1"/>
  <c r="I12" i="1"/>
  <c r="J11" i="1"/>
  <c r="K11" i="1" s="1"/>
  <c r="I11" i="1"/>
  <c r="J10" i="1"/>
  <c r="K10" i="1" s="1"/>
  <c r="I10" i="1"/>
  <c r="J9" i="1"/>
  <c r="L9" i="1" s="1"/>
  <c r="I9" i="1"/>
  <c r="J8" i="1"/>
  <c r="L8" i="1" s="1"/>
  <c r="I8" i="1"/>
  <c r="J7" i="1"/>
  <c r="L7" i="1" s="1"/>
  <c r="I7" i="1"/>
  <c r="J6" i="1"/>
  <c r="K6" i="1" s="1"/>
  <c r="I6" i="1"/>
  <c r="J5" i="1"/>
  <c r="K5" i="1" s="1"/>
  <c r="I5" i="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K4" i="1"/>
  <c r="L4" i="1"/>
  <c r="I4" i="1"/>
  <c r="L153" i="1" l="1"/>
  <c r="K212" i="1"/>
  <c r="K549" i="1"/>
  <c r="L325" i="1"/>
  <c r="L170" i="1"/>
  <c r="K195" i="1"/>
  <c r="L516" i="1"/>
  <c r="K456" i="1"/>
  <c r="K317" i="1"/>
  <c r="L519" i="1"/>
  <c r="L11" i="1"/>
  <c r="K527" i="1"/>
  <c r="L72" i="1"/>
  <c r="K96" i="1"/>
  <c r="K277" i="1"/>
  <c r="K133" i="1"/>
  <c r="K146" i="1"/>
  <c r="K340" i="1"/>
  <c r="K111" i="1"/>
  <c r="L130" i="1"/>
  <c r="K149" i="1"/>
  <c r="K188" i="1"/>
  <c r="L491" i="1"/>
  <c r="L114" i="1"/>
  <c r="L211" i="1"/>
  <c r="L331" i="1"/>
  <c r="K155" i="1"/>
  <c r="L184" i="1"/>
  <c r="K502" i="1"/>
  <c r="L565" i="1"/>
  <c r="K20" i="1"/>
  <c r="K185" i="1"/>
  <c r="L488" i="1"/>
  <c r="K499" i="1"/>
  <c r="K105" i="1"/>
  <c r="L169" i="1"/>
  <c r="L261" i="1"/>
  <c r="K531" i="1"/>
  <c r="K561" i="1"/>
  <c r="K17" i="1"/>
  <c r="K428" i="1"/>
  <c r="K496" i="1"/>
  <c r="L544" i="1"/>
  <c r="K47" i="1"/>
  <c r="L128" i="1"/>
  <c r="K558" i="1"/>
  <c r="L41" i="1"/>
  <c r="L121" i="1"/>
  <c r="L448" i="1"/>
  <c r="L472" i="1"/>
  <c r="K490" i="1"/>
  <c r="K526" i="1"/>
  <c r="L5" i="1"/>
  <c r="K83" i="1"/>
  <c r="L186" i="1"/>
  <c r="L207" i="1"/>
  <c r="L228" i="1"/>
  <c r="L239" i="1"/>
  <c r="K249" i="1"/>
  <c r="K300" i="1"/>
  <c r="K334" i="1"/>
  <c r="K355" i="1"/>
  <c r="K373" i="1"/>
  <c r="K391" i="1"/>
  <c r="K394" i="1"/>
  <c r="L418" i="1"/>
  <c r="K421" i="1"/>
  <c r="K424" i="1"/>
  <c r="K451" i="1"/>
  <c r="L454" i="1"/>
  <c r="K463" i="1"/>
  <c r="L484" i="1"/>
  <c r="L497" i="1"/>
  <c r="L508" i="1"/>
  <c r="L535" i="1"/>
  <c r="K545" i="1"/>
  <c r="L553" i="1"/>
  <c r="K397" i="1"/>
  <c r="L528" i="1"/>
  <c r="L26" i="1"/>
  <c r="K403" i="1"/>
  <c r="L469" i="1"/>
  <c r="K129" i="1"/>
  <c r="K154" i="1"/>
  <c r="K200" i="1"/>
  <c r="K225" i="1"/>
  <c r="K246" i="1"/>
  <c r="L342" i="1"/>
  <c r="L415" i="1"/>
  <c r="K440" i="1"/>
  <c r="L466" i="1"/>
  <c r="L539" i="1"/>
  <c r="L310" i="1"/>
  <c r="L439" i="1"/>
  <c r="K459" i="1"/>
  <c r="K44" i="1"/>
  <c r="K164" i="1"/>
  <c r="K365" i="1"/>
  <c r="K400" i="1"/>
  <c r="K521" i="1"/>
  <c r="L42" i="1"/>
  <c r="K132" i="1"/>
  <c r="K197" i="1"/>
  <c r="L385" i="1"/>
  <c r="L398" i="1"/>
  <c r="L458" i="1"/>
  <c r="L479" i="1"/>
  <c r="L533" i="1"/>
  <c r="L563" i="1"/>
  <c r="L54" i="1"/>
  <c r="K93" i="1"/>
  <c r="K555" i="1"/>
  <c r="L231" i="1"/>
  <c r="K242" i="1"/>
  <c r="K361" i="1"/>
  <c r="L384" i="1"/>
  <c r="K494" i="1"/>
  <c r="K32" i="1"/>
  <c r="K53" i="1"/>
  <c r="K56" i="1"/>
  <c r="L237" i="1"/>
  <c r="L273" i="1"/>
  <c r="L350" i="1"/>
  <c r="L389" i="1"/>
  <c r="L392" i="1"/>
  <c r="L419" i="1"/>
  <c r="L422" i="1"/>
  <c r="K430" i="1"/>
  <c r="L485" i="1"/>
  <c r="K506" i="1"/>
  <c r="K537" i="1"/>
  <c r="K224" i="1"/>
  <c r="L414" i="1"/>
  <c r="K465" i="1"/>
  <c r="L118" i="1"/>
  <c r="L244" i="1"/>
  <c r="L354" i="1"/>
  <c r="L356" i="1"/>
  <c r="K434" i="1"/>
  <c r="K471" i="1"/>
  <c r="L151" i="1"/>
  <c r="K14" i="1"/>
  <c r="L23" i="1"/>
  <c r="K58" i="1"/>
  <c r="L73" i="1"/>
  <c r="L110" i="1"/>
  <c r="L483" i="1"/>
  <c r="L541" i="1"/>
  <c r="K515" i="1"/>
  <c r="K50" i="1"/>
  <c r="K127" i="1"/>
  <c r="L140" i="1"/>
  <c r="K158" i="1"/>
  <c r="K167" i="1"/>
  <c r="K183" i="1"/>
  <c r="K216" i="1"/>
  <c r="L285" i="1"/>
  <c r="K290" i="1"/>
  <c r="L294" i="1"/>
  <c r="K344" i="1"/>
  <c r="L380" i="1"/>
  <c r="L402" i="1"/>
  <c r="L410" i="1"/>
  <c r="K437" i="1"/>
  <c r="L501" i="1"/>
  <c r="L510" i="1"/>
  <c r="L24" i="1"/>
  <c r="K29" i="1"/>
  <c r="K46" i="1"/>
  <c r="K59" i="1"/>
  <c r="L78" i="1"/>
  <c r="K102" i="1"/>
  <c r="L245" i="1"/>
  <c r="K254" i="1"/>
  <c r="L307" i="1"/>
  <c r="K322" i="1"/>
  <c r="L326" i="1"/>
  <c r="L372" i="1"/>
  <c r="K423" i="1"/>
  <c r="L429" i="1"/>
  <c r="L433" i="1"/>
  <c r="L441" i="1"/>
  <c r="L529" i="1"/>
  <c r="K546" i="1"/>
  <c r="L6" i="1"/>
  <c r="K16" i="1"/>
  <c r="L65" i="1"/>
  <c r="K75" i="1"/>
  <c r="K84" i="1"/>
  <c r="K115" i="1"/>
  <c r="K141" i="1"/>
  <c r="L147" i="1"/>
  <c r="K227" i="1"/>
  <c r="K250" i="1"/>
  <c r="K266" i="1"/>
  <c r="K312" i="1"/>
  <c r="L368" i="1"/>
  <c r="K377" i="1"/>
  <c r="K407" i="1"/>
  <c r="L460" i="1"/>
  <c r="K474" i="1"/>
  <c r="K520" i="1"/>
  <c r="K534" i="1"/>
  <c r="L551" i="1"/>
  <c r="L12" i="1"/>
  <c r="L30" i="1"/>
  <c r="K34" i="1"/>
  <c r="K90" i="1"/>
  <c r="L103" i="1"/>
  <c r="K109" i="1"/>
  <c r="K112" i="1"/>
  <c r="K120" i="1"/>
  <c r="K238" i="1"/>
  <c r="L282" i="1"/>
  <c r="K287" i="1"/>
  <c r="K319" i="1"/>
  <c r="L332" i="1"/>
  <c r="L338" i="1"/>
  <c r="K359" i="1"/>
  <c r="K382" i="1"/>
  <c r="K386" i="1"/>
  <c r="K412" i="1"/>
  <c r="L416" i="1"/>
  <c r="K453" i="1"/>
  <c r="K481" i="1"/>
  <c r="L547" i="1"/>
  <c r="L557" i="1"/>
  <c r="L39" i="1"/>
  <c r="L66" i="1"/>
  <c r="K148" i="1"/>
  <c r="L165" i="1"/>
  <c r="K567" i="1"/>
  <c r="K540" i="1"/>
  <c r="K31" i="1"/>
  <c r="K35" i="1"/>
  <c r="K95" i="1"/>
  <c r="K104" i="1"/>
  <c r="K157" i="1"/>
  <c r="K189" i="1"/>
  <c r="L219" i="1"/>
  <c r="K278" i="1"/>
  <c r="K293" i="1"/>
  <c r="L304" i="1"/>
  <c r="L320" i="1"/>
  <c r="L329" i="1"/>
  <c r="K343" i="1"/>
  <c r="K347" i="1"/>
  <c r="K370" i="1"/>
  <c r="L374" i="1"/>
  <c r="L404" i="1"/>
  <c r="K431" i="1"/>
  <c r="K435" i="1"/>
  <c r="K444" i="1"/>
  <c r="L476" i="1"/>
  <c r="K509" i="1"/>
  <c r="L514" i="1"/>
  <c r="L69" i="1"/>
  <c r="K77" i="1"/>
  <c r="L91" i="1"/>
  <c r="L139" i="1"/>
  <c r="K166" i="1"/>
  <c r="K352" i="1"/>
  <c r="K379" i="1"/>
  <c r="K409" i="1"/>
  <c r="K145" i="1"/>
  <c r="K163" i="1"/>
  <c r="L10" i="1"/>
  <c r="L642" i="1" s="1"/>
  <c r="K15" i="1"/>
  <c r="L22" i="1"/>
  <c r="L28" i="1"/>
  <c r="K33" i="1"/>
  <c r="L40" i="1"/>
  <c r="K45" i="1"/>
  <c r="L52" i="1"/>
  <c r="K57" i="1"/>
  <c r="L64" i="1"/>
  <c r="L71" i="1"/>
  <c r="K76" i="1"/>
  <c r="K82" i="1"/>
  <c r="L89" i="1"/>
  <c r="K94" i="1"/>
  <c r="L101" i="1"/>
  <c r="K106" i="1"/>
  <c r="K113" i="1"/>
  <c r="K119" i="1"/>
  <c r="L126" i="1"/>
  <c r="K131" i="1"/>
  <c r="L138" i="1"/>
  <c r="K150" i="1"/>
  <c r="K156" i="1"/>
  <c r="K168" i="1"/>
  <c r="L175" i="1"/>
  <c r="L182" i="1"/>
  <c r="K187" i="1"/>
  <c r="L194" i="1"/>
  <c r="L283" i="1"/>
  <c r="K283" i="1"/>
  <c r="L308" i="1"/>
  <c r="K308" i="1"/>
  <c r="L327" i="1"/>
  <c r="K327" i="1"/>
  <c r="L315" i="1"/>
  <c r="K315" i="1"/>
  <c r="K8" i="1"/>
  <c r="K38" i="1"/>
  <c r="K62" i="1"/>
  <c r="K87" i="1"/>
  <c r="K99" i="1"/>
  <c r="K124" i="1"/>
  <c r="K136" i="1"/>
  <c r="K161" i="1"/>
  <c r="K173" i="1"/>
  <c r="K180" i="1"/>
  <c r="K192" i="1"/>
  <c r="K13" i="1"/>
  <c r="K25" i="1"/>
  <c r="K43" i="1"/>
  <c r="K55" i="1"/>
  <c r="K74" i="1"/>
  <c r="K92" i="1"/>
  <c r="L259" i="1"/>
  <c r="K259" i="1"/>
  <c r="L511" i="1"/>
  <c r="K511" i="1"/>
  <c r="L542" i="1"/>
  <c r="K542" i="1"/>
  <c r="K18" i="1"/>
  <c r="K36" i="1"/>
  <c r="K48" i="1"/>
  <c r="K60" i="1"/>
  <c r="K79" i="1"/>
  <c r="K85" i="1"/>
  <c r="K97" i="1"/>
  <c r="K116" i="1"/>
  <c r="K122" i="1"/>
  <c r="K134" i="1"/>
  <c r="K159" i="1"/>
  <c r="K171" i="1"/>
  <c r="K178" i="1"/>
  <c r="K190" i="1"/>
  <c r="L217" i="1"/>
  <c r="K217" i="1"/>
  <c r="L442" i="1"/>
  <c r="K442" i="1"/>
  <c r="L198" i="1"/>
  <c r="K198" i="1"/>
  <c r="L387" i="1"/>
  <c r="K387" i="1"/>
  <c r="L417" i="1"/>
  <c r="K417" i="1"/>
  <c r="L449" i="1"/>
  <c r="K449" i="1"/>
  <c r="L461" i="1"/>
  <c r="K461" i="1"/>
  <c r="L345" i="1"/>
  <c r="K345" i="1"/>
  <c r="K9" i="1"/>
  <c r="K21" i="1"/>
  <c r="K51" i="1"/>
  <c r="K63" i="1"/>
  <c r="K70" i="1"/>
  <c r="K88" i="1"/>
  <c r="K100" i="1"/>
  <c r="K125" i="1"/>
  <c r="K137" i="1"/>
  <c r="K144" i="1"/>
  <c r="K162" i="1"/>
  <c r="K174" i="1"/>
  <c r="K181" i="1"/>
  <c r="K193" i="1"/>
  <c r="L271" i="1"/>
  <c r="K271" i="1"/>
  <c r="L375" i="1"/>
  <c r="K375" i="1"/>
  <c r="L517" i="1"/>
  <c r="K517" i="1"/>
  <c r="L229" i="1"/>
  <c r="K229" i="1"/>
  <c r="L357" i="1"/>
  <c r="K357" i="1"/>
  <c r="L405" i="1"/>
  <c r="K405" i="1"/>
  <c r="L235" i="1"/>
  <c r="K235" i="1"/>
  <c r="K7" i="1"/>
  <c r="K19" i="1"/>
  <c r="K37" i="1"/>
  <c r="K49" i="1"/>
  <c r="K61" i="1"/>
  <c r="K80" i="1"/>
  <c r="K86" i="1"/>
  <c r="K98" i="1"/>
  <c r="K123" i="1"/>
  <c r="K135" i="1"/>
  <c r="K160" i="1"/>
  <c r="K172" i="1"/>
  <c r="K179" i="1"/>
  <c r="K191" i="1"/>
  <c r="L205" i="1"/>
  <c r="K205" i="1"/>
  <c r="L247" i="1"/>
  <c r="K247" i="1"/>
  <c r="L295" i="1"/>
  <c r="K295" i="1"/>
  <c r="L363" i="1"/>
  <c r="K363" i="1"/>
  <c r="L486" i="1"/>
  <c r="K486" i="1"/>
  <c r="L524" i="1"/>
  <c r="K524" i="1"/>
  <c r="K196" i="1"/>
  <c r="L302" i="1"/>
  <c r="K302" i="1"/>
  <c r="K199" i="1"/>
  <c r="L206" i="1"/>
  <c r="L218" i="1"/>
  <c r="K223" i="1"/>
  <c r="L230" i="1"/>
  <c r="L236" i="1"/>
  <c r="K241" i="1"/>
  <c r="L248" i="1"/>
  <c r="K253" i="1"/>
  <c r="L260" i="1"/>
  <c r="K265" i="1"/>
  <c r="L272" i="1"/>
  <c r="L284" i="1"/>
  <c r="K289" i="1"/>
  <c r="L296" i="1"/>
  <c r="L303" i="1"/>
  <c r="L309" i="1"/>
  <c r="L316" i="1"/>
  <c r="K321" i="1"/>
  <c r="L328" i="1"/>
  <c r="K333" i="1"/>
  <c r="K339" i="1"/>
  <c r="L346" i="1"/>
  <c r="K351" i="1"/>
  <c r="L358" i="1"/>
  <c r="L364" i="1"/>
  <c r="K369" i="1"/>
  <c r="L376" i="1"/>
  <c r="K381" i="1"/>
  <c r="L388" i="1"/>
  <c r="K393" i="1"/>
  <c r="K399" i="1"/>
  <c r="L406" i="1"/>
  <c r="K411" i="1"/>
  <c r="L443" i="1"/>
  <c r="L450" i="1"/>
  <c r="K455" i="1"/>
  <c r="L462" i="1"/>
  <c r="L468" i="1"/>
  <c r="K473" i="1"/>
  <c r="K480" i="1"/>
  <c r="L487" i="1"/>
  <c r="K492" i="1"/>
  <c r="K498" i="1"/>
  <c r="K505" i="1"/>
  <c r="L518" i="1"/>
  <c r="L525" i="1"/>
  <c r="K530" i="1"/>
  <c r="L543" i="1"/>
  <c r="K548" i="1"/>
  <c r="K554" i="1"/>
  <c r="K560" i="1"/>
  <c r="K566" i="1"/>
  <c r="K204" i="1"/>
  <c r="K234" i="1"/>
  <c r="K258" i="1"/>
  <c r="K270" i="1"/>
  <c r="K301" i="1"/>
  <c r="K209" i="1"/>
  <c r="K221" i="1"/>
  <c r="K251" i="1"/>
  <c r="K263" i="1"/>
  <c r="K275" i="1"/>
  <c r="K349" i="1"/>
  <c r="K367" i="1"/>
  <c r="K202" i="1"/>
  <c r="K214" i="1"/>
  <c r="K226" i="1"/>
  <c r="K256" i="1"/>
  <c r="K268" i="1"/>
  <c r="K280" i="1"/>
  <c r="K292" i="1"/>
  <c r="K299" i="1"/>
  <c r="K324" i="1"/>
  <c r="K336" i="1"/>
  <c r="K210" i="1"/>
  <c r="K222" i="1"/>
  <c r="K240" i="1"/>
  <c r="K252" i="1"/>
  <c r="K264" i="1"/>
  <c r="K276" i="1"/>
  <c r="K288" i="1"/>
  <c r="K203" i="1"/>
  <c r="K215" i="1"/>
  <c r="K257" i="1"/>
  <c r="K269" i="1"/>
  <c r="K281" i="1"/>
  <c r="K208" i="1"/>
  <c r="K220" i="1"/>
  <c r="K232" i="1"/>
  <c r="K262" i="1"/>
  <c r="K274" i="1"/>
  <c r="K286" i="1"/>
  <c r="K305" i="1"/>
  <c r="K311" i="1"/>
  <c r="K318" i="1"/>
  <c r="K330" i="1"/>
  <c r="K348" i="1"/>
  <c r="K360" i="1"/>
  <c r="K366" i="1"/>
  <c r="K378" i="1"/>
  <c r="K390" i="1"/>
  <c r="K396" i="1"/>
  <c r="K408" i="1"/>
  <c r="K420" i="1"/>
  <c r="K445" i="1"/>
  <c r="K452" i="1"/>
  <c r="K464" i="1"/>
  <c r="K470" i="1"/>
  <c r="K489" i="1"/>
  <c r="K495" i="1"/>
  <c r="K201" i="1"/>
  <c r="K213" i="1"/>
  <c r="K243" i="1"/>
  <c r="K255" i="1"/>
  <c r="K267" i="1"/>
  <c r="K279" i="1"/>
  <c r="K291" i="1"/>
  <c r="K323" i="1"/>
  <c r="K335" i="1"/>
  <c r="K341" i="1"/>
  <c r="K353" i="1"/>
  <c r="K371" i="1"/>
  <c r="K383" i="1"/>
  <c r="K401" i="1"/>
  <c r="K413" i="1"/>
  <c r="K425" i="1"/>
  <c r="K432" i="1"/>
  <c r="K438" i="1"/>
  <c r="K457" i="1"/>
  <c r="K475" i="1"/>
  <c r="K482" i="1"/>
  <c r="K500" i="1"/>
  <c r="K507" i="1"/>
  <c r="K513" i="1"/>
  <c r="K532" i="1"/>
  <c r="K538" i="1"/>
  <c r="K550" i="1"/>
  <c r="K556" i="1"/>
  <c r="K562" i="1"/>
  <c r="K568" i="1"/>
</calcChain>
</file>

<file path=xl/sharedStrings.xml><?xml version="1.0" encoding="utf-8"?>
<sst xmlns="http://schemas.openxmlformats.org/spreadsheetml/2006/main" count="1619" uniqueCount="1255">
  <si>
    <t>Producent, symbol</t>
  </si>
  <si>
    <t>Nazwa urządzenia</t>
  </si>
  <si>
    <t>Liczba sztuk</t>
  </si>
  <si>
    <t>Marka/ producent i nazwa oferowanego materiału równoważnego</t>
  </si>
  <si>
    <t>Cena jednostkowa netto</t>
  </si>
  <si>
    <t>VAT (%)</t>
  </si>
  <si>
    <t>Cena jednostkowa brutto</t>
  </si>
  <si>
    <t>Wartość łączna netto</t>
  </si>
  <si>
    <t>Wartość VAT</t>
  </si>
  <si>
    <t>Wartość łączna brutto</t>
  </si>
  <si>
    <t>DRUKARKI ATRAMENTOWE HP</t>
  </si>
  <si>
    <t>Czarne</t>
  </si>
  <si>
    <t>HP, C6615DE</t>
  </si>
  <si>
    <t>DJ 810c,816, 825,840,843,845, 916, 920, 940, 3810, 3816,3820, 3822, officejet 5110,V30, V40, V45 PSC 500,720, 750,950.</t>
  </si>
  <si>
    <t>HP, 51645AE</t>
  </si>
  <si>
    <t xml:space="preserve">DJ 710,720, 820,850,870,880,890,895,930,950,959,960,970,980,990,995,1100,1120,1125,1220,1600,6122,6127,9300,PSC1180,OJ1150,1170,1175,g55,g85,g95,k60,k80,t45,t65,r45,r65,fax1220,photosmart 1000,1100,1115,1215,1218,1315  </t>
  </si>
  <si>
    <t>HP, C6656AE</t>
  </si>
  <si>
    <t>DJ seria, 450 DJ 5150, 5151, 5550, 5552, 5650, 5652, 5850, 9650, 9570, 9680, officejet4110, 4215, 4255, 5510, 6110,PSC 1210, 1215, 1315, 1350, 2105, 2110, 2175, 2210, 2410, 2510, photosmart 7150,7260, 7345, 7350, 7450, 7550, 7660, 7760, 7960</t>
  </si>
  <si>
    <t>HP, CC641EE</t>
  </si>
  <si>
    <t>HP Deskjet D2560, D2566, F4210, F4280</t>
  </si>
  <si>
    <t>HP, CH563EE</t>
  </si>
  <si>
    <t xml:space="preserve">DJ 1050 2050 </t>
  </si>
  <si>
    <t>HP, C9362EE</t>
  </si>
  <si>
    <t xml:space="preserve">HP Deskjet 5440; HP PSC 1510; HP Photosmart 2575; HP Photosmart C3180; HP OfficeJet 6310 </t>
  </si>
  <si>
    <t>HP, C9364EE</t>
  </si>
  <si>
    <t>HP Deskjet 6940 / HP Deskjet 6980, HP Photosmart 2575 / HP Photosmart 8050, HP Photosmart C4180, HP OfficeJet 6310</t>
  </si>
  <si>
    <t>HP, C8765EE</t>
  </si>
  <si>
    <t>HP Photosmart  8150;8450; HP Deskjet 5740; 6540; 6840; HP Officejet 7310; 7410; 2610; 2710; HP PSC 2355</t>
  </si>
  <si>
    <t>HP, CZ101AE</t>
  </si>
  <si>
    <t>HP DJ 1015, HP DJ 1515, HP DJ 2515, HP DJ 2545, HP DJ 2645, HP DJ 3515, HP DJ 4645</t>
  </si>
  <si>
    <t>HP, C2P10AE</t>
  </si>
  <si>
    <t>DeskJet Ink Advantage 5645 AiO, DeskJet IA 5575, Officejet 202 A4, Officejet 252</t>
  </si>
  <si>
    <t>HP, CZ109AE</t>
  </si>
  <si>
    <t xml:space="preserve">HP Ink Advantage 3525, 4615, 4625, 5525, 6525 </t>
  </si>
  <si>
    <t>HP, CD975AE</t>
  </si>
  <si>
    <t>HP Officejet 6000, 6500, 6500A, 6500A Plus, 7000, 7500A</t>
  </si>
  <si>
    <t>HP, CN053AE</t>
  </si>
  <si>
    <t>Officejet 6100, 6600, 6700, 7110, 7610, 7612</t>
  </si>
  <si>
    <t>HP, CN045AE</t>
  </si>
  <si>
    <t xml:space="preserve">Officejet Pro 8100, 8600, 8600 Plus, 8610, 8620, 251dw, 276dw </t>
  </si>
  <si>
    <t>HP, F6V25AE</t>
  </si>
  <si>
    <t>HP Deskjet Ink Advantage 1115 2135 2136 3635 3636 3775 3785 3835 4535 4675</t>
  </si>
  <si>
    <t>HP, CZ637AE</t>
  </si>
  <si>
    <t>HP Deskjet Ink Advantage Ultra 4729</t>
  </si>
  <si>
    <t>HP, L0S70AE</t>
  </si>
  <si>
    <t>HP OfficeJet Pro 8210, 8710, 8715, 8719, 8720</t>
  </si>
  <si>
    <t>HP, T6M15AE</t>
  </si>
  <si>
    <t>HP OfficeJet 6950, Pro 6960, Pro 6961, Pro 6970</t>
  </si>
  <si>
    <t>HP, N9K08AE</t>
  </si>
  <si>
    <t>HP Deskjet 2620</t>
  </si>
  <si>
    <t>HP, F6U66AE</t>
  </si>
  <si>
    <t>HP Deskjet 2130</t>
  </si>
  <si>
    <t>HP, C2P05AE</t>
  </si>
  <si>
    <t>HP Office jet 250 Mobile All in One</t>
  </si>
  <si>
    <t>HP, L0S07AE</t>
  </si>
  <si>
    <t>HP PageWide Pro MFP 477dw</t>
  </si>
  <si>
    <t>HP, 3YL84AE</t>
  </si>
  <si>
    <t>HP OfficeJet Pro 8022e</t>
  </si>
  <si>
    <t>Kolor</t>
  </si>
  <si>
    <t>HP, C6625A</t>
  </si>
  <si>
    <t xml:space="preserve">DJ 816,825, 840, 843, 845.  </t>
  </si>
  <si>
    <t>HP, C1823D</t>
  </si>
  <si>
    <t xml:space="preserve">DJ 710,720C, 722, 810,815,880, 890C,895, 1120C,1125 officejet 1170,1175,t45,t65,r45,r65, psc500  </t>
  </si>
  <si>
    <t>HP, C6657AE</t>
  </si>
  <si>
    <t>DJ seria 450,DJ 5150, 5151, 5550, 5552, 5650, 5652, 5850, 9650, 9570, 9680, officejet4110, 4215, 4255, 5510, 6110,PSC 1210, 1215, 1315, 1350, 2105, 2110, 2175, 2210, 2410, 2510, photosmart 7150,7260, 7345, 7350, 7450, 7550, 7660, 7760, 7960</t>
  </si>
  <si>
    <t>HP, C6578D</t>
  </si>
  <si>
    <t xml:space="preserve">DJ 916, 920, 940, 930, 950, 959, 960, 970, 980, 990, 995, 1100, 1180, 1220, 3810, 3816, 3820, 3820, 6122, 6127, 9300 PS1180, PSC 720,750,950, officejet g55,g85,g95,k60,k80,v40, photosmart 1000,1100,1115,1215,1218,1315  </t>
  </si>
  <si>
    <t>HP, CH564EE</t>
  </si>
  <si>
    <t xml:space="preserve">DJ 1050, 2050 </t>
  </si>
  <si>
    <t>HP, C9361EE</t>
  </si>
  <si>
    <t xml:space="preserve">HP Deskjet 5440; HP Photosmart 2575; HP Photosmart C3180; C4180; HP PSC 1510; HP OfficeJet 6310 </t>
  </si>
  <si>
    <t>HP, C8766EE</t>
  </si>
  <si>
    <t xml:space="preserve">DJ 460 / 5740 / 5940 / 6520 / 6540 / 6620 / 6840 / 6940 / 6980 / 9800
Photosmart 325 / 335 / 375 / 385 / 428 / 475 / 2610 / 2710 / 8150 / 8450 / 8750
PSC 1610 / PSC 2355
Officejet 6210 / 6310 / 7210 / 7310 / 7410 </t>
  </si>
  <si>
    <t>HP, C9363EE</t>
  </si>
  <si>
    <t xml:space="preserve">DJ 460/ 5740 / 5940 / 6520 / 6540 / 6620 / 6840 / 6940 / 6980 / 9800
Photosmart 325 / 335 / 375 / 385 / 428 / 475 / 2610 / 2710 / 8150 / 8450 / 8750
PSC 1610 / PSC 2355
Officejet 6210 / 7210 / 7310 / 7410 </t>
  </si>
  <si>
    <t>HP, CZ102AE</t>
  </si>
  <si>
    <t>HP, C2P11AE</t>
  </si>
  <si>
    <t>HP, CZ110AE</t>
  </si>
  <si>
    <t>HP, CZ111AE</t>
  </si>
  <si>
    <t>HP, CZ112AE</t>
  </si>
  <si>
    <t>HP, CD972AE</t>
  </si>
  <si>
    <t>HP, CD973AE</t>
  </si>
  <si>
    <t>HP, CD974AE</t>
  </si>
  <si>
    <t>HP, CN054AE</t>
  </si>
  <si>
    <t>HP, CN055AE</t>
  </si>
  <si>
    <t>HP, CN056AE</t>
  </si>
  <si>
    <t>HP, CN046AE</t>
  </si>
  <si>
    <t>HP, CN047AE</t>
  </si>
  <si>
    <t>HP, CN048AE</t>
  </si>
  <si>
    <t>HP, F6V24AE</t>
  </si>
  <si>
    <t>HP, CZ638AE</t>
  </si>
  <si>
    <t>HP, F6U16AE</t>
  </si>
  <si>
    <t>HP OfficeJet Pro 8210, 8715, 8719, 8720</t>
  </si>
  <si>
    <t>HP, F6U17AE</t>
  </si>
  <si>
    <t>HP, F6U18AE</t>
  </si>
  <si>
    <t>HP, T6M03AE</t>
  </si>
  <si>
    <t>HP, T6M07AE</t>
  </si>
  <si>
    <t>HP, T6M11AE</t>
  </si>
  <si>
    <t>HP, N9K07AE</t>
  </si>
  <si>
    <t>HP, F6U65AE</t>
  </si>
  <si>
    <t>HP, C2P07AE</t>
  </si>
  <si>
    <t>HP, F6T81AE</t>
  </si>
  <si>
    <t>HP, F6T82AE</t>
  </si>
  <si>
    <t>HP, F6T83AE</t>
  </si>
  <si>
    <t>HP, 3YL81AE</t>
  </si>
  <si>
    <t>HP, 3YL82AE</t>
  </si>
  <si>
    <t>HP, 3YL83AE</t>
  </si>
  <si>
    <t>DRUKARKI ATRAMENTOWE CANON</t>
  </si>
  <si>
    <t>Wkłady - czarne</t>
  </si>
  <si>
    <t>Canon, PG-512</t>
  </si>
  <si>
    <t xml:space="preserve">Canon Pixma iP2700; MP240, 250, 260, 270, 272, 480, 490, 495; MX320, 330, 340, 350, 360, 410, 420 </t>
  </si>
  <si>
    <t>Tusz czarny (15 ml)</t>
  </si>
  <si>
    <t>Canon, PG-545XL</t>
  </si>
  <si>
    <t>iP2850 MG2450 MG2550 MG2950 MG3050 MX495</t>
  </si>
  <si>
    <t>Tusz czarny (16 ml)</t>
  </si>
  <si>
    <t>Canon, PG-40</t>
  </si>
  <si>
    <t>PIXMA iP : 1200, 2600, PIXMA MP : 140, PIXMA MX : 300, 310</t>
  </si>
  <si>
    <t>Tusz czarny (9 ml)</t>
  </si>
  <si>
    <t>Canon, CLI-521BK</t>
  </si>
  <si>
    <t xml:space="preserve">Canon IP4600, IP3600, MP980, MP630, MP620, MP540 </t>
  </si>
  <si>
    <t>Tusz czarny (19 ml)</t>
  </si>
  <si>
    <t>Canon, PGI-520BK</t>
  </si>
  <si>
    <t>Canon, PGI-525PGBK</t>
  </si>
  <si>
    <t>Canon Pixma MG5350</t>
  </si>
  <si>
    <t>Canon, CLI-526BK</t>
  </si>
  <si>
    <t>Tusz czarny (11 ml)</t>
  </si>
  <si>
    <t>Canon, PG-540L</t>
  </si>
  <si>
    <t>MX475, MG3650</t>
  </si>
  <si>
    <t>Tusz czarny (22 ml)</t>
  </si>
  <si>
    <t>Canon, PGI-550PGBK XL</t>
  </si>
  <si>
    <t>Canon iP7250, iP8750, iX6850, MG5450, MG5550, MG5650, MG6350, MG6450, MG6650, MG7150, MG7550, MX725, MX925</t>
  </si>
  <si>
    <t>Tusz czarny (26 ml)</t>
  </si>
  <si>
    <t>Canon, PGI-5BK</t>
  </si>
  <si>
    <t>PIXMA MP500 / MP800 | PIXMA iP4200 / iP5200 | PIXMA MP530</t>
  </si>
  <si>
    <t>Canon, PGI-570PGBK XL</t>
  </si>
  <si>
    <t>Pixma MG6850, Pixma MG7750 (black), Pixma MG7751 (white), PIXMA MG5750 BLK</t>
  </si>
  <si>
    <t>Canon, PGI-580PGBK XXL</t>
  </si>
  <si>
    <t>Canon TR7550 TR8550 TS6150 TS6151 TS8150 TS8151 TS8152 TS9150 TS9155</t>
  </si>
  <si>
    <t>Wkłady - kolor</t>
  </si>
  <si>
    <t>Tusz kolor (12 ml)</t>
  </si>
  <si>
    <t>Canon, CL-513</t>
  </si>
  <si>
    <t>Tusz kolor (13 ml)</t>
  </si>
  <si>
    <t>Canon, CL-546XL</t>
  </si>
  <si>
    <t>PIXMA iP2850, MG2450, MG2550, MG2950</t>
  </si>
  <si>
    <t>Canon, CL-41</t>
  </si>
  <si>
    <t>Tusz Cyan (9 ml)</t>
  </si>
  <si>
    <t>Canon, CLI-521C</t>
  </si>
  <si>
    <t>Tusz Magenta (9 ml)</t>
  </si>
  <si>
    <t>Canon, CLI-521M</t>
  </si>
  <si>
    <t>Tusz Yellow (9 ml)</t>
  </si>
  <si>
    <t>Canon, CLI-521Y</t>
  </si>
  <si>
    <t xml:space="preserve">Canon, CLI-526C </t>
  </si>
  <si>
    <t>Canon, CLI-526M</t>
  </si>
  <si>
    <t>Canon, CLI-526Y</t>
  </si>
  <si>
    <t>Canon, CLI-551BK XL</t>
  </si>
  <si>
    <t>Tusz Cyan (11 ml)</t>
  </si>
  <si>
    <t>Canon, CLI-551C XL</t>
  </si>
  <si>
    <t>Tusz Magenta (11 ml)</t>
  </si>
  <si>
    <t>Canon, CLI-551M XL</t>
  </si>
  <si>
    <t>Tusz Yellow (11 ml)</t>
  </si>
  <si>
    <t>Canon, CLI-551Y XL</t>
  </si>
  <si>
    <t>Tusz kolor (15 ml)</t>
  </si>
  <si>
    <t>Canon, CL-541XL</t>
  </si>
  <si>
    <t>Canon, CLI-8C</t>
  </si>
  <si>
    <t>Canon, CLI-8M</t>
  </si>
  <si>
    <t>Canon, CLI-8Y</t>
  </si>
  <si>
    <t>Canon, CLI-571BK XL</t>
  </si>
  <si>
    <t>Canon, CLI-571C XL</t>
  </si>
  <si>
    <t>Canon, CLI-571M XL</t>
  </si>
  <si>
    <t>Canon, CLI-571Y XL</t>
  </si>
  <si>
    <t>Canon, CLI-581BK XXL</t>
  </si>
  <si>
    <t>Canon, CLI-581C XXL</t>
  </si>
  <si>
    <t>Canon, CLI-581M XXL</t>
  </si>
  <si>
    <t>Canon, CLI-581Y XXL</t>
  </si>
  <si>
    <t>DRUKARKI ATRAMENTOWE BROTHER</t>
  </si>
  <si>
    <t>Brother, LC123BK</t>
  </si>
  <si>
    <t>MFC-J4510DW, MFC-J4410DW, DCP-J4110DW, MFC-J470DW, MFC-J6920DW, DCP-J152W, DCP-J132W, MFC-J6520DW</t>
  </si>
  <si>
    <t>Brother, LC223BK</t>
  </si>
  <si>
    <t>MFC-J4420DW, MFC-J4620DW, MFC-J5320DW, MFC-J5620DW, MFC-J5720DW, DCP-J4120DW</t>
  </si>
  <si>
    <t>Brother, LC985BK</t>
  </si>
  <si>
    <t>DCP-J125, DCP-J315W, DCP-J515W, MFC-J265W</t>
  </si>
  <si>
    <t>Brother, LC1000BK</t>
  </si>
  <si>
    <t>DCP-130C DCP-330C DCP-350C DCP-357C DCP-540CN MFC-240C MFC-440CN</t>
  </si>
  <si>
    <t>Brother, LC-427XLBK</t>
  </si>
  <si>
    <t>Brother MFC-J6959DW</t>
  </si>
  <si>
    <t>Brother, LC1100BK</t>
  </si>
  <si>
    <t>Brother DCP-385C, DCP-395CN, DCP-585CW, DCP-6690CW, DCP-J715W, MFC-490CW, MFC-790CW, MFC795CW, MFC-5490CN, MFC-5890CN, MFC-5895CW, MFC-6490CW, MFC-6890CDW, MFC-J615W</t>
  </si>
  <si>
    <t>Brother, LC1240BK</t>
  </si>
  <si>
    <t xml:space="preserve">DCPJ525W, DCPJ725DW, DCPJ925DW, MFCJ430W, MFCJ625DW, MFCJ825DW </t>
  </si>
  <si>
    <t>Tusz czarny 6500 str.</t>
  </si>
  <si>
    <t>Brother, BT-D60BK</t>
  </si>
  <si>
    <t>Brother MFC-T920DW</t>
  </si>
  <si>
    <t>Brother, LC123C</t>
  </si>
  <si>
    <t>Brother, LC123M</t>
  </si>
  <si>
    <t>Brother, LC123Y</t>
  </si>
  <si>
    <t>Brother, LC223C</t>
  </si>
  <si>
    <t>MFC-J4420DW, MFC-J4620DW, MFC-J5320DW, MFC-J5620DW, MFC-J5720DW, DCP-J4120DW, MFC-J4625DW</t>
  </si>
  <si>
    <t>Brother, LC223M</t>
  </si>
  <si>
    <t>Brother, LC223Y</t>
  </si>
  <si>
    <t>Brother, LC985C</t>
  </si>
  <si>
    <t>Brother, LC985M</t>
  </si>
  <si>
    <t>Brother, LC985Y</t>
  </si>
  <si>
    <t>Brother, LC1000C</t>
  </si>
  <si>
    <t>Brother, LC1000M</t>
  </si>
  <si>
    <t>Brother, LC1000Y</t>
  </si>
  <si>
    <t>Brother, LC-427XLC</t>
  </si>
  <si>
    <t>Brother, LC-427XLM</t>
  </si>
  <si>
    <t>Brother, LC-427XLY</t>
  </si>
  <si>
    <t>Brother, LC1100C</t>
  </si>
  <si>
    <t>Brother, LC1100M</t>
  </si>
  <si>
    <t>Brother, LC1100Y</t>
  </si>
  <si>
    <t>Brother, LC1240C</t>
  </si>
  <si>
    <t>Brother, LC1240M</t>
  </si>
  <si>
    <t>Brother, LC1240Y</t>
  </si>
  <si>
    <t>Tusz niebieski 5000 str.</t>
  </si>
  <si>
    <t>Brother, BT-5000C</t>
  </si>
  <si>
    <t>Tusz purpurowy 5000 str.</t>
  </si>
  <si>
    <t>Brother, BT-5000M</t>
  </si>
  <si>
    <t>Tusz żółty 5000 str.</t>
  </si>
  <si>
    <t>Brother, BT-5000Y</t>
  </si>
  <si>
    <t>DRUKARKI ATRAMENTOWE EPSON</t>
  </si>
  <si>
    <t>Tusz czarny (70 ml)</t>
  </si>
  <si>
    <t>Epson, C13T66414A</t>
  </si>
  <si>
    <t>L200, L100, L550, L355, L300, L210, L110, L120, L130, L365, L455, L565, L220, L310, L486 (C11CF45401), L386 (C11CF44401), L382 (C11CF43402)</t>
  </si>
  <si>
    <t>Epson, C13T079140</t>
  </si>
  <si>
    <t>Stylus Photo 1400, Stylus Photo PX700W, Stylus Photo PX800FW, Stylus Photo P50, Stylus Photo PX720WD, Stylus Photo PX660, Stylus Photo PX730WD, Stylus Photo PX830FWD, Stylus Photo 1500W</t>
  </si>
  <si>
    <t>Epson, C13T67314A</t>
  </si>
  <si>
    <t> L800, L810, L850, L805</t>
  </si>
  <si>
    <t>Tusz czarny (25,4 ml)</t>
  </si>
  <si>
    <t>Epson, C13T1301401</t>
  </si>
  <si>
    <t>Epson WorkForce WF-7515, Stylus Office BX935fwc</t>
  </si>
  <si>
    <t>Epson Stylus Photo R3000</t>
  </si>
  <si>
    <t>Epson C13T33514012</t>
  </si>
  <si>
    <t>Epson Express XP630</t>
  </si>
  <si>
    <t>Epson C13T33414012</t>
  </si>
  <si>
    <t>Epson C13T03V14A</t>
  </si>
  <si>
    <t>EcoTank ITS L6170, L4160</t>
  </si>
  <si>
    <t>Tusz cyan (70 ml)</t>
  </si>
  <si>
    <t>Epson, C13T66424A</t>
  </si>
  <si>
    <t>L200, L100, L550, L355, L300, L210, L110, L120, L130, L365, L455, L565, L220, L310, L655, L486 (C11CF45401), L386 (C11CF44401), L382 (C11CF43402), L1455 (C11CF49401), L605 (C11CF72401)</t>
  </si>
  <si>
    <t>Tusz magenta (70 ml)</t>
  </si>
  <si>
    <t>Epson, C13T66434A</t>
  </si>
  <si>
    <t>Tusz yellow (70 ml)</t>
  </si>
  <si>
    <t>Epson, C13T66444A</t>
  </si>
  <si>
    <t>Tusz cyan (11 ml)</t>
  </si>
  <si>
    <t>Epson, C13T079240</t>
  </si>
  <si>
    <t>Tusz magenta (11 ml)</t>
  </si>
  <si>
    <t>Epson, C13T079340</t>
  </si>
  <si>
    <t>Tusz yellow (11 ml)</t>
  </si>
  <si>
    <t>Epson, C13T079440</t>
  </si>
  <si>
    <t>Epson, C13T67324A</t>
  </si>
  <si>
    <t>Epson, C13T67334A</t>
  </si>
  <si>
    <t>Epson, C13T67344A</t>
  </si>
  <si>
    <t>Tusz cyan (10,1 ml)</t>
  </si>
  <si>
    <t>Epson, C13T1302401</t>
  </si>
  <si>
    <t>Tusz magenta (10,1 ml)</t>
  </si>
  <si>
    <t>Epson, C13T1303401</t>
  </si>
  <si>
    <t>Tusz yellow (10,1 ml)</t>
  </si>
  <si>
    <t>Epson, C13T1304401</t>
  </si>
  <si>
    <t>Epson C13T33424012</t>
  </si>
  <si>
    <t>Epson C13T33434012</t>
  </si>
  <si>
    <t>Epson C13T33444012</t>
  </si>
  <si>
    <t>Epson C13T03V24A</t>
  </si>
  <si>
    <t>Epson C13T03V34A</t>
  </si>
  <si>
    <t>Epson C13T03V44A</t>
  </si>
  <si>
    <t>URZĄDZENIA LASEROWE HP</t>
  </si>
  <si>
    <t>HP, C7115X</t>
  </si>
  <si>
    <t xml:space="preserve">LaserJet 1200/1220/3300 seria/3380 3500 stron  </t>
  </si>
  <si>
    <t>HP, CB435A</t>
  </si>
  <si>
    <t xml:space="preserve">LaserJet P1005, P1006 </t>
  </si>
  <si>
    <t>HP, CC364A</t>
  </si>
  <si>
    <t>LaserJet P4515n, LaserJet P4515tn, LaserJet P4515x, LaserJet P4515xm, LaserJet P4015n, LaserJet P4015tn, LaserJet P4015x, LaserJet P4014, LaserJet P4014n, LaserJet P4014dn, LaserJet P4015dn</t>
  </si>
  <si>
    <t>HP, CC530A</t>
  </si>
  <si>
    <t>HP Color LaserJet CP2025, CP2025dn, CP2025n, CM2320fxi, CM2320nf</t>
  </si>
  <si>
    <t>HP, CB540A</t>
  </si>
  <si>
    <t xml:space="preserve">LaserJet CP1215, HP Color LaserJet CP1515n, HP Color LaserJet CP1518ni HP Color LaserJet CM1312 MFP </t>
  </si>
  <si>
    <t>HP, CB436A</t>
  </si>
  <si>
    <t>HP LaserJet P1505, P1505n, M1120 MFP, M1120n MFP, M1522n MFP, M1522nf MFP</t>
  </si>
  <si>
    <t>HP, CE250X</t>
  </si>
  <si>
    <t xml:space="preserve">HP Color LaserJet CM3530fs, CP3525x, CP3525n, CP3525dn </t>
  </si>
  <si>
    <t>HP, CE255X</t>
  </si>
  <si>
    <t xml:space="preserve">HP LaserJet 3011/P3015 </t>
  </si>
  <si>
    <t>HP, CE260A</t>
  </si>
  <si>
    <t>HP Color LaserJet Enterprise CP4025n, CP4025dn, CP4525n, CP4525dn, CP4525xh</t>
  </si>
  <si>
    <t>HP, CE260X</t>
  </si>
  <si>
    <t xml:space="preserve">HP, CE285A </t>
  </si>
  <si>
    <t xml:space="preserve">HP LaserJet Pro P1102 (CE651A), HP LaserJet Pro P1102w (CE657A), HP LaserJet Pro M1212nf (CE841A), HP LaserJet Pro M1132 (CE847A) </t>
  </si>
  <si>
    <t>HP, CE278A</t>
  </si>
  <si>
    <t xml:space="preserve">LJ Pro M1536dnf, P1566, P1606dn </t>
  </si>
  <si>
    <t xml:space="preserve">HP, CE310A </t>
  </si>
  <si>
    <t xml:space="preserve">CP1025 CP1025nw </t>
  </si>
  <si>
    <t>HP, CE320A</t>
  </si>
  <si>
    <t xml:space="preserve">CLJ Pro CM1415fn CM1415fnw; CP1525nw </t>
  </si>
  <si>
    <t>HP, CE400A</t>
  </si>
  <si>
    <t>HP LaserJet Enterprise 500 Color M551n (CF081A), M551dn (CF082A), M551xh (CF083A), M570dn (CZ271A),  M575c (CD646A), M575dn (CD644A), M575f (CD645A)</t>
  </si>
  <si>
    <t>HP, CE400X</t>
  </si>
  <si>
    <t>HP, CE410A</t>
  </si>
  <si>
    <t xml:space="preserve">LaserJet M351/ M451/ M375/ M475 </t>
  </si>
  <si>
    <t>HP, CE410X</t>
  </si>
  <si>
    <t>HP, CE505A</t>
  </si>
  <si>
    <t>HP P2035 P2055</t>
  </si>
  <si>
    <t xml:space="preserve">HP, CE505X </t>
  </si>
  <si>
    <t xml:space="preserve">HP LaserJet P2055 </t>
  </si>
  <si>
    <t>HP, CF210X</t>
  </si>
  <si>
    <t>HP LaserJet Pro 200 color MFP M276n (CF144A), HP LaserJet Pro 200 color MFP 276nw (CF145A), HP LaserJet Pro 200 Color M251n (CF146A), HP LaserJet Pro 200 Color M251nw (CF147A)</t>
  </si>
  <si>
    <t>HP, CF217A</t>
  </si>
  <si>
    <t>HP LaserJet Pro M102 M130</t>
  </si>
  <si>
    <t>HP, CF226A</t>
  </si>
  <si>
    <t xml:space="preserve">LaserJet Pro M402 | LaserJet Pro M426 </t>
  </si>
  <si>
    <t>HP, CF226X</t>
  </si>
  <si>
    <t>HP, CF280A</t>
  </si>
  <si>
    <t>HP LaserJet Pro 400 M401dn, M401dne, M401a, M401d, M401dw, M425dw, M425dn</t>
  </si>
  <si>
    <t>HP, CF280X</t>
  </si>
  <si>
    <t>HP, CF283A</t>
  </si>
  <si>
    <t>LaserJet Pro M125nw (CZ173A), LaserJet Pro M127fn (CZ181A), LaserJet Pro M127fw (CZ183A), LaserJet Pro 200 M225DN (CF484A), LaserJet Pro M225dw (CF485A), LaserJet Pro M201dw(CF456A), LaserJet Pro M201n(CF455A), urządzenie wielofunkcyjne LaserJet Pro M125a (CZ172A)</t>
  </si>
  <si>
    <t>HP, CF283X</t>
  </si>
  <si>
    <t>HP, CF350A</t>
  </si>
  <si>
    <t>HP Color LaserJet Pro M176n (CF547A), M177fw (CZ165A)</t>
  </si>
  <si>
    <t>HP, CF380A</t>
  </si>
  <si>
    <t>Urządzenie wielofunkcyjne Color LaserJet Pro M476dn(CF386A) , Color LaserJet Pro M476dw(CF387A) , Color LaserJet Pro M476nw(CF385A)</t>
  </si>
  <si>
    <t>HP, CF380X</t>
  </si>
  <si>
    <t>HP, W2070A</t>
  </si>
  <si>
    <t>HP Color Laser 150nw</t>
  </si>
  <si>
    <t>HP, CF400X</t>
  </si>
  <si>
    <t>Color LaserJet Pro 200 M252n (B4A21A), Color LaserJet Pro M252dw (B4A22A), Color LaserJet Pro M277dw (B3Q11A), Color LaserJet Pro M277n (B3Q10A), Color LaserJet M274n</t>
  </si>
  <si>
    <t>HP, CF410A</t>
  </si>
  <si>
    <t> Color LaserJet Pro 400 M477fdn (CF378A), Color LaserJet Pro 400 M477fdw (CF379A), Color LaserJet Pro 400 M477fnw (CF377A), LaserJet Pro 400 Color M452dn (CF389A), LaserJet Pro 400 Color M452nw (CF388A), Color LaserJet Pro M377dw</t>
  </si>
  <si>
    <t>HP, CF410X</t>
  </si>
  <si>
    <t>HP, Q2612A</t>
  </si>
  <si>
    <t>LaserJet 1010/1012/1015/1020/1022/3015/3020/3030</t>
  </si>
  <si>
    <t>HP, Q2613X</t>
  </si>
  <si>
    <t xml:space="preserve">LaserJet1300 </t>
  </si>
  <si>
    <t>HP, Q5949A</t>
  </si>
  <si>
    <t xml:space="preserve">LaserJet 1160,1320 </t>
  </si>
  <si>
    <t>HP, Q5949X</t>
  </si>
  <si>
    <t xml:space="preserve">LaserJet1320 </t>
  </si>
  <si>
    <t>HP, W1420A</t>
  </si>
  <si>
    <t>HP LaserJet M110w</t>
  </si>
  <si>
    <t>HP, Q5950A</t>
  </si>
  <si>
    <t>Color LaserJet 4700, Color LaserJet 4700dn, Color LaserJet 4700dtn, Color LaserJet 4700n, Color LaserJet 4700ph+, Color LaserJet CM4730 MFP, Color LaserJet CM4730f MFP, Color LaserJet CM4730f MFP CB481A, Color LaserJet CM4730fm MFP, Color LaserJet CM4730fm MFP (CB483A), Color LaserJet CM4730fsk MFP, Color LaserJet CM4730fsk MFP (CB482A), Color LaserJet CM4730mfp (CB480A), Color LaserJet CP4005dn (CB504A), Color LaserJet CP4005n (CB503A)</t>
  </si>
  <si>
    <t>HP, Q7551A</t>
  </si>
  <si>
    <t>HP LaserJet P3005, 3005d, P3005dn, P3005n, P3005x, M3027 MFP, M3027x MFP, M3035, M3035xs</t>
  </si>
  <si>
    <t>HP, W1490A</t>
  </si>
  <si>
    <t>HP LaserJet Pro 4002dne</t>
  </si>
  <si>
    <t>HP, Q7553A</t>
  </si>
  <si>
    <t xml:space="preserve">HP Q7553A toner do HP LaserJet P2014, HP LaserJet P2015, HP LaserJet M2727 MFP </t>
  </si>
  <si>
    <t>HP, CF230A</t>
  </si>
  <si>
    <t>LaserJet Pro M227fdw, LaserJet Pro M227sdn, LaserJet Pro M203dw, LaserJet Pro M203dn, LaserJet Pro M227fdn</t>
  </si>
  <si>
    <t>HP, CF230X</t>
  </si>
  <si>
    <t>HP, CF279A</t>
  </si>
  <si>
    <t>LaserJet Pro MFP M26a, LaserJet Pro MFP M26nw, M12a, M12w</t>
  </si>
  <si>
    <t>HP, CF244A</t>
  </si>
  <si>
    <t>HP LaserJet Pro M15a, M15w, M28a, M28w</t>
  </si>
  <si>
    <t>HP, CF540A</t>
  </si>
  <si>
    <t>HP Color LaserJet Pro M254dw, M280nw, M281fdn</t>
  </si>
  <si>
    <t>HP, CF540X</t>
  </si>
  <si>
    <t>HP, W2030A</t>
  </si>
  <si>
    <t>HP LaserJet Pro M479fdw, M454dn</t>
  </si>
  <si>
    <t>HP, CF259A</t>
  </si>
  <si>
    <t>HP LaserJet Pro M404dn</t>
  </si>
  <si>
    <t>HP, W2210A</t>
  </si>
  <si>
    <t>HP Color LaserJet Pro M255dw</t>
  </si>
  <si>
    <t>HP, W1106A</t>
  </si>
  <si>
    <t>HP Laser 107, MFP 135, MFP 137</t>
  </si>
  <si>
    <t>HP, CF530A</t>
  </si>
  <si>
    <t>HP Color LaserJet Pro M180n, M181fw</t>
  </si>
  <si>
    <t>HP, CC531A</t>
  </si>
  <si>
    <t>HP, CC532A</t>
  </si>
  <si>
    <t>HP, CC533A</t>
  </si>
  <si>
    <t>HP, CB541A</t>
  </si>
  <si>
    <t xml:space="preserve">HP Color LaserJet CP1215, HP Color LaserJet CP1515n, HP Color LaserJet CP1518ni
HP Color LaserJet CM1312 MFP </t>
  </si>
  <si>
    <t>HP, CB542A</t>
  </si>
  <si>
    <t>HP, CB543A</t>
  </si>
  <si>
    <t>HP, Q5951A</t>
  </si>
  <si>
    <t>HP, Q5952A</t>
  </si>
  <si>
    <t>HP, Q5953A</t>
  </si>
  <si>
    <t>HP, CE251A</t>
  </si>
  <si>
    <t>HP, CE252A</t>
  </si>
  <si>
    <t>HP, CE253A</t>
  </si>
  <si>
    <t>HP, CE261A</t>
  </si>
  <si>
    <t>HP, CE262A</t>
  </si>
  <si>
    <t>HP, CE263A</t>
  </si>
  <si>
    <t>HP, CE311A</t>
  </si>
  <si>
    <t>CP1025 CP1025nw</t>
  </si>
  <si>
    <t>HP, CE312A</t>
  </si>
  <si>
    <t>HP, CE313A</t>
  </si>
  <si>
    <t>HP, CE321A</t>
  </si>
  <si>
    <t>HP, CE322A</t>
  </si>
  <si>
    <t>HP, CE323A</t>
  </si>
  <si>
    <t>HP, CE401A</t>
  </si>
  <si>
    <t>HP, CE402A</t>
  </si>
  <si>
    <t>HP, CE403A</t>
  </si>
  <si>
    <t>HP, CE411A</t>
  </si>
  <si>
    <t>HP, CE412A</t>
  </si>
  <si>
    <t>HP, CE413A</t>
  </si>
  <si>
    <t>HP, CF211A</t>
  </si>
  <si>
    <t>HP, CF212A</t>
  </si>
  <si>
    <t>HP, CF213A</t>
  </si>
  <si>
    <t>HP, CF351A</t>
  </si>
  <si>
    <t>HP, CF352A</t>
  </si>
  <si>
    <t>HP, CF353A</t>
  </si>
  <si>
    <t>HP, CF381A</t>
  </si>
  <si>
    <t>HP, CF382A</t>
  </si>
  <si>
    <t>HP, CF383A</t>
  </si>
  <si>
    <t>Toner niebieski 700 str.</t>
  </si>
  <si>
    <t>HP, W2071A</t>
  </si>
  <si>
    <t>Toner żółty 700 str.</t>
  </si>
  <si>
    <t>HP, W2072A</t>
  </si>
  <si>
    <t>Toner purpurowy 700 str.</t>
  </si>
  <si>
    <t>HP, W2073A</t>
  </si>
  <si>
    <t>HP, CF401A</t>
  </si>
  <si>
    <t>HP, CF402A</t>
  </si>
  <si>
    <t>HP, CF403A</t>
  </si>
  <si>
    <t>HP, CF411A</t>
  </si>
  <si>
    <t>Color LaserJet Pro 400 M477fdn (CF378A), Color LaserJet Pro 400 M477fdw (CF379A), Color LaserJet Pro 400 M477fnw (CF377A), LaserJet Pro 400 Color M452dn (CF389A), LaserJet Pro 400 Color M452nw (CF388A), Color LaserJet Pro M377dw</t>
  </si>
  <si>
    <t>HP, CF412A</t>
  </si>
  <si>
    <t>HP, CF413A</t>
  </si>
  <si>
    <t>HP, CF411X</t>
  </si>
  <si>
    <t>HP, CF412X</t>
  </si>
  <si>
    <t>HP, CF413X</t>
  </si>
  <si>
    <t>HP, CF541A</t>
  </si>
  <si>
    <t>HP, CF542A</t>
  </si>
  <si>
    <t>HP, CF543A</t>
  </si>
  <si>
    <t>HP, CF541X</t>
  </si>
  <si>
    <t>HP, CF542X</t>
  </si>
  <si>
    <t>HP, CF543X</t>
  </si>
  <si>
    <t>HP 415A (W2031A)</t>
  </si>
  <si>
    <t>HP 415A (W2032A)</t>
  </si>
  <si>
    <t>HP 415A (W2033A)</t>
  </si>
  <si>
    <t>HP 207A Cyan W2211A</t>
  </si>
  <si>
    <t>HP 207A Yellow W2212A</t>
  </si>
  <si>
    <t>HP 207A Magenta W2213A</t>
  </si>
  <si>
    <t>HP, CF531A</t>
  </si>
  <si>
    <t>HP, CF532A</t>
  </si>
  <si>
    <t>HP, CF533A</t>
  </si>
  <si>
    <t>URZĄDZENIA LEXMARK</t>
  </si>
  <si>
    <t>Lexmark, 24016SE</t>
  </si>
  <si>
    <t xml:space="preserve">Lexmark E232, E232T, E240, E330, E332N, E340, E342n, E342tn </t>
  </si>
  <si>
    <t>Lexmark, E260A11E</t>
  </si>
  <si>
    <t>E360, E460, E462</t>
  </si>
  <si>
    <t>Lexmark, 12016SE</t>
  </si>
  <si>
    <t xml:space="preserve">Lexmark E120, Lexmark E120n </t>
  </si>
  <si>
    <t>Lexmark, X264A11G</t>
  </si>
  <si>
    <t xml:space="preserve">X264, X363, X364 </t>
  </si>
  <si>
    <t>Lexmark, 71B20K0</t>
  </si>
  <si>
    <t>Lexmark CS417</t>
  </si>
  <si>
    <t>Lexmark C3220K0</t>
  </si>
  <si>
    <t>Lexmark C3224dw</t>
  </si>
  <si>
    <t>Lexmark B222H00</t>
  </si>
  <si>
    <t>Lexmark B2236dw</t>
  </si>
  <si>
    <t>Lexmark, 71B20C0</t>
  </si>
  <si>
    <t>Lexmark, 71B20M0</t>
  </si>
  <si>
    <t>Lexmark, 71B20Y0</t>
  </si>
  <si>
    <t>Lexmark, C3220C0</t>
  </si>
  <si>
    <t>Lexmark, C3220M0</t>
  </si>
  <si>
    <t>Lexmark, C3220Y0</t>
  </si>
  <si>
    <t>URZĄDZENIA BROTHER</t>
  </si>
  <si>
    <t>Brother, TN135BK</t>
  </si>
  <si>
    <t>DCP9040CN DCP9042CDN DCP9045CDN HL4040CN HL4050CDN HL4070CDW MFC9440CN MFC9450CDN MFC9840CDW</t>
  </si>
  <si>
    <t>Brother, TN241BK</t>
  </si>
  <si>
    <t xml:space="preserve">Brother DCP-9020cdw, HL-3140cw, HL-3150cdw, HL-3170cdw, MFC-9140cdn, DCP-9020cdw, HL-3140cw, HL-3150cdw, HL-3170cdw, MFC-9140cdn, MFC-9330cdw, MFC-9340cdw </t>
  </si>
  <si>
    <t>Brother, TN320BK</t>
  </si>
  <si>
    <t>HL-4140C, HL-4150CDN, HL-4570CDW, DCP-9055CDN, DCP-9270CDN, MFC-9460CDN, MFC-9970CDW</t>
  </si>
  <si>
    <t>Brother, TN325BK</t>
  </si>
  <si>
    <t>Brother, TN1030</t>
  </si>
  <si>
    <t>DCP-1510E / HL-1110E / MFC-1810E</t>
  </si>
  <si>
    <t>Brother, TN2000</t>
  </si>
  <si>
    <t>Brother HL-2030, HL-2040, HL-2070, DCP-7010, CP-7025, MFC-7225N, MFC-7420, MFC-7820N, FAX-2820, FAX-2920</t>
  </si>
  <si>
    <t>Brother, TN2005</t>
  </si>
  <si>
    <t xml:space="preserve">Brother HL-2035 / 2037 / 2037E </t>
  </si>
  <si>
    <t>Brother, TN2010</t>
  </si>
  <si>
    <t>HL-2130, DCP-7055, DCP-7057E, HL-2135w, DCP-7055W</t>
  </si>
  <si>
    <t>Brother, TN2120</t>
  </si>
  <si>
    <t>Brother L 2150N | Brother HL2140 | Brother HL2170W | Brother DCP 7030</t>
  </si>
  <si>
    <t>Toner czarny 3000 str.</t>
  </si>
  <si>
    <t>Brother, TN-2590XL</t>
  </si>
  <si>
    <t>Brother MFC-L2802DW</t>
  </si>
  <si>
    <t>Brother, TN2220</t>
  </si>
  <si>
    <t>HL-2240D, HL-2250DN, HL-2270DW, HL-2240, MFC-7360N, MFC-7460DN, MFC-7860DW, DCP-7065DN, DCP-7060D, DCP-7070DW, Fax-2845</t>
  </si>
  <si>
    <t>Brother, TN2320</t>
  </si>
  <si>
    <t>Brother DCP-L2500D, DCP-L2520DW, DCP-L2540DN, DCP-L2560DW, HL-L2300D, HL-L2340W, HL-L2360DN, HL-L2365DW, MFC-L2700DW, MFC-L2720DW, MFC-L2740DW</t>
  </si>
  <si>
    <t>Brother, TN3170</t>
  </si>
  <si>
    <t>Brother HL-5240, HL-5250DN, HL-5270DN, HL-5280DW, DCP-8060, DCP-8065DN, MFC-8460N, MFC-8860N, MFC-8860DN</t>
  </si>
  <si>
    <t>Brother, TN3280</t>
  </si>
  <si>
    <t>DCP-8070D, DCP-8085DN, HL-5340D, HL-5350DN, HL-5350DNLT, HL-5370DW, HL-5380DN, MFC-8370DN, MFC-8380DN, MFC-8880DN, MFC-8890DW</t>
  </si>
  <si>
    <t>Brother, TN3380</t>
  </si>
  <si>
    <t>DCP-8110DN, DCP-8250DN, HL-5440D, HL-5450DN, HL-5470DW, HL-6180DW, MFC-8510DN, MFC-8520DN, MFC-8950DW</t>
  </si>
  <si>
    <t>Brother, TN900BK</t>
  </si>
  <si>
    <t>Brother HL-L9200CDWT, Brother MFC-L9550CDWT</t>
  </si>
  <si>
    <t>Brother, TN421BK</t>
  </si>
  <si>
    <t>Brother MFC-L8690 cdw, HL-L8260 cdw</t>
  </si>
  <si>
    <t>Brother, TNB023</t>
  </si>
  <si>
    <t>Brother DCP-B7520dw</t>
  </si>
  <si>
    <t>Brother, TN1090</t>
  </si>
  <si>
    <t>Brother DCP-1622we, HL-1222we</t>
  </si>
  <si>
    <t>Brother, TN2421</t>
  </si>
  <si>
    <t>Brother DCP-L2532dw, HL-L2312d, HL-L2352dw</t>
  </si>
  <si>
    <t>Brother, TN243BK</t>
  </si>
  <si>
    <t>Brother DCP-L3550 cdw</t>
  </si>
  <si>
    <t>Brother, TN247BK</t>
  </si>
  <si>
    <t>Brother, TN135C</t>
  </si>
  <si>
    <t>Brother, TN135M</t>
  </si>
  <si>
    <t>Brother, TN135Y</t>
  </si>
  <si>
    <t>Brother, TN241C</t>
  </si>
  <si>
    <t>Brother, TN241M</t>
  </si>
  <si>
    <t>Brother, TN241Y</t>
  </si>
  <si>
    <t>Brother, TN320C</t>
  </si>
  <si>
    <t>Brother, TN320M</t>
  </si>
  <si>
    <t>Brother, TN320Y</t>
  </si>
  <si>
    <t>Brother, TN325C</t>
  </si>
  <si>
    <t>Brother, TN325M</t>
  </si>
  <si>
    <t>Brother, TN325Y</t>
  </si>
  <si>
    <t>Brother, TN900C</t>
  </si>
  <si>
    <t>Brother, TN900M</t>
  </si>
  <si>
    <t>Brother, TN900Y</t>
  </si>
  <si>
    <t>Brother, TN421M</t>
  </si>
  <si>
    <t>Brother, TN421C</t>
  </si>
  <si>
    <t>Brother, TN421Y</t>
  </si>
  <si>
    <t>Brother, TN243C</t>
  </si>
  <si>
    <t>Brother, TN243Y</t>
  </si>
  <si>
    <t>Brother, TN243M</t>
  </si>
  <si>
    <t>Brother, TN247C</t>
  </si>
  <si>
    <t>Brother, TN247M</t>
  </si>
  <si>
    <t>Brother, TN247Y</t>
  </si>
  <si>
    <t>URZĄDZENIA CANON</t>
  </si>
  <si>
    <t>Canon, FX-10</t>
  </si>
  <si>
    <t>Canon L100, L120, L140, L160, Seria i-SENSYS Canon MF-4010, MF-4120, MF-4140, MF-4150, MF-4270, MF-4660PL, MF-4690PL</t>
  </si>
  <si>
    <t>Canon, CRG703</t>
  </si>
  <si>
    <t>Canon LBP-2900, Canon LBP-3000</t>
  </si>
  <si>
    <t>Canon, CRG706</t>
  </si>
  <si>
    <t>MF6530 MF6540PL MF6550 MF6560PL MF6580PL</t>
  </si>
  <si>
    <t>Canon, CRG719</t>
  </si>
  <si>
    <t>Canon LBP6300dn, LBP6310dn, LBP6650dn, LBP6670dn, LBP6680x, MF5840dn, MF5880dn, MF5940dn, MF5980dw, MF6140dn, MF6180dw, MF411dw</t>
  </si>
  <si>
    <t>Canon, CRG719H</t>
  </si>
  <si>
    <t>Canon, CRG711 BK</t>
  </si>
  <si>
    <t>LBP-5300, LBP-5360, MF-8450, MF-9130, MF-9170, MF-9220Cdn, MF-9280Cdn</t>
  </si>
  <si>
    <t>Canon, CRG712</t>
  </si>
  <si>
    <t>i-SENSYS LBP3010, i-SENSYS LBP3100</t>
  </si>
  <si>
    <t>Canon, CRG718 BK</t>
  </si>
  <si>
    <t>LBP7200cdn, LBP-7210cdn, LBP7660Cdn, LBP7680Cx, MF-8330cdn, MF-8350cdn, MF8340Cdn, MF8360Cdn, MF8380Cdw, MF8540Cdn, MF8550Cdn, MF8580Cdw</t>
  </si>
  <si>
    <t>Canon, CRG728</t>
  </si>
  <si>
    <t xml:space="preserve">Canon i-SENSYS MF4570dn, i-SENSYS MF4550d, i-SENSYS MF4450, i-SENSYS MF4430, i-SENSYS MF4410, i-SENSYS MF4580dn </t>
  </si>
  <si>
    <t>Canon, E30</t>
  </si>
  <si>
    <t>Canon FC100,108,120,128,200,204,206,208, 210, 220, 224,226,228, 23O,310,330,336,530, PC 860</t>
  </si>
  <si>
    <t>Canon, C-EXV3</t>
  </si>
  <si>
    <t>Canon iR 2200, 2200i, 2220i, 2800, 3300, 3300i, 3320i</t>
  </si>
  <si>
    <t>Canon, C-EXV5</t>
  </si>
  <si>
    <t>Canon iR 1600, 1605, 1610F, 2000, 2010F</t>
  </si>
  <si>
    <t>Canon, C-EXV18</t>
  </si>
  <si>
    <t>Canon iR 1018, 1022A</t>
  </si>
  <si>
    <t>Canon, C-EXV40</t>
  </si>
  <si>
    <t>Canon iR1133 iF</t>
  </si>
  <si>
    <t>Canon, C-EXV37</t>
  </si>
  <si>
    <t xml:space="preserve">Canon iR-1730i, 1740i, 1750i </t>
  </si>
  <si>
    <t>Canon, C-EXV14</t>
  </si>
  <si>
    <t>Canon iR 2016, 2016J, 2016i, 2018, 2020, 2020i. 2030i</t>
  </si>
  <si>
    <t>Canon, C-EXV33</t>
  </si>
  <si>
    <t>CANON IR 2520</t>
  </si>
  <si>
    <t>Canon, C-EXV11</t>
  </si>
  <si>
    <t>Canon iR 2230, iR 2270, iR 2870</t>
  </si>
  <si>
    <t>Canon, C-EXV12</t>
  </si>
  <si>
    <t xml:space="preserve">Canon IR 3235 </t>
  </si>
  <si>
    <t>Canon, C-EXV32</t>
  </si>
  <si>
    <t>Canon iR2535, Canon iR2535i, Canon iR2545, Canon iR2545i</t>
  </si>
  <si>
    <t>Canon, C-EXV34 BK</t>
  </si>
  <si>
    <t>Canon iR C2020, iR C2020i, iR C2025i, iR C2030, iR C2030i</t>
  </si>
  <si>
    <t>Canon, C-EXV47 BK</t>
  </si>
  <si>
    <t>Canon iR-C250i, Canon iR-C350i, Canon iR-C350P, Canon iR-C351iF</t>
  </si>
  <si>
    <t>Canon 034 Black</t>
  </si>
  <si>
    <t>Canon iR C1225iF</t>
  </si>
  <si>
    <t>Canon 045 Black</t>
  </si>
  <si>
    <t>Toner Canon LBP611, 613, MF613, 633, 634, 635</t>
  </si>
  <si>
    <t>Canon, C-EXV50</t>
  </si>
  <si>
    <t>Canon iR 1435if</t>
  </si>
  <si>
    <t>Canon CRG-056H, 3008C002, 3008C004</t>
  </si>
  <si>
    <t>Canon i-Sensys MF543X</t>
  </si>
  <si>
    <t>Canon 046 H Black</t>
  </si>
  <si>
    <t>Toner Canon MF732</t>
  </si>
  <si>
    <t>Canon, 055 BK</t>
  </si>
  <si>
    <t>Canon i-SENSYS LBP663Cdw</t>
  </si>
  <si>
    <t>Canon, 067 BK</t>
  </si>
  <si>
    <t>Canon i-SENSYS LBP-633Cdw</t>
  </si>
  <si>
    <t>Canon, 069 BK</t>
  </si>
  <si>
    <t>Canon I-SENSYS LBP673CDW</t>
  </si>
  <si>
    <t>CRG-052, 2199C002</t>
  </si>
  <si>
    <t>Toner Canon LBP212, MF421, MF426</t>
  </si>
  <si>
    <t>CF2788B002, 2788B002, C-EXV43</t>
  </si>
  <si>
    <t>Toner Canon IR Advance 400i</t>
  </si>
  <si>
    <t>Canon, CRG711C</t>
  </si>
  <si>
    <t>Canon, CRG711M</t>
  </si>
  <si>
    <t>Canon, CRG711Y</t>
  </si>
  <si>
    <t>Canon, CRG718C</t>
  </si>
  <si>
    <t>Canon, CRG718M</t>
  </si>
  <si>
    <t>Canon, CRG718Y</t>
  </si>
  <si>
    <t>Canon, C-EXV34 C</t>
  </si>
  <si>
    <t>Canon, C-EXV34 Y</t>
  </si>
  <si>
    <t>Canon, C-EXV34 M</t>
  </si>
  <si>
    <t>Canon, C-EXV47 C</t>
  </si>
  <si>
    <t>Canon, C-EXV47 M</t>
  </si>
  <si>
    <t>Canon, C-EXV47 Y</t>
  </si>
  <si>
    <t>Canon 034 Cyan</t>
  </si>
  <si>
    <t>Canon 034 Magenta</t>
  </si>
  <si>
    <t>Canon 034 Yellow</t>
  </si>
  <si>
    <t>Canon 045 Cyan</t>
  </si>
  <si>
    <t>Canon 045 Yellow</t>
  </si>
  <si>
    <t>Canon 045 Magenta</t>
  </si>
  <si>
    <t>Canon 046 H Cyan</t>
  </si>
  <si>
    <t>Canon 046 H Yellow</t>
  </si>
  <si>
    <t>Canon 046 H Magneta</t>
  </si>
  <si>
    <t>Canon, 055 C</t>
  </si>
  <si>
    <t>Canon, 055 M</t>
  </si>
  <si>
    <t>Canon, 055 Y</t>
  </si>
  <si>
    <t>Canon, 067 C</t>
  </si>
  <si>
    <t>Canon, 067 M</t>
  </si>
  <si>
    <t>Canon, 067 Y</t>
  </si>
  <si>
    <t>Canon, 069 C</t>
  </si>
  <si>
    <t>Canon, 069 M</t>
  </si>
  <si>
    <t>Canon, 069 Y</t>
  </si>
  <si>
    <t>DRUKARKI OKI</t>
  </si>
  <si>
    <t>OKI, 44992402</t>
  </si>
  <si>
    <t xml:space="preserve">OKI B401/ MB441 451 </t>
  </si>
  <si>
    <t>OKI, 44574702</t>
  </si>
  <si>
    <t xml:space="preserve">B411, B431, MB461, MB471, MB491 </t>
  </si>
  <si>
    <t>OKI, 1279001</t>
  </si>
  <si>
    <t>B710 / B720 / B730</t>
  </si>
  <si>
    <t>OKI, 44469804</t>
  </si>
  <si>
    <t>Oki C510, C511, C530, C531, MC561, MC562</t>
  </si>
  <si>
    <t>OKI, 44973508</t>
  </si>
  <si>
    <t>OKI, 44973536</t>
  </si>
  <si>
    <t>Oki C301dn, Oki C321dn, Oki MC332dn, Oki MC342dn, Oki MC342dnw</t>
  </si>
  <si>
    <t>OKI, 44315308</t>
  </si>
  <si>
    <t>C610n, OKI C610dn, OKI C610dtn</t>
  </si>
  <si>
    <t>OKI, 45439002</t>
  </si>
  <si>
    <t>B731, MB770dfnfax, MB770dn, MB770dnfax</t>
  </si>
  <si>
    <t>OKI, 44469724</t>
  </si>
  <si>
    <t>OKI, 44469723</t>
  </si>
  <si>
    <t>OKI, 44469722</t>
  </si>
  <si>
    <t>OKI, 44973535</t>
  </si>
  <si>
    <t>OKI, 44973534</t>
  </si>
  <si>
    <t>OKI, 44973533</t>
  </si>
  <si>
    <t>OKI, 44315307</t>
  </si>
  <si>
    <t>OKI, 44315306</t>
  </si>
  <si>
    <t>OKI, 44315305</t>
  </si>
  <si>
    <t>DRUKARKI SAMSUNG</t>
  </si>
  <si>
    <t>Samsung, ML-2010D3</t>
  </si>
  <si>
    <t xml:space="preserve">Samsung ML-2010P, Samsung ML-2510, Samsung ML-2570, Samsung ML-2571N </t>
  </si>
  <si>
    <t>Samsung, MLT-D101S</t>
  </si>
  <si>
    <t xml:space="preserve">Samsung ML-2160/ 2162/ 2165/ 2168 / SCX-3400/3405 </t>
  </si>
  <si>
    <t>Samsung, MLT-D103L</t>
  </si>
  <si>
    <t>ML-2950, ML-2955 SCX-4705, SCX-4727, SCX- 4728, SCX-4729, SCX-4705ND</t>
  </si>
  <si>
    <t>Samsung, MLT-D111S</t>
  </si>
  <si>
    <t>SL-M2020, SL-M2020W, SL-M2022, SL-M2022W, SL-M2026, SL-M2070, SL-M2070W</t>
  </si>
  <si>
    <t>Samsung, MLT-D116L</t>
  </si>
  <si>
    <t>Xpress SL-M2625 / 2626 / 2825 / 2826, M2675 / 2676 / 2875 / 2876</t>
  </si>
  <si>
    <t>Samsung, MLT-D117S</t>
  </si>
  <si>
    <t>Samsung SCX-4655F, SCX-4655FN, SCX-4650</t>
  </si>
  <si>
    <t>Samsung, MLT-D203L</t>
  </si>
  <si>
    <t>SL-M3820DW, SL-M3820ND, SL-M4020ND, SL-M3320ND, SL-M3370FD, SL-M3870FD, SL-M3870FW</t>
  </si>
  <si>
    <t>Samsung, MLT-D203E</t>
  </si>
  <si>
    <t>Samsung, MLT-D205E</t>
  </si>
  <si>
    <t>Samsung ML-3310D, ML-3310ND, ML-3710D, ML-3710ND, SCX-4833FD, SCX-4833FR, SCX-5637FRN, SCX-5737FW</t>
  </si>
  <si>
    <t>Samsung, MLT-D309L</t>
  </si>
  <si>
    <t>ML-5510ND, ML-6510ND</t>
  </si>
  <si>
    <t>Samsung, ML-D2850A</t>
  </si>
  <si>
    <t>Samsung ML-2850DR, ML-2850D, ML-2851ND</t>
  </si>
  <si>
    <t>Samsung, SCX-4521D3</t>
  </si>
  <si>
    <t xml:space="preserve">Samsung SCX-4521F, Samsung SCX-4521 </t>
  </si>
  <si>
    <t>Samsung, CLT-K406S</t>
  </si>
  <si>
    <t>CLX-3305, CLX-3305W, CLX-3305FN, CLX-3305FW, CLP-365, CLP-365W, SL-C410W, SL-C460FW, SL-C460W</t>
  </si>
  <si>
    <t xml:space="preserve">Samsung, CLT-K4092S </t>
  </si>
  <si>
    <t>CLX-3170FN, CLP-310, CLP-310N, CLP-315, CLP-315W, CLX-3175FN, CLX-3175FW, CLX-3175, CLX-3175N</t>
  </si>
  <si>
    <t>Samsung, MLT-D1042S</t>
  </si>
  <si>
    <t xml:space="preserve">ML-1660/ 1665 </t>
  </si>
  <si>
    <t>Samsung, MLT-D2092L</t>
  </si>
  <si>
    <t>SCX-4824FN, SCX-4828FN</t>
  </si>
  <si>
    <t>Samsung, SCX-D5530A</t>
  </si>
  <si>
    <t>Samsung SCX-D5530</t>
  </si>
  <si>
    <t>Samsung, MLT-D1052L</t>
  </si>
  <si>
    <t>Samsung ML 1910, ML 1915, ML 2525, ML 2525W, ML 2540, ML 2545, ML 2580, ML 2580N, SCX 4600, SCX 4623, SCX 4623F, SCX 4623FN</t>
  </si>
  <si>
    <t>Samsung, CLT-K4072S</t>
  </si>
  <si>
    <t xml:space="preserve">Samsung CLP-325, CLP-320N, CLP-325, CLP-325W,CLX-3185N, CLX-3185,CLX-3185FW </t>
  </si>
  <si>
    <t>Samsung, CLT-C406S</t>
  </si>
  <si>
    <t>Samsung, CLT-M406S</t>
  </si>
  <si>
    <t>Samsung, CLT-Y406S</t>
  </si>
  <si>
    <t xml:space="preserve">Samsung, CLT-C4092S </t>
  </si>
  <si>
    <t xml:space="preserve">Samsung, CLT-M4092S </t>
  </si>
  <si>
    <t xml:space="preserve">Samsung, CLT-Y4092S </t>
  </si>
  <si>
    <t>Samsung, CLT-C4072S</t>
  </si>
  <si>
    <t>Samsung, CLT-M4072S</t>
  </si>
  <si>
    <t>Samsung, CLT-Y4072S</t>
  </si>
  <si>
    <t>URZĄDZENIA KYOCERA</t>
  </si>
  <si>
    <t>Kyocera, TK-130</t>
  </si>
  <si>
    <t>Kyocera FS-1300D, Kyocera FS-1128MFP, Kyocera FS-1028MFP</t>
  </si>
  <si>
    <t>Kyocera, TK-160</t>
  </si>
  <si>
    <t>Kyocera FS-1120D, Kyocera FS-1120DN</t>
  </si>
  <si>
    <t>Kyocera, TK-170</t>
  </si>
  <si>
    <t>Kyocera Mita FS-1320D, Kyocera Mita FS-1370DN, Kyocera ECOSYS P2135d, Kyocera ECOSYS P2135dn</t>
  </si>
  <si>
    <t>Kyocera, TK-1125</t>
  </si>
  <si>
    <t>Kyocera Mita FS-1061DN, Kyocera Mita FS-1325 MFP</t>
  </si>
  <si>
    <t>Kyocera, TK-1140</t>
  </si>
  <si>
    <t>FS-1035MFP/ DP, FS-1135MFP, M2535dn, ECOSYS M2035dn</t>
  </si>
  <si>
    <t>Kyocera, TK-580K</t>
  </si>
  <si>
    <t>Kyocera Mita FS-C5150DN, FSC5150DN, C5150DN, P6021cdn</t>
  </si>
  <si>
    <t>Kyocera, TK-590K</t>
  </si>
  <si>
    <t>FS-C2126MFP, FS-C5250DN, FS-C2126MFP, FS-C5250DN, FS-C2026MF, FS-C2026MFP+, FS-C2126MFP+, FS-C2526MFP+, FS-C2626MFP+, ECOSYS M6026cdn, ECOSYS M6526cdn</t>
  </si>
  <si>
    <t>Kyocera, TK-3100</t>
  </si>
  <si>
    <t xml:space="preserve">Kyocera Ecosys M3040, M3540, FS-2100DN, FS-2100D </t>
  </si>
  <si>
    <t>Kyocera, TK-4105</t>
  </si>
  <si>
    <t>Kyocera TASKalfa 1800 1801 2200 2201</t>
  </si>
  <si>
    <t>Kyocera, TK-410</t>
  </si>
  <si>
    <t>Kyocera Mita KM-1620</t>
  </si>
  <si>
    <t>Kyocera, TK-1150</t>
  </si>
  <si>
    <t>Kyocera ECOSYS M2135DN</t>
  </si>
  <si>
    <t>Kyocera, TK-1130</t>
  </si>
  <si>
    <t>Kyocera FS-1030MFP/DP, Kyocera FS-1030MFP, Kyocera FS-1130MFP, Kyocera ECOSYS M2030dn, Kyocera ECOSYS M2030dn PN, Kyocera ECOSYS M2530dn</t>
  </si>
  <si>
    <t>Kyocera, TK-1170</t>
  </si>
  <si>
    <t>Kyocera Ecosys M2040dn, M2540dn</t>
  </si>
  <si>
    <t>Kyocera, TK-5240K</t>
  </si>
  <si>
    <t>Kyocera Ecosys M5526cdn</t>
  </si>
  <si>
    <t>Kyocera, TK580C</t>
  </si>
  <si>
    <t>Kyocera, TK580M</t>
  </si>
  <si>
    <t>Kyocera, TK580Y</t>
  </si>
  <si>
    <t>Kyocera, TK590C</t>
  </si>
  <si>
    <t>Kyocera, TK590M</t>
  </si>
  <si>
    <t>Kyocera, TK590Y</t>
  </si>
  <si>
    <t>Kyocera, TK-5240C</t>
  </si>
  <si>
    <t>Kyocera, TK-5240Y</t>
  </si>
  <si>
    <t>Kyocera, TK-5240M</t>
  </si>
  <si>
    <t>URZĄDZENIA XEROX</t>
  </si>
  <si>
    <t>Xerox, 106R01634</t>
  </si>
  <si>
    <t>Xerox Phaser 6000B, Phaser 6010N, WorkCentre 6015B, WorkCentre 6015N, WorkCentre 6015NI, 6000, 6010, 6015</t>
  </si>
  <si>
    <t>Xerox, 106R01487</t>
  </si>
  <si>
    <t>WorkCentre 3210N, WorkCentre 3220DN</t>
  </si>
  <si>
    <t>Xerox, 106R02778</t>
  </si>
  <si>
    <t>Phaser 3052, Phaser 3260VDNI, WorkCentre 3225VDNI, WorkCentre 3215VNI</t>
  </si>
  <si>
    <t>Xerox, 106R01374</t>
  </si>
  <si>
    <t>Xerox Phaser 3250, Xerox 3250</t>
  </si>
  <si>
    <t>Xerox, 106R04348</t>
  </si>
  <si>
    <t>Xerox B215</t>
  </si>
  <si>
    <t>Xerox, 106R02252</t>
  </si>
  <si>
    <t>Xerox WorkCentre 6605</t>
  </si>
  <si>
    <t>Xerox, 006R04395</t>
  </si>
  <si>
    <t>Xerox C230</t>
  </si>
  <si>
    <t>Toner cyan 1000 str.</t>
  </si>
  <si>
    <t>Xerox, 106R01631</t>
  </si>
  <si>
    <t>Toner magenta 1000 str.</t>
  </si>
  <si>
    <t>Xerox, 106R01632</t>
  </si>
  <si>
    <t>Toner yellow 1000 str.</t>
  </si>
  <si>
    <t>Xerox, 106R01633</t>
  </si>
  <si>
    <t>Toner niebieski 2500 str.</t>
  </si>
  <si>
    <t>Xerox, 006R04396</t>
  </si>
  <si>
    <t>Toner magenta 2500 str.</t>
  </si>
  <si>
    <t>Xerox, 006R04397</t>
  </si>
  <si>
    <t>Toner żółty 2500 str.</t>
  </si>
  <si>
    <t>Xerox, 006R04398</t>
  </si>
  <si>
    <t>Toner cyan 2000 str.</t>
  </si>
  <si>
    <t>Xerox, 106R02249</t>
  </si>
  <si>
    <t>Toner magenta 2000 str.</t>
  </si>
  <si>
    <t>Xerox, 106R02250</t>
  </si>
  <si>
    <t>Toner yellow 2000 str.</t>
  </si>
  <si>
    <t>Xerox, 106R02251</t>
  </si>
  <si>
    <t>URZĄDZENIA KONICA MINOLTA</t>
  </si>
  <si>
    <t>Konica Minolta, A0X5150</t>
  </si>
  <si>
    <t>Konica Minolta Magicolor 4700 series</t>
  </si>
  <si>
    <t>Konica Minolta, TN-114</t>
  </si>
  <si>
    <t>KONICA MINOLTA Bizhub 210</t>
  </si>
  <si>
    <t>Konica Minolta, TN-211</t>
  </si>
  <si>
    <t>Konica Minolta Bizhub 222 250 282</t>
  </si>
  <si>
    <t>Konica Minolta, TNP-27K</t>
  </si>
  <si>
    <t xml:space="preserve">KONICA MINOLTA bizhub C25 </t>
  </si>
  <si>
    <t>Konica Minolta, TN-216K</t>
  </si>
  <si>
    <t xml:space="preserve">KONICA MINOLTA bizhub C220/ C280 </t>
  </si>
  <si>
    <t>Konica Minolta, TN-217</t>
  </si>
  <si>
    <t>Konica Minolta Bizhub 223, 283</t>
  </si>
  <si>
    <t>Konica Minolta, TN-511</t>
  </si>
  <si>
    <t>Konica Minolta BizHub 360/ 361/ 420/ 421/ 500/ 501</t>
  </si>
  <si>
    <t>Konica Minolta, TNP-20K</t>
  </si>
  <si>
    <t>Konica Minolta MC 3730DN</t>
  </si>
  <si>
    <t>Konica Minolta, TNP-21K</t>
  </si>
  <si>
    <t xml:space="preserve">Konica Minolta MC 3730DN </t>
  </si>
  <si>
    <t>Konica Minolta, TNP-92K</t>
  </si>
  <si>
    <t>Konica Minolta Bizhub C3120i</t>
  </si>
  <si>
    <t>Konica Minolta, TN-322</t>
  </si>
  <si>
    <t>Minolta Bizhub 224e 284e 364e</t>
  </si>
  <si>
    <t>Konica Minolta, 01QJ</t>
  </si>
  <si>
    <t>Konica Minolta 7020</t>
  </si>
  <si>
    <t>Konica Minolta, A0X5450</t>
  </si>
  <si>
    <t>Konica Minolta, A0X5350</t>
  </si>
  <si>
    <t>Konica Minolta, A0X5250</t>
  </si>
  <si>
    <t>Konica Minolta, TNP-27C</t>
  </si>
  <si>
    <t>KONICA MINOLTA C25 (toner kolorowy C/M/Y )</t>
  </si>
  <si>
    <t>Konica Minolta, TNP-27M</t>
  </si>
  <si>
    <t>Konica Minolta, TNP-27Y</t>
  </si>
  <si>
    <t>Konica Minolta, TN-216C</t>
  </si>
  <si>
    <t>KONICA MINOLTA bizhub C220/ C280 (toner kolorowy C/M/Y )</t>
  </si>
  <si>
    <t>Konica Minolta, TN-216M</t>
  </si>
  <si>
    <t>Konica Minolta, TN-216Y</t>
  </si>
  <si>
    <t>Konica Minolta, TNP-21C</t>
  </si>
  <si>
    <t>Konica Minolta, TNP-21M</t>
  </si>
  <si>
    <t>Konica Minolta, TNP-21Y</t>
  </si>
  <si>
    <t>Konica Minolta, TNP-92C</t>
  </si>
  <si>
    <t>Konica Minolta, TNP-92M</t>
  </si>
  <si>
    <t>Konica Minolta, TNP-92Y</t>
  </si>
  <si>
    <t>Olivetti</t>
  </si>
  <si>
    <t>taśma czarna</t>
  </si>
  <si>
    <t>Olivetti, P01</t>
  </si>
  <si>
    <t>Olivetti P10X Master</t>
  </si>
  <si>
    <t>Olivetti, B0446</t>
  </si>
  <si>
    <t>Olivetti d-copia 16/ 16MF / 1600 / 200 / 200MF / 2000</t>
  </si>
  <si>
    <t>Olivetti, B0439</t>
  </si>
  <si>
    <t>Olivetti d-copia 150D</t>
  </si>
  <si>
    <t>Olivetti, B0839</t>
  </si>
  <si>
    <t>Olivetti d-Copia 1800 / 2200</t>
  </si>
  <si>
    <t>Olivetti, B0740</t>
  </si>
  <si>
    <t>Olivetti d-Copia 283mf</t>
  </si>
  <si>
    <t>Olivetti, B1011</t>
  </si>
  <si>
    <t>Olivetti d-Copia 3503MF/3504MF/3513/ 3514 MF</t>
  </si>
  <si>
    <t>Panasonic</t>
  </si>
  <si>
    <t>Panasonic, KX-FA83E</t>
  </si>
  <si>
    <t xml:space="preserve">fax KX-FL513, KX-FL613, KX-FLM653 </t>
  </si>
  <si>
    <t>Panasonic, KX-FAT472X</t>
  </si>
  <si>
    <t> KX-MB2120, KX-MB2130, KX-MB2170</t>
  </si>
  <si>
    <t>Panasonic, KX-FAT92E</t>
  </si>
  <si>
    <t>Panasonic KX-MB773</t>
  </si>
  <si>
    <t>Panasonic, KX-FAT411E</t>
  </si>
  <si>
    <t>Panasonic KX-MB 2000/2025/2030</t>
  </si>
  <si>
    <t>Toshiba</t>
  </si>
  <si>
    <t>Toshiba, T-1640E</t>
  </si>
  <si>
    <t xml:space="preserve">Toshiba e-Studio 165/205 </t>
  </si>
  <si>
    <t>Toshiba, T-4590E</t>
  </si>
  <si>
    <t>Toshiba e-Studio 256/306/356/456</t>
  </si>
  <si>
    <t>Toshiba, T-2340E</t>
  </si>
  <si>
    <t>Toshiba e-Studio 232</t>
  </si>
  <si>
    <t>Toshiba, T-FC26SK7K</t>
  </si>
  <si>
    <t>e-Studio 222CS 224CS 262CP 263CS</t>
  </si>
  <si>
    <t>Lp.</t>
  </si>
  <si>
    <t>SUMA</t>
  </si>
  <si>
    <t xml:space="preserve">Opis (wydajność lub pojemność)                </t>
  </si>
  <si>
    <t>Materiały eksploatacyjne są wolne od usterek materiałowych i usterek związanych z wykonaniem przez cały okres użytkowania (o końcu okresu użytkowania produktu informuje odpowiednia informacja umieszczona na produkcie).</t>
  </si>
  <si>
    <t>Materiały eksploatacyjne muszą posiadać oznaczenie terminu ważności lub datę produkcji z okresem używalności; termin ważności dostarczonych materiałów eksploatacyjnych nie może być krótszy niż 3 miesiące licząc od dnia ich dostarczenia do siedziby Zamawiającego do użycia licząc od dnia dostarczenia.</t>
  </si>
  <si>
    <t>Materiały eksploatacyjne muszą posiadać na produkcie indywidualny kod producenta umożliwiający jednoznaczną identyfikację producenta.</t>
  </si>
  <si>
    <t>Materiały eksploatacyjne muszą posiadać na opakowaniu indywidualny kod materiału eksploatacyjnego (Part Number) oraz wykaz typów Urządzeń, do których dany materiał eksploatacyjny jest przeznaczony.</t>
  </si>
  <si>
    <t>Tusz czarny 495 str.</t>
  </si>
  <si>
    <t>Tusz czarny 520 str.</t>
  </si>
  <si>
    <t>Tusz czarny 600 str.</t>
  </si>
  <si>
    <t>Tusz czarny 430 str.</t>
  </si>
  <si>
    <t>Tusz czarny 220 str.</t>
  </si>
  <si>
    <t>Tusz czarny 420 str.</t>
  </si>
  <si>
    <t>Tusz czarny 480 str.</t>
  </si>
  <si>
    <t>Tusz czarny 360 str.</t>
  </si>
  <si>
    <t>Tusz czarny 550 str.</t>
  </si>
  <si>
    <t>Tusz czarny 930 str.</t>
  </si>
  <si>
    <t>Tusz czarny 1200 str.</t>
  </si>
  <si>
    <t>Tusz czarny 1000 str.</t>
  </si>
  <si>
    <t>Tusz czarny 2300 str.</t>
  </si>
  <si>
    <t>Tusz kolorowy 430 str.</t>
  </si>
  <si>
    <t>Tusz kolorowy 650 str.</t>
  </si>
  <si>
    <t>Tusz kolorowy 400 str.</t>
  </si>
  <si>
    <t>Tusz kolorowy 560 str.</t>
  </si>
  <si>
    <t>Tusz kolorowy 300 str.</t>
  </si>
  <si>
    <t>Tusz kolorowy 220 str.</t>
  </si>
  <si>
    <t>Tusz kolorowy 330 str.</t>
  </si>
  <si>
    <t>Tusz kolorowy 200str.</t>
  </si>
  <si>
    <t>Tusz błękitny 600 str.</t>
  </si>
  <si>
    <t>Tusz purpurowy 600 str.</t>
  </si>
  <si>
    <t>Tusz żółty 600 str.</t>
  </si>
  <si>
    <t>Tusz niebieski 700 str.</t>
  </si>
  <si>
    <t>Tusz purpurowy 700 str.</t>
  </si>
  <si>
    <t>Tusz żółty 700 str.</t>
  </si>
  <si>
    <t>Tusz niebieski 825 str.</t>
  </si>
  <si>
    <t>Tusz purpurowy 825 str.</t>
  </si>
  <si>
    <t>Tusz niebieski 1500 str.</t>
  </si>
  <si>
    <t>Tusz purpurowy 1500 str.</t>
  </si>
  <si>
    <t>Tusz żółty 1500 str.</t>
  </si>
  <si>
    <t>Tusz kolor 200 str.</t>
  </si>
  <si>
    <t>Tusz kolorowy 750 str.</t>
  </si>
  <si>
    <t>Tusz niebieski 1450 str.</t>
  </si>
  <si>
    <t>Tusz purpurowy 1450 str.</t>
  </si>
  <si>
    <t>Tusz żółty 1450 str.</t>
  </si>
  <si>
    <t>Tusz niebieski 750 str.</t>
  </si>
  <si>
    <t>Tusz purpurowy 750 str.</t>
  </si>
  <si>
    <t>Tusz żółty 750 str.</t>
  </si>
  <si>
    <t>Tusz kolorowy 150 str.</t>
  </si>
  <si>
    <t>Tusz kolorowyy 415 str.</t>
  </si>
  <si>
    <t>Tusz niebieski 7000 str.</t>
  </si>
  <si>
    <t>Tusz purpurowy 7000 str.</t>
  </si>
  <si>
    <t>Tusz żółty 7000 str.</t>
  </si>
  <si>
    <t>Tusz żółty 825 str.</t>
  </si>
  <si>
    <t xml:space="preserve">Tusz czarny (15 ml) </t>
  </si>
  <si>
    <t xml:space="preserve">Tusz czarny ( 25,7 ml) </t>
  </si>
  <si>
    <t xml:space="preserve">Tusz kolor (13ml) </t>
  </si>
  <si>
    <t>Tusz cyan (13 ml)</t>
  </si>
  <si>
    <t>Tusz magenta (13 ml)</t>
  </si>
  <si>
    <t>Tusz yellow (13 ml)</t>
  </si>
  <si>
    <t>Tusz czarny 11,7 ml</t>
  </si>
  <si>
    <t>Tusz cyan 11,7 ml</t>
  </si>
  <si>
    <t>Tusz magenta 11,7 ml</t>
  </si>
  <si>
    <t>Tusz yellow 11,7 ml</t>
  </si>
  <si>
    <t>Tusz czarny 300 str.</t>
  </si>
  <si>
    <t>Tusz czarny 450 str.</t>
  </si>
  <si>
    <t>Tusz niebieski 600 str.</t>
  </si>
  <si>
    <t>Tusz niebieski 550 str.</t>
  </si>
  <si>
    <t>Tusz purpurowy 550 str.</t>
  </si>
  <si>
    <t>Tusz żółty 550 str.</t>
  </si>
  <si>
    <t>Tusz niebieski 260 str.</t>
  </si>
  <si>
    <t>Tusz purpurowy 260 str.</t>
  </si>
  <si>
    <t>Tusz żółty 260 str.</t>
  </si>
  <si>
    <t>Tusz niebieski 400 str.</t>
  </si>
  <si>
    <t>Tusz purpurowy 400 str.</t>
  </si>
  <si>
    <t>Tusz żółty 400 str.</t>
  </si>
  <si>
    <t>Tusz niebieski 325 str.</t>
  </si>
  <si>
    <t>Tusz purpurowy 325 str.</t>
  </si>
  <si>
    <t>Tusz żółty 325 str.</t>
  </si>
  <si>
    <t>Tusz czarny (25,9 ml)</t>
  </si>
  <si>
    <t>Tusz foto czarny (12,2 ml )</t>
  </si>
  <si>
    <t>Tusz foto czarny (4,5 ml)</t>
  </si>
  <si>
    <t>Tusz cyan(25.9 ml)</t>
  </si>
  <si>
    <t>Tusz vivid magenta (25.9 ml)</t>
  </si>
  <si>
    <t>Tusz yellow(25,9 ml)</t>
  </si>
  <si>
    <t>Tusz light cyan (25,9 ml)</t>
  </si>
  <si>
    <t>Tusz light vivid magenta (25,9 ml)</t>
  </si>
  <si>
    <t>Tusz niebieski (4,5 ml)</t>
  </si>
  <si>
    <t>Tusz czerwony (4,5ml)</t>
  </si>
  <si>
    <t>Tusz żółty (4,5 ml)</t>
  </si>
  <si>
    <t>Tusz niebieski (70 ml)</t>
  </si>
  <si>
    <t>Tusz czerwony (70ml)</t>
  </si>
  <si>
    <t>Tusz żółty (70 ml)</t>
  </si>
  <si>
    <t>Toner czarny 3500 str.</t>
  </si>
  <si>
    <t>Toner czarny 1500 str.</t>
  </si>
  <si>
    <t>Toner czarny 10000 str.</t>
  </si>
  <si>
    <t>Toner czarny 2200 str.</t>
  </si>
  <si>
    <t>Toner czarny 2000 str.</t>
  </si>
  <si>
    <t>Toner czarny 10500 str.</t>
  </si>
  <si>
    <t>Toner czarny 12500 str.</t>
  </si>
  <si>
    <t>Toner czarny 8000 str.</t>
  </si>
  <si>
    <t>Toner czarny  17000 str.</t>
  </si>
  <si>
    <t>Toner czarny 1600 str.</t>
  </si>
  <si>
    <t>Toner czarny 2100 str.</t>
  </si>
  <si>
    <t>Toner czarny 1200 str.</t>
  </si>
  <si>
    <t>Toner czarny 5500 str.</t>
  </si>
  <si>
    <t>Toner czarny  11000 str.</t>
  </si>
  <si>
    <t>Toner czarny 4000 str.</t>
  </si>
  <si>
    <t>Toner czarny 2300 str.</t>
  </si>
  <si>
    <t>Toner czarny 6500 str.</t>
  </si>
  <si>
    <t>Toner czarny 2400 str.</t>
  </si>
  <si>
    <t>Toner czarny  3100 str.</t>
  </si>
  <si>
    <t>Toner czarny 9000 str.</t>
  </si>
  <si>
    <t>Toner czarny 2700 str.</t>
  </si>
  <si>
    <t>Toner czarny 6900 str.</t>
  </si>
  <si>
    <t>Toner czarny 1300 str.</t>
  </si>
  <si>
    <t>Toner czarny 4400 str.</t>
  </si>
  <si>
    <t>Toner czarny 2800 str.</t>
  </si>
  <si>
    <t>Toner czarny 1000 str.</t>
  </si>
  <si>
    <t>Toner czarny 2500 str.</t>
  </si>
  <si>
    <t>Toner czarny 6000 str.</t>
  </si>
  <si>
    <t>Toner czarny 950 str.</t>
  </si>
  <si>
    <t>Toner czarny 11000 str.</t>
  </si>
  <si>
    <t>Toner czarny 1400 str.</t>
  </si>
  <si>
    <t>Toner czarny 3200 str.</t>
  </si>
  <si>
    <t>Toner czarny 1350 str.</t>
  </si>
  <si>
    <t>Toner czarny 1100 str.</t>
  </si>
  <si>
    <t>Toner cyan 2800 str.</t>
  </si>
  <si>
    <t>Toner yellow 2800 str.</t>
  </si>
  <si>
    <t>Toner magenta 2800 str.</t>
  </si>
  <si>
    <t>Toner cyan 1400 str.</t>
  </si>
  <si>
    <t>Toner yellow 1400 str.</t>
  </si>
  <si>
    <t>Toner magenta 1400 str.</t>
  </si>
  <si>
    <t>Toner cyan 10000 str.</t>
  </si>
  <si>
    <t>Toner yellow 10000 str.</t>
  </si>
  <si>
    <t>Toner magenta 10000 str.</t>
  </si>
  <si>
    <t>Toner cyan 7000 str.</t>
  </si>
  <si>
    <t>Toner yellow 7000 str.</t>
  </si>
  <si>
    <t>Toner magenta 7000 str.</t>
  </si>
  <si>
    <t>Toner cyan 11000 str.</t>
  </si>
  <si>
    <t>Toner yellow 11000 str.</t>
  </si>
  <si>
    <t>Toner magenta 11000 str.</t>
  </si>
  <si>
    <t>Toner cyan 1300 str.</t>
  </si>
  <si>
    <t>Toner yellow 1300 str.</t>
  </si>
  <si>
    <t>Toner magenta 1300 str.</t>
  </si>
  <si>
    <t>Toner cyan 6000 str.</t>
  </si>
  <si>
    <t>Toner yellow 6000 str.</t>
  </si>
  <si>
    <t>Toner magenta 6000 str.</t>
  </si>
  <si>
    <t>Toner cyan 2600 str.</t>
  </si>
  <si>
    <t>Toner yellow 2600 str.</t>
  </si>
  <si>
    <t>Toner magenta 2600 str.</t>
  </si>
  <si>
    <t>Toner cyan 1800 str.</t>
  </si>
  <si>
    <t>Toner yellow 1800 str.</t>
  </si>
  <si>
    <t>Toner magenta 1800 str.</t>
  </si>
  <si>
    <t>Toner cyan 2700 str.</t>
  </si>
  <si>
    <t>Toner yellow 2700 str.</t>
  </si>
  <si>
    <t>Toner magenta 2700 str.</t>
  </si>
  <si>
    <t>Toner cyan 2300 str.</t>
  </si>
  <si>
    <t>Toner magenta 2300 str.</t>
  </si>
  <si>
    <t>Toner cyan 5000 str.</t>
  </si>
  <si>
    <t>Toner yellow 5000 str.</t>
  </si>
  <si>
    <t>Toner magenta 5000 str.</t>
  </si>
  <si>
    <t>Toner yellow 2300 str.</t>
  </si>
  <si>
    <t>Toner cyan 2500 str.</t>
  </si>
  <si>
    <t>Toner yellow 2500 str.</t>
  </si>
  <si>
    <t>Toner cyan 2100 str.</t>
  </si>
  <si>
    <t>Toner yellow 2100 str.</t>
  </si>
  <si>
    <t>Toner magenta 2100 str.</t>
  </si>
  <si>
    <t>Toner cyan 1250 str.</t>
  </si>
  <si>
    <t>Toner yellow 1250 str.</t>
  </si>
  <si>
    <t>Toner magenta 1250 str.</t>
  </si>
  <si>
    <t>Toner cyan 900 str.</t>
  </si>
  <si>
    <t>Toner yellow 900 str.</t>
  </si>
  <si>
    <t>Toner magenta 900 str.</t>
  </si>
  <si>
    <t>Toner czarny 5000 str.</t>
  </si>
  <si>
    <t>Toner czarny 2600 str.</t>
  </si>
  <si>
    <t>Toner czarny 7000 str.</t>
  </si>
  <si>
    <t>Toner cyan 4000 str.</t>
  </si>
  <si>
    <t>Toner magenta 4000 str.</t>
  </si>
  <si>
    <t>Toner yellow 4000 str.</t>
  </si>
  <si>
    <t>Toner Cyan 1400 str.</t>
  </si>
  <si>
    <t>Toner Magenta 1400 str.</t>
  </si>
  <si>
    <t>Toner Yellow 1400 str.</t>
  </si>
  <si>
    <t>Toner Cyan 1500 str.</t>
  </si>
  <si>
    <t>Toner Yellow 1500 str.</t>
  </si>
  <si>
    <t>Toner Cyan 3500 str.</t>
  </si>
  <si>
    <t>Toner Magenta 3500 str.</t>
  </si>
  <si>
    <t>Toner Yellow 3500 str.</t>
  </si>
  <si>
    <t>Toner Cyan 6000 str.</t>
  </si>
  <si>
    <t>Toner Magenta 6000 str.</t>
  </si>
  <si>
    <t>Toner Yellow 6000 str.</t>
  </si>
  <si>
    <t>Toner niebieski 2300 str.</t>
  </si>
  <si>
    <t>Toner purpurowy 2300 str.</t>
  </si>
  <si>
    <t>Toner żółty 2300 str.</t>
  </si>
  <si>
    <t>Toner czarny 6400 str.</t>
  </si>
  <si>
    <t>Toner czarny 3400 str.</t>
  </si>
  <si>
    <t>Toner czarny 3600 str.</t>
  </si>
  <si>
    <t>Toner czarny 16000 str.</t>
  </si>
  <si>
    <t>Toner czarny 15700 str.</t>
  </si>
  <si>
    <t>Toner czarny 8400 str.</t>
  </si>
  <si>
    <t>Toner czarny 15100 str.</t>
  </si>
  <si>
    <t>Toner czarny 8300 str.</t>
  </si>
  <si>
    <t>Toner czarny 14600 str.</t>
  </si>
  <si>
    <t>Toner czarny 21000 str.</t>
  </si>
  <si>
    <t>Toner czarny 24000 str.</t>
  </si>
  <si>
    <t>Toner czarny 19400 str.</t>
  </si>
  <si>
    <t>Toner czarny 23000 str.</t>
  </si>
  <si>
    <t>Toner czarny 19000 str.</t>
  </si>
  <si>
    <t>Toner czarny 12000 str.</t>
  </si>
  <si>
    <t>Toner czarny 17600 str.</t>
  </si>
  <si>
    <t>Toner czarny 6300 str.</t>
  </si>
  <si>
    <t>Toner czarny 3100 str.</t>
  </si>
  <si>
    <t>Toner czarny 15200 str.</t>
  </si>
  <si>
    <t>Toner Cyan 2900 str.</t>
  </si>
  <si>
    <t>Toner Magenta 2900 str.</t>
  </si>
  <si>
    <t>Toner Yellow 2900 str.</t>
  </si>
  <si>
    <t>Toner  cyan 19000 str.</t>
  </si>
  <si>
    <t>Toner yellow 19000 str.</t>
  </si>
  <si>
    <t>Toner magenta 19000 str.</t>
  </si>
  <si>
    <t>Toner cyan 21500 str.</t>
  </si>
  <si>
    <t>Toner magenta 21500 str.</t>
  </si>
  <si>
    <t>Toner yellow 21500 str.</t>
  </si>
  <si>
    <t>Toner cyan 7300 str.</t>
  </si>
  <si>
    <t>Toner magenta 7300 str.</t>
  </si>
  <si>
    <t>Toner yellow 7300 str.</t>
  </si>
  <si>
    <t>Toner niebieski 2100 str.</t>
  </si>
  <si>
    <t>Toner purpurowy 2100 str.</t>
  </si>
  <si>
    <t>Toner żółty 2100 str.</t>
  </si>
  <si>
    <t>Toner niebieski 1250 str.</t>
  </si>
  <si>
    <t>Toner purpurowy 1250 str.</t>
  </si>
  <si>
    <t>Toner żółty 1250 str.</t>
  </si>
  <si>
    <t>Toner niebieski 1900 str.</t>
  </si>
  <si>
    <t>Toner purpurowy 1900 str.</t>
  </si>
  <si>
    <t>Toner żółty 1900 str.</t>
  </si>
  <si>
    <t>Toner czarny 15000 str.</t>
  </si>
  <si>
    <t>Toner czarny 36000 str.</t>
  </si>
  <si>
    <t xml:space="preserve"> Toner Magenta 5000 str.</t>
  </si>
  <si>
    <t>Toner Cyan 5000 str.</t>
  </si>
  <si>
    <t>Toner Yellow 5000 str.</t>
  </si>
  <si>
    <t>Toner Magenta 1500 str.</t>
  </si>
  <si>
    <t>Toner czarny  10000 str.</t>
  </si>
  <si>
    <t>Toner czarny 30000 str.</t>
  </si>
  <si>
    <t>Toner czarny 7200 str.</t>
  </si>
  <si>
    <t>Toner cyan 3000 str.</t>
  </si>
  <si>
    <t>Toner yellow 3000 str.</t>
  </si>
  <si>
    <t>Toner magenta 3000 str.</t>
  </si>
  <si>
    <t>Toner czarny 4100 str.</t>
  </si>
  <si>
    <t>Toner czarny 22000 str.</t>
  </si>
  <si>
    <t>Toner czarny 17000 str.</t>
  </si>
  <si>
    <t>Toner czarny 5200 str.</t>
  </si>
  <si>
    <t>Toner czarny 29000 str.</t>
  </si>
  <si>
    <t>Toner czarny 17500 str.</t>
  </si>
  <si>
    <t>Toner czarny 32200 str.</t>
  </si>
  <si>
    <t>Toner czarny 28800 str.</t>
  </si>
  <si>
    <t>Toner czarny 26000 str.</t>
  </si>
  <si>
    <t>Toner cyan 4500 str.</t>
  </si>
  <si>
    <t>Toner magenta 4500 str.</t>
  </si>
  <si>
    <t>Toner yellow 4500 str.</t>
  </si>
  <si>
    <t>Toner cyan 26000 str.</t>
  </si>
  <si>
    <t>Toner magenta 26000 str.</t>
  </si>
  <si>
    <t>Toner yellow 26000 str.</t>
  </si>
  <si>
    <t>Toner niebieski 4000 str.</t>
  </si>
  <si>
    <t>Toner toner żółty 4000 str.</t>
  </si>
  <si>
    <t>Toner Czarny 2500 str.</t>
  </si>
  <si>
    <t>Toner Czarny 2000 str.</t>
  </si>
  <si>
    <t>Toner czarny 36600 str.</t>
  </si>
  <si>
    <t>Toshiba, T-FC26SC6K</t>
  </si>
  <si>
    <t>Toshiba, T-FC26SM6K</t>
  </si>
  <si>
    <t>Toshiba, T-FC26SY6K</t>
  </si>
  <si>
    <t>Ricoh</t>
  </si>
  <si>
    <t>Ricoh, 842024</t>
  </si>
  <si>
    <t xml:space="preserve">Aficio MP 161, MP 161L, MP 161LN, </t>
  </si>
  <si>
    <t>Ricoh, 407543</t>
  </si>
  <si>
    <t>Ricoh SP C250SF, SP C250DN</t>
  </si>
  <si>
    <t>Ricoh, 406837</t>
  </si>
  <si>
    <t>Ricoh Aficio SP1200</t>
  </si>
  <si>
    <t>Ricoh, 841550</t>
  </si>
  <si>
    <t>Ricoh MPC300</t>
  </si>
  <si>
    <t>Ricoh, 407544</t>
  </si>
  <si>
    <t>Ricoh, 407545</t>
  </si>
  <si>
    <t>Ricoh, 407546</t>
  </si>
  <si>
    <t>Ricoh, 841551</t>
  </si>
  <si>
    <t>Ricoh, 841552</t>
  </si>
  <si>
    <t>Ricoh, 841553</t>
  </si>
  <si>
    <t>Sharp</t>
  </si>
  <si>
    <t>Sharp, AR-208T</t>
  </si>
  <si>
    <t>Sharp AR-203E, AR5420</t>
  </si>
  <si>
    <t>Sharp, MX-237GT</t>
  </si>
  <si>
    <t>Sharp AR-6020N, AR-6023</t>
  </si>
  <si>
    <t>Muratec</t>
  </si>
  <si>
    <t>Muratec, TS-1820</t>
  </si>
  <si>
    <t>MFX-1820</t>
  </si>
  <si>
    <t>Muratec, TS-22</t>
  </si>
  <si>
    <t>Muratec MFX 2225, MFX 2725</t>
  </si>
  <si>
    <t>Epson</t>
  </si>
  <si>
    <t>Epson, C13S050614</t>
  </si>
  <si>
    <t>Epson Aculaser C1700 C1750 CX17 (czarny)</t>
  </si>
  <si>
    <t>Epson, C13S050613</t>
  </si>
  <si>
    <t>Epson Aculaser C1700 C1750 CX17</t>
  </si>
  <si>
    <t>Epson, C13S050612</t>
  </si>
  <si>
    <t>Epson, C13S050611</t>
  </si>
  <si>
    <t>Pantum</t>
  </si>
  <si>
    <t>Pantum, PA-210</t>
  </si>
  <si>
    <t>Pantum P2500W</t>
  </si>
  <si>
    <t>Typ urządzenia</t>
  </si>
  <si>
    <t>Ilość 
sztuk</t>
  </si>
  <si>
    <t>Brother</t>
  </si>
  <si>
    <t>Bęben 25000 str.</t>
  </si>
  <si>
    <t>Brother, DR-3200</t>
  </si>
  <si>
    <t>Brother DCP-8070 8085 HL-5340 5350 5370 5380 MFC-8370 8380 8880</t>
  </si>
  <si>
    <t>Brother, DR-3100</t>
  </si>
  <si>
    <t xml:space="preserve">Brother DCP-8060 8065 HL-5240 5250 5270 MFC-8460 8860 </t>
  </si>
  <si>
    <t>Bęben 12000 str.</t>
  </si>
  <si>
    <t>Brother, DR-2000</t>
  </si>
  <si>
    <t xml:space="preserve">Brother HL-2030 2040 2070 DCP-7010 7025 MFC-7225 7420 7820 FAX-2820 2920 </t>
  </si>
  <si>
    <t>Brother, DR-2200</t>
  </si>
  <si>
    <t>HL-2240D, HL-2250DN, HL-2270DW, HL-2240D, HL-2130, DCP-7055, MFC-7360N, MFC-7460DN, MFC-7860DW, DCP-7065DN, DCP-7060D, DCP-7070DW, HL-2135w, DCP-7055W</t>
  </si>
  <si>
    <t>Brother, DR-2300</t>
  </si>
  <si>
    <t>Brother DCP-L2500D, DCP-L2520DW, DCP-L2540DN, HL-L2300D, HL-L2340W, HL-L2360DN, MFC-L2700DW, MFC-L2720DW</t>
  </si>
  <si>
    <t>Brother, DR-2100</t>
  </si>
  <si>
    <t xml:space="preserve">Brother DCP-7040 7045 HL-2140 2150 2170 MFC-7320 7440 7840 </t>
  </si>
  <si>
    <t>Brother, DR-320CL</t>
  </si>
  <si>
    <t>Brother DCP-9055 9270 HL-4140 4150 4570 MFC-9460 9970</t>
  </si>
  <si>
    <t>Brother, DR-2401</t>
  </si>
  <si>
    <t>HP</t>
  </si>
  <si>
    <t>Bęben 14000 str. w czerni, 7000 str. w kolorze</t>
  </si>
  <si>
    <t>HP, CE314A</t>
  </si>
  <si>
    <t>HP CLJ Pro CP1025, HP CLJ Pro CP1025nw, HP CLJ Pro 100 M175a, HP CLJ Pro 100 M175nw, HP LJ Pro M176n, HP LJ Pro M177fw, HP Color LaserJet Pro 200 M275 MFP, HP Color LaserJet Pro CP1020</t>
  </si>
  <si>
    <t>Bęben 23000 str.</t>
  </si>
  <si>
    <t>HP, CF232A</t>
  </si>
  <si>
    <t>HP LaserJet Pro M203dn, M203dw, MFP M227</t>
  </si>
  <si>
    <t>Bęben 10000 str.</t>
  </si>
  <si>
    <t>Panasonic, KX-FA84E</t>
  </si>
  <si>
    <t>Panasonic KX-FL511, KX-FL512, KX-FL513 PD, KX-FL613</t>
  </si>
  <si>
    <t>Bęben 6000 str.</t>
  </si>
  <si>
    <t>Panasonic, KX-FAD93E</t>
  </si>
  <si>
    <t>Panasonic KX-MB263 KX-MB773 KX-MB783 KX-MB883</t>
  </si>
  <si>
    <t>Panasonic, KX-FAD412E</t>
  </si>
  <si>
    <t>Panasonic KX-MB2000, 2010, 2025, 2030</t>
  </si>
  <si>
    <t>Panasonic, KX-FAD473X</t>
  </si>
  <si>
    <t xml:space="preserve">Panasonic KX-MB2120 KX-MB2130 KX-MB2170 </t>
  </si>
  <si>
    <t>OKI, 44574307</t>
  </si>
  <si>
    <t>OKI B401d, MB441, MB451</t>
  </si>
  <si>
    <t>Bęben 20000 str.</t>
  </si>
  <si>
    <t>OKI, 44315108</t>
  </si>
  <si>
    <t>OKI C610</t>
  </si>
  <si>
    <t>OKI, 44574302</t>
  </si>
  <si>
    <t>OKI B411 B412 B431 B432 B512 MB461 MB471 MB472 MB491 MB492 MB562</t>
  </si>
  <si>
    <t>OKI</t>
  </si>
  <si>
    <t>Kyocera</t>
  </si>
  <si>
    <t>Bęben 100000 str.</t>
  </si>
  <si>
    <t>Kyocera, DK-150</t>
  </si>
  <si>
    <t>Kyocera FS-1028MFP</t>
  </si>
  <si>
    <t>Kyocera, DK-170</t>
  </si>
  <si>
    <t>Kyocera FS 1320, FS 1370, Ecosys P2100, P2135</t>
  </si>
  <si>
    <t>Konica</t>
  </si>
  <si>
    <t>Konica Minolta Bizhub C25, Bizhub C35, Bizhub C35P</t>
  </si>
  <si>
    <t>Bęben czarny 30000 str.</t>
  </si>
  <si>
    <t>Konica Minolta, IUP-14K</t>
  </si>
  <si>
    <t>Bęben yellow 30000 str.</t>
  </si>
  <si>
    <t>Konica Minolta, IUP-14Y</t>
  </si>
  <si>
    <t>Bęben magenta 30000 str.</t>
  </si>
  <si>
    <t>Konica Minolta, IUP-14M</t>
  </si>
  <si>
    <t>Bęben cyan 30000 str.</t>
  </si>
  <si>
    <t>Konica Minolta, IUP-14C</t>
  </si>
  <si>
    <t>Canon</t>
  </si>
  <si>
    <t>Bęben 75000 str.</t>
  </si>
  <si>
    <t>Canon, C-EXV 11/12 DRUM</t>
  </si>
  <si>
    <t xml:space="preserve">Canon IR -3235 </t>
  </si>
  <si>
    <t>Bęben 26900 str.</t>
  </si>
  <si>
    <t>Canon, C-EXV 18 DRUM</t>
  </si>
  <si>
    <t>Canon iR1018 iR1020 iR1022 iR1024</t>
  </si>
  <si>
    <t>Bęben 61000 str.</t>
  </si>
  <si>
    <t>Canon, C-EXV 14 DRUM</t>
  </si>
  <si>
    <t>Bęben 140000 str.</t>
  </si>
  <si>
    <t>Canon, C-EXV 32/33 DRUM</t>
  </si>
  <si>
    <t>iR 2520 2525 2530 2545</t>
  </si>
  <si>
    <t>Bęben czarny 43000 str.</t>
  </si>
  <si>
    <t>Canon, C-EXV 34 DRUM Black</t>
  </si>
  <si>
    <t>Bęben cyan 36000 str.</t>
  </si>
  <si>
    <t>Canon, C-EXV 34 DRUM Cyan</t>
  </si>
  <si>
    <t>Bęben magenta 36000 str.</t>
  </si>
  <si>
    <t>Canon, C-EXV 34 DRUM Magenta</t>
  </si>
  <si>
    <t>Bęben yellow 36000 str.</t>
  </si>
  <si>
    <t>Canon, C-EXV 34 DRUM Yellow</t>
  </si>
  <si>
    <t>Samsung</t>
  </si>
  <si>
    <t>Xerox</t>
  </si>
  <si>
    <t>Bęben 9000 str.</t>
  </si>
  <si>
    <t>Samsung, MLT-R116</t>
  </si>
  <si>
    <t>Samsung SL-M2625 SL-M2825 SL-M2675 SL-M2875</t>
  </si>
  <si>
    <t>Xerox, 101R00664</t>
  </si>
  <si>
    <t>Toner cyan 1600 str.</t>
  </si>
  <si>
    <t>Toner magenta 1600 str.</t>
  </si>
  <si>
    <t>Toner yellow 1600 str.</t>
  </si>
  <si>
    <t>Toner niebieski 10000 str.</t>
  </si>
  <si>
    <t>Toner purpurowy 10000 str.</t>
  </si>
  <si>
    <t>Toner żółty 10000 str.</t>
  </si>
  <si>
    <t>Toner czarny 20000 str.</t>
  </si>
  <si>
    <t>Toner czarny 9600 str.</t>
  </si>
  <si>
    <t>Opis</t>
  </si>
  <si>
    <t>Tusz czarny 2000 str.</t>
  </si>
  <si>
    <t>Tusz czarny 725 str.</t>
  </si>
  <si>
    <t>Tusz czarny 170str.</t>
  </si>
  <si>
    <t>Tusz czarny 10000 str.</t>
  </si>
  <si>
    <t>Tusz czarny 825 str.</t>
  </si>
  <si>
    <t xml:space="preserve"> Tusz czarny 600 str.</t>
  </si>
  <si>
    <t>Tusz czarny 6000 str.</t>
  </si>
  <si>
    <t>Toner czarny 2900 str.</t>
  </si>
  <si>
    <t>Toner błękitny 2300 str.</t>
  </si>
  <si>
    <t>Toner błękitny 1500 str.</t>
  </si>
  <si>
    <t>Toner purpurowy 1500 str.</t>
  </si>
  <si>
    <t>Toner żółty 1500 str.</t>
  </si>
  <si>
    <t>Tusz czarny 1500 str.</t>
  </si>
  <si>
    <t>Epson Stylus Photo R 3000</t>
  </si>
  <si>
    <t>Epson T1574XL</t>
  </si>
  <si>
    <t>Epson T1571XL</t>
  </si>
  <si>
    <t>Epson T1572XL</t>
  </si>
  <si>
    <t>Epson T1573XL</t>
  </si>
  <si>
    <t>Epson T1575XL</t>
  </si>
  <si>
    <t>Epson T1576XL</t>
  </si>
  <si>
    <t>Wymagania ogólne akceptowane przez Wykonawce podczas złożenia oferty: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</si>
</sst>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charset val="238"/>
      <scheme val="minor"/>
    </font>
    <font>
      <b/>
      <sz val="11"/>
      <color theme="1"/>
      <name val="Calibri"/>
      <family val="2"/>
      <charset val="238"/>
      <scheme val="minor"/>
    </font>
    <font>
      <sz val="11"/>
      <color indexed="8"/>
      <name val="Calibri"/>
      <family val="2"/>
      <charset val="238"/>
    </font>
    <font>
      <b/>
      <sz val="10"/>
      <color indexed="8"/>
      <name val="Arial"/>
    </font>
    <font>
      <b/>
      <sz val="11"/>
      <color indexed="8"/>
      <name val="Calibri"/>
    </font>
    <font>
      <sz val="11"/>
      <color theme="1"/>
      <name val="Czcionka tekstu podstawowego"/>
      <family val="2"/>
      <charset val="238"/>
    </font>
    <font>
      <sz val="9"/>
      <color indexed="8"/>
      <name val="Arial"/>
      <family val="2"/>
      <charset val="238"/>
    </font>
    <font>
      <b/>
      <sz val="11"/>
      <color indexed="8"/>
      <name val="Calibri"/>
      <family val="2"/>
      <charset val="238"/>
    </font>
    <font>
      <sz val="10"/>
      <color indexed="8"/>
      <name val="Arial"/>
    </font>
    <font>
      <b/>
      <u/>
      <sz val="11"/>
      <color theme="1"/>
      <name val="Calibri"/>
      <family val="2"/>
      <charset val="238"/>
      <scheme val="minor"/>
    </font>
  </fonts>
  <fills count="7">
    <fill>
      <patternFill patternType="none"/>
    </fill>
    <fill>
      <patternFill patternType="gray125"/>
    </fill>
    <fill>
      <patternFill patternType="solid">
        <fgColor indexed="9"/>
        <bgColor auto="1"/>
      </patternFill>
    </fill>
    <fill>
      <patternFill patternType="solid">
        <fgColor indexed="9"/>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tint="-9.9978637043366805E-2"/>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11"/>
      </bottom>
      <diagonal/>
    </border>
    <border>
      <left style="thin">
        <color indexed="8"/>
      </left>
      <right/>
      <top style="thin">
        <color indexed="11"/>
      </top>
      <bottom style="thin">
        <color indexed="11"/>
      </bottom>
      <diagonal/>
    </border>
    <border>
      <left style="thin">
        <color indexed="8"/>
      </left>
      <right/>
      <top style="thin">
        <color indexed="11"/>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thin">
        <color indexed="8"/>
      </right>
      <top style="hair">
        <color indexed="8"/>
      </top>
      <bottom style="thin">
        <color indexed="8"/>
      </bottom>
      <diagonal/>
    </border>
    <border>
      <left style="thin">
        <color indexed="8"/>
      </left>
      <right/>
      <top style="thin">
        <color indexed="8"/>
      </top>
      <bottom/>
      <diagonal/>
    </border>
    <border>
      <left style="thin">
        <color indexed="8"/>
      </left>
      <right style="thin">
        <color indexed="13"/>
      </right>
      <top style="thin">
        <color indexed="8"/>
      </top>
      <bottom style="thin">
        <color indexed="8"/>
      </bottom>
      <diagonal/>
    </border>
    <border>
      <left style="thin">
        <color indexed="8"/>
      </left>
      <right/>
      <top style="thin">
        <color indexed="64"/>
      </top>
      <bottom style="thin">
        <color indexed="8"/>
      </bottom>
      <diagonal/>
    </border>
  </borders>
  <cellStyleXfs count="2">
    <xf numFmtId="0" fontId="0" fillId="0" borderId="0"/>
    <xf numFmtId="0" fontId="5" fillId="0" borderId="0"/>
  </cellStyleXfs>
  <cellXfs count="130">
    <xf numFmtId="0" fontId="0" fillId="0" borderId="0" xfId="0"/>
    <xf numFmtId="0"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2" xfId="0" applyNumberFormat="1" applyFont="1" applyFill="1" applyBorder="1" applyAlignment="1">
      <alignment vertical="center" wrapText="1"/>
    </xf>
    <xf numFmtId="0" fontId="2" fillId="2" borderId="3" xfId="0" applyNumberFormat="1" applyFont="1" applyFill="1" applyBorder="1" applyAlignment="1"/>
    <xf numFmtId="2" fontId="0" fillId="2" borderId="3" xfId="0" applyNumberFormat="1" applyFont="1" applyFill="1" applyBorder="1" applyAlignment="1"/>
    <xf numFmtId="49" fontId="2" fillId="2" borderId="1" xfId="0" applyNumberFormat="1" applyFont="1" applyFill="1" applyBorder="1" applyAlignment="1">
      <alignment vertical="center"/>
    </xf>
    <xf numFmtId="49" fontId="2" fillId="2" borderId="1" xfId="0" applyNumberFormat="1" applyFont="1" applyFill="1" applyBorder="1" applyAlignment="1"/>
    <xf numFmtId="0" fontId="2" fillId="0" borderId="3" xfId="0" applyNumberFormat="1" applyFont="1" applyBorder="1" applyAlignment="1"/>
    <xf numFmtId="0" fontId="0" fillId="0" borderId="3" xfId="0" applyNumberFormat="1" applyFont="1" applyBorder="1" applyAlignment="1"/>
    <xf numFmtId="49" fontId="2" fillId="2" borderId="2" xfId="0" applyNumberFormat="1" applyFont="1" applyFill="1" applyBorder="1" applyAlignment="1">
      <alignment wrapText="1"/>
    </xf>
    <xf numFmtId="0" fontId="0" fillId="2" borderId="3" xfId="0" applyNumberFormat="1" applyFont="1" applyFill="1" applyBorder="1" applyAlignment="1"/>
    <xf numFmtId="49" fontId="2" fillId="0" borderId="1" xfId="0" applyNumberFormat="1" applyFont="1" applyFill="1" applyBorder="1" applyAlignment="1"/>
    <xf numFmtId="49" fontId="2" fillId="0" borderId="1" xfId="0" applyNumberFormat="1" applyFont="1" applyFill="1" applyBorder="1" applyAlignment="1">
      <alignment vertical="center"/>
    </xf>
    <xf numFmtId="0" fontId="0" fillId="2" borderId="1" xfId="0" applyNumberFormat="1" applyFont="1" applyFill="1" applyBorder="1" applyAlignment="1">
      <alignment horizontal="center"/>
    </xf>
    <xf numFmtId="49" fontId="0" fillId="2" borderId="1" xfId="0" applyNumberFormat="1" applyFont="1" applyFill="1" applyBorder="1" applyAlignment="1"/>
    <xf numFmtId="49" fontId="8" fillId="2" borderId="1" xfId="0" applyNumberFormat="1" applyFont="1" applyFill="1" applyBorder="1" applyAlignment="1">
      <alignment horizontal="left" vertical="center"/>
    </xf>
    <xf numFmtId="0" fontId="2" fillId="2" borderId="3" xfId="0" applyNumberFormat="1" applyFont="1" applyFill="1" applyBorder="1" applyAlignment="1">
      <alignment vertical="center"/>
    </xf>
    <xf numFmtId="2" fontId="0" fillId="2" borderId="3" xfId="0" applyNumberFormat="1" applyFont="1" applyFill="1" applyBorder="1" applyAlignment="1">
      <alignment vertical="center"/>
    </xf>
    <xf numFmtId="49" fontId="2" fillId="2" borderId="15" xfId="0" applyNumberFormat="1" applyFont="1" applyFill="1" applyBorder="1" applyAlignment="1">
      <alignment horizontal="left" vertical="center"/>
    </xf>
    <xf numFmtId="0" fontId="2" fillId="0" borderId="3" xfId="0" applyNumberFormat="1" applyFont="1" applyBorder="1" applyAlignment="1">
      <alignment vertical="center"/>
    </xf>
    <xf numFmtId="49" fontId="2" fillId="2" borderId="20" xfId="0" applyNumberFormat="1" applyFont="1" applyFill="1" applyBorder="1" applyAlignment="1">
      <alignment vertical="top" wrapText="1"/>
    </xf>
    <xf numFmtId="0" fontId="2" fillId="2" borderId="1" xfId="0" applyNumberFormat="1" applyFont="1" applyFill="1" applyBorder="1" applyAlignment="1">
      <alignment horizontal="center"/>
    </xf>
    <xf numFmtId="49" fontId="2" fillId="0" borderId="1" xfId="0" applyNumberFormat="1" applyFont="1" applyBorder="1" applyAlignment="1"/>
    <xf numFmtId="0" fontId="2" fillId="0" borderId="3" xfId="0" applyNumberFormat="1" applyFont="1" applyBorder="1" applyAlignment="1">
      <alignment wrapText="1"/>
    </xf>
    <xf numFmtId="49" fontId="0" fillId="2" borderId="2" xfId="0" applyNumberFormat="1" applyFont="1" applyFill="1" applyBorder="1" applyAlignment="1">
      <alignment wrapText="1"/>
    </xf>
    <xf numFmtId="0" fontId="2" fillId="0" borderId="3" xfId="0" applyNumberFormat="1" applyFont="1" applyBorder="1" applyAlignment="1">
      <alignment vertical="center" wrapText="1"/>
    </xf>
    <xf numFmtId="49" fontId="2" fillId="2" borderId="18" xfId="0" applyNumberFormat="1" applyFont="1" applyFill="1" applyBorder="1" applyAlignment="1">
      <alignment vertical="center" wrapText="1"/>
    </xf>
    <xf numFmtId="0" fontId="6" fillId="3" borderId="3" xfId="1" applyNumberFormat="1" applyFont="1" applyFill="1" applyBorder="1" applyAlignment="1">
      <alignment horizontal="center"/>
    </xf>
    <xf numFmtId="0" fontId="0" fillId="2" borderId="3" xfId="0" applyNumberFormat="1" applyFont="1" applyFill="1" applyBorder="1" applyAlignment="1">
      <alignment vertical="center"/>
    </xf>
    <xf numFmtId="49" fontId="2" fillId="2" borderId="16" xfId="0" applyNumberFormat="1" applyFont="1" applyFill="1" applyBorder="1" applyAlignment="1">
      <alignment horizontal="left" vertical="center"/>
    </xf>
    <xf numFmtId="49" fontId="2" fillId="2" borderId="17" xfId="0" applyNumberFormat="1" applyFont="1" applyFill="1" applyBorder="1" applyAlignment="1">
      <alignment horizontal="left" vertical="center"/>
    </xf>
    <xf numFmtId="49" fontId="2" fillId="2" borderId="19" xfId="0" applyNumberFormat="1" applyFont="1" applyFill="1" applyBorder="1" applyAlignment="1">
      <alignment vertical="center"/>
    </xf>
    <xf numFmtId="0" fontId="0" fillId="0" borderId="0" xfId="0" applyAlignment="1">
      <alignment wrapText="1"/>
    </xf>
    <xf numFmtId="0" fontId="3" fillId="5" borderId="1" xfId="0" applyFont="1" applyFill="1" applyBorder="1" applyAlignment="1">
      <alignment horizontal="center" vertical="center"/>
    </xf>
    <xf numFmtId="49" fontId="4" fillId="5" borderId="1" xfId="0" applyNumberFormat="1" applyFont="1" applyFill="1" applyBorder="1" applyAlignment="1">
      <alignment vertical="center"/>
    </xf>
    <xf numFmtId="0" fontId="0" fillId="5" borderId="2" xfId="0" applyFont="1" applyFill="1" applyBorder="1" applyAlignment="1">
      <alignment vertical="center" wrapText="1"/>
    </xf>
    <xf numFmtId="0" fontId="0" fillId="5" borderId="3" xfId="0" applyFont="1" applyFill="1" applyBorder="1" applyAlignment="1"/>
    <xf numFmtId="2" fontId="0" fillId="5" borderId="3" xfId="0" applyNumberFormat="1" applyFont="1" applyFill="1" applyBorder="1" applyAlignment="1"/>
    <xf numFmtId="0" fontId="4" fillId="5" borderId="1" xfId="0" applyFont="1" applyFill="1" applyBorder="1" applyAlignment="1">
      <alignment vertical="center"/>
    </xf>
    <xf numFmtId="49" fontId="4" fillId="5" borderId="2" xfId="0" applyNumberFormat="1" applyFont="1" applyFill="1" applyBorder="1" applyAlignment="1">
      <alignment vertical="center" wrapText="1"/>
    </xf>
    <xf numFmtId="0" fontId="0" fillId="5" borderId="3" xfId="0" applyFill="1" applyBorder="1" applyAlignment="1"/>
    <xf numFmtId="49" fontId="4" fillId="5"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7" fillId="5" borderId="1" xfId="0" applyFont="1" applyFill="1" applyBorder="1" applyAlignment="1">
      <alignment vertical="center"/>
    </xf>
    <xf numFmtId="49" fontId="7" fillId="5" borderId="2" xfId="0" applyNumberFormat="1" applyFont="1" applyFill="1" applyBorder="1" applyAlignment="1">
      <alignment vertical="center" wrapText="1"/>
    </xf>
    <xf numFmtId="49" fontId="7" fillId="5" borderId="1" xfId="0" applyNumberFormat="1" applyFont="1" applyFill="1" applyBorder="1" applyAlignment="1">
      <alignment vertical="center"/>
    </xf>
    <xf numFmtId="0" fontId="2" fillId="5" borderId="2" xfId="0" applyFont="1" applyFill="1" applyBorder="1" applyAlignment="1">
      <alignment vertical="center" wrapText="1"/>
    </xf>
    <xf numFmtId="0" fontId="4" fillId="5" borderId="2" xfId="0" applyFont="1" applyFill="1" applyBorder="1" applyAlignment="1">
      <alignment vertical="center" wrapText="1"/>
    </xf>
    <xf numFmtId="0" fontId="4" fillId="5" borderId="3" xfId="0" applyFont="1" applyFill="1" applyBorder="1" applyAlignment="1">
      <alignment horizontal="center"/>
    </xf>
    <xf numFmtId="2" fontId="4" fillId="5" borderId="3" xfId="0" applyNumberFormat="1" applyFont="1" applyFill="1" applyBorder="1" applyAlignment="1">
      <alignment horizontal="center"/>
    </xf>
    <xf numFmtId="0" fontId="2" fillId="5" borderId="1" xfId="0" applyFont="1" applyFill="1" applyBorder="1" applyAlignment="1">
      <alignment horizontal="center" vertical="center"/>
    </xf>
    <xf numFmtId="0" fontId="2" fillId="5" borderId="1" xfId="0" applyFont="1" applyFill="1" applyBorder="1" applyAlignment="1"/>
    <xf numFmtId="0" fontId="0" fillId="5" borderId="3" xfId="0" applyFont="1" applyFill="1" applyBorder="1" applyAlignment="1">
      <alignment vertical="center"/>
    </xf>
    <xf numFmtId="0" fontId="7" fillId="5" borderId="3" xfId="0" applyFont="1" applyFill="1" applyBorder="1" applyAlignment="1">
      <alignment horizontal="center" vertical="center"/>
    </xf>
    <xf numFmtId="0" fontId="4" fillId="5" borderId="3" xfId="0" applyFont="1" applyFill="1" applyBorder="1" applyAlignment="1">
      <alignment horizontal="center" vertical="center"/>
    </xf>
    <xf numFmtId="2" fontId="4" fillId="5" borderId="3" xfId="0" applyNumberFormat="1" applyFont="1" applyFill="1" applyBorder="1" applyAlignment="1">
      <alignment horizontal="center" vertical="center"/>
    </xf>
    <xf numFmtId="0" fontId="1" fillId="5" borderId="3" xfId="0" applyFont="1" applyFill="1" applyBorder="1"/>
    <xf numFmtId="2" fontId="1" fillId="5" borderId="3" xfId="0" applyNumberFormat="1" applyFont="1" applyFill="1" applyBorder="1"/>
    <xf numFmtId="0" fontId="0" fillId="0" borderId="0" xfId="0" applyAlignment="1">
      <alignment horizontal="center" vertical="center"/>
    </xf>
    <xf numFmtId="49" fontId="2" fillId="2" borderId="2" xfId="0" applyNumberFormat="1" applyFont="1" applyFill="1" applyBorder="1" applyAlignment="1">
      <alignment vertical="center" wrapText="1"/>
    </xf>
    <xf numFmtId="49" fontId="2" fillId="2" borderId="2" xfId="0" applyNumberFormat="1" applyFont="1" applyFill="1" applyBorder="1" applyAlignment="1">
      <alignment wrapText="1"/>
    </xf>
    <xf numFmtId="49" fontId="2" fillId="2" borderId="1" xfId="0" applyNumberFormat="1" applyFont="1" applyFill="1" applyBorder="1" applyAlignment="1">
      <alignment vertical="center" wrapText="1"/>
    </xf>
    <xf numFmtId="0" fontId="2" fillId="2" borderId="3" xfId="0" applyFont="1" applyFill="1" applyBorder="1" applyAlignment="1">
      <alignment vertical="center"/>
    </xf>
    <xf numFmtId="49" fontId="2" fillId="2" borderId="1" xfId="0" applyNumberFormat="1" applyFont="1" applyFill="1" applyBorder="1" applyAlignment="1">
      <alignment wrapText="1"/>
    </xf>
    <xf numFmtId="49" fontId="2" fillId="2" borderId="1" xfId="0" applyNumberFormat="1" applyFont="1" applyFill="1" applyBorder="1" applyAlignment="1">
      <alignment horizontal="left" vertical="center" wrapText="1"/>
    </xf>
    <xf numFmtId="0" fontId="2" fillId="2" borderId="3" xfId="0" applyFont="1" applyFill="1" applyBorder="1" applyAlignment="1">
      <alignment vertical="center" wrapText="1"/>
    </xf>
    <xf numFmtId="49" fontId="2" fillId="2" borderId="2" xfId="0" applyNumberFormat="1" applyFont="1" applyFill="1" applyBorder="1" applyAlignment="1">
      <alignment vertical="center"/>
    </xf>
    <xf numFmtId="0" fontId="2" fillId="0" borderId="3" xfId="0" applyFont="1" applyBorder="1"/>
    <xf numFmtId="49" fontId="2" fillId="2" borderId="2" xfId="0" applyNumberFormat="1" applyFont="1" applyFill="1" applyBorder="1"/>
    <xf numFmtId="49" fontId="2" fillId="0" borderId="1" xfId="0" applyNumberFormat="1" applyFont="1" applyBorder="1"/>
    <xf numFmtId="0" fontId="7" fillId="6" borderId="1" xfId="0" applyFont="1" applyFill="1" applyBorder="1" applyAlignment="1">
      <alignment horizontal="center" vertical="center"/>
    </xf>
    <xf numFmtId="0" fontId="7" fillId="6" borderId="1" xfId="0" applyFont="1" applyFill="1" applyBorder="1" applyAlignment="1">
      <alignment vertical="center"/>
    </xf>
    <xf numFmtId="49" fontId="7" fillId="6" borderId="2" xfId="0" applyNumberFormat="1" applyFont="1" applyFill="1" applyBorder="1" applyAlignment="1">
      <alignment vertical="center" wrapText="1"/>
    </xf>
    <xf numFmtId="0" fontId="7" fillId="6" borderId="3" xfId="0" applyFont="1" applyFill="1" applyBorder="1" applyAlignment="1">
      <alignment horizontal="center" vertical="center" wrapText="1"/>
    </xf>
    <xf numFmtId="0" fontId="7" fillId="6" borderId="3" xfId="0" applyFont="1" applyFill="1" applyBorder="1" applyAlignment="1">
      <alignment horizontal="center" vertical="center"/>
    </xf>
    <xf numFmtId="2" fontId="7" fillId="6" borderId="3" xfId="0" applyNumberFormat="1" applyFont="1" applyFill="1" applyBorder="1" applyAlignment="1">
      <alignment horizontal="center" vertical="center"/>
    </xf>
    <xf numFmtId="0" fontId="1" fillId="6" borderId="3" xfId="0" applyFont="1" applyFill="1" applyBorder="1" applyAlignment="1">
      <alignment vertical="center"/>
    </xf>
    <xf numFmtId="0" fontId="7" fillId="4" borderId="1" xfId="0" applyFont="1" applyFill="1" applyBorder="1" applyAlignment="1">
      <alignment horizontal="center" vertical="center"/>
    </xf>
    <xf numFmtId="0" fontId="2" fillId="4" borderId="1" xfId="0" applyFont="1" applyFill="1" applyBorder="1" applyAlignment="1"/>
    <xf numFmtId="49" fontId="7" fillId="4" borderId="2" xfId="0" applyNumberFormat="1" applyFont="1" applyFill="1" applyBorder="1" applyAlignment="1">
      <alignment vertical="center" wrapText="1"/>
    </xf>
    <xf numFmtId="0" fontId="7" fillId="4" borderId="3" xfId="0" applyFont="1" applyFill="1" applyBorder="1" applyAlignment="1">
      <alignment horizontal="center" vertical="center"/>
    </xf>
    <xf numFmtId="0" fontId="4" fillId="4" borderId="3" xfId="0" applyFont="1" applyFill="1" applyBorder="1" applyAlignment="1">
      <alignment horizontal="center" vertical="center"/>
    </xf>
    <xf numFmtId="2" fontId="4" fillId="4" borderId="3" xfId="0" applyNumberFormat="1" applyFont="1" applyFill="1" applyBorder="1" applyAlignment="1">
      <alignment horizontal="center" vertical="center"/>
    </xf>
    <xf numFmtId="0" fontId="0" fillId="4" borderId="3" xfId="0" applyFont="1" applyFill="1" applyBorder="1" applyAlignment="1">
      <alignment vertical="center"/>
    </xf>
    <xf numFmtId="49" fontId="0" fillId="2" borderId="1" xfId="0" applyNumberFormat="1" applyFill="1" applyBorder="1" applyAlignment="1">
      <alignment vertical="center" wrapText="1"/>
    </xf>
    <xf numFmtId="49" fontId="0" fillId="2" borderId="1" xfId="0" applyNumberFormat="1" applyFill="1" applyBorder="1" applyAlignment="1">
      <alignment vertical="center"/>
    </xf>
    <xf numFmtId="49" fontId="0" fillId="2" borderId="2" xfId="0" applyNumberFormat="1" applyFill="1" applyBorder="1" applyAlignment="1">
      <alignment vertical="center" wrapText="1"/>
    </xf>
    <xf numFmtId="49" fontId="0" fillId="2" borderId="2" xfId="0" applyNumberFormat="1" applyFill="1" applyBorder="1" applyAlignment="1">
      <alignment wrapText="1"/>
    </xf>
    <xf numFmtId="0" fontId="0" fillId="0" borderId="3" xfId="0" applyBorder="1" applyAlignment="1">
      <alignment wrapText="1"/>
    </xf>
    <xf numFmtId="0" fontId="0" fillId="0" borderId="3" xfId="0" applyBorder="1"/>
    <xf numFmtId="49" fontId="0" fillId="2" borderId="2" xfId="0" applyNumberFormat="1" applyFill="1" applyBorder="1" applyAlignment="1">
      <alignment vertical="center"/>
    </xf>
    <xf numFmtId="49" fontId="0" fillId="2" borderId="1" xfId="0" applyNumberFormat="1" applyFill="1" applyBorder="1" applyAlignment="1">
      <alignment wrapText="1"/>
    </xf>
    <xf numFmtId="49" fontId="0" fillId="0" borderId="1" xfId="0" applyNumberFormat="1" applyBorder="1"/>
    <xf numFmtId="49" fontId="0" fillId="2" borderId="1" xfId="0" applyNumberFormat="1" applyFill="1" applyBorder="1" applyAlignment="1">
      <alignment horizontal="left" vertical="center"/>
    </xf>
    <xf numFmtId="49" fontId="0" fillId="2" borderId="3" xfId="0" applyNumberFormat="1" applyFill="1" applyBorder="1" applyAlignment="1">
      <alignment vertical="center" wrapText="1"/>
    </xf>
    <xf numFmtId="9" fontId="0" fillId="2" borderId="3" xfId="0" applyNumberFormat="1" applyFont="1" applyFill="1" applyBorder="1" applyAlignment="1">
      <alignment horizontal="center" vertical="center"/>
    </xf>
    <xf numFmtId="0" fontId="0" fillId="5" borderId="3" xfId="0" applyFill="1" applyBorder="1" applyAlignment="1">
      <alignment vertical="center"/>
    </xf>
    <xf numFmtId="0" fontId="0" fillId="0" borderId="0" xfId="0" applyAlignment="1">
      <alignment vertical="center"/>
    </xf>
    <xf numFmtId="49" fontId="7" fillId="4" borderId="1"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0" fontId="1" fillId="4" borderId="3" xfId="0" applyFont="1" applyFill="1" applyBorder="1" applyAlignment="1">
      <alignment horizontal="center" vertical="center" wrapText="1"/>
    </xf>
    <xf numFmtId="0" fontId="2" fillId="5" borderId="3" xfId="0" applyFont="1" applyFill="1" applyBorder="1" applyAlignment="1">
      <alignment vertical="center"/>
    </xf>
    <xf numFmtId="0" fontId="0" fillId="2" borderId="3" xfId="0" applyFill="1" applyBorder="1" applyAlignment="1">
      <alignment vertical="center"/>
    </xf>
    <xf numFmtId="0" fontId="0" fillId="0" borderId="3" xfId="0" applyBorder="1" applyAlignment="1">
      <alignment vertical="center"/>
    </xf>
    <xf numFmtId="0" fontId="9" fillId="0" borderId="0" xfId="0" applyFont="1" applyAlignment="1">
      <alignment vertical="center"/>
    </xf>
    <xf numFmtId="49"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0" borderId="7" xfId="0" applyNumberFormat="1" applyFont="1" applyBorder="1" applyAlignment="1">
      <alignment horizontal="left" vertical="center" wrapText="1"/>
    </xf>
    <xf numFmtId="0" fontId="2" fillId="0" borderId="8" xfId="0" applyNumberFormat="1" applyFont="1" applyBorder="1" applyAlignment="1">
      <alignment horizontal="left" vertical="center" wrapText="1"/>
    </xf>
    <xf numFmtId="0" fontId="2" fillId="0" borderId="11" xfId="0" applyNumberFormat="1" applyFont="1" applyBorder="1" applyAlignment="1">
      <alignment horizontal="left" vertical="center" wrapText="1"/>
    </xf>
    <xf numFmtId="49" fontId="2" fillId="2" borderId="4" xfId="0" applyNumberFormat="1"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49" fontId="2" fillId="2" borderId="7" xfId="0" applyNumberFormat="1" applyFont="1" applyFill="1" applyBorder="1" applyAlignment="1">
      <alignment horizontal="left" vertical="center" wrapText="1"/>
    </xf>
    <xf numFmtId="49" fontId="2" fillId="2" borderId="8" xfId="0" applyNumberFormat="1" applyFont="1" applyFill="1" applyBorder="1" applyAlignment="1">
      <alignment horizontal="left" vertical="center" wrapText="1"/>
    </xf>
    <xf numFmtId="49" fontId="2" fillId="2" borderId="11" xfId="0" applyNumberFormat="1" applyFont="1" applyFill="1" applyBorder="1" applyAlignment="1">
      <alignment horizontal="left" vertical="center" wrapText="1"/>
    </xf>
    <xf numFmtId="0" fontId="2" fillId="0" borderId="9" xfId="0" applyNumberFormat="1" applyFont="1" applyBorder="1" applyAlignment="1">
      <alignment horizontal="left" vertical="center" wrapText="1"/>
    </xf>
    <xf numFmtId="0" fontId="2" fillId="0" borderId="10" xfId="0" applyNumberFormat="1" applyFont="1" applyBorder="1" applyAlignment="1">
      <alignment horizontal="left" vertical="center" wrapText="1"/>
    </xf>
    <xf numFmtId="49" fontId="2" fillId="2" borderId="12" xfId="0" applyNumberFormat="1" applyFont="1" applyFill="1" applyBorder="1" applyAlignment="1">
      <alignment horizontal="left" vertical="center" wrapText="1"/>
    </xf>
    <xf numFmtId="49" fontId="2" fillId="2" borderId="13" xfId="0" applyNumberFormat="1" applyFont="1" applyFill="1" applyBorder="1" applyAlignment="1">
      <alignment horizontal="left" vertical="center" wrapText="1"/>
    </xf>
    <xf numFmtId="49" fontId="2" fillId="2" borderId="14" xfId="0" applyNumberFormat="1" applyFont="1" applyFill="1" applyBorder="1" applyAlignment="1">
      <alignment horizontal="left" vertical="center" wrapText="1"/>
    </xf>
    <xf numFmtId="49" fontId="0" fillId="2" borderId="2" xfId="0" applyNumberFormat="1" applyFont="1" applyFill="1" applyBorder="1" applyAlignment="1">
      <alignment vertical="center" wrapText="1"/>
    </xf>
    <xf numFmtId="0" fontId="0" fillId="2" borderId="2" xfId="0" applyFont="1" applyFill="1" applyBorder="1" applyAlignment="1">
      <alignment vertical="center" wrapText="1"/>
    </xf>
    <xf numFmtId="49" fontId="2" fillId="2" borderId="2" xfId="0" applyNumberFormat="1" applyFont="1" applyFill="1" applyBorder="1" applyAlignment="1">
      <alignment wrapText="1"/>
    </xf>
    <xf numFmtId="0" fontId="2" fillId="2" borderId="2" xfId="0" applyFont="1" applyFill="1" applyBorder="1" applyAlignment="1">
      <alignment wrapText="1"/>
    </xf>
    <xf numFmtId="0" fontId="0" fillId="0" borderId="0" xfId="0" applyAlignment="1">
      <alignment horizontal="left" vertical="center" wrapText="1"/>
    </xf>
    <xf numFmtId="49" fontId="0" fillId="2" borderId="2" xfId="0" applyNumberFormat="1" applyFill="1" applyBorder="1" applyAlignment="1">
      <alignment vertical="center" wrapText="1"/>
    </xf>
    <xf numFmtId="0" fontId="0" fillId="2" borderId="2" xfId="0" applyFill="1" applyBorder="1" applyAlignment="1">
      <alignment vertical="center" wrapText="1"/>
    </xf>
  </cellXfs>
  <cellStyles count="2">
    <cellStyle name="Normalny" xfId="0" builtinId="0"/>
    <cellStyle name="Normalny 4" xfId="1" xr:uid="{132A0904-C6E1-45DC-8C5F-51FCC52CE3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8562-4A86-4B9B-A6CA-EE67AD6DC009}">
  <sheetPr>
    <pageSetUpPr fitToPage="1"/>
  </sheetPr>
  <dimension ref="A1:L647"/>
  <sheetViews>
    <sheetView tabSelected="1" topLeftCell="A631" workbookViewId="0">
      <selection activeCell="F3" sqref="F3"/>
    </sheetView>
  </sheetViews>
  <sheetFormatPr defaultRowHeight="14.5"/>
  <cols>
    <col min="2" max="2" width="32.81640625" customWidth="1"/>
    <col min="3" max="3" width="29.81640625" customWidth="1"/>
    <col min="4" max="4" width="69.81640625" style="33" customWidth="1"/>
    <col min="5" max="5" width="9.81640625" style="98" customWidth="1"/>
    <col min="6" max="6" width="15.81640625" customWidth="1"/>
    <col min="8" max="8" width="9.1796875" style="98"/>
    <col min="9" max="9" width="12.26953125" customWidth="1"/>
    <col min="12" max="12" width="9.54296875" bestFit="1" customWidth="1"/>
  </cols>
  <sheetData>
    <row r="1" spans="1:12" ht="87">
      <c r="A1" s="99" t="s">
        <v>835</v>
      </c>
      <c r="B1" s="99" t="s">
        <v>837</v>
      </c>
      <c r="C1" s="99" t="s">
        <v>0</v>
      </c>
      <c r="D1" s="100" t="s">
        <v>1</v>
      </c>
      <c r="E1" s="101" t="s">
        <v>2</v>
      </c>
      <c r="F1" s="102" t="s">
        <v>3</v>
      </c>
      <c r="G1" s="102" t="s">
        <v>4</v>
      </c>
      <c r="H1" s="102" t="s">
        <v>5</v>
      </c>
      <c r="I1" s="102" t="s">
        <v>6</v>
      </c>
      <c r="J1" s="102" t="s">
        <v>7</v>
      </c>
      <c r="K1" s="102" t="s">
        <v>8</v>
      </c>
      <c r="L1" s="102" t="s">
        <v>9</v>
      </c>
    </row>
    <row r="2" spans="1:12">
      <c r="A2" s="34"/>
      <c r="B2" s="39"/>
      <c r="C2" s="39"/>
      <c r="D2" s="40" t="s">
        <v>10</v>
      </c>
      <c r="E2" s="53"/>
      <c r="F2" s="41"/>
      <c r="G2" s="41"/>
      <c r="H2" s="97"/>
      <c r="I2" s="41"/>
      <c r="J2" s="41"/>
      <c r="K2" s="41"/>
      <c r="L2" s="41"/>
    </row>
    <row r="3" spans="1:12">
      <c r="A3" s="34"/>
      <c r="B3" s="35" t="s">
        <v>11</v>
      </c>
      <c r="C3" s="35"/>
      <c r="D3" s="36"/>
      <c r="E3" s="53"/>
      <c r="F3" s="41"/>
      <c r="G3" s="41"/>
      <c r="H3" s="97"/>
      <c r="I3" s="41"/>
      <c r="J3" s="41"/>
      <c r="K3" s="41"/>
      <c r="L3" s="41"/>
    </row>
    <row r="4" spans="1:12" ht="29">
      <c r="A4" s="1">
        <v>1</v>
      </c>
      <c r="B4" s="6" t="s">
        <v>842</v>
      </c>
      <c r="C4" s="2" t="s">
        <v>12</v>
      </c>
      <c r="D4" s="3" t="s">
        <v>13</v>
      </c>
      <c r="E4" s="17">
        <v>3</v>
      </c>
      <c r="F4" s="4"/>
      <c r="G4" s="5"/>
      <c r="H4" s="96">
        <v>0.23</v>
      </c>
      <c r="I4" s="5">
        <f>G4*1.23</f>
        <v>0</v>
      </c>
      <c r="J4" s="5">
        <f>E4*G4</f>
        <v>0</v>
      </c>
      <c r="K4" s="5">
        <f>J4*0.23</f>
        <v>0</v>
      </c>
      <c r="L4" s="5">
        <f>J4*1.23</f>
        <v>0</v>
      </c>
    </row>
    <row r="5" spans="1:12" ht="58">
      <c r="A5" s="1">
        <f t="shared" ref="A5:A26" si="0">A4+1</f>
        <v>2</v>
      </c>
      <c r="B5" s="6" t="s">
        <v>851</v>
      </c>
      <c r="C5" s="2" t="s">
        <v>14</v>
      </c>
      <c r="D5" s="3" t="s">
        <v>15</v>
      </c>
      <c r="E5" s="17">
        <v>3</v>
      </c>
      <c r="F5" s="28"/>
      <c r="G5" s="5"/>
      <c r="H5" s="96">
        <v>0.23</v>
      </c>
      <c r="I5" s="5">
        <f t="shared" ref="I5:I69" si="1">G5*1.23</f>
        <v>0</v>
      </c>
      <c r="J5" s="5">
        <f>E5*G5</f>
        <v>0</v>
      </c>
      <c r="K5" s="5">
        <f t="shared" ref="K5:K69" si="2">J5*0.23</f>
        <v>0</v>
      </c>
      <c r="L5" s="5">
        <f t="shared" ref="L5:L69" si="3">J5*1.23</f>
        <v>0</v>
      </c>
    </row>
    <row r="6" spans="1:12" ht="58">
      <c r="A6" s="1">
        <f t="shared" si="0"/>
        <v>3</v>
      </c>
      <c r="B6" s="6" t="s">
        <v>843</v>
      </c>
      <c r="C6" s="2" t="s">
        <v>16</v>
      </c>
      <c r="D6" s="3" t="s">
        <v>17</v>
      </c>
      <c r="E6" s="17">
        <v>2</v>
      </c>
      <c r="F6" s="11"/>
      <c r="G6" s="5"/>
      <c r="H6" s="96">
        <v>0.23</v>
      </c>
      <c r="I6" s="5">
        <f t="shared" si="1"/>
        <v>0</v>
      </c>
      <c r="J6" s="5">
        <f>E6*G6</f>
        <v>0</v>
      </c>
      <c r="K6" s="5">
        <f t="shared" si="2"/>
        <v>0</v>
      </c>
      <c r="L6" s="5">
        <f t="shared" si="3"/>
        <v>0</v>
      </c>
    </row>
    <row r="7" spans="1:12">
      <c r="A7" s="1">
        <f t="shared" si="0"/>
        <v>4</v>
      </c>
      <c r="B7" s="6" t="s">
        <v>844</v>
      </c>
      <c r="C7" s="2" t="s">
        <v>18</v>
      </c>
      <c r="D7" s="3" t="s">
        <v>19</v>
      </c>
      <c r="E7" s="17">
        <v>3</v>
      </c>
      <c r="F7" s="11"/>
      <c r="G7" s="5"/>
      <c r="H7" s="96">
        <v>0.23</v>
      </c>
      <c r="I7" s="5">
        <f t="shared" si="1"/>
        <v>0</v>
      </c>
      <c r="J7" s="5">
        <f>E7*G7</f>
        <v>0</v>
      </c>
      <c r="K7" s="5">
        <f t="shared" si="2"/>
        <v>0</v>
      </c>
      <c r="L7" s="5">
        <f t="shared" si="3"/>
        <v>0</v>
      </c>
    </row>
    <row r="8" spans="1:12">
      <c r="A8" s="1">
        <f t="shared" si="0"/>
        <v>5</v>
      </c>
      <c r="B8" s="6" t="s">
        <v>845</v>
      </c>
      <c r="C8" s="2" t="s">
        <v>20</v>
      </c>
      <c r="D8" s="3" t="s">
        <v>21</v>
      </c>
      <c r="E8" s="17">
        <v>3</v>
      </c>
      <c r="F8" s="11"/>
      <c r="G8" s="5"/>
      <c r="H8" s="96">
        <v>0.23</v>
      </c>
      <c r="I8" s="5">
        <f t="shared" si="1"/>
        <v>0</v>
      </c>
      <c r="J8" s="5">
        <f>E8*G8</f>
        <v>0</v>
      </c>
      <c r="K8" s="5">
        <f t="shared" si="2"/>
        <v>0</v>
      </c>
      <c r="L8" s="5">
        <f t="shared" si="3"/>
        <v>0</v>
      </c>
    </row>
    <row r="9" spans="1:12" ht="29">
      <c r="A9" s="1">
        <f t="shared" si="0"/>
        <v>6</v>
      </c>
      <c r="B9" s="6" t="s">
        <v>846</v>
      </c>
      <c r="C9" s="2" t="s">
        <v>22</v>
      </c>
      <c r="D9" s="3" t="s">
        <v>23</v>
      </c>
      <c r="E9" s="17">
        <v>2</v>
      </c>
      <c r="F9" s="11"/>
      <c r="G9" s="5"/>
      <c r="H9" s="96">
        <v>0.23</v>
      </c>
      <c r="I9" s="5">
        <f t="shared" si="1"/>
        <v>0</v>
      </c>
      <c r="J9" s="5">
        <f>E9*G9</f>
        <v>0</v>
      </c>
      <c r="K9" s="5">
        <f t="shared" si="2"/>
        <v>0</v>
      </c>
      <c r="L9" s="5">
        <f t="shared" si="3"/>
        <v>0</v>
      </c>
    </row>
    <row r="10" spans="1:12" ht="29">
      <c r="A10" s="1">
        <f t="shared" si="0"/>
        <v>7</v>
      </c>
      <c r="B10" s="6" t="s">
        <v>847</v>
      </c>
      <c r="C10" s="2" t="s">
        <v>24</v>
      </c>
      <c r="D10" s="3" t="s">
        <v>25</v>
      </c>
      <c r="E10" s="17">
        <v>2</v>
      </c>
      <c r="F10" s="11"/>
      <c r="G10" s="5"/>
      <c r="H10" s="96">
        <v>0.23</v>
      </c>
      <c r="I10" s="5">
        <f t="shared" si="1"/>
        <v>0</v>
      </c>
      <c r="J10" s="5">
        <f>E10*G10</f>
        <v>0</v>
      </c>
      <c r="K10" s="5">
        <f t="shared" si="2"/>
        <v>0</v>
      </c>
      <c r="L10" s="5">
        <f t="shared" si="3"/>
        <v>0</v>
      </c>
    </row>
    <row r="11" spans="1:12" ht="29">
      <c r="A11" s="1">
        <f t="shared" si="0"/>
        <v>8</v>
      </c>
      <c r="B11" s="6" t="s">
        <v>848</v>
      </c>
      <c r="C11" s="2" t="s">
        <v>26</v>
      </c>
      <c r="D11" s="3" t="s">
        <v>27</v>
      </c>
      <c r="E11" s="17">
        <v>2</v>
      </c>
      <c r="F11" s="11"/>
      <c r="G11" s="5"/>
      <c r="H11" s="96">
        <v>0.23</v>
      </c>
      <c r="I11" s="5">
        <f t="shared" si="1"/>
        <v>0</v>
      </c>
      <c r="J11" s="5">
        <f>E11*G11</f>
        <v>0</v>
      </c>
      <c r="K11" s="5">
        <f t="shared" si="2"/>
        <v>0</v>
      </c>
      <c r="L11" s="5">
        <f t="shared" si="3"/>
        <v>0</v>
      </c>
    </row>
    <row r="12" spans="1:12" ht="29">
      <c r="A12" s="1">
        <f t="shared" si="0"/>
        <v>9</v>
      </c>
      <c r="B12" s="6" t="s">
        <v>849</v>
      </c>
      <c r="C12" s="2" t="s">
        <v>28</v>
      </c>
      <c r="D12" s="3" t="s">
        <v>29</v>
      </c>
      <c r="E12" s="17">
        <v>3</v>
      </c>
      <c r="F12" s="11"/>
      <c r="G12" s="5"/>
      <c r="H12" s="96">
        <v>0.23</v>
      </c>
      <c r="I12" s="5">
        <f t="shared" si="1"/>
        <v>0</v>
      </c>
      <c r="J12" s="5">
        <f>E12*G12</f>
        <v>0</v>
      </c>
      <c r="K12" s="5">
        <f t="shared" si="2"/>
        <v>0</v>
      </c>
      <c r="L12" s="5">
        <f t="shared" si="3"/>
        <v>0</v>
      </c>
    </row>
    <row r="13" spans="1:12">
      <c r="A13" s="1">
        <f t="shared" si="0"/>
        <v>10</v>
      </c>
      <c r="B13" s="6" t="s">
        <v>1239</v>
      </c>
      <c r="C13" s="2" t="s">
        <v>30</v>
      </c>
      <c r="D13" s="3" t="s">
        <v>31</v>
      </c>
      <c r="E13" s="17">
        <v>2</v>
      </c>
      <c r="F13" s="11"/>
      <c r="G13" s="5"/>
      <c r="H13" s="96">
        <v>0.23</v>
      </c>
      <c r="I13" s="5">
        <f t="shared" si="1"/>
        <v>0</v>
      </c>
      <c r="J13" s="5">
        <f>E13*G13</f>
        <v>0</v>
      </c>
      <c r="K13" s="5">
        <f t="shared" si="2"/>
        <v>0</v>
      </c>
      <c r="L13" s="5">
        <f t="shared" si="3"/>
        <v>0</v>
      </c>
    </row>
    <row r="14" spans="1:12">
      <c r="A14" s="1">
        <f t="shared" si="0"/>
        <v>11</v>
      </c>
      <c r="B14" s="6" t="s">
        <v>850</v>
      </c>
      <c r="C14" s="2" t="s">
        <v>32</v>
      </c>
      <c r="D14" s="3" t="s">
        <v>33</v>
      </c>
      <c r="E14" s="17">
        <v>2</v>
      </c>
      <c r="F14" s="11"/>
      <c r="G14" s="5"/>
      <c r="H14" s="96">
        <v>0.23</v>
      </c>
      <c r="I14" s="5">
        <f t="shared" si="1"/>
        <v>0</v>
      </c>
      <c r="J14" s="5">
        <f>E14*G14</f>
        <v>0</v>
      </c>
      <c r="K14" s="5">
        <f t="shared" si="2"/>
        <v>0</v>
      </c>
      <c r="L14" s="5">
        <f t="shared" si="3"/>
        <v>0</v>
      </c>
    </row>
    <row r="15" spans="1:12">
      <c r="A15" s="1">
        <f t="shared" si="0"/>
        <v>12</v>
      </c>
      <c r="B15" s="6" t="s">
        <v>852</v>
      </c>
      <c r="C15" s="2" t="s">
        <v>34</v>
      </c>
      <c r="D15" s="3" t="s">
        <v>35</v>
      </c>
      <c r="E15" s="17">
        <v>4</v>
      </c>
      <c r="F15" s="11"/>
      <c r="G15" s="5"/>
      <c r="H15" s="96">
        <v>0.23</v>
      </c>
      <c r="I15" s="5">
        <f t="shared" si="1"/>
        <v>0</v>
      </c>
      <c r="J15" s="5">
        <f>E15*G15</f>
        <v>0</v>
      </c>
      <c r="K15" s="5">
        <f t="shared" si="2"/>
        <v>0</v>
      </c>
      <c r="L15" s="5">
        <f t="shared" si="3"/>
        <v>0</v>
      </c>
    </row>
    <row r="16" spans="1:12">
      <c r="A16" s="1">
        <f t="shared" si="0"/>
        <v>13</v>
      </c>
      <c r="B16" s="6" t="s">
        <v>853</v>
      </c>
      <c r="C16" s="2" t="s">
        <v>36</v>
      </c>
      <c r="D16" s="3" t="s">
        <v>37</v>
      </c>
      <c r="E16" s="17">
        <v>2</v>
      </c>
      <c r="F16" s="11"/>
      <c r="G16" s="5"/>
      <c r="H16" s="96">
        <v>0.23</v>
      </c>
      <c r="I16" s="5">
        <f t="shared" si="1"/>
        <v>0</v>
      </c>
      <c r="J16" s="5">
        <f>E16*G16</f>
        <v>0</v>
      </c>
      <c r="K16" s="5">
        <f t="shared" si="2"/>
        <v>0</v>
      </c>
      <c r="L16" s="5">
        <f t="shared" si="3"/>
        <v>0</v>
      </c>
    </row>
    <row r="17" spans="1:12">
      <c r="A17" s="1">
        <f t="shared" si="0"/>
        <v>14</v>
      </c>
      <c r="B17" s="6" t="s">
        <v>854</v>
      </c>
      <c r="C17" s="2" t="s">
        <v>38</v>
      </c>
      <c r="D17" s="3" t="s">
        <v>39</v>
      </c>
      <c r="E17" s="17">
        <v>2</v>
      </c>
      <c r="F17" s="11"/>
      <c r="G17" s="5"/>
      <c r="H17" s="96">
        <v>0.23</v>
      </c>
      <c r="I17" s="5">
        <f t="shared" si="1"/>
        <v>0</v>
      </c>
      <c r="J17" s="5">
        <f>E17*G17</f>
        <v>0</v>
      </c>
      <c r="K17" s="5">
        <f t="shared" si="2"/>
        <v>0</v>
      </c>
      <c r="L17" s="5">
        <f t="shared" si="3"/>
        <v>0</v>
      </c>
    </row>
    <row r="18" spans="1:12">
      <c r="A18" s="1">
        <f t="shared" si="0"/>
        <v>15</v>
      </c>
      <c r="B18" s="6" t="s">
        <v>849</v>
      </c>
      <c r="C18" s="2" t="s">
        <v>40</v>
      </c>
      <c r="D18" s="3" t="s">
        <v>41</v>
      </c>
      <c r="E18" s="17">
        <v>4</v>
      </c>
      <c r="F18" s="11"/>
      <c r="G18" s="5"/>
      <c r="H18" s="96">
        <v>0.23</v>
      </c>
      <c r="I18" s="5">
        <f t="shared" si="1"/>
        <v>0</v>
      </c>
      <c r="J18" s="5">
        <f>E18*G18</f>
        <v>0</v>
      </c>
      <c r="K18" s="5">
        <f t="shared" si="2"/>
        <v>0</v>
      </c>
      <c r="L18" s="5">
        <f t="shared" si="3"/>
        <v>0</v>
      </c>
    </row>
    <row r="19" spans="1:12">
      <c r="A19" s="1">
        <f t="shared" si="0"/>
        <v>16</v>
      </c>
      <c r="B19" s="7" t="s">
        <v>1246</v>
      </c>
      <c r="C19" s="2" t="s">
        <v>42</v>
      </c>
      <c r="D19" s="10" t="s">
        <v>43</v>
      </c>
      <c r="E19" s="17">
        <v>8</v>
      </c>
      <c r="F19" s="11"/>
      <c r="G19" s="5"/>
      <c r="H19" s="96">
        <v>0.23</v>
      </c>
      <c r="I19" s="5">
        <f t="shared" si="1"/>
        <v>0</v>
      </c>
      <c r="J19" s="5">
        <f>E19*G19</f>
        <v>0</v>
      </c>
      <c r="K19" s="5">
        <f t="shared" si="2"/>
        <v>0</v>
      </c>
      <c r="L19" s="5">
        <f t="shared" si="3"/>
        <v>0</v>
      </c>
    </row>
    <row r="20" spans="1:12">
      <c r="A20" s="1">
        <f t="shared" si="0"/>
        <v>17</v>
      </c>
      <c r="B20" s="7" t="s">
        <v>1234</v>
      </c>
      <c r="C20" s="2" t="s">
        <v>44</v>
      </c>
      <c r="D20" s="10" t="s">
        <v>45</v>
      </c>
      <c r="E20" s="17">
        <v>3</v>
      </c>
      <c r="F20" s="11"/>
      <c r="G20" s="5"/>
      <c r="H20" s="96">
        <v>0.23</v>
      </c>
      <c r="I20" s="5">
        <f t="shared" si="1"/>
        <v>0</v>
      </c>
      <c r="J20" s="5">
        <f>E20*G20</f>
        <v>0</v>
      </c>
      <c r="K20" s="5">
        <f t="shared" si="2"/>
        <v>0</v>
      </c>
      <c r="L20" s="5">
        <f t="shared" si="3"/>
        <v>0</v>
      </c>
    </row>
    <row r="21" spans="1:12">
      <c r="A21" s="1">
        <f t="shared" si="0"/>
        <v>18</v>
      </c>
      <c r="B21" s="7" t="s">
        <v>1235</v>
      </c>
      <c r="C21" s="2" t="s">
        <v>46</v>
      </c>
      <c r="D21" s="10" t="s">
        <v>47</v>
      </c>
      <c r="E21" s="17">
        <v>3</v>
      </c>
      <c r="F21" s="11"/>
      <c r="G21" s="5"/>
      <c r="H21" s="96">
        <v>0.23</v>
      </c>
      <c r="I21" s="5">
        <f t="shared" si="1"/>
        <v>0</v>
      </c>
      <c r="J21" s="5">
        <f>E21*G21</f>
        <v>0</v>
      </c>
      <c r="K21" s="5">
        <f t="shared" si="2"/>
        <v>0</v>
      </c>
      <c r="L21" s="5">
        <f t="shared" si="3"/>
        <v>0</v>
      </c>
    </row>
    <row r="22" spans="1:12">
      <c r="A22" s="1">
        <f t="shared" si="0"/>
        <v>19</v>
      </c>
      <c r="B22" s="6" t="s">
        <v>898</v>
      </c>
      <c r="C22" s="2" t="s">
        <v>48</v>
      </c>
      <c r="D22" s="3" t="s">
        <v>49</v>
      </c>
      <c r="E22" s="17">
        <v>5</v>
      </c>
      <c r="F22" s="11"/>
      <c r="G22" s="5"/>
      <c r="H22" s="96">
        <v>0.23</v>
      </c>
      <c r="I22" s="5">
        <f t="shared" si="1"/>
        <v>0</v>
      </c>
      <c r="J22" s="5">
        <f>E22*G22</f>
        <v>0</v>
      </c>
      <c r="K22" s="5">
        <f t="shared" si="2"/>
        <v>0</v>
      </c>
      <c r="L22" s="5">
        <f t="shared" si="3"/>
        <v>0</v>
      </c>
    </row>
    <row r="23" spans="1:12">
      <c r="A23" s="1">
        <f t="shared" si="0"/>
        <v>20</v>
      </c>
      <c r="B23" s="6" t="s">
        <v>1236</v>
      </c>
      <c r="C23" s="2" t="s">
        <v>50</v>
      </c>
      <c r="D23" s="3" t="s">
        <v>51</v>
      </c>
      <c r="E23" s="17">
        <v>2</v>
      </c>
      <c r="F23" s="11"/>
      <c r="G23" s="5"/>
      <c r="H23" s="96">
        <v>0.23</v>
      </c>
      <c r="I23" s="5">
        <f t="shared" si="1"/>
        <v>0</v>
      </c>
      <c r="J23" s="5">
        <f>E23*G23</f>
        <v>0</v>
      </c>
      <c r="K23" s="5">
        <f t="shared" si="2"/>
        <v>0</v>
      </c>
      <c r="L23" s="5">
        <f t="shared" si="3"/>
        <v>0</v>
      </c>
    </row>
    <row r="24" spans="1:12">
      <c r="A24" s="1">
        <f t="shared" si="0"/>
        <v>21</v>
      </c>
      <c r="B24" s="6" t="s">
        <v>844</v>
      </c>
      <c r="C24" s="2" t="s">
        <v>52</v>
      </c>
      <c r="D24" s="3" t="s">
        <v>53</v>
      </c>
      <c r="E24" s="17">
        <v>2</v>
      </c>
      <c r="F24" s="11"/>
      <c r="G24" s="5"/>
      <c r="H24" s="96">
        <v>0.23</v>
      </c>
      <c r="I24" s="5">
        <f t="shared" si="1"/>
        <v>0</v>
      </c>
      <c r="J24" s="5">
        <f>E24*G24</f>
        <v>0</v>
      </c>
      <c r="K24" s="5">
        <f t="shared" si="2"/>
        <v>0</v>
      </c>
      <c r="L24" s="5">
        <f t="shared" si="3"/>
        <v>0</v>
      </c>
    </row>
    <row r="25" spans="1:12">
      <c r="A25" s="1">
        <f t="shared" si="0"/>
        <v>22</v>
      </c>
      <c r="B25" s="7" t="s">
        <v>1237</v>
      </c>
      <c r="C25" s="8" t="s">
        <v>54</v>
      </c>
      <c r="D25" s="24" t="s">
        <v>55</v>
      </c>
      <c r="E25" s="20">
        <v>1</v>
      </c>
      <c r="F25" s="9"/>
      <c r="G25" s="5"/>
      <c r="H25" s="96">
        <v>0.23</v>
      </c>
      <c r="I25" s="5">
        <f t="shared" si="1"/>
        <v>0</v>
      </c>
      <c r="J25" s="5">
        <f>E25*G25</f>
        <v>0</v>
      </c>
      <c r="K25" s="5">
        <f t="shared" si="2"/>
        <v>0</v>
      </c>
      <c r="L25" s="5">
        <f t="shared" si="3"/>
        <v>0</v>
      </c>
    </row>
    <row r="26" spans="1:12">
      <c r="A26" s="1">
        <f t="shared" si="0"/>
        <v>23</v>
      </c>
      <c r="B26" s="7" t="s">
        <v>1238</v>
      </c>
      <c r="C26" s="8" t="s">
        <v>56</v>
      </c>
      <c r="D26" s="24" t="s">
        <v>57</v>
      </c>
      <c r="E26" s="20">
        <v>1</v>
      </c>
      <c r="F26" s="9"/>
      <c r="G26" s="5"/>
      <c r="H26" s="96">
        <v>0.23</v>
      </c>
      <c r="I26" s="5">
        <f t="shared" si="1"/>
        <v>0</v>
      </c>
      <c r="J26" s="5">
        <f>E26*G26</f>
        <v>0</v>
      </c>
      <c r="K26" s="5">
        <f t="shared" si="2"/>
        <v>0</v>
      </c>
      <c r="L26" s="5">
        <f t="shared" si="3"/>
        <v>0</v>
      </c>
    </row>
    <row r="27" spans="1:12">
      <c r="A27" s="34"/>
      <c r="B27" s="35" t="s">
        <v>58</v>
      </c>
      <c r="C27" s="35"/>
      <c r="D27" s="36"/>
      <c r="E27" s="53"/>
      <c r="F27" s="37"/>
      <c r="G27" s="38"/>
      <c r="H27" s="53"/>
      <c r="I27" s="37"/>
      <c r="J27" s="37"/>
      <c r="K27" s="37"/>
      <c r="L27" s="37"/>
    </row>
    <row r="28" spans="1:12">
      <c r="A28" s="1">
        <v>24</v>
      </c>
      <c r="B28" s="6" t="s">
        <v>855</v>
      </c>
      <c r="C28" s="2" t="s">
        <v>59</v>
      </c>
      <c r="D28" s="3" t="s">
        <v>60</v>
      </c>
      <c r="E28" s="17">
        <v>2</v>
      </c>
      <c r="F28" s="4"/>
      <c r="G28" s="5"/>
      <c r="H28" s="96">
        <v>0.23</v>
      </c>
      <c r="I28" s="5">
        <f t="shared" si="1"/>
        <v>0</v>
      </c>
      <c r="J28" s="5">
        <f>E28*G28</f>
        <v>0</v>
      </c>
      <c r="K28" s="5">
        <f t="shared" si="2"/>
        <v>0</v>
      </c>
      <c r="L28" s="5">
        <f t="shared" si="3"/>
        <v>0</v>
      </c>
    </row>
    <row r="29" spans="1:12" ht="29">
      <c r="A29" s="1">
        <f>A28+1</f>
        <v>25</v>
      </c>
      <c r="B29" s="6" t="s">
        <v>856</v>
      </c>
      <c r="C29" s="2" t="s">
        <v>61</v>
      </c>
      <c r="D29" s="3" t="s">
        <v>62</v>
      </c>
      <c r="E29" s="17">
        <v>2</v>
      </c>
      <c r="F29" s="4"/>
      <c r="G29" s="5"/>
      <c r="H29" s="96">
        <v>0.23</v>
      </c>
      <c r="I29" s="5">
        <f t="shared" si="1"/>
        <v>0</v>
      </c>
      <c r="J29" s="5">
        <f>E29*G29</f>
        <v>0</v>
      </c>
      <c r="K29" s="5">
        <f t="shared" si="2"/>
        <v>0</v>
      </c>
      <c r="L29" s="5">
        <f t="shared" si="3"/>
        <v>0</v>
      </c>
    </row>
    <row r="30" spans="1:12" ht="58">
      <c r="A30" s="1">
        <f t="shared" ref="A30:A66" si="4">A29+1</f>
        <v>26</v>
      </c>
      <c r="B30" s="6" t="s">
        <v>857</v>
      </c>
      <c r="C30" s="2" t="s">
        <v>63</v>
      </c>
      <c r="D30" s="3" t="s">
        <v>64</v>
      </c>
      <c r="E30" s="17">
        <v>2</v>
      </c>
      <c r="F30" s="11"/>
      <c r="G30" s="5"/>
      <c r="H30" s="96">
        <v>0.23</v>
      </c>
      <c r="I30" s="5">
        <f t="shared" si="1"/>
        <v>0</v>
      </c>
      <c r="J30" s="5">
        <f>E30*G30</f>
        <v>0</v>
      </c>
      <c r="K30" s="5">
        <f t="shared" si="2"/>
        <v>0</v>
      </c>
      <c r="L30" s="5">
        <f t="shared" si="3"/>
        <v>0</v>
      </c>
    </row>
    <row r="31" spans="1:12" ht="43.5">
      <c r="A31" s="1">
        <f t="shared" si="4"/>
        <v>27</v>
      </c>
      <c r="B31" s="6" t="s">
        <v>858</v>
      </c>
      <c r="C31" s="2" t="s">
        <v>65</v>
      </c>
      <c r="D31" s="3" t="s">
        <v>66</v>
      </c>
      <c r="E31" s="17">
        <v>2</v>
      </c>
      <c r="F31" s="11"/>
      <c r="G31" s="5"/>
      <c r="H31" s="96">
        <v>0.23</v>
      </c>
      <c r="I31" s="5">
        <f t="shared" si="1"/>
        <v>0</v>
      </c>
      <c r="J31" s="5">
        <f>E31*G31</f>
        <v>0</v>
      </c>
      <c r="K31" s="5">
        <f t="shared" si="2"/>
        <v>0</v>
      </c>
      <c r="L31" s="5">
        <f t="shared" si="3"/>
        <v>0</v>
      </c>
    </row>
    <row r="32" spans="1:12">
      <c r="A32" s="1">
        <f t="shared" si="4"/>
        <v>28</v>
      </c>
      <c r="B32" s="6" t="s">
        <v>859</v>
      </c>
      <c r="C32" s="2" t="s">
        <v>67</v>
      </c>
      <c r="D32" s="3" t="s">
        <v>68</v>
      </c>
      <c r="E32" s="17">
        <v>2</v>
      </c>
      <c r="F32" s="11"/>
      <c r="G32" s="5"/>
      <c r="H32" s="96">
        <v>0.23</v>
      </c>
      <c r="I32" s="5">
        <f t="shared" si="1"/>
        <v>0</v>
      </c>
      <c r="J32" s="5">
        <f>E32*G32</f>
        <v>0</v>
      </c>
      <c r="K32" s="5">
        <f t="shared" si="2"/>
        <v>0</v>
      </c>
      <c r="L32" s="5">
        <f t="shared" si="3"/>
        <v>0</v>
      </c>
    </row>
    <row r="33" spans="1:12" ht="29">
      <c r="A33" s="1">
        <f t="shared" si="4"/>
        <v>29</v>
      </c>
      <c r="B33" s="6" t="s">
        <v>860</v>
      </c>
      <c r="C33" s="2" t="s">
        <v>69</v>
      </c>
      <c r="D33" s="3" t="s">
        <v>70</v>
      </c>
      <c r="E33" s="17">
        <v>2</v>
      </c>
      <c r="F33" s="11"/>
      <c r="G33" s="5"/>
      <c r="H33" s="96">
        <v>0.23</v>
      </c>
      <c r="I33" s="5">
        <f t="shared" si="1"/>
        <v>0</v>
      </c>
      <c r="J33" s="5">
        <f>E33*G33</f>
        <v>0</v>
      </c>
      <c r="K33" s="5">
        <f t="shared" si="2"/>
        <v>0</v>
      </c>
      <c r="L33" s="5">
        <f t="shared" si="3"/>
        <v>0</v>
      </c>
    </row>
    <row r="34" spans="1:12" ht="58">
      <c r="A34" s="1">
        <f t="shared" si="4"/>
        <v>30</v>
      </c>
      <c r="B34" s="6" t="s">
        <v>861</v>
      </c>
      <c r="C34" s="2" t="s">
        <v>71</v>
      </c>
      <c r="D34" s="3" t="s">
        <v>72</v>
      </c>
      <c r="E34" s="17">
        <v>2</v>
      </c>
      <c r="F34" s="11"/>
      <c r="G34" s="5"/>
      <c r="H34" s="96">
        <v>0.23</v>
      </c>
      <c r="I34" s="5">
        <f t="shared" si="1"/>
        <v>0</v>
      </c>
      <c r="J34" s="5">
        <f>E34*G34</f>
        <v>0</v>
      </c>
      <c r="K34" s="5">
        <f t="shared" si="2"/>
        <v>0</v>
      </c>
      <c r="L34" s="5">
        <f t="shared" si="3"/>
        <v>0</v>
      </c>
    </row>
    <row r="35" spans="1:12" ht="58">
      <c r="A35" s="1">
        <f t="shared" si="4"/>
        <v>31</v>
      </c>
      <c r="B35" s="6" t="s">
        <v>858</v>
      </c>
      <c r="C35" s="2" t="s">
        <v>73</v>
      </c>
      <c r="D35" s="3" t="s">
        <v>74</v>
      </c>
      <c r="E35" s="17">
        <v>2</v>
      </c>
      <c r="F35" s="11"/>
      <c r="G35" s="5"/>
      <c r="H35" s="96">
        <v>0.23</v>
      </c>
      <c r="I35" s="5">
        <f t="shared" si="1"/>
        <v>0</v>
      </c>
      <c r="J35" s="5">
        <f>E35*G35</f>
        <v>0</v>
      </c>
      <c r="K35" s="5">
        <f t="shared" si="2"/>
        <v>0</v>
      </c>
      <c r="L35" s="5">
        <f t="shared" si="3"/>
        <v>0</v>
      </c>
    </row>
    <row r="36" spans="1:12" ht="29">
      <c r="A36" s="1">
        <f t="shared" si="4"/>
        <v>32</v>
      </c>
      <c r="B36" s="6" t="s">
        <v>862</v>
      </c>
      <c r="C36" s="2" t="s">
        <v>75</v>
      </c>
      <c r="D36" s="3" t="s">
        <v>29</v>
      </c>
      <c r="E36" s="17">
        <v>2</v>
      </c>
      <c r="F36" s="11"/>
      <c r="G36" s="5"/>
      <c r="H36" s="96">
        <v>0.23</v>
      </c>
      <c r="I36" s="5">
        <f t="shared" si="1"/>
        <v>0</v>
      </c>
      <c r="J36" s="5">
        <f>E36*G36</f>
        <v>0</v>
      </c>
      <c r="K36" s="5">
        <f t="shared" si="2"/>
        <v>0</v>
      </c>
      <c r="L36" s="5">
        <f t="shared" si="3"/>
        <v>0</v>
      </c>
    </row>
    <row r="37" spans="1:12">
      <c r="A37" s="1">
        <f t="shared" si="4"/>
        <v>33</v>
      </c>
      <c r="B37" s="6" t="s">
        <v>859</v>
      </c>
      <c r="C37" s="2" t="s">
        <v>76</v>
      </c>
      <c r="D37" s="3" t="s">
        <v>31</v>
      </c>
      <c r="E37" s="17">
        <v>2</v>
      </c>
      <c r="F37" s="11"/>
      <c r="G37" s="5"/>
      <c r="H37" s="96">
        <v>0.23</v>
      </c>
      <c r="I37" s="5">
        <f t="shared" si="1"/>
        <v>0</v>
      </c>
      <c r="J37" s="5">
        <f>E37*G37</f>
        <v>0</v>
      </c>
      <c r="K37" s="5">
        <f t="shared" si="2"/>
        <v>0</v>
      </c>
      <c r="L37" s="5">
        <f t="shared" si="3"/>
        <v>0</v>
      </c>
    </row>
    <row r="38" spans="1:12">
      <c r="A38" s="1">
        <f t="shared" si="4"/>
        <v>34</v>
      </c>
      <c r="B38" s="6" t="s">
        <v>863</v>
      </c>
      <c r="C38" s="2" t="s">
        <v>77</v>
      </c>
      <c r="D38" s="107" t="s">
        <v>33</v>
      </c>
      <c r="E38" s="17">
        <v>2</v>
      </c>
      <c r="F38" s="11"/>
      <c r="G38" s="5"/>
      <c r="H38" s="96">
        <v>0.23</v>
      </c>
      <c r="I38" s="5">
        <f t="shared" si="1"/>
        <v>0</v>
      </c>
      <c r="J38" s="5">
        <f>E38*G38</f>
        <v>0</v>
      </c>
      <c r="K38" s="5">
        <f t="shared" si="2"/>
        <v>0</v>
      </c>
      <c r="L38" s="5">
        <f t="shared" si="3"/>
        <v>0</v>
      </c>
    </row>
    <row r="39" spans="1:12">
      <c r="A39" s="1">
        <f t="shared" si="4"/>
        <v>35</v>
      </c>
      <c r="B39" s="6" t="s">
        <v>864</v>
      </c>
      <c r="C39" s="2" t="s">
        <v>78</v>
      </c>
      <c r="D39" s="108"/>
      <c r="E39" s="17">
        <v>2</v>
      </c>
      <c r="F39" s="11"/>
      <c r="G39" s="5"/>
      <c r="H39" s="96">
        <v>0.23</v>
      </c>
      <c r="I39" s="5">
        <f t="shared" si="1"/>
        <v>0</v>
      </c>
      <c r="J39" s="5">
        <f>E39*G39</f>
        <v>0</v>
      </c>
      <c r="K39" s="5">
        <f t="shared" si="2"/>
        <v>0</v>
      </c>
      <c r="L39" s="5">
        <f t="shared" si="3"/>
        <v>0</v>
      </c>
    </row>
    <row r="40" spans="1:12">
      <c r="A40" s="1">
        <f t="shared" si="4"/>
        <v>36</v>
      </c>
      <c r="B40" s="6" t="s">
        <v>865</v>
      </c>
      <c r="C40" s="2" t="s">
        <v>79</v>
      </c>
      <c r="D40" s="108"/>
      <c r="E40" s="17">
        <v>2</v>
      </c>
      <c r="F40" s="11"/>
      <c r="G40" s="5"/>
      <c r="H40" s="96">
        <v>0.23</v>
      </c>
      <c r="I40" s="5">
        <f t="shared" si="1"/>
        <v>0</v>
      </c>
      <c r="J40" s="5">
        <f>E40*G40</f>
        <v>0</v>
      </c>
      <c r="K40" s="5">
        <f t="shared" si="2"/>
        <v>0</v>
      </c>
      <c r="L40" s="5">
        <f t="shared" si="3"/>
        <v>0</v>
      </c>
    </row>
    <row r="41" spans="1:12">
      <c r="A41" s="1">
        <f t="shared" si="4"/>
        <v>37</v>
      </c>
      <c r="B41" s="6" t="s">
        <v>866</v>
      </c>
      <c r="C41" s="2" t="s">
        <v>80</v>
      </c>
      <c r="D41" s="107" t="s">
        <v>35</v>
      </c>
      <c r="E41" s="17">
        <v>3</v>
      </c>
      <c r="F41" s="11"/>
      <c r="G41" s="5"/>
      <c r="H41" s="96">
        <v>0.23</v>
      </c>
      <c r="I41" s="5">
        <f t="shared" si="1"/>
        <v>0</v>
      </c>
      <c r="J41" s="5">
        <f>E41*G41</f>
        <v>0</v>
      </c>
      <c r="K41" s="5">
        <f t="shared" si="2"/>
        <v>0</v>
      </c>
      <c r="L41" s="5">
        <f t="shared" si="3"/>
        <v>0</v>
      </c>
    </row>
    <row r="42" spans="1:12">
      <c r="A42" s="1">
        <f t="shared" si="4"/>
        <v>38</v>
      </c>
      <c r="B42" s="6" t="s">
        <v>867</v>
      </c>
      <c r="C42" s="2" t="s">
        <v>81</v>
      </c>
      <c r="D42" s="108"/>
      <c r="E42" s="17">
        <v>3</v>
      </c>
      <c r="F42" s="11"/>
      <c r="G42" s="5"/>
      <c r="H42" s="96">
        <v>0.23</v>
      </c>
      <c r="I42" s="5">
        <f t="shared" si="1"/>
        <v>0</v>
      </c>
      <c r="J42" s="5">
        <f>E42*G42</f>
        <v>0</v>
      </c>
      <c r="K42" s="5">
        <f t="shared" si="2"/>
        <v>0</v>
      </c>
      <c r="L42" s="5">
        <f t="shared" si="3"/>
        <v>0</v>
      </c>
    </row>
    <row r="43" spans="1:12">
      <c r="A43" s="1">
        <f t="shared" si="4"/>
        <v>39</v>
      </c>
      <c r="B43" s="6" t="s">
        <v>868</v>
      </c>
      <c r="C43" s="2" t="s">
        <v>82</v>
      </c>
      <c r="D43" s="108"/>
      <c r="E43" s="17">
        <v>3</v>
      </c>
      <c r="F43" s="11"/>
      <c r="G43" s="5"/>
      <c r="H43" s="96">
        <v>0.23</v>
      </c>
      <c r="I43" s="5">
        <f t="shared" si="1"/>
        <v>0</v>
      </c>
      <c r="J43" s="5">
        <f>E43*G43</f>
        <v>0</v>
      </c>
      <c r="K43" s="5">
        <f t="shared" si="2"/>
        <v>0</v>
      </c>
      <c r="L43" s="5">
        <f t="shared" si="3"/>
        <v>0</v>
      </c>
    </row>
    <row r="44" spans="1:12">
      <c r="A44" s="1">
        <f t="shared" si="4"/>
        <v>40</v>
      </c>
      <c r="B44" s="6" t="s">
        <v>869</v>
      </c>
      <c r="C44" s="2" t="s">
        <v>83</v>
      </c>
      <c r="D44" s="107" t="s">
        <v>37</v>
      </c>
      <c r="E44" s="17">
        <v>2</v>
      </c>
      <c r="F44" s="11"/>
      <c r="G44" s="5"/>
      <c r="H44" s="96">
        <v>0.23</v>
      </c>
      <c r="I44" s="5">
        <f t="shared" si="1"/>
        <v>0</v>
      </c>
      <c r="J44" s="5">
        <f>E44*G44</f>
        <v>0</v>
      </c>
      <c r="K44" s="5">
        <f t="shared" si="2"/>
        <v>0</v>
      </c>
      <c r="L44" s="5">
        <f t="shared" si="3"/>
        <v>0</v>
      </c>
    </row>
    <row r="45" spans="1:12">
      <c r="A45" s="1">
        <f t="shared" si="4"/>
        <v>41</v>
      </c>
      <c r="B45" s="6" t="s">
        <v>870</v>
      </c>
      <c r="C45" s="2" t="s">
        <v>84</v>
      </c>
      <c r="D45" s="108"/>
      <c r="E45" s="17">
        <v>2</v>
      </c>
      <c r="F45" s="11"/>
      <c r="G45" s="5"/>
      <c r="H45" s="96">
        <v>0.23</v>
      </c>
      <c r="I45" s="5">
        <f t="shared" si="1"/>
        <v>0</v>
      </c>
      <c r="J45" s="5">
        <f>E45*G45</f>
        <v>0</v>
      </c>
      <c r="K45" s="5">
        <f t="shared" si="2"/>
        <v>0</v>
      </c>
      <c r="L45" s="5">
        <f t="shared" si="3"/>
        <v>0</v>
      </c>
    </row>
    <row r="46" spans="1:12">
      <c r="A46" s="1">
        <f t="shared" si="4"/>
        <v>42</v>
      </c>
      <c r="B46" s="6" t="s">
        <v>870</v>
      </c>
      <c r="C46" s="2" t="s">
        <v>85</v>
      </c>
      <c r="D46" s="108"/>
      <c r="E46" s="17">
        <v>2</v>
      </c>
      <c r="F46" s="11"/>
      <c r="G46" s="5"/>
      <c r="H46" s="96">
        <v>0.23</v>
      </c>
      <c r="I46" s="5">
        <f t="shared" si="1"/>
        <v>0</v>
      </c>
      <c r="J46" s="5">
        <f>E46*G46</f>
        <v>0</v>
      </c>
      <c r="K46" s="5">
        <f t="shared" si="2"/>
        <v>0</v>
      </c>
      <c r="L46" s="5">
        <f t="shared" si="3"/>
        <v>0</v>
      </c>
    </row>
    <row r="47" spans="1:12">
      <c r="A47" s="1">
        <f t="shared" si="4"/>
        <v>43</v>
      </c>
      <c r="B47" s="6" t="s">
        <v>871</v>
      </c>
      <c r="C47" s="2" t="s">
        <v>86</v>
      </c>
      <c r="D47" s="107" t="s">
        <v>39</v>
      </c>
      <c r="E47" s="17">
        <v>2</v>
      </c>
      <c r="F47" s="11"/>
      <c r="G47" s="5"/>
      <c r="H47" s="96">
        <v>0.23</v>
      </c>
      <c r="I47" s="5">
        <f t="shared" si="1"/>
        <v>0</v>
      </c>
      <c r="J47" s="5">
        <f>E47*G47</f>
        <v>0</v>
      </c>
      <c r="K47" s="5">
        <f t="shared" si="2"/>
        <v>0</v>
      </c>
      <c r="L47" s="5">
        <f t="shared" si="3"/>
        <v>0</v>
      </c>
    </row>
    <row r="48" spans="1:12">
      <c r="A48" s="1">
        <f t="shared" si="4"/>
        <v>44</v>
      </c>
      <c r="B48" s="6" t="s">
        <v>872</v>
      </c>
      <c r="C48" s="2" t="s">
        <v>87</v>
      </c>
      <c r="D48" s="108"/>
      <c r="E48" s="17">
        <v>2</v>
      </c>
      <c r="F48" s="11"/>
      <c r="G48" s="5"/>
      <c r="H48" s="96">
        <v>0.23</v>
      </c>
      <c r="I48" s="5">
        <f t="shared" si="1"/>
        <v>0</v>
      </c>
      <c r="J48" s="5">
        <f>E48*G48</f>
        <v>0</v>
      </c>
      <c r="K48" s="5">
        <f t="shared" si="2"/>
        <v>0</v>
      </c>
      <c r="L48" s="5">
        <f t="shared" si="3"/>
        <v>0</v>
      </c>
    </row>
    <row r="49" spans="1:12">
      <c r="A49" s="1">
        <f t="shared" si="4"/>
        <v>45</v>
      </c>
      <c r="B49" s="6" t="s">
        <v>873</v>
      </c>
      <c r="C49" s="2" t="s">
        <v>88</v>
      </c>
      <c r="D49" s="108"/>
      <c r="E49" s="17">
        <v>2</v>
      </c>
      <c r="F49" s="11"/>
      <c r="G49" s="5"/>
      <c r="H49" s="96">
        <v>0.23</v>
      </c>
      <c r="I49" s="5">
        <f t="shared" si="1"/>
        <v>0</v>
      </c>
      <c r="J49" s="5">
        <f>E49*G49</f>
        <v>0</v>
      </c>
      <c r="K49" s="5">
        <f t="shared" si="2"/>
        <v>0</v>
      </c>
      <c r="L49" s="5">
        <f t="shared" si="3"/>
        <v>0</v>
      </c>
    </row>
    <row r="50" spans="1:12">
      <c r="A50" s="1">
        <f t="shared" si="4"/>
        <v>46</v>
      </c>
      <c r="B50" s="6" t="s">
        <v>874</v>
      </c>
      <c r="C50" s="2" t="s">
        <v>89</v>
      </c>
      <c r="D50" s="3" t="s">
        <v>41</v>
      </c>
      <c r="E50" s="17">
        <v>3</v>
      </c>
      <c r="F50" s="11"/>
      <c r="G50" s="5"/>
      <c r="H50" s="96">
        <v>0.23</v>
      </c>
      <c r="I50" s="5">
        <f t="shared" si="1"/>
        <v>0</v>
      </c>
      <c r="J50" s="5">
        <f>E50*G50</f>
        <v>0</v>
      </c>
      <c r="K50" s="5">
        <f t="shared" si="2"/>
        <v>0</v>
      </c>
      <c r="L50" s="5">
        <f t="shared" si="3"/>
        <v>0</v>
      </c>
    </row>
    <row r="51" spans="1:12">
      <c r="A51" s="1">
        <f t="shared" si="4"/>
        <v>47</v>
      </c>
      <c r="B51" s="7" t="s">
        <v>875</v>
      </c>
      <c r="C51" s="2" t="s">
        <v>90</v>
      </c>
      <c r="D51" s="10" t="s">
        <v>43</v>
      </c>
      <c r="E51" s="17">
        <v>4</v>
      </c>
      <c r="F51" s="11"/>
      <c r="G51" s="5"/>
      <c r="H51" s="96">
        <v>0.23</v>
      </c>
      <c r="I51" s="5">
        <f t="shared" si="1"/>
        <v>0</v>
      </c>
      <c r="J51" s="5">
        <f>E51*G51</f>
        <v>0</v>
      </c>
      <c r="K51" s="5">
        <f t="shared" si="2"/>
        <v>0</v>
      </c>
      <c r="L51" s="5">
        <f t="shared" si="3"/>
        <v>0</v>
      </c>
    </row>
    <row r="52" spans="1:12">
      <c r="A52" s="1">
        <f t="shared" si="4"/>
        <v>48</v>
      </c>
      <c r="B52" s="7" t="s">
        <v>876</v>
      </c>
      <c r="C52" s="2" t="s">
        <v>91</v>
      </c>
      <c r="D52" s="112" t="s">
        <v>92</v>
      </c>
      <c r="E52" s="17">
        <v>2</v>
      </c>
      <c r="F52" s="11"/>
      <c r="G52" s="5"/>
      <c r="H52" s="96">
        <v>0.23</v>
      </c>
      <c r="I52" s="5">
        <f t="shared" si="1"/>
        <v>0</v>
      </c>
      <c r="J52" s="5">
        <f>E52*G52</f>
        <v>0</v>
      </c>
      <c r="K52" s="5">
        <f t="shared" si="2"/>
        <v>0</v>
      </c>
      <c r="L52" s="5">
        <f t="shared" si="3"/>
        <v>0</v>
      </c>
    </row>
    <row r="53" spans="1:12">
      <c r="A53" s="1">
        <f t="shared" si="4"/>
        <v>49</v>
      </c>
      <c r="B53" s="7" t="s">
        <v>877</v>
      </c>
      <c r="C53" s="2" t="s">
        <v>93</v>
      </c>
      <c r="D53" s="113"/>
      <c r="E53" s="17">
        <v>2</v>
      </c>
      <c r="F53" s="11"/>
      <c r="G53" s="5"/>
      <c r="H53" s="96">
        <v>0.23</v>
      </c>
      <c r="I53" s="5">
        <f t="shared" si="1"/>
        <v>0</v>
      </c>
      <c r="J53" s="5">
        <f>E53*G53</f>
        <v>0</v>
      </c>
      <c r="K53" s="5">
        <f t="shared" si="2"/>
        <v>0</v>
      </c>
      <c r="L53" s="5">
        <f t="shared" si="3"/>
        <v>0</v>
      </c>
    </row>
    <row r="54" spans="1:12">
      <c r="A54" s="1">
        <f t="shared" si="4"/>
        <v>50</v>
      </c>
      <c r="B54" s="7" t="s">
        <v>878</v>
      </c>
      <c r="C54" s="2" t="s">
        <v>94</v>
      </c>
      <c r="D54" s="114"/>
      <c r="E54" s="17">
        <v>2</v>
      </c>
      <c r="F54" s="11"/>
      <c r="G54" s="5"/>
      <c r="H54" s="96">
        <v>0.23</v>
      </c>
      <c r="I54" s="5">
        <f t="shared" si="1"/>
        <v>0</v>
      </c>
      <c r="J54" s="5">
        <f>E54*G54</f>
        <v>0</v>
      </c>
      <c r="K54" s="5">
        <f t="shared" si="2"/>
        <v>0</v>
      </c>
      <c r="L54" s="5">
        <f t="shared" si="3"/>
        <v>0</v>
      </c>
    </row>
    <row r="55" spans="1:12">
      <c r="A55" s="1">
        <f t="shared" si="4"/>
        <v>51</v>
      </c>
      <c r="B55" s="7" t="s">
        <v>879</v>
      </c>
      <c r="C55" s="2" t="s">
        <v>95</v>
      </c>
      <c r="D55" s="112" t="s">
        <v>47</v>
      </c>
      <c r="E55" s="17">
        <v>2</v>
      </c>
      <c r="F55" s="11"/>
      <c r="G55" s="5"/>
      <c r="H55" s="96">
        <v>0.23</v>
      </c>
      <c r="I55" s="5">
        <f t="shared" si="1"/>
        <v>0</v>
      </c>
      <c r="J55" s="5">
        <f>E55*G55</f>
        <v>0</v>
      </c>
      <c r="K55" s="5">
        <f t="shared" si="2"/>
        <v>0</v>
      </c>
      <c r="L55" s="5">
        <f t="shared" si="3"/>
        <v>0</v>
      </c>
    </row>
    <row r="56" spans="1:12">
      <c r="A56" s="1">
        <f t="shared" si="4"/>
        <v>52</v>
      </c>
      <c r="B56" s="7" t="s">
        <v>880</v>
      </c>
      <c r="C56" s="2" t="s">
        <v>96</v>
      </c>
      <c r="D56" s="113"/>
      <c r="E56" s="17">
        <v>2</v>
      </c>
      <c r="F56" s="11"/>
      <c r="G56" s="5"/>
      <c r="H56" s="96">
        <v>0.23</v>
      </c>
      <c r="I56" s="5">
        <f t="shared" si="1"/>
        <v>0</v>
      </c>
      <c r="J56" s="5">
        <f>E56*G56</f>
        <v>0</v>
      </c>
      <c r="K56" s="5">
        <f t="shared" si="2"/>
        <v>0</v>
      </c>
      <c r="L56" s="5">
        <f t="shared" si="3"/>
        <v>0</v>
      </c>
    </row>
    <row r="57" spans="1:12">
      <c r="A57" s="1">
        <f t="shared" si="4"/>
        <v>53</v>
      </c>
      <c r="B57" s="7" t="s">
        <v>881</v>
      </c>
      <c r="C57" s="2" t="s">
        <v>97</v>
      </c>
      <c r="D57" s="114"/>
      <c r="E57" s="17">
        <v>2</v>
      </c>
      <c r="F57" s="11"/>
      <c r="G57" s="5"/>
      <c r="H57" s="96">
        <v>0.23</v>
      </c>
      <c r="I57" s="5">
        <f t="shared" si="1"/>
        <v>0</v>
      </c>
      <c r="J57" s="5">
        <f>E57*G57</f>
        <v>0</v>
      </c>
      <c r="K57" s="5">
        <f t="shared" si="2"/>
        <v>0</v>
      </c>
      <c r="L57" s="5">
        <f t="shared" si="3"/>
        <v>0</v>
      </c>
    </row>
    <row r="58" spans="1:12">
      <c r="A58" s="1">
        <f t="shared" si="4"/>
        <v>54</v>
      </c>
      <c r="B58" s="6" t="s">
        <v>859</v>
      </c>
      <c r="C58" s="2" t="s">
        <v>98</v>
      </c>
      <c r="D58" s="3" t="s">
        <v>49</v>
      </c>
      <c r="E58" s="17">
        <v>2</v>
      </c>
      <c r="F58" s="11"/>
      <c r="G58" s="5"/>
      <c r="H58" s="96">
        <v>0.23</v>
      </c>
      <c r="I58" s="5">
        <f t="shared" si="1"/>
        <v>0</v>
      </c>
      <c r="J58" s="5">
        <f>E58*G58</f>
        <v>0</v>
      </c>
      <c r="K58" s="5">
        <f t="shared" si="2"/>
        <v>0</v>
      </c>
      <c r="L58" s="5">
        <f t="shared" si="3"/>
        <v>0</v>
      </c>
    </row>
    <row r="59" spans="1:12">
      <c r="A59" s="1">
        <f t="shared" si="4"/>
        <v>55</v>
      </c>
      <c r="B59" s="6" t="s">
        <v>882</v>
      </c>
      <c r="C59" s="2" t="s">
        <v>99</v>
      </c>
      <c r="D59" s="3" t="s">
        <v>51</v>
      </c>
      <c r="E59" s="17">
        <v>1</v>
      </c>
      <c r="F59" s="11"/>
      <c r="G59" s="5"/>
      <c r="H59" s="96">
        <v>0.23</v>
      </c>
      <c r="I59" s="5">
        <f t="shared" si="1"/>
        <v>0</v>
      </c>
      <c r="J59" s="5">
        <f>E59*G59</f>
        <v>0</v>
      </c>
      <c r="K59" s="5">
        <f t="shared" si="2"/>
        <v>0</v>
      </c>
      <c r="L59" s="5">
        <f t="shared" si="3"/>
        <v>0</v>
      </c>
    </row>
    <row r="60" spans="1:12">
      <c r="A60" s="1">
        <f t="shared" si="4"/>
        <v>56</v>
      </c>
      <c r="B60" s="6" t="s">
        <v>883</v>
      </c>
      <c r="C60" s="2" t="s">
        <v>100</v>
      </c>
      <c r="D60" s="3" t="s">
        <v>53</v>
      </c>
      <c r="E60" s="17">
        <v>1</v>
      </c>
      <c r="F60" s="11"/>
      <c r="G60" s="5"/>
      <c r="H60" s="96">
        <v>0.23</v>
      </c>
      <c r="I60" s="5">
        <f t="shared" si="1"/>
        <v>0</v>
      </c>
      <c r="J60" s="5">
        <f>E60*G60</f>
        <v>0</v>
      </c>
      <c r="K60" s="5">
        <f t="shared" si="2"/>
        <v>0</v>
      </c>
      <c r="L60" s="5">
        <f t="shared" si="3"/>
        <v>0</v>
      </c>
    </row>
    <row r="61" spans="1:12">
      <c r="A61" s="1">
        <f t="shared" si="4"/>
        <v>57</v>
      </c>
      <c r="B61" s="7" t="s">
        <v>884</v>
      </c>
      <c r="C61" s="8" t="s">
        <v>101</v>
      </c>
      <c r="D61" s="109" t="s">
        <v>55</v>
      </c>
      <c r="E61" s="20">
        <v>1</v>
      </c>
      <c r="F61" s="9"/>
      <c r="G61" s="5"/>
      <c r="H61" s="96">
        <v>0.23</v>
      </c>
      <c r="I61" s="5">
        <f t="shared" si="1"/>
        <v>0</v>
      </c>
      <c r="J61" s="5">
        <f>E61*G61</f>
        <v>0</v>
      </c>
      <c r="K61" s="5">
        <f t="shared" si="2"/>
        <v>0</v>
      </c>
      <c r="L61" s="5">
        <f t="shared" si="3"/>
        <v>0</v>
      </c>
    </row>
    <row r="62" spans="1:12">
      <c r="A62" s="1">
        <f t="shared" si="4"/>
        <v>58</v>
      </c>
      <c r="B62" s="7" t="s">
        <v>885</v>
      </c>
      <c r="C62" s="8" t="s">
        <v>102</v>
      </c>
      <c r="D62" s="110"/>
      <c r="E62" s="20">
        <v>1</v>
      </c>
      <c r="F62" s="9"/>
      <c r="G62" s="5"/>
      <c r="H62" s="96">
        <v>0.23</v>
      </c>
      <c r="I62" s="5">
        <f t="shared" si="1"/>
        <v>0</v>
      </c>
      <c r="J62" s="5">
        <f>E62*G62</f>
        <v>0</v>
      </c>
      <c r="K62" s="5">
        <f t="shared" si="2"/>
        <v>0</v>
      </c>
      <c r="L62" s="5">
        <f t="shared" si="3"/>
        <v>0</v>
      </c>
    </row>
    <row r="63" spans="1:12">
      <c r="A63" s="1">
        <f t="shared" si="4"/>
        <v>59</v>
      </c>
      <c r="B63" s="7" t="s">
        <v>886</v>
      </c>
      <c r="C63" s="8" t="s">
        <v>103</v>
      </c>
      <c r="D63" s="118"/>
      <c r="E63" s="20">
        <v>1</v>
      </c>
      <c r="F63" s="9"/>
      <c r="G63" s="5"/>
      <c r="H63" s="96">
        <v>0.23</v>
      </c>
      <c r="I63" s="5">
        <f t="shared" si="1"/>
        <v>0</v>
      </c>
      <c r="J63" s="5">
        <f>E63*G63</f>
        <v>0</v>
      </c>
      <c r="K63" s="5">
        <f t="shared" si="2"/>
        <v>0</v>
      </c>
      <c r="L63" s="5">
        <f t="shared" si="3"/>
        <v>0</v>
      </c>
    </row>
    <row r="64" spans="1:12">
      <c r="A64" s="1">
        <f t="shared" si="4"/>
        <v>60</v>
      </c>
      <c r="B64" s="7" t="s">
        <v>869</v>
      </c>
      <c r="C64" s="8" t="s">
        <v>104</v>
      </c>
      <c r="D64" s="119" t="s">
        <v>57</v>
      </c>
      <c r="E64" s="20">
        <v>1</v>
      </c>
      <c r="F64" s="9"/>
      <c r="G64" s="5"/>
      <c r="H64" s="96">
        <v>0.23</v>
      </c>
      <c r="I64" s="5">
        <f t="shared" si="1"/>
        <v>0</v>
      </c>
      <c r="J64" s="5">
        <f>E64*G64</f>
        <v>0</v>
      </c>
      <c r="K64" s="5">
        <f t="shared" si="2"/>
        <v>0</v>
      </c>
      <c r="L64" s="5">
        <f t="shared" si="3"/>
        <v>0</v>
      </c>
    </row>
    <row r="65" spans="1:12">
      <c r="A65" s="1">
        <f t="shared" si="4"/>
        <v>61</v>
      </c>
      <c r="B65" s="7" t="s">
        <v>870</v>
      </c>
      <c r="C65" s="8" t="s">
        <v>105</v>
      </c>
      <c r="D65" s="110"/>
      <c r="E65" s="20">
        <v>1</v>
      </c>
      <c r="F65" s="9"/>
      <c r="G65" s="5"/>
      <c r="H65" s="96">
        <v>0.23</v>
      </c>
      <c r="I65" s="5">
        <f t="shared" si="1"/>
        <v>0</v>
      </c>
      <c r="J65" s="5">
        <f>E65*G65</f>
        <v>0</v>
      </c>
      <c r="K65" s="5">
        <f t="shared" si="2"/>
        <v>0</v>
      </c>
      <c r="L65" s="5">
        <f t="shared" si="3"/>
        <v>0</v>
      </c>
    </row>
    <row r="66" spans="1:12">
      <c r="A66" s="1">
        <f t="shared" si="4"/>
        <v>62</v>
      </c>
      <c r="B66" s="7" t="s">
        <v>887</v>
      </c>
      <c r="C66" s="8" t="s">
        <v>106</v>
      </c>
      <c r="D66" s="111"/>
      <c r="E66" s="20">
        <v>1</v>
      </c>
      <c r="F66" s="9"/>
      <c r="G66" s="5"/>
      <c r="H66" s="96">
        <v>0.23</v>
      </c>
      <c r="I66" s="5">
        <f t="shared" si="1"/>
        <v>0</v>
      </c>
      <c r="J66" s="5">
        <f>E66*G66</f>
        <v>0</v>
      </c>
      <c r="K66" s="5">
        <f t="shared" si="2"/>
        <v>0</v>
      </c>
      <c r="L66" s="5">
        <f t="shared" si="3"/>
        <v>0</v>
      </c>
    </row>
    <row r="67" spans="1:12">
      <c r="A67" s="34"/>
      <c r="B67" s="39"/>
      <c r="C67" s="39"/>
      <c r="D67" s="40" t="s">
        <v>107</v>
      </c>
      <c r="E67" s="53"/>
      <c r="F67" s="37"/>
      <c r="G67" s="38"/>
      <c r="H67" s="53"/>
      <c r="I67" s="37"/>
      <c r="J67" s="37"/>
      <c r="K67" s="37"/>
      <c r="L67" s="37"/>
    </row>
    <row r="68" spans="1:12">
      <c r="A68" s="34"/>
      <c r="B68" s="35" t="s">
        <v>108</v>
      </c>
      <c r="C68" s="35"/>
      <c r="D68" s="36"/>
      <c r="E68" s="53"/>
      <c r="F68" s="37"/>
      <c r="G68" s="38"/>
      <c r="H68" s="53"/>
      <c r="I68" s="37"/>
      <c r="J68" s="37"/>
      <c r="K68" s="37"/>
      <c r="L68" s="37"/>
    </row>
    <row r="69" spans="1:12" ht="29">
      <c r="A69" s="1">
        <v>63</v>
      </c>
      <c r="B69" s="6" t="s">
        <v>888</v>
      </c>
      <c r="C69" s="2" t="s">
        <v>109</v>
      </c>
      <c r="D69" s="3" t="s">
        <v>110</v>
      </c>
      <c r="E69" s="17">
        <v>5</v>
      </c>
      <c r="F69" s="11"/>
      <c r="G69" s="5"/>
      <c r="H69" s="96">
        <v>0.23</v>
      </c>
      <c r="I69" s="5">
        <f t="shared" si="1"/>
        <v>0</v>
      </c>
      <c r="J69" s="5">
        <f>E69*G69</f>
        <v>0</v>
      </c>
      <c r="K69" s="5">
        <f t="shared" si="2"/>
        <v>0</v>
      </c>
      <c r="L69" s="5">
        <f t="shared" si="3"/>
        <v>0</v>
      </c>
    </row>
    <row r="70" spans="1:12">
      <c r="A70" s="1">
        <f>A69+1</f>
        <v>64</v>
      </c>
      <c r="B70" s="6" t="s">
        <v>111</v>
      </c>
      <c r="C70" s="2" t="s">
        <v>112</v>
      </c>
      <c r="D70" s="3" t="s">
        <v>113</v>
      </c>
      <c r="E70" s="17">
        <v>2</v>
      </c>
      <c r="F70" s="11"/>
      <c r="G70" s="5"/>
      <c r="H70" s="96">
        <v>0.23</v>
      </c>
      <c r="I70" s="5">
        <f t="shared" ref="I70:I141" si="5">G70*1.23</f>
        <v>0</v>
      </c>
      <c r="J70" s="5">
        <f>E70*G70</f>
        <v>0</v>
      </c>
      <c r="K70" s="5">
        <f t="shared" ref="K70:K141" si="6">J70*0.23</f>
        <v>0</v>
      </c>
      <c r="L70" s="5">
        <f t="shared" ref="L70:L141" si="7">J70*1.23</f>
        <v>0</v>
      </c>
    </row>
    <row r="71" spans="1:12">
      <c r="A71" s="1">
        <f t="shared" ref="A71:A80" si="8">A70+1</f>
        <v>65</v>
      </c>
      <c r="B71" s="6" t="s">
        <v>114</v>
      </c>
      <c r="C71" s="2" t="s">
        <v>115</v>
      </c>
      <c r="D71" s="3" t="s">
        <v>116</v>
      </c>
      <c r="E71" s="17">
        <v>2</v>
      </c>
      <c r="F71" s="11"/>
      <c r="G71" s="5"/>
      <c r="H71" s="96">
        <v>0.23</v>
      </c>
      <c r="I71" s="5">
        <f t="shared" si="5"/>
        <v>0</v>
      </c>
      <c r="J71" s="5">
        <f>E71*G71</f>
        <v>0</v>
      </c>
      <c r="K71" s="5">
        <f t="shared" si="6"/>
        <v>0</v>
      </c>
      <c r="L71" s="5">
        <f t="shared" si="7"/>
        <v>0</v>
      </c>
    </row>
    <row r="72" spans="1:12">
      <c r="A72" s="1">
        <f t="shared" si="8"/>
        <v>66</v>
      </c>
      <c r="B72" s="6" t="s">
        <v>117</v>
      </c>
      <c r="C72" s="2" t="s">
        <v>118</v>
      </c>
      <c r="D72" s="3" t="s">
        <v>119</v>
      </c>
      <c r="E72" s="17">
        <v>3</v>
      </c>
      <c r="F72" s="4"/>
      <c r="G72" s="5"/>
      <c r="H72" s="96">
        <v>0.23</v>
      </c>
      <c r="I72" s="5">
        <f t="shared" si="5"/>
        <v>0</v>
      </c>
      <c r="J72" s="5">
        <f>E72*G72</f>
        <v>0</v>
      </c>
      <c r="K72" s="5">
        <f t="shared" si="6"/>
        <v>0</v>
      </c>
      <c r="L72" s="5">
        <f t="shared" si="7"/>
        <v>0</v>
      </c>
    </row>
    <row r="73" spans="1:12">
      <c r="A73" s="1">
        <f t="shared" si="8"/>
        <v>67</v>
      </c>
      <c r="B73" s="6" t="s">
        <v>120</v>
      </c>
      <c r="C73" s="2" t="s">
        <v>121</v>
      </c>
      <c r="D73" s="3" t="s">
        <v>119</v>
      </c>
      <c r="E73" s="17">
        <v>3</v>
      </c>
      <c r="F73" s="4"/>
      <c r="G73" s="5"/>
      <c r="H73" s="96">
        <v>0.23</v>
      </c>
      <c r="I73" s="5">
        <f t="shared" si="5"/>
        <v>0</v>
      </c>
      <c r="J73" s="5">
        <f>E73*G73</f>
        <v>0</v>
      </c>
      <c r="K73" s="5">
        <f t="shared" si="6"/>
        <v>0</v>
      </c>
      <c r="L73" s="5">
        <f t="shared" si="7"/>
        <v>0</v>
      </c>
    </row>
    <row r="74" spans="1:12">
      <c r="A74" s="1">
        <f t="shared" si="8"/>
        <v>68</v>
      </c>
      <c r="B74" s="6" t="s">
        <v>120</v>
      </c>
      <c r="C74" s="2" t="s">
        <v>122</v>
      </c>
      <c r="D74" s="3" t="s">
        <v>123</v>
      </c>
      <c r="E74" s="17">
        <v>3</v>
      </c>
      <c r="F74" s="11"/>
      <c r="G74" s="5"/>
      <c r="H74" s="96">
        <v>0.23</v>
      </c>
      <c r="I74" s="5">
        <f t="shared" si="5"/>
        <v>0</v>
      </c>
      <c r="J74" s="5">
        <f>E74*G74</f>
        <v>0</v>
      </c>
      <c r="K74" s="5">
        <f t="shared" si="6"/>
        <v>0</v>
      </c>
      <c r="L74" s="5">
        <f t="shared" si="7"/>
        <v>0</v>
      </c>
    </row>
    <row r="75" spans="1:12">
      <c r="A75" s="1">
        <f t="shared" si="8"/>
        <v>69</v>
      </c>
      <c r="B75" s="6" t="s">
        <v>117</v>
      </c>
      <c r="C75" s="2" t="s">
        <v>124</v>
      </c>
      <c r="D75" s="3" t="s">
        <v>123</v>
      </c>
      <c r="E75" s="17">
        <v>3</v>
      </c>
      <c r="F75" s="11"/>
      <c r="G75" s="5"/>
      <c r="H75" s="96">
        <v>0.23</v>
      </c>
      <c r="I75" s="5">
        <f t="shared" si="5"/>
        <v>0</v>
      </c>
      <c r="J75" s="5">
        <f>E75*G75</f>
        <v>0</v>
      </c>
      <c r="K75" s="5">
        <f t="shared" si="6"/>
        <v>0</v>
      </c>
      <c r="L75" s="5">
        <f t="shared" si="7"/>
        <v>0</v>
      </c>
    </row>
    <row r="76" spans="1:12">
      <c r="A76" s="1">
        <f t="shared" si="8"/>
        <v>70</v>
      </c>
      <c r="B76" s="6" t="s">
        <v>125</v>
      </c>
      <c r="C76" s="2" t="s">
        <v>126</v>
      </c>
      <c r="D76" s="3" t="s">
        <v>127</v>
      </c>
      <c r="E76" s="17">
        <v>2</v>
      </c>
      <c r="F76" s="11"/>
      <c r="G76" s="5"/>
      <c r="H76" s="96">
        <v>0.23</v>
      </c>
      <c r="I76" s="5">
        <f t="shared" si="5"/>
        <v>0</v>
      </c>
      <c r="J76" s="5">
        <f>E76*G76</f>
        <v>0</v>
      </c>
      <c r="K76" s="5">
        <f t="shared" si="6"/>
        <v>0</v>
      </c>
      <c r="L76" s="5">
        <f t="shared" si="7"/>
        <v>0</v>
      </c>
    </row>
    <row r="77" spans="1:12" ht="29">
      <c r="A77" s="1">
        <f t="shared" si="8"/>
        <v>71</v>
      </c>
      <c r="B77" s="6" t="s">
        <v>128</v>
      </c>
      <c r="C77" s="2" t="s">
        <v>129</v>
      </c>
      <c r="D77" s="3" t="s">
        <v>130</v>
      </c>
      <c r="E77" s="17">
        <v>3</v>
      </c>
      <c r="F77" s="4"/>
      <c r="G77" s="5"/>
      <c r="H77" s="96">
        <v>0.23</v>
      </c>
      <c r="I77" s="5">
        <f t="shared" si="5"/>
        <v>0</v>
      </c>
      <c r="J77" s="5">
        <f>E77*G77</f>
        <v>0</v>
      </c>
      <c r="K77" s="5">
        <f t="shared" si="6"/>
        <v>0</v>
      </c>
      <c r="L77" s="5">
        <f t="shared" si="7"/>
        <v>0</v>
      </c>
    </row>
    <row r="78" spans="1:12">
      <c r="A78" s="1">
        <f t="shared" si="8"/>
        <v>72</v>
      </c>
      <c r="B78" s="6" t="s">
        <v>131</v>
      </c>
      <c r="C78" s="2" t="s">
        <v>132</v>
      </c>
      <c r="D78" s="10" t="s">
        <v>133</v>
      </c>
      <c r="E78" s="17">
        <v>2</v>
      </c>
      <c r="F78" s="11"/>
      <c r="G78" s="5"/>
      <c r="H78" s="96">
        <v>0.23</v>
      </c>
      <c r="I78" s="5">
        <f t="shared" si="5"/>
        <v>0</v>
      </c>
      <c r="J78" s="5">
        <f>E78*G78</f>
        <v>0</v>
      </c>
      <c r="K78" s="5">
        <f t="shared" si="6"/>
        <v>0</v>
      </c>
      <c r="L78" s="5">
        <f t="shared" si="7"/>
        <v>0</v>
      </c>
    </row>
    <row r="79" spans="1:12" ht="29">
      <c r="A79" s="1">
        <f t="shared" si="8"/>
        <v>73</v>
      </c>
      <c r="B79" s="6" t="s">
        <v>128</v>
      </c>
      <c r="C79" s="2" t="s">
        <v>134</v>
      </c>
      <c r="D79" s="3" t="s">
        <v>135</v>
      </c>
      <c r="E79" s="17">
        <v>2</v>
      </c>
      <c r="F79" s="4"/>
      <c r="G79" s="5"/>
      <c r="H79" s="96">
        <v>0.23</v>
      </c>
      <c r="I79" s="5">
        <f t="shared" si="5"/>
        <v>0</v>
      </c>
      <c r="J79" s="5">
        <f>E79*G79</f>
        <v>0</v>
      </c>
      <c r="K79" s="5">
        <f t="shared" si="6"/>
        <v>0</v>
      </c>
      <c r="L79" s="5">
        <f t="shared" si="7"/>
        <v>0</v>
      </c>
    </row>
    <row r="80" spans="1:12">
      <c r="A80" s="1">
        <f t="shared" si="8"/>
        <v>74</v>
      </c>
      <c r="B80" s="7" t="s">
        <v>889</v>
      </c>
      <c r="C80" s="2" t="s">
        <v>136</v>
      </c>
      <c r="D80" s="3" t="s">
        <v>137</v>
      </c>
      <c r="E80" s="17">
        <v>2</v>
      </c>
      <c r="F80" s="4"/>
      <c r="G80" s="5"/>
      <c r="H80" s="96">
        <v>0.23</v>
      </c>
      <c r="I80" s="5">
        <f t="shared" si="5"/>
        <v>0</v>
      </c>
      <c r="J80" s="5">
        <f>E80*G80</f>
        <v>0</v>
      </c>
      <c r="K80" s="5">
        <f t="shared" si="6"/>
        <v>0</v>
      </c>
      <c r="L80" s="5">
        <f t="shared" si="7"/>
        <v>0</v>
      </c>
    </row>
    <row r="81" spans="1:12">
      <c r="A81" s="34"/>
      <c r="B81" s="35" t="s">
        <v>138</v>
      </c>
      <c r="C81" s="35"/>
      <c r="D81" s="36"/>
      <c r="E81" s="53"/>
      <c r="F81" s="37"/>
      <c r="G81" s="38"/>
      <c r="H81" s="53"/>
      <c r="I81" s="37"/>
      <c r="J81" s="37"/>
      <c r="K81" s="37"/>
      <c r="L81" s="37"/>
    </row>
    <row r="82" spans="1:12" ht="29">
      <c r="A82" s="1">
        <v>75</v>
      </c>
      <c r="B82" s="6" t="s">
        <v>890</v>
      </c>
      <c r="C82" s="2" t="s">
        <v>140</v>
      </c>
      <c r="D82" s="3" t="s">
        <v>110</v>
      </c>
      <c r="E82" s="29">
        <v>2</v>
      </c>
      <c r="F82" s="11"/>
      <c r="G82" s="5"/>
      <c r="H82" s="96">
        <v>0.23</v>
      </c>
      <c r="I82" s="5">
        <f t="shared" si="5"/>
        <v>0</v>
      </c>
      <c r="J82" s="5">
        <f>E82*G82</f>
        <v>0</v>
      </c>
      <c r="K82" s="5">
        <f t="shared" si="6"/>
        <v>0</v>
      </c>
      <c r="L82" s="5">
        <f t="shared" si="7"/>
        <v>0</v>
      </c>
    </row>
    <row r="83" spans="1:12">
      <c r="A83" s="1">
        <f>A82+1</f>
        <v>76</v>
      </c>
      <c r="B83" s="6" t="s">
        <v>141</v>
      </c>
      <c r="C83" s="2" t="s">
        <v>142</v>
      </c>
      <c r="D83" s="3" t="s">
        <v>143</v>
      </c>
      <c r="E83" s="29">
        <v>2</v>
      </c>
      <c r="F83" s="11"/>
      <c r="G83" s="5"/>
      <c r="H83" s="96">
        <v>0.23</v>
      </c>
      <c r="I83" s="5">
        <f t="shared" si="5"/>
        <v>0</v>
      </c>
      <c r="J83" s="5">
        <f>E83*G83</f>
        <v>0</v>
      </c>
      <c r="K83" s="5">
        <f t="shared" si="6"/>
        <v>0</v>
      </c>
      <c r="L83" s="5">
        <f t="shared" si="7"/>
        <v>0</v>
      </c>
    </row>
    <row r="84" spans="1:12">
      <c r="A84" s="1">
        <f t="shared" ref="A84:A106" si="9">A83+1</f>
        <v>77</v>
      </c>
      <c r="B84" s="6" t="s">
        <v>139</v>
      </c>
      <c r="C84" s="2" t="s">
        <v>144</v>
      </c>
      <c r="D84" s="3" t="s">
        <v>116</v>
      </c>
      <c r="E84" s="29">
        <v>2</v>
      </c>
      <c r="F84" s="11"/>
      <c r="G84" s="5"/>
      <c r="H84" s="96">
        <v>0.23</v>
      </c>
      <c r="I84" s="5">
        <f t="shared" si="5"/>
        <v>0</v>
      </c>
      <c r="J84" s="5">
        <f>E84*G84</f>
        <v>0</v>
      </c>
      <c r="K84" s="5">
        <f t="shared" si="6"/>
        <v>0</v>
      </c>
      <c r="L84" s="5">
        <f t="shared" si="7"/>
        <v>0</v>
      </c>
    </row>
    <row r="85" spans="1:12">
      <c r="A85" s="1">
        <f t="shared" si="9"/>
        <v>78</v>
      </c>
      <c r="B85" s="6" t="s">
        <v>145</v>
      </c>
      <c r="C85" s="2" t="s">
        <v>146</v>
      </c>
      <c r="D85" s="107" t="s">
        <v>119</v>
      </c>
      <c r="E85" s="29">
        <v>3</v>
      </c>
      <c r="F85" s="4"/>
      <c r="G85" s="5"/>
      <c r="H85" s="96">
        <v>0.23</v>
      </c>
      <c r="I85" s="5">
        <f t="shared" si="5"/>
        <v>0</v>
      </c>
      <c r="J85" s="5">
        <f>E85*G85</f>
        <v>0</v>
      </c>
      <c r="K85" s="5">
        <f t="shared" si="6"/>
        <v>0</v>
      </c>
      <c r="L85" s="5">
        <f t="shared" si="7"/>
        <v>0</v>
      </c>
    </row>
    <row r="86" spans="1:12">
      <c r="A86" s="1">
        <f t="shared" si="9"/>
        <v>79</v>
      </c>
      <c r="B86" s="6" t="s">
        <v>147</v>
      </c>
      <c r="C86" s="2" t="s">
        <v>148</v>
      </c>
      <c r="D86" s="108"/>
      <c r="E86" s="29">
        <v>3</v>
      </c>
      <c r="F86" s="4"/>
      <c r="G86" s="5"/>
      <c r="H86" s="96">
        <v>0.23</v>
      </c>
      <c r="I86" s="5">
        <f t="shared" si="5"/>
        <v>0</v>
      </c>
      <c r="J86" s="5">
        <f>E86*G86</f>
        <v>0</v>
      </c>
      <c r="K86" s="5">
        <f t="shared" si="6"/>
        <v>0</v>
      </c>
      <c r="L86" s="5">
        <f t="shared" si="7"/>
        <v>0</v>
      </c>
    </row>
    <row r="87" spans="1:12">
      <c r="A87" s="1">
        <f t="shared" si="9"/>
        <v>80</v>
      </c>
      <c r="B87" s="6" t="s">
        <v>149</v>
      </c>
      <c r="C87" s="2" t="s">
        <v>150</v>
      </c>
      <c r="D87" s="108"/>
      <c r="E87" s="29">
        <v>3</v>
      </c>
      <c r="F87" s="4"/>
      <c r="G87" s="5"/>
      <c r="H87" s="96">
        <v>0.23</v>
      </c>
      <c r="I87" s="5">
        <f t="shared" si="5"/>
        <v>0</v>
      </c>
      <c r="J87" s="5">
        <f>E87*G87</f>
        <v>0</v>
      </c>
      <c r="K87" s="5">
        <f t="shared" si="6"/>
        <v>0</v>
      </c>
      <c r="L87" s="5">
        <f t="shared" si="7"/>
        <v>0</v>
      </c>
    </row>
    <row r="88" spans="1:12">
      <c r="A88" s="1">
        <f t="shared" si="9"/>
        <v>81</v>
      </c>
      <c r="B88" s="6" t="s">
        <v>145</v>
      </c>
      <c r="C88" s="2" t="s">
        <v>151</v>
      </c>
      <c r="D88" s="107" t="s">
        <v>123</v>
      </c>
      <c r="E88" s="29">
        <v>3</v>
      </c>
      <c r="F88" s="4"/>
      <c r="G88" s="5"/>
      <c r="H88" s="96">
        <v>0.23</v>
      </c>
      <c r="I88" s="5">
        <f t="shared" si="5"/>
        <v>0</v>
      </c>
      <c r="J88" s="5">
        <f>E88*G88</f>
        <v>0</v>
      </c>
      <c r="K88" s="5">
        <f t="shared" si="6"/>
        <v>0</v>
      </c>
      <c r="L88" s="5">
        <f t="shared" si="7"/>
        <v>0</v>
      </c>
    </row>
    <row r="89" spans="1:12">
      <c r="A89" s="1">
        <f t="shared" si="9"/>
        <v>82</v>
      </c>
      <c r="B89" s="6" t="s">
        <v>147</v>
      </c>
      <c r="C89" s="2" t="s">
        <v>152</v>
      </c>
      <c r="D89" s="108"/>
      <c r="E89" s="29">
        <v>3</v>
      </c>
      <c r="F89" s="4"/>
      <c r="G89" s="5"/>
      <c r="H89" s="96">
        <v>0.23</v>
      </c>
      <c r="I89" s="5">
        <f t="shared" si="5"/>
        <v>0</v>
      </c>
      <c r="J89" s="5">
        <f>E89*G89</f>
        <v>0</v>
      </c>
      <c r="K89" s="5">
        <f t="shared" si="6"/>
        <v>0</v>
      </c>
      <c r="L89" s="5">
        <f t="shared" si="7"/>
        <v>0</v>
      </c>
    </row>
    <row r="90" spans="1:12">
      <c r="A90" s="1">
        <f t="shared" si="9"/>
        <v>83</v>
      </c>
      <c r="B90" s="6" t="s">
        <v>149</v>
      </c>
      <c r="C90" s="2" t="s">
        <v>153</v>
      </c>
      <c r="D90" s="108"/>
      <c r="E90" s="29">
        <v>3</v>
      </c>
      <c r="F90" s="4"/>
      <c r="G90" s="5"/>
      <c r="H90" s="96">
        <v>0.23</v>
      </c>
      <c r="I90" s="5">
        <f t="shared" si="5"/>
        <v>0</v>
      </c>
      <c r="J90" s="5">
        <f>E90*G90</f>
        <v>0</v>
      </c>
      <c r="K90" s="5">
        <f t="shared" si="6"/>
        <v>0</v>
      </c>
      <c r="L90" s="5">
        <f t="shared" si="7"/>
        <v>0</v>
      </c>
    </row>
    <row r="91" spans="1:12">
      <c r="A91" s="1">
        <f t="shared" si="9"/>
        <v>84</v>
      </c>
      <c r="B91" s="6" t="s">
        <v>125</v>
      </c>
      <c r="C91" s="2" t="s">
        <v>154</v>
      </c>
      <c r="D91" s="107" t="s">
        <v>130</v>
      </c>
      <c r="E91" s="29">
        <v>3</v>
      </c>
      <c r="F91" s="4"/>
      <c r="G91" s="5"/>
      <c r="H91" s="96">
        <v>0.23</v>
      </c>
      <c r="I91" s="5">
        <f t="shared" si="5"/>
        <v>0</v>
      </c>
      <c r="J91" s="5">
        <f>E91*G91</f>
        <v>0</v>
      </c>
      <c r="K91" s="5">
        <f t="shared" si="6"/>
        <v>0</v>
      </c>
      <c r="L91" s="5">
        <f t="shared" si="7"/>
        <v>0</v>
      </c>
    </row>
    <row r="92" spans="1:12">
      <c r="A92" s="1">
        <f t="shared" si="9"/>
        <v>85</v>
      </c>
      <c r="B92" s="6" t="s">
        <v>155</v>
      </c>
      <c r="C92" s="2" t="s">
        <v>156</v>
      </c>
      <c r="D92" s="108"/>
      <c r="E92" s="29">
        <v>3</v>
      </c>
      <c r="F92" s="4"/>
      <c r="G92" s="5"/>
      <c r="H92" s="96">
        <v>0.23</v>
      </c>
      <c r="I92" s="5">
        <f t="shared" si="5"/>
        <v>0</v>
      </c>
      <c r="J92" s="5">
        <f>E92*G92</f>
        <v>0</v>
      </c>
      <c r="K92" s="5">
        <f t="shared" si="6"/>
        <v>0</v>
      </c>
      <c r="L92" s="5">
        <f t="shared" si="7"/>
        <v>0</v>
      </c>
    </row>
    <row r="93" spans="1:12">
      <c r="A93" s="1">
        <f t="shared" si="9"/>
        <v>86</v>
      </c>
      <c r="B93" s="6" t="s">
        <v>157</v>
      </c>
      <c r="C93" s="2" t="s">
        <v>158</v>
      </c>
      <c r="D93" s="108"/>
      <c r="E93" s="29">
        <v>3</v>
      </c>
      <c r="F93" s="4"/>
      <c r="G93" s="5"/>
      <c r="H93" s="96">
        <v>0.23</v>
      </c>
      <c r="I93" s="5">
        <f t="shared" si="5"/>
        <v>0</v>
      </c>
      <c r="J93" s="5">
        <f>E93*G93</f>
        <v>0</v>
      </c>
      <c r="K93" s="5">
        <f t="shared" si="6"/>
        <v>0</v>
      </c>
      <c r="L93" s="5">
        <f t="shared" si="7"/>
        <v>0</v>
      </c>
    </row>
    <row r="94" spans="1:12">
      <c r="A94" s="1">
        <f t="shared" si="9"/>
        <v>87</v>
      </c>
      <c r="B94" s="6" t="s">
        <v>159</v>
      </c>
      <c r="C94" s="2" t="s">
        <v>160</v>
      </c>
      <c r="D94" s="108"/>
      <c r="E94" s="29">
        <v>3</v>
      </c>
      <c r="F94" s="4"/>
      <c r="G94" s="5"/>
      <c r="H94" s="96">
        <v>0.23</v>
      </c>
      <c r="I94" s="5">
        <f t="shared" si="5"/>
        <v>0</v>
      </c>
      <c r="J94" s="5">
        <f>E94*G94</f>
        <v>0</v>
      </c>
      <c r="K94" s="5">
        <f t="shared" si="6"/>
        <v>0</v>
      </c>
      <c r="L94" s="5">
        <f t="shared" si="7"/>
        <v>0</v>
      </c>
    </row>
    <row r="95" spans="1:12">
      <c r="A95" s="1">
        <f t="shared" si="9"/>
        <v>88</v>
      </c>
      <c r="B95" s="6" t="s">
        <v>161</v>
      </c>
      <c r="C95" s="2" t="s">
        <v>162</v>
      </c>
      <c r="D95" s="3" t="s">
        <v>127</v>
      </c>
      <c r="E95" s="29">
        <v>2</v>
      </c>
      <c r="F95" s="11"/>
      <c r="G95" s="5"/>
      <c r="H95" s="96">
        <v>0.23</v>
      </c>
      <c r="I95" s="5">
        <f t="shared" si="5"/>
        <v>0</v>
      </c>
      <c r="J95" s="5">
        <f>E95*G95</f>
        <v>0</v>
      </c>
      <c r="K95" s="5">
        <f t="shared" si="6"/>
        <v>0</v>
      </c>
      <c r="L95" s="5">
        <f t="shared" si="7"/>
        <v>0</v>
      </c>
    </row>
    <row r="96" spans="1:12">
      <c r="A96" s="1">
        <f t="shared" si="9"/>
        <v>89</v>
      </c>
      <c r="B96" s="6" t="s">
        <v>891</v>
      </c>
      <c r="C96" s="2" t="s">
        <v>163</v>
      </c>
      <c r="D96" s="107" t="s">
        <v>133</v>
      </c>
      <c r="E96" s="29">
        <v>2</v>
      </c>
      <c r="F96" s="11"/>
      <c r="G96" s="5"/>
      <c r="H96" s="96">
        <v>0.23</v>
      </c>
      <c r="I96" s="5">
        <f t="shared" si="5"/>
        <v>0</v>
      </c>
      <c r="J96" s="5">
        <f>E96*G96</f>
        <v>0</v>
      </c>
      <c r="K96" s="5">
        <f t="shared" si="6"/>
        <v>0</v>
      </c>
      <c r="L96" s="5">
        <f t="shared" si="7"/>
        <v>0</v>
      </c>
    </row>
    <row r="97" spans="1:12">
      <c r="A97" s="1">
        <f t="shared" si="9"/>
        <v>90</v>
      </c>
      <c r="B97" s="6" t="s">
        <v>892</v>
      </c>
      <c r="C97" s="2" t="s">
        <v>164</v>
      </c>
      <c r="D97" s="108"/>
      <c r="E97" s="29">
        <v>2</v>
      </c>
      <c r="F97" s="11"/>
      <c r="G97" s="5"/>
      <c r="H97" s="96">
        <v>0.23</v>
      </c>
      <c r="I97" s="5">
        <f t="shared" si="5"/>
        <v>0</v>
      </c>
      <c r="J97" s="5">
        <f>E97*G97</f>
        <v>0</v>
      </c>
      <c r="K97" s="5">
        <f t="shared" si="6"/>
        <v>0</v>
      </c>
      <c r="L97" s="5">
        <f t="shared" si="7"/>
        <v>0</v>
      </c>
    </row>
    <row r="98" spans="1:12">
      <c r="A98" s="1">
        <f t="shared" si="9"/>
        <v>91</v>
      </c>
      <c r="B98" s="6" t="s">
        <v>893</v>
      </c>
      <c r="C98" s="2" t="s">
        <v>165</v>
      </c>
      <c r="D98" s="108"/>
      <c r="E98" s="29">
        <v>2</v>
      </c>
      <c r="F98" s="11"/>
      <c r="G98" s="5"/>
      <c r="H98" s="96">
        <v>0.23</v>
      </c>
      <c r="I98" s="5">
        <f t="shared" si="5"/>
        <v>0</v>
      </c>
      <c r="J98" s="5">
        <f>E98*G98</f>
        <v>0</v>
      </c>
      <c r="K98" s="5">
        <f t="shared" si="6"/>
        <v>0</v>
      </c>
      <c r="L98" s="5">
        <f t="shared" si="7"/>
        <v>0</v>
      </c>
    </row>
    <row r="99" spans="1:12">
      <c r="A99" s="1">
        <f t="shared" si="9"/>
        <v>92</v>
      </c>
      <c r="B99" s="6" t="s">
        <v>125</v>
      </c>
      <c r="C99" s="2" t="s">
        <v>166</v>
      </c>
      <c r="D99" s="107" t="s">
        <v>135</v>
      </c>
      <c r="E99" s="29">
        <v>2</v>
      </c>
      <c r="F99" s="4"/>
      <c r="G99" s="5"/>
      <c r="H99" s="96">
        <v>0.23</v>
      </c>
      <c r="I99" s="5">
        <f t="shared" si="5"/>
        <v>0</v>
      </c>
      <c r="J99" s="5">
        <f>E99*G99</f>
        <v>0</v>
      </c>
      <c r="K99" s="5">
        <f t="shared" si="6"/>
        <v>0</v>
      </c>
      <c r="L99" s="5">
        <f t="shared" si="7"/>
        <v>0</v>
      </c>
    </row>
    <row r="100" spans="1:12">
      <c r="A100" s="1">
        <f t="shared" si="9"/>
        <v>93</v>
      </c>
      <c r="B100" s="6" t="s">
        <v>155</v>
      </c>
      <c r="C100" s="2" t="s">
        <v>167</v>
      </c>
      <c r="D100" s="108"/>
      <c r="E100" s="29">
        <v>2</v>
      </c>
      <c r="F100" s="4"/>
      <c r="G100" s="5"/>
      <c r="H100" s="96">
        <v>0.23</v>
      </c>
      <c r="I100" s="5">
        <f t="shared" si="5"/>
        <v>0</v>
      </c>
      <c r="J100" s="5">
        <f>E100*G100</f>
        <v>0</v>
      </c>
      <c r="K100" s="5">
        <f t="shared" si="6"/>
        <v>0</v>
      </c>
      <c r="L100" s="5">
        <f t="shared" si="7"/>
        <v>0</v>
      </c>
    </row>
    <row r="101" spans="1:12">
      <c r="A101" s="1">
        <f t="shared" si="9"/>
        <v>94</v>
      </c>
      <c r="B101" s="6" t="s">
        <v>157</v>
      </c>
      <c r="C101" s="2" t="s">
        <v>168</v>
      </c>
      <c r="D101" s="108"/>
      <c r="E101" s="29">
        <v>2</v>
      </c>
      <c r="F101" s="4"/>
      <c r="G101" s="5"/>
      <c r="H101" s="96">
        <v>0.23</v>
      </c>
      <c r="I101" s="5">
        <f t="shared" si="5"/>
        <v>0</v>
      </c>
      <c r="J101" s="5">
        <f>E101*G101</f>
        <v>0</v>
      </c>
      <c r="K101" s="5">
        <f t="shared" si="6"/>
        <v>0</v>
      </c>
      <c r="L101" s="5">
        <f t="shared" si="7"/>
        <v>0</v>
      </c>
    </row>
    <row r="102" spans="1:12">
      <c r="A102" s="1">
        <f t="shared" si="9"/>
        <v>95</v>
      </c>
      <c r="B102" s="6" t="s">
        <v>159</v>
      </c>
      <c r="C102" s="2" t="s">
        <v>169</v>
      </c>
      <c r="D102" s="108"/>
      <c r="E102" s="29">
        <v>2</v>
      </c>
      <c r="F102" s="4"/>
      <c r="G102" s="5"/>
      <c r="H102" s="96">
        <v>0.23</v>
      </c>
      <c r="I102" s="5">
        <f t="shared" si="5"/>
        <v>0</v>
      </c>
      <c r="J102" s="5">
        <f>E102*G102</f>
        <v>0</v>
      </c>
      <c r="K102" s="5">
        <f t="shared" si="6"/>
        <v>0</v>
      </c>
      <c r="L102" s="5">
        <f t="shared" si="7"/>
        <v>0</v>
      </c>
    </row>
    <row r="103" spans="1:12">
      <c r="A103" s="1">
        <f t="shared" si="9"/>
        <v>96</v>
      </c>
      <c r="B103" s="7" t="s">
        <v>894</v>
      </c>
      <c r="C103" s="2" t="s">
        <v>170</v>
      </c>
      <c r="D103" s="107" t="s">
        <v>137</v>
      </c>
      <c r="E103" s="29">
        <v>2</v>
      </c>
      <c r="F103" s="4"/>
      <c r="G103" s="5"/>
      <c r="H103" s="96">
        <v>0.23</v>
      </c>
      <c r="I103" s="5">
        <f t="shared" si="5"/>
        <v>0</v>
      </c>
      <c r="J103" s="5">
        <f>E103*G103</f>
        <v>0</v>
      </c>
      <c r="K103" s="5">
        <f t="shared" si="6"/>
        <v>0</v>
      </c>
      <c r="L103" s="5">
        <f t="shared" si="7"/>
        <v>0</v>
      </c>
    </row>
    <row r="104" spans="1:12">
      <c r="A104" s="1">
        <f t="shared" si="9"/>
        <v>97</v>
      </c>
      <c r="B104" s="7" t="s">
        <v>895</v>
      </c>
      <c r="C104" s="2" t="s">
        <v>171</v>
      </c>
      <c r="D104" s="108"/>
      <c r="E104" s="29">
        <v>2</v>
      </c>
      <c r="F104" s="4"/>
      <c r="G104" s="5"/>
      <c r="H104" s="96">
        <v>0.23</v>
      </c>
      <c r="I104" s="5">
        <f t="shared" si="5"/>
        <v>0</v>
      </c>
      <c r="J104" s="5">
        <f>E104*G104</f>
        <v>0</v>
      </c>
      <c r="K104" s="5">
        <f t="shared" si="6"/>
        <v>0</v>
      </c>
      <c r="L104" s="5">
        <f t="shared" si="7"/>
        <v>0</v>
      </c>
    </row>
    <row r="105" spans="1:12">
      <c r="A105" s="1">
        <f t="shared" si="9"/>
        <v>98</v>
      </c>
      <c r="B105" s="7" t="s">
        <v>896</v>
      </c>
      <c r="C105" s="2" t="s">
        <v>172</v>
      </c>
      <c r="D105" s="108"/>
      <c r="E105" s="29">
        <v>2</v>
      </c>
      <c r="F105" s="4"/>
      <c r="G105" s="5"/>
      <c r="H105" s="96">
        <v>0.23</v>
      </c>
      <c r="I105" s="5">
        <f t="shared" si="5"/>
        <v>0</v>
      </c>
      <c r="J105" s="5">
        <f>E105*G105</f>
        <v>0</v>
      </c>
      <c r="K105" s="5">
        <f t="shared" si="6"/>
        <v>0</v>
      </c>
      <c r="L105" s="5">
        <f t="shared" si="7"/>
        <v>0</v>
      </c>
    </row>
    <row r="106" spans="1:12">
      <c r="A106" s="1">
        <f t="shared" si="9"/>
        <v>99</v>
      </c>
      <c r="B106" s="7" t="s">
        <v>897</v>
      </c>
      <c r="C106" s="2" t="s">
        <v>173</v>
      </c>
      <c r="D106" s="108"/>
      <c r="E106" s="29">
        <v>2</v>
      </c>
      <c r="F106" s="4"/>
      <c r="G106" s="5"/>
      <c r="H106" s="96">
        <v>0.23</v>
      </c>
      <c r="I106" s="5">
        <f t="shared" si="5"/>
        <v>0</v>
      </c>
      <c r="J106" s="5">
        <f>E106*G106</f>
        <v>0</v>
      </c>
      <c r="K106" s="5">
        <f t="shared" si="6"/>
        <v>0</v>
      </c>
      <c r="L106" s="5">
        <f t="shared" si="7"/>
        <v>0</v>
      </c>
    </row>
    <row r="107" spans="1:12">
      <c r="A107" s="34"/>
      <c r="B107" s="39"/>
      <c r="C107" s="39"/>
      <c r="D107" s="40" t="s">
        <v>174</v>
      </c>
      <c r="E107" s="53"/>
      <c r="F107" s="37"/>
      <c r="G107" s="38"/>
      <c r="H107" s="53"/>
      <c r="I107" s="37"/>
      <c r="J107" s="37"/>
      <c r="K107" s="37"/>
      <c r="L107" s="37"/>
    </row>
    <row r="108" spans="1:12">
      <c r="A108" s="34"/>
      <c r="B108" s="35" t="s">
        <v>108</v>
      </c>
      <c r="C108" s="35"/>
      <c r="D108" s="36"/>
      <c r="E108" s="53"/>
      <c r="F108" s="37"/>
      <c r="G108" s="38"/>
      <c r="H108" s="53"/>
      <c r="I108" s="37"/>
      <c r="J108" s="37"/>
      <c r="K108" s="37"/>
      <c r="L108" s="37"/>
    </row>
    <row r="109" spans="1:12" ht="29">
      <c r="A109" s="1">
        <v>100</v>
      </c>
      <c r="B109" s="6" t="s">
        <v>844</v>
      </c>
      <c r="C109" s="2" t="s">
        <v>175</v>
      </c>
      <c r="D109" s="10" t="s">
        <v>176</v>
      </c>
      <c r="E109" s="17">
        <v>2</v>
      </c>
      <c r="F109" s="4"/>
      <c r="G109" s="5"/>
      <c r="H109" s="96">
        <v>0.23</v>
      </c>
      <c r="I109" s="5">
        <f t="shared" si="5"/>
        <v>0</v>
      </c>
      <c r="J109" s="5">
        <f>E109*G109</f>
        <v>0</v>
      </c>
      <c r="K109" s="5">
        <f t="shared" si="6"/>
        <v>0</v>
      </c>
      <c r="L109" s="5">
        <f t="shared" si="7"/>
        <v>0</v>
      </c>
    </row>
    <row r="110" spans="1:12" ht="29">
      <c r="A110" s="1">
        <f>A109+1</f>
        <v>101</v>
      </c>
      <c r="B110" s="6" t="s">
        <v>850</v>
      </c>
      <c r="C110" s="2" t="s">
        <v>177</v>
      </c>
      <c r="D110" s="3" t="s">
        <v>178</v>
      </c>
      <c r="E110" s="17">
        <v>2</v>
      </c>
      <c r="F110" s="4"/>
      <c r="G110" s="5"/>
      <c r="H110" s="96">
        <v>0.23</v>
      </c>
      <c r="I110" s="5">
        <f t="shared" si="5"/>
        <v>0</v>
      </c>
      <c r="J110" s="5">
        <f>E110*G110</f>
        <v>0</v>
      </c>
      <c r="K110" s="5">
        <f t="shared" si="6"/>
        <v>0</v>
      </c>
      <c r="L110" s="5">
        <f t="shared" si="7"/>
        <v>0</v>
      </c>
    </row>
    <row r="111" spans="1:12">
      <c r="A111" s="1">
        <f t="shared" ref="A111:A116" si="10">A110+1</f>
        <v>102</v>
      </c>
      <c r="B111" s="6" t="s">
        <v>898</v>
      </c>
      <c r="C111" s="2" t="s">
        <v>179</v>
      </c>
      <c r="D111" s="3" t="s">
        <v>180</v>
      </c>
      <c r="E111" s="17">
        <v>2</v>
      </c>
      <c r="F111" s="4"/>
      <c r="G111" s="5"/>
      <c r="H111" s="96">
        <v>0.23</v>
      </c>
      <c r="I111" s="5">
        <f t="shared" si="5"/>
        <v>0</v>
      </c>
      <c r="J111" s="5">
        <f>E111*G111</f>
        <v>0</v>
      </c>
      <c r="K111" s="5">
        <f t="shared" si="6"/>
        <v>0</v>
      </c>
      <c r="L111" s="5">
        <f t="shared" si="7"/>
        <v>0</v>
      </c>
    </row>
    <row r="112" spans="1:12">
      <c r="A112" s="1">
        <f t="shared" si="10"/>
        <v>103</v>
      </c>
      <c r="B112" s="6" t="s">
        <v>898</v>
      </c>
      <c r="C112" s="2" t="s">
        <v>181</v>
      </c>
      <c r="D112" s="3" t="s">
        <v>182</v>
      </c>
      <c r="E112" s="17">
        <v>2</v>
      </c>
      <c r="F112" s="4"/>
      <c r="G112" s="5"/>
      <c r="H112" s="96">
        <v>0.23</v>
      </c>
      <c r="I112" s="5">
        <f t="shared" si="5"/>
        <v>0</v>
      </c>
      <c r="J112" s="5">
        <f>E112*G112</f>
        <v>0</v>
      </c>
      <c r="K112" s="5">
        <f t="shared" si="6"/>
        <v>0</v>
      </c>
      <c r="L112" s="5">
        <f t="shared" si="7"/>
        <v>0</v>
      </c>
    </row>
    <row r="113" spans="1:12">
      <c r="A113" s="1">
        <f t="shared" si="10"/>
        <v>104</v>
      </c>
      <c r="B113" s="7" t="s">
        <v>1240</v>
      </c>
      <c r="C113" s="8" t="s">
        <v>183</v>
      </c>
      <c r="D113" s="24" t="s">
        <v>184</v>
      </c>
      <c r="E113" s="20">
        <v>1</v>
      </c>
      <c r="F113" s="9"/>
      <c r="G113" s="5"/>
      <c r="H113" s="96">
        <v>0.23</v>
      </c>
      <c r="I113" s="5">
        <f t="shared" si="5"/>
        <v>0</v>
      </c>
      <c r="J113" s="5">
        <f>E113*G113</f>
        <v>0</v>
      </c>
      <c r="K113" s="5">
        <f t="shared" si="6"/>
        <v>0</v>
      </c>
      <c r="L113" s="5">
        <f t="shared" si="7"/>
        <v>0</v>
      </c>
    </row>
    <row r="114" spans="1:12" ht="43.5">
      <c r="A114" s="1">
        <f t="shared" si="10"/>
        <v>105</v>
      </c>
      <c r="B114" s="6" t="s">
        <v>899</v>
      </c>
      <c r="C114" s="2" t="s">
        <v>185</v>
      </c>
      <c r="D114" s="3" t="s">
        <v>186</v>
      </c>
      <c r="E114" s="17">
        <v>2</v>
      </c>
      <c r="F114" s="4"/>
      <c r="G114" s="5"/>
      <c r="H114" s="96">
        <v>0.23</v>
      </c>
      <c r="I114" s="5">
        <f t="shared" si="5"/>
        <v>0</v>
      </c>
      <c r="J114" s="5">
        <f>E114*G114</f>
        <v>0</v>
      </c>
      <c r="K114" s="5">
        <f t="shared" si="6"/>
        <v>0</v>
      </c>
      <c r="L114" s="5">
        <f t="shared" si="7"/>
        <v>0</v>
      </c>
    </row>
    <row r="115" spans="1:12">
      <c r="A115" s="1">
        <f t="shared" si="10"/>
        <v>106</v>
      </c>
      <c r="B115" s="6" t="s">
        <v>844</v>
      </c>
      <c r="C115" s="2" t="s">
        <v>187</v>
      </c>
      <c r="D115" s="3" t="s">
        <v>188</v>
      </c>
      <c r="E115" s="17">
        <v>2</v>
      </c>
      <c r="F115" s="4"/>
      <c r="G115" s="5"/>
      <c r="H115" s="96">
        <v>0.23</v>
      </c>
      <c r="I115" s="5">
        <f t="shared" si="5"/>
        <v>0</v>
      </c>
      <c r="J115" s="5">
        <f>E115*G115</f>
        <v>0</v>
      </c>
      <c r="K115" s="5">
        <f t="shared" si="6"/>
        <v>0</v>
      </c>
      <c r="L115" s="5">
        <f t="shared" si="7"/>
        <v>0</v>
      </c>
    </row>
    <row r="116" spans="1:12">
      <c r="A116" s="1">
        <f t="shared" si="10"/>
        <v>107</v>
      </c>
      <c r="B116" s="7" t="s">
        <v>189</v>
      </c>
      <c r="C116" s="8" t="s">
        <v>190</v>
      </c>
      <c r="D116" s="24" t="s">
        <v>191</v>
      </c>
      <c r="E116" s="20">
        <v>1</v>
      </c>
      <c r="F116" s="9"/>
      <c r="G116" s="5"/>
      <c r="H116" s="96">
        <v>0.23</v>
      </c>
      <c r="I116" s="5">
        <f t="shared" si="5"/>
        <v>0</v>
      </c>
      <c r="J116" s="5">
        <f>E116*G116</f>
        <v>0</v>
      </c>
      <c r="K116" s="5">
        <f t="shared" si="6"/>
        <v>0</v>
      </c>
      <c r="L116" s="5">
        <f t="shared" si="7"/>
        <v>0</v>
      </c>
    </row>
    <row r="117" spans="1:12">
      <c r="A117" s="34"/>
      <c r="B117" s="35" t="s">
        <v>138</v>
      </c>
      <c r="C117" s="35"/>
      <c r="D117" s="36"/>
      <c r="E117" s="53"/>
      <c r="F117" s="37"/>
      <c r="G117" s="38"/>
      <c r="H117" s="53"/>
      <c r="I117" s="37"/>
      <c r="J117" s="37"/>
      <c r="K117" s="37"/>
      <c r="L117" s="37"/>
    </row>
    <row r="118" spans="1:12">
      <c r="A118" s="1">
        <v>108</v>
      </c>
      <c r="B118" s="6" t="s">
        <v>900</v>
      </c>
      <c r="C118" s="2" t="s">
        <v>192</v>
      </c>
      <c r="D118" s="107" t="s">
        <v>176</v>
      </c>
      <c r="E118" s="17">
        <v>2</v>
      </c>
      <c r="F118" s="4"/>
      <c r="G118" s="5"/>
      <c r="H118" s="96">
        <v>0.23</v>
      </c>
      <c r="I118" s="5">
        <f t="shared" si="5"/>
        <v>0</v>
      </c>
      <c r="J118" s="5">
        <f>E118*G118</f>
        <v>0</v>
      </c>
      <c r="K118" s="5">
        <f t="shared" si="6"/>
        <v>0</v>
      </c>
      <c r="L118" s="5">
        <f t="shared" si="7"/>
        <v>0</v>
      </c>
    </row>
    <row r="119" spans="1:12">
      <c r="A119" s="1">
        <f>A118+1</f>
        <v>109</v>
      </c>
      <c r="B119" s="6" t="s">
        <v>864</v>
      </c>
      <c r="C119" s="2" t="s">
        <v>193</v>
      </c>
      <c r="D119" s="108"/>
      <c r="E119" s="17">
        <v>2</v>
      </c>
      <c r="F119" s="4"/>
      <c r="G119" s="5"/>
      <c r="H119" s="96">
        <v>0.23</v>
      </c>
      <c r="I119" s="5">
        <f t="shared" si="5"/>
        <v>0</v>
      </c>
      <c r="J119" s="5">
        <f>E119*G119</f>
        <v>0</v>
      </c>
      <c r="K119" s="5">
        <f t="shared" si="6"/>
        <v>0</v>
      </c>
      <c r="L119" s="5">
        <f t="shared" si="7"/>
        <v>0</v>
      </c>
    </row>
    <row r="120" spans="1:12">
      <c r="A120" s="1">
        <f t="shared" ref="A120:A141" si="11">A119+1</f>
        <v>110</v>
      </c>
      <c r="B120" s="6" t="s">
        <v>865</v>
      </c>
      <c r="C120" s="2" t="s">
        <v>194</v>
      </c>
      <c r="D120" s="108"/>
      <c r="E120" s="17">
        <v>2</v>
      </c>
      <c r="F120" s="4"/>
      <c r="G120" s="5"/>
      <c r="H120" s="96">
        <v>0.23</v>
      </c>
      <c r="I120" s="5">
        <f t="shared" si="5"/>
        <v>0</v>
      </c>
      <c r="J120" s="5">
        <f>E120*G120</f>
        <v>0</v>
      </c>
      <c r="K120" s="5">
        <f t="shared" si="6"/>
        <v>0</v>
      </c>
      <c r="L120" s="5">
        <f t="shared" si="7"/>
        <v>0</v>
      </c>
    </row>
    <row r="121" spans="1:12">
      <c r="A121" s="1">
        <f t="shared" si="11"/>
        <v>111</v>
      </c>
      <c r="B121" s="6" t="s">
        <v>901</v>
      </c>
      <c r="C121" s="2" t="s">
        <v>195</v>
      </c>
      <c r="D121" s="107" t="s">
        <v>196</v>
      </c>
      <c r="E121" s="17">
        <v>2</v>
      </c>
      <c r="F121" s="4"/>
      <c r="G121" s="5"/>
      <c r="H121" s="96">
        <v>0.23</v>
      </c>
      <c r="I121" s="5">
        <f t="shared" si="5"/>
        <v>0</v>
      </c>
      <c r="J121" s="5">
        <f>E121*G121</f>
        <v>0</v>
      </c>
      <c r="K121" s="5">
        <f t="shared" si="6"/>
        <v>0</v>
      </c>
      <c r="L121" s="5">
        <f t="shared" si="7"/>
        <v>0</v>
      </c>
    </row>
    <row r="122" spans="1:12">
      <c r="A122" s="1">
        <f t="shared" si="11"/>
        <v>112</v>
      </c>
      <c r="B122" s="6" t="s">
        <v>902</v>
      </c>
      <c r="C122" s="2" t="s">
        <v>197</v>
      </c>
      <c r="D122" s="108"/>
      <c r="E122" s="17">
        <v>2</v>
      </c>
      <c r="F122" s="4"/>
      <c r="G122" s="5"/>
      <c r="H122" s="96">
        <v>0.23</v>
      </c>
      <c r="I122" s="5">
        <f t="shared" si="5"/>
        <v>0</v>
      </c>
      <c r="J122" s="5">
        <f>E122*G122</f>
        <v>0</v>
      </c>
      <c r="K122" s="5">
        <f t="shared" si="6"/>
        <v>0</v>
      </c>
      <c r="L122" s="5">
        <f t="shared" si="7"/>
        <v>0</v>
      </c>
    </row>
    <row r="123" spans="1:12">
      <c r="A123" s="1">
        <f t="shared" si="11"/>
        <v>113</v>
      </c>
      <c r="B123" s="6" t="s">
        <v>903</v>
      </c>
      <c r="C123" s="2" t="s">
        <v>198</v>
      </c>
      <c r="D123" s="108"/>
      <c r="E123" s="17">
        <v>2</v>
      </c>
      <c r="F123" s="4"/>
      <c r="G123" s="5"/>
      <c r="H123" s="96">
        <v>0.23</v>
      </c>
      <c r="I123" s="5">
        <f t="shared" si="5"/>
        <v>0</v>
      </c>
      <c r="J123" s="5">
        <f>E123*G123</f>
        <v>0</v>
      </c>
      <c r="K123" s="5">
        <f t="shared" si="6"/>
        <v>0</v>
      </c>
      <c r="L123" s="5">
        <f t="shared" si="7"/>
        <v>0</v>
      </c>
    </row>
    <row r="124" spans="1:12">
      <c r="A124" s="1">
        <f t="shared" si="11"/>
        <v>114</v>
      </c>
      <c r="B124" s="6" t="s">
        <v>904</v>
      </c>
      <c r="C124" s="2" t="s">
        <v>199</v>
      </c>
      <c r="D124" s="107" t="s">
        <v>180</v>
      </c>
      <c r="E124" s="17">
        <v>2</v>
      </c>
      <c r="F124" s="4"/>
      <c r="G124" s="5"/>
      <c r="H124" s="96">
        <v>0.23</v>
      </c>
      <c r="I124" s="5">
        <f t="shared" si="5"/>
        <v>0</v>
      </c>
      <c r="J124" s="5">
        <f>E124*G124</f>
        <v>0</v>
      </c>
      <c r="K124" s="5">
        <f t="shared" si="6"/>
        <v>0</v>
      </c>
      <c r="L124" s="5">
        <f t="shared" si="7"/>
        <v>0</v>
      </c>
    </row>
    <row r="125" spans="1:12">
      <c r="A125" s="1">
        <f t="shared" si="11"/>
        <v>115</v>
      </c>
      <c r="B125" s="6" t="s">
        <v>905</v>
      </c>
      <c r="C125" s="2" t="s">
        <v>200</v>
      </c>
      <c r="D125" s="108"/>
      <c r="E125" s="17">
        <v>2</v>
      </c>
      <c r="F125" s="4"/>
      <c r="G125" s="5"/>
      <c r="H125" s="96">
        <v>0.23</v>
      </c>
      <c r="I125" s="5">
        <f t="shared" si="5"/>
        <v>0</v>
      </c>
      <c r="J125" s="5">
        <f>E125*G125</f>
        <v>0</v>
      </c>
      <c r="K125" s="5">
        <f t="shared" si="6"/>
        <v>0</v>
      </c>
      <c r="L125" s="5">
        <f t="shared" si="7"/>
        <v>0</v>
      </c>
    </row>
    <row r="126" spans="1:12">
      <c r="A126" s="1">
        <f t="shared" si="11"/>
        <v>116</v>
      </c>
      <c r="B126" s="6" t="s">
        <v>906</v>
      </c>
      <c r="C126" s="2" t="s">
        <v>201</v>
      </c>
      <c r="D126" s="108"/>
      <c r="E126" s="17">
        <v>2</v>
      </c>
      <c r="F126" s="4"/>
      <c r="G126" s="5"/>
      <c r="H126" s="96">
        <v>0.23</v>
      </c>
      <c r="I126" s="5">
        <f t="shared" si="5"/>
        <v>0</v>
      </c>
      <c r="J126" s="5">
        <f>E126*G126</f>
        <v>0</v>
      </c>
      <c r="K126" s="5">
        <f t="shared" si="6"/>
        <v>0</v>
      </c>
      <c r="L126" s="5">
        <f t="shared" si="7"/>
        <v>0</v>
      </c>
    </row>
    <row r="127" spans="1:12">
      <c r="A127" s="1">
        <f t="shared" si="11"/>
        <v>117</v>
      </c>
      <c r="B127" s="6" t="s">
        <v>907</v>
      </c>
      <c r="C127" s="2" t="s">
        <v>202</v>
      </c>
      <c r="D127" s="107" t="s">
        <v>182</v>
      </c>
      <c r="E127" s="17">
        <v>2</v>
      </c>
      <c r="F127" s="4"/>
      <c r="G127" s="5"/>
      <c r="H127" s="96">
        <v>0.23</v>
      </c>
      <c r="I127" s="5">
        <f t="shared" si="5"/>
        <v>0</v>
      </c>
      <c r="J127" s="5">
        <f>E127*G127</f>
        <v>0</v>
      </c>
      <c r="K127" s="5">
        <f t="shared" si="6"/>
        <v>0</v>
      </c>
      <c r="L127" s="5">
        <f t="shared" si="7"/>
        <v>0</v>
      </c>
    </row>
    <row r="128" spans="1:12">
      <c r="A128" s="1">
        <f t="shared" si="11"/>
        <v>118</v>
      </c>
      <c r="B128" s="6" t="s">
        <v>908</v>
      </c>
      <c r="C128" s="2" t="s">
        <v>203</v>
      </c>
      <c r="D128" s="108"/>
      <c r="E128" s="17">
        <v>2</v>
      </c>
      <c r="F128" s="4"/>
      <c r="G128" s="5"/>
      <c r="H128" s="96">
        <v>0.23</v>
      </c>
      <c r="I128" s="5">
        <f t="shared" si="5"/>
        <v>0</v>
      </c>
      <c r="J128" s="5">
        <f>E128*G128</f>
        <v>0</v>
      </c>
      <c r="K128" s="5">
        <f t="shared" si="6"/>
        <v>0</v>
      </c>
      <c r="L128" s="5">
        <f t="shared" si="7"/>
        <v>0</v>
      </c>
    </row>
    <row r="129" spans="1:12">
      <c r="A129" s="1">
        <f t="shared" si="11"/>
        <v>119</v>
      </c>
      <c r="B129" s="6" t="s">
        <v>909</v>
      </c>
      <c r="C129" s="2" t="s">
        <v>204</v>
      </c>
      <c r="D129" s="108"/>
      <c r="E129" s="17">
        <v>2</v>
      </c>
      <c r="F129" s="4"/>
      <c r="G129" s="5"/>
      <c r="H129" s="96">
        <v>0.23</v>
      </c>
      <c r="I129" s="5">
        <f t="shared" si="5"/>
        <v>0</v>
      </c>
      <c r="J129" s="5">
        <f>E129*G129</f>
        <v>0</v>
      </c>
      <c r="K129" s="5">
        <f t="shared" si="6"/>
        <v>0</v>
      </c>
      <c r="L129" s="5">
        <f t="shared" si="7"/>
        <v>0</v>
      </c>
    </row>
    <row r="130" spans="1:12">
      <c r="A130" s="1">
        <f t="shared" si="11"/>
        <v>120</v>
      </c>
      <c r="B130" s="7" t="s">
        <v>214</v>
      </c>
      <c r="C130" s="8" t="s">
        <v>205</v>
      </c>
      <c r="D130" s="109" t="s">
        <v>184</v>
      </c>
      <c r="E130" s="17">
        <v>1</v>
      </c>
      <c r="F130" s="4"/>
      <c r="G130" s="5"/>
      <c r="H130" s="96">
        <v>0.23</v>
      </c>
      <c r="I130" s="5">
        <f t="shared" si="5"/>
        <v>0</v>
      </c>
      <c r="J130" s="5">
        <f>E130*G130</f>
        <v>0</v>
      </c>
      <c r="K130" s="5">
        <f t="shared" si="6"/>
        <v>0</v>
      </c>
      <c r="L130" s="5">
        <f t="shared" si="7"/>
        <v>0</v>
      </c>
    </row>
    <row r="131" spans="1:12">
      <c r="A131" s="1">
        <f t="shared" si="11"/>
        <v>121</v>
      </c>
      <c r="B131" s="7" t="s">
        <v>216</v>
      </c>
      <c r="C131" s="8" t="s">
        <v>206</v>
      </c>
      <c r="D131" s="110"/>
      <c r="E131" s="17">
        <v>1</v>
      </c>
      <c r="F131" s="4"/>
      <c r="G131" s="5"/>
      <c r="H131" s="96">
        <v>0.23</v>
      </c>
      <c r="I131" s="5">
        <f t="shared" si="5"/>
        <v>0</v>
      </c>
      <c r="J131" s="5">
        <f>E131*G131</f>
        <v>0</v>
      </c>
      <c r="K131" s="5">
        <f t="shared" si="6"/>
        <v>0</v>
      </c>
      <c r="L131" s="5">
        <f t="shared" si="7"/>
        <v>0</v>
      </c>
    </row>
    <row r="132" spans="1:12">
      <c r="A132" s="1">
        <f t="shared" si="11"/>
        <v>122</v>
      </c>
      <c r="B132" s="7" t="s">
        <v>218</v>
      </c>
      <c r="C132" s="8" t="s">
        <v>207</v>
      </c>
      <c r="D132" s="111"/>
      <c r="E132" s="17">
        <v>1</v>
      </c>
      <c r="F132" s="4"/>
      <c r="G132" s="5"/>
      <c r="H132" s="96">
        <v>0.23</v>
      </c>
      <c r="I132" s="5">
        <f t="shared" si="5"/>
        <v>0</v>
      </c>
      <c r="J132" s="5">
        <f>E132*G132</f>
        <v>0</v>
      </c>
      <c r="K132" s="5">
        <f t="shared" si="6"/>
        <v>0</v>
      </c>
      <c r="L132" s="5">
        <f t="shared" si="7"/>
        <v>0</v>
      </c>
    </row>
    <row r="133" spans="1:12">
      <c r="A133" s="1">
        <f t="shared" si="11"/>
        <v>123</v>
      </c>
      <c r="B133" s="6" t="s">
        <v>910</v>
      </c>
      <c r="C133" s="2" t="s">
        <v>208</v>
      </c>
      <c r="D133" s="107" t="s">
        <v>186</v>
      </c>
      <c r="E133" s="17">
        <v>2</v>
      </c>
      <c r="F133" s="4"/>
      <c r="G133" s="5"/>
      <c r="H133" s="96">
        <v>0.23</v>
      </c>
      <c r="I133" s="5">
        <f t="shared" si="5"/>
        <v>0</v>
      </c>
      <c r="J133" s="5">
        <f>E133*G133</f>
        <v>0</v>
      </c>
      <c r="K133" s="5">
        <f t="shared" si="6"/>
        <v>0</v>
      </c>
      <c r="L133" s="5">
        <f t="shared" si="7"/>
        <v>0</v>
      </c>
    </row>
    <row r="134" spans="1:12">
      <c r="A134" s="1">
        <f t="shared" si="11"/>
        <v>124</v>
      </c>
      <c r="B134" s="6" t="s">
        <v>911</v>
      </c>
      <c r="C134" s="2" t="s">
        <v>209</v>
      </c>
      <c r="D134" s="108"/>
      <c r="E134" s="17">
        <v>2</v>
      </c>
      <c r="F134" s="4"/>
      <c r="G134" s="5"/>
      <c r="H134" s="96">
        <v>0.23</v>
      </c>
      <c r="I134" s="5">
        <f t="shared" si="5"/>
        <v>0</v>
      </c>
      <c r="J134" s="5">
        <f>E134*G134</f>
        <v>0</v>
      </c>
      <c r="K134" s="5">
        <f t="shared" si="6"/>
        <v>0</v>
      </c>
      <c r="L134" s="5">
        <f t="shared" si="7"/>
        <v>0</v>
      </c>
    </row>
    <row r="135" spans="1:12">
      <c r="A135" s="1">
        <f t="shared" si="11"/>
        <v>125</v>
      </c>
      <c r="B135" s="6" t="s">
        <v>912</v>
      </c>
      <c r="C135" s="2" t="s">
        <v>210</v>
      </c>
      <c r="D135" s="108"/>
      <c r="E135" s="17">
        <v>2</v>
      </c>
      <c r="F135" s="4"/>
      <c r="G135" s="5"/>
      <c r="H135" s="96">
        <v>0.23</v>
      </c>
      <c r="I135" s="5">
        <f t="shared" si="5"/>
        <v>0</v>
      </c>
      <c r="J135" s="5">
        <f>E135*G135</f>
        <v>0</v>
      </c>
      <c r="K135" s="5">
        <f t="shared" si="6"/>
        <v>0</v>
      </c>
      <c r="L135" s="5">
        <f t="shared" si="7"/>
        <v>0</v>
      </c>
    </row>
    <row r="136" spans="1:12">
      <c r="A136" s="1">
        <f t="shared" si="11"/>
        <v>126</v>
      </c>
      <c r="B136" s="6" t="s">
        <v>900</v>
      </c>
      <c r="C136" s="2" t="s">
        <v>211</v>
      </c>
      <c r="D136" s="107" t="s">
        <v>188</v>
      </c>
      <c r="E136" s="17">
        <v>2</v>
      </c>
      <c r="F136" s="4"/>
      <c r="G136" s="5"/>
      <c r="H136" s="96">
        <v>0.23</v>
      </c>
      <c r="I136" s="5">
        <f t="shared" si="5"/>
        <v>0</v>
      </c>
      <c r="J136" s="5">
        <f>E136*G136</f>
        <v>0</v>
      </c>
      <c r="K136" s="5">
        <f t="shared" si="6"/>
        <v>0</v>
      </c>
      <c r="L136" s="5">
        <f t="shared" si="7"/>
        <v>0</v>
      </c>
    </row>
    <row r="137" spans="1:12">
      <c r="A137" s="1">
        <f t="shared" si="11"/>
        <v>127</v>
      </c>
      <c r="B137" s="6" t="s">
        <v>864</v>
      </c>
      <c r="C137" s="2" t="s">
        <v>212</v>
      </c>
      <c r="D137" s="108"/>
      <c r="E137" s="17">
        <v>2</v>
      </c>
      <c r="F137" s="4"/>
      <c r="G137" s="5"/>
      <c r="H137" s="96">
        <v>0.23</v>
      </c>
      <c r="I137" s="5">
        <f t="shared" si="5"/>
        <v>0</v>
      </c>
      <c r="J137" s="5">
        <f>E137*G137</f>
        <v>0</v>
      </c>
      <c r="K137" s="5">
        <f t="shared" si="6"/>
        <v>0</v>
      </c>
      <c r="L137" s="5">
        <f t="shared" si="7"/>
        <v>0</v>
      </c>
    </row>
    <row r="138" spans="1:12">
      <c r="A138" s="1">
        <f t="shared" si="11"/>
        <v>128</v>
      </c>
      <c r="B138" s="6" t="s">
        <v>865</v>
      </c>
      <c r="C138" s="2" t="s">
        <v>213</v>
      </c>
      <c r="D138" s="108"/>
      <c r="E138" s="17">
        <v>2</v>
      </c>
      <c r="F138" s="4"/>
      <c r="G138" s="5"/>
      <c r="H138" s="96">
        <v>0.23</v>
      </c>
      <c r="I138" s="5">
        <f t="shared" si="5"/>
        <v>0</v>
      </c>
      <c r="J138" s="5">
        <f>E138*G138</f>
        <v>0</v>
      </c>
      <c r="K138" s="5">
        <f t="shared" si="6"/>
        <v>0</v>
      </c>
      <c r="L138" s="5">
        <f t="shared" si="7"/>
        <v>0</v>
      </c>
    </row>
    <row r="139" spans="1:12">
      <c r="A139" s="1">
        <f t="shared" si="11"/>
        <v>129</v>
      </c>
      <c r="B139" s="7" t="s">
        <v>214</v>
      </c>
      <c r="C139" s="8" t="s">
        <v>215</v>
      </c>
      <c r="D139" s="109" t="s">
        <v>191</v>
      </c>
      <c r="E139" s="17">
        <v>1</v>
      </c>
      <c r="F139" s="4"/>
      <c r="G139" s="5"/>
      <c r="H139" s="96">
        <v>0.23</v>
      </c>
      <c r="I139" s="5">
        <f t="shared" si="5"/>
        <v>0</v>
      </c>
      <c r="J139" s="5">
        <f>E139*G139</f>
        <v>0</v>
      </c>
      <c r="K139" s="5">
        <f t="shared" si="6"/>
        <v>0</v>
      </c>
      <c r="L139" s="5">
        <f t="shared" si="7"/>
        <v>0</v>
      </c>
    </row>
    <row r="140" spans="1:12">
      <c r="A140" s="1">
        <f t="shared" si="11"/>
        <v>130</v>
      </c>
      <c r="B140" s="7" t="s">
        <v>216</v>
      </c>
      <c r="C140" s="8" t="s">
        <v>217</v>
      </c>
      <c r="D140" s="110"/>
      <c r="E140" s="17">
        <v>1</v>
      </c>
      <c r="F140" s="4"/>
      <c r="G140" s="5"/>
      <c r="H140" s="96">
        <v>0.23</v>
      </c>
      <c r="I140" s="5">
        <f t="shared" si="5"/>
        <v>0</v>
      </c>
      <c r="J140" s="5">
        <f>E140*G140</f>
        <v>0</v>
      </c>
      <c r="K140" s="5">
        <f t="shared" si="6"/>
        <v>0</v>
      </c>
      <c r="L140" s="5">
        <f t="shared" si="7"/>
        <v>0</v>
      </c>
    </row>
    <row r="141" spans="1:12">
      <c r="A141" s="1">
        <f t="shared" si="11"/>
        <v>131</v>
      </c>
      <c r="B141" s="7" t="s">
        <v>218</v>
      </c>
      <c r="C141" s="8" t="s">
        <v>219</v>
      </c>
      <c r="D141" s="111"/>
      <c r="E141" s="17">
        <v>1</v>
      </c>
      <c r="F141" s="4"/>
      <c r="G141" s="5"/>
      <c r="H141" s="96">
        <v>0.23</v>
      </c>
      <c r="I141" s="5">
        <f t="shared" si="5"/>
        <v>0</v>
      </c>
      <c r="J141" s="5">
        <f>E141*G141</f>
        <v>0</v>
      </c>
      <c r="K141" s="5">
        <f t="shared" si="6"/>
        <v>0</v>
      </c>
      <c r="L141" s="5">
        <f t="shared" si="7"/>
        <v>0</v>
      </c>
    </row>
    <row r="142" spans="1:12">
      <c r="A142" s="34"/>
      <c r="B142" s="39"/>
      <c r="C142" s="39"/>
      <c r="D142" s="40" t="s">
        <v>220</v>
      </c>
      <c r="E142" s="53"/>
      <c r="F142" s="37"/>
      <c r="G142" s="38"/>
      <c r="H142" s="53"/>
      <c r="I142" s="37"/>
      <c r="J142" s="37"/>
      <c r="K142" s="37"/>
      <c r="L142" s="37"/>
    </row>
    <row r="143" spans="1:12">
      <c r="A143" s="34"/>
      <c r="B143" s="35" t="s">
        <v>11</v>
      </c>
      <c r="C143" s="35"/>
      <c r="D143" s="36"/>
      <c r="E143" s="53"/>
      <c r="F143" s="37"/>
      <c r="G143" s="38"/>
      <c r="H143" s="53"/>
      <c r="I143" s="37"/>
      <c r="J143" s="37"/>
      <c r="K143" s="37"/>
      <c r="L143" s="37"/>
    </row>
    <row r="144" spans="1:12" ht="29">
      <c r="A144" s="1">
        <v>132</v>
      </c>
      <c r="B144" s="6" t="s">
        <v>221</v>
      </c>
      <c r="C144" s="2" t="s">
        <v>222</v>
      </c>
      <c r="D144" s="3" t="s">
        <v>223</v>
      </c>
      <c r="E144" s="17">
        <v>2</v>
      </c>
      <c r="F144" s="4"/>
      <c r="G144" s="5"/>
      <c r="H144" s="96">
        <v>0.23</v>
      </c>
      <c r="I144" s="5">
        <f t="shared" ref="I144:I207" si="12">G144*1.23</f>
        <v>0</v>
      </c>
      <c r="J144" s="5">
        <f>E144*G144</f>
        <v>0</v>
      </c>
      <c r="K144" s="5">
        <f t="shared" ref="K144:K207" si="13">J144*0.23</f>
        <v>0</v>
      </c>
      <c r="L144" s="5">
        <f t="shared" ref="L144:L207" si="14">J144*1.23</f>
        <v>0</v>
      </c>
    </row>
    <row r="145" spans="1:12" ht="43.5">
      <c r="A145" s="1">
        <f>A144+1</f>
        <v>133</v>
      </c>
      <c r="B145" s="6" t="s">
        <v>125</v>
      </c>
      <c r="C145" s="2" t="s">
        <v>224</v>
      </c>
      <c r="D145" s="3" t="s">
        <v>225</v>
      </c>
      <c r="E145" s="17">
        <v>2</v>
      </c>
      <c r="F145" s="11"/>
      <c r="G145" s="5"/>
      <c r="H145" s="96">
        <v>0.23</v>
      </c>
      <c r="I145" s="5">
        <f t="shared" si="12"/>
        <v>0</v>
      </c>
      <c r="J145" s="5">
        <f>E145*G145</f>
        <v>0</v>
      </c>
      <c r="K145" s="5">
        <f t="shared" si="13"/>
        <v>0</v>
      </c>
      <c r="L145" s="5">
        <f t="shared" si="14"/>
        <v>0</v>
      </c>
    </row>
    <row r="146" spans="1:12">
      <c r="A146" s="1">
        <f t="shared" ref="A146:A151" si="15">A145+1</f>
        <v>134</v>
      </c>
      <c r="B146" s="6" t="s">
        <v>221</v>
      </c>
      <c r="C146" s="2" t="s">
        <v>226</v>
      </c>
      <c r="D146" s="3" t="s">
        <v>227</v>
      </c>
      <c r="E146" s="17">
        <v>2</v>
      </c>
      <c r="F146" s="11"/>
      <c r="G146" s="5"/>
      <c r="H146" s="96">
        <v>0.23</v>
      </c>
      <c r="I146" s="5">
        <f t="shared" si="12"/>
        <v>0</v>
      </c>
      <c r="J146" s="5">
        <f>E146*G146</f>
        <v>0</v>
      </c>
      <c r="K146" s="5">
        <f t="shared" si="13"/>
        <v>0</v>
      </c>
      <c r="L146" s="5">
        <f t="shared" si="14"/>
        <v>0</v>
      </c>
    </row>
    <row r="147" spans="1:12">
      <c r="A147" s="1">
        <f t="shared" si="15"/>
        <v>135</v>
      </c>
      <c r="B147" s="6" t="s">
        <v>228</v>
      </c>
      <c r="C147" s="2" t="s">
        <v>229</v>
      </c>
      <c r="D147" s="3" t="s">
        <v>230</v>
      </c>
      <c r="E147" s="17">
        <v>2</v>
      </c>
      <c r="F147" s="4"/>
      <c r="G147" s="5"/>
      <c r="H147" s="96">
        <v>0.23</v>
      </c>
      <c r="I147" s="5">
        <f t="shared" si="12"/>
        <v>0</v>
      </c>
      <c r="J147" s="5">
        <f>E147*G147</f>
        <v>0</v>
      </c>
      <c r="K147" s="5">
        <f t="shared" si="13"/>
        <v>0</v>
      </c>
      <c r="L147" s="5">
        <f t="shared" si="14"/>
        <v>0</v>
      </c>
    </row>
    <row r="148" spans="1:12">
      <c r="A148" s="1">
        <f t="shared" si="15"/>
        <v>136</v>
      </c>
      <c r="B148" s="7" t="s">
        <v>913</v>
      </c>
      <c r="C148" s="2" t="s">
        <v>1249</v>
      </c>
      <c r="D148" s="10" t="s">
        <v>1247</v>
      </c>
      <c r="E148" s="17">
        <v>2</v>
      </c>
      <c r="F148" s="11"/>
      <c r="G148" s="5"/>
      <c r="H148" s="96">
        <v>0.23</v>
      </c>
      <c r="I148" s="5">
        <f t="shared" si="12"/>
        <v>0</v>
      </c>
      <c r="J148" s="5">
        <f>E148*G148</f>
        <v>0</v>
      </c>
      <c r="K148" s="5">
        <f t="shared" si="13"/>
        <v>0</v>
      </c>
      <c r="L148" s="5">
        <f t="shared" si="14"/>
        <v>0</v>
      </c>
    </row>
    <row r="149" spans="1:12">
      <c r="A149" s="1">
        <f t="shared" si="15"/>
        <v>137</v>
      </c>
      <c r="B149" s="7" t="s">
        <v>914</v>
      </c>
      <c r="C149" s="2" t="s">
        <v>232</v>
      </c>
      <c r="D149" s="10" t="s">
        <v>233</v>
      </c>
      <c r="E149" s="17">
        <v>2</v>
      </c>
      <c r="F149" s="4"/>
      <c r="G149" s="5"/>
      <c r="H149" s="96">
        <v>0.23</v>
      </c>
      <c r="I149" s="5">
        <f t="shared" si="12"/>
        <v>0</v>
      </c>
      <c r="J149" s="5">
        <f>E149*G149</f>
        <v>0</v>
      </c>
      <c r="K149" s="5">
        <f t="shared" si="13"/>
        <v>0</v>
      </c>
      <c r="L149" s="5">
        <f t="shared" si="14"/>
        <v>0</v>
      </c>
    </row>
    <row r="150" spans="1:12">
      <c r="A150" s="1">
        <f t="shared" si="15"/>
        <v>138</v>
      </c>
      <c r="B150" s="7" t="s">
        <v>915</v>
      </c>
      <c r="C150" s="2" t="s">
        <v>234</v>
      </c>
      <c r="D150" s="10" t="s">
        <v>233</v>
      </c>
      <c r="E150" s="17">
        <v>2</v>
      </c>
      <c r="F150" s="11"/>
      <c r="G150" s="5"/>
      <c r="H150" s="96">
        <v>0.23</v>
      </c>
      <c r="I150" s="5">
        <f t="shared" si="12"/>
        <v>0</v>
      </c>
      <c r="J150" s="5">
        <f>E150*G150</f>
        <v>0</v>
      </c>
      <c r="K150" s="5">
        <f t="shared" si="13"/>
        <v>0</v>
      </c>
      <c r="L150" s="5">
        <f t="shared" si="14"/>
        <v>0</v>
      </c>
    </row>
    <row r="151" spans="1:12">
      <c r="A151" s="1">
        <f t="shared" si="15"/>
        <v>139</v>
      </c>
      <c r="B151" s="6" t="s">
        <v>915</v>
      </c>
      <c r="C151" s="13" t="s">
        <v>235</v>
      </c>
      <c r="D151" s="10" t="s">
        <v>236</v>
      </c>
      <c r="E151" s="17">
        <v>1</v>
      </c>
      <c r="F151" s="11"/>
      <c r="G151" s="5"/>
      <c r="H151" s="96">
        <v>0.23</v>
      </c>
      <c r="I151" s="5">
        <f t="shared" si="12"/>
        <v>0</v>
      </c>
      <c r="J151" s="5">
        <f>E151*G151</f>
        <v>0</v>
      </c>
      <c r="K151" s="5">
        <f t="shared" si="13"/>
        <v>0</v>
      </c>
      <c r="L151" s="5">
        <f t="shared" si="14"/>
        <v>0</v>
      </c>
    </row>
    <row r="152" spans="1:12">
      <c r="A152" s="34"/>
      <c r="B152" s="35" t="s">
        <v>58</v>
      </c>
      <c r="C152" s="35"/>
      <c r="D152" s="36"/>
      <c r="E152" s="53"/>
      <c r="F152" s="37"/>
      <c r="G152" s="38"/>
      <c r="H152" s="53"/>
      <c r="I152" s="37"/>
      <c r="J152" s="37"/>
      <c r="K152" s="37"/>
      <c r="L152" s="37"/>
    </row>
    <row r="153" spans="1:12">
      <c r="A153" s="1">
        <v>140</v>
      </c>
      <c r="B153" s="6" t="s">
        <v>237</v>
      </c>
      <c r="C153" s="2" t="s">
        <v>238</v>
      </c>
      <c r="D153" s="107" t="s">
        <v>239</v>
      </c>
      <c r="E153" s="17">
        <v>2</v>
      </c>
      <c r="F153" s="4"/>
      <c r="G153" s="5"/>
      <c r="H153" s="96">
        <v>0.23</v>
      </c>
      <c r="I153" s="5">
        <f t="shared" si="12"/>
        <v>0</v>
      </c>
      <c r="J153" s="5">
        <f>E153*G153</f>
        <v>0</v>
      </c>
      <c r="K153" s="5">
        <f t="shared" si="13"/>
        <v>0</v>
      </c>
      <c r="L153" s="5">
        <f t="shared" si="14"/>
        <v>0</v>
      </c>
    </row>
    <row r="154" spans="1:12">
      <c r="A154" s="1">
        <f>A153+1</f>
        <v>141</v>
      </c>
      <c r="B154" s="6" t="s">
        <v>240</v>
      </c>
      <c r="C154" s="2" t="s">
        <v>241</v>
      </c>
      <c r="D154" s="108"/>
      <c r="E154" s="17">
        <v>2</v>
      </c>
      <c r="F154" s="4"/>
      <c r="G154" s="5"/>
      <c r="H154" s="96">
        <v>0.23</v>
      </c>
      <c r="I154" s="5">
        <f t="shared" si="12"/>
        <v>0</v>
      </c>
      <c r="J154" s="5">
        <f>E154*G154</f>
        <v>0</v>
      </c>
      <c r="K154" s="5">
        <f t="shared" si="13"/>
        <v>0</v>
      </c>
      <c r="L154" s="5">
        <f t="shared" si="14"/>
        <v>0</v>
      </c>
    </row>
    <row r="155" spans="1:12">
      <c r="A155" s="1">
        <f t="shared" ref="A155:A175" si="16">A154+1</f>
        <v>142</v>
      </c>
      <c r="B155" s="6" t="s">
        <v>242</v>
      </c>
      <c r="C155" s="2" t="s">
        <v>243</v>
      </c>
      <c r="D155" s="108"/>
      <c r="E155" s="17">
        <v>2</v>
      </c>
      <c r="F155" s="4"/>
      <c r="G155" s="5"/>
      <c r="H155" s="96">
        <v>0.23</v>
      </c>
      <c r="I155" s="5">
        <f t="shared" si="12"/>
        <v>0</v>
      </c>
      <c r="J155" s="5">
        <f>E155*G155</f>
        <v>0</v>
      </c>
      <c r="K155" s="5">
        <f t="shared" si="13"/>
        <v>0</v>
      </c>
      <c r="L155" s="5">
        <f t="shared" si="14"/>
        <v>0</v>
      </c>
    </row>
    <row r="156" spans="1:12">
      <c r="A156" s="1">
        <f t="shared" si="16"/>
        <v>143</v>
      </c>
      <c r="B156" s="6" t="s">
        <v>244</v>
      </c>
      <c r="C156" s="2" t="s">
        <v>245</v>
      </c>
      <c r="D156" s="107" t="s">
        <v>225</v>
      </c>
      <c r="E156" s="17">
        <v>2</v>
      </c>
      <c r="F156" s="11"/>
      <c r="G156" s="5"/>
      <c r="H156" s="96">
        <v>0.23</v>
      </c>
      <c r="I156" s="5">
        <f t="shared" si="12"/>
        <v>0</v>
      </c>
      <c r="J156" s="5">
        <f>E156*G156</f>
        <v>0</v>
      </c>
      <c r="K156" s="5">
        <f t="shared" si="13"/>
        <v>0</v>
      </c>
      <c r="L156" s="5">
        <f t="shared" si="14"/>
        <v>0</v>
      </c>
    </row>
    <row r="157" spans="1:12">
      <c r="A157" s="1">
        <f t="shared" si="16"/>
        <v>144</v>
      </c>
      <c r="B157" s="6" t="s">
        <v>246</v>
      </c>
      <c r="C157" s="2" t="s">
        <v>247</v>
      </c>
      <c r="D157" s="108"/>
      <c r="E157" s="17">
        <v>2</v>
      </c>
      <c r="F157" s="11"/>
      <c r="G157" s="5"/>
      <c r="H157" s="96">
        <v>0.23</v>
      </c>
      <c r="I157" s="5">
        <f t="shared" si="12"/>
        <v>0</v>
      </c>
      <c r="J157" s="5">
        <f>E157*G157</f>
        <v>0</v>
      </c>
      <c r="K157" s="5">
        <f t="shared" si="13"/>
        <v>0</v>
      </c>
      <c r="L157" s="5">
        <f t="shared" si="14"/>
        <v>0</v>
      </c>
    </row>
    <row r="158" spans="1:12">
      <c r="A158" s="1">
        <f t="shared" si="16"/>
        <v>145</v>
      </c>
      <c r="B158" s="6" t="s">
        <v>248</v>
      </c>
      <c r="C158" s="2" t="s">
        <v>249</v>
      </c>
      <c r="D158" s="108"/>
      <c r="E158" s="17">
        <v>2</v>
      </c>
      <c r="F158" s="11"/>
      <c r="G158" s="5"/>
      <c r="H158" s="96">
        <v>0.23</v>
      </c>
      <c r="I158" s="5">
        <f t="shared" si="12"/>
        <v>0</v>
      </c>
      <c r="J158" s="5">
        <f>E158*G158</f>
        <v>0</v>
      </c>
      <c r="K158" s="5">
        <f t="shared" si="13"/>
        <v>0</v>
      </c>
      <c r="L158" s="5">
        <f t="shared" si="14"/>
        <v>0</v>
      </c>
    </row>
    <row r="159" spans="1:12">
      <c r="A159" s="1">
        <f t="shared" si="16"/>
        <v>146</v>
      </c>
      <c r="B159" s="6" t="s">
        <v>237</v>
      </c>
      <c r="C159" s="2" t="s">
        <v>250</v>
      </c>
      <c r="D159" s="107" t="s">
        <v>227</v>
      </c>
      <c r="E159" s="17">
        <v>2</v>
      </c>
      <c r="F159" s="11"/>
      <c r="G159" s="5"/>
      <c r="H159" s="96">
        <v>0.23</v>
      </c>
      <c r="I159" s="5">
        <f t="shared" si="12"/>
        <v>0</v>
      </c>
      <c r="J159" s="5">
        <f>E159*G159</f>
        <v>0</v>
      </c>
      <c r="K159" s="5">
        <f t="shared" si="13"/>
        <v>0</v>
      </c>
      <c r="L159" s="5">
        <f t="shared" si="14"/>
        <v>0</v>
      </c>
    </row>
    <row r="160" spans="1:12">
      <c r="A160" s="1">
        <f t="shared" si="16"/>
        <v>147</v>
      </c>
      <c r="B160" s="6" t="s">
        <v>240</v>
      </c>
      <c r="C160" s="2" t="s">
        <v>251</v>
      </c>
      <c r="D160" s="108"/>
      <c r="E160" s="17">
        <v>2</v>
      </c>
      <c r="F160" s="11"/>
      <c r="G160" s="5"/>
      <c r="H160" s="96">
        <v>0.23</v>
      </c>
      <c r="I160" s="5">
        <f t="shared" si="12"/>
        <v>0</v>
      </c>
      <c r="J160" s="5">
        <f>E160*G160</f>
        <v>0</v>
      </c>
      <c r="K160" s="5">
        <f t="shared" si="13"/>
        <v>0</v>
      </c>
      <c r="L160" s="5">
        <f t="shared" si="14"/>
        <v>0</v>
      </c>
    </row>
    <row r="161" spans="1:12">
      <c r="A161" s="1">
        <f t="shared" si="16"/>
        <v>148</v>
      </c>
      <c r="B161" s="6" t="s">
        <v>242</v>
      </c>
      <c r="C161" s="2" t="s">
        <v>252</v>
      </c>
      <c r="D161" s="108"/>
      <c r="E161" s="17">
        <v>2</v>
      </c>
      <c r="F161" s="11"/>
      <c r="G161" s="5"/>
      <c r="H161" s="96">
        <v>0.23</v>
      </c>
      <c r="I161" s="5">
        <f t="shared" si="12"/>
        <v>0</v>
      </c>
      <c r="J161" s="5">
        <f>E161*G161</f>
        <v>0</v>
      </c>
      <c r="K161" s="5">
        <f t="shared" si="13"/>
        <v>0</v>
      </c>
      <c r="L161" s="5">
        <f t="shared" si="14"/>
        <v>0</v>
      </c>
    </row>
    <row r="162" spans="1:12">
      <c r="A162" s="1">
        <f t="shared" si="16"/>
        <v>149</v>
      </c>
      <c r="B162" s="6" t="s">
        <v>253</v>
      </c>
      <c r="C162" s="2" t="s">
        <v>254</v>
      </c>
      <c r="D162" s="107" t="s">
        <v>230</v>
      </c>
      <c r="E162" s="17">
        <v>1</v>
      </c>
      <c r="F162" s="4"/>
      <c r="G162" s="5"/>
      <c r="H162" s="96">
        <v>0.23</v>
      </c>
      <c r="I162" s="5">
        <f t="shared" si="12"/>
        <v>0</v>
      </c>
      <c r="J162" s="5">
        <f>E162*G162</f>
        <v>0</v>
      </c>
      <c r="K162" s="5">
        <f t="shared" si="13"/>
        <v>0</v>
      </c>
      <c r="L162" s="5">
        <f t="shared" si="14"/>
        <v>0</v>
      </c>
    </row>
    <row r="163" spans="1:12">
      <c r="A163" s="1">
        <f t="shared" si="16"/>
        <v>150</v>
      </c>
      <c r="B163" s="6" t="s">
        <v>255</v>
      </c>
      <c r="C163" s="2" t="s">
        <v>256</v>
      </c>
      <c r="D163" s="108"/>
      <c r="E163" s="17">
        <v>1</v>
      </c>
      <c r="F163" s="4"/>
      <c r="G163" s="5"/>
      <c r="H163" s="96">
        <v>0.23</v>
      </c>
      <c r="I163" s="5">
        <f t="shared" si="12"/>
        <v>0</v>
      </c>
      <c r="J163" s="5">
        <f>E163*G163</f>
        <v>0</v>
      </c>
      <c r="K163" s="5">
        <f t="shared" si="13"/>
        <v>0</v>
      </c>
      <c r="L163" s="5">
        <f t="shared" si="14"/>
        <v>0</v>
      </c>
    </row>
    <row r="164" spans="1:12">
      <c r="A164" s="1">
        <f t="shared" si="16"/>
        <v>151</v>
      </c>
      <c r="B164" s="6" t="s">
        <v>257</v>
      </c>
      <c r="C164" s="2" t="s">
        <v>258</v>
      </c>
      <c r="D164" s="108"/>
      <c r="E164" s="17">
        <v>1</v>
      </c>
      <c r="F164" s="4"/>
      <c r="G164" s="5"/>
      <c r="H164" s="96">
        <v>0.23</v>
      </c>
      <c r="I164" s="5">
        <f t="shared" si="12"/>
        <v>0</v>
      </c>
      <c r="J164" s="5">
        <f>E164*G164</f>
        <v>0</v>
      </c>
      <c r="K164" s="5">
        <f t="shared" si="13"/>
        <v>0</v>
      </c>
      <c r="L164" s="5">
        <f t="shared" si="14"/>
        <v>0</v>
      </c>
    </row>
    <row r="165" spans="1:12">
      <c r="A165" s="1">
        <f t="shared" si="16"/>
        <v>152</v>
      </c>
      <c r="B165" s="7" t="s">
        <v>916</v>
      </c>
      <c r="C165" s="2" t="s">
        <v>1250</v>
      </c>
      <c r="D165" s="107" t="s">
        <v>231</v>
      </c>
      <c r="E165" s="17">
        <v>2</v>
      </c>
      <c r="F165" s="11"/>
      <c r="G165" s="5"/>
      <c r="H165" s="96">
        <v>0.23</v>
      </c>
      <c r="I165" s="5">
        <f t="shared" si="12"/>
        <v>0</v>
      </c>
      <c r="J165" s="5">
        <f>E165*G165</f>
        <v>0</v>
      </c>
      <c r="K165" s="5">
        <f t="shared" si="13"/>
        <v>0</v>
      </c>
      <c r="L165" s="5">
        <f t="shared" si="14"/>
        <v>0</v>
      </c>
    </row>
    <row r="166" spans="1:12">
      <c r="A166" s="1">
        <f t="shared" si="16"/>
        <v>153</v>
      </c>
      <c r="B166" s="7" t="s">
        <v>917</v>
      </c>
      <c r="C166" s="2" t="s">
        <v>1251</v>
      </c>
      <c r="D166" s="108"/>
      <c r="E166" s="17">
        <v>2</v>
      </c>
      <c r="F166" s="11"/>
      <c r="G166" s="5"/>
      <c r="H166" s="96">
        <v>0.23</v>
      </c>
      <c r="I166" s="5">
        <f t="shared" si="12"/>
        <v>0</v>
      </c>
      <c r="J166" s="5">
        <f>E166*G166</f>
        <v>0</v>
      </c>
      <c r="K166" s="5">
        <f t="shared" si="13"/>
        <v>0</v>
      </c>
      <c r="L166" s="5">
        <f t="shared" si="14"/>
        <v>0</v>
      </c>
    </row>
    <row r="167" spans="1:12">
      <c r="A167" s="1">
        <f t="shared" si="16"/>
        <v>154</v>
      </c>
      <c r="B167" s="7" t="s">
        <v>918</v>
      </c>
      <c r="C167" s="2" t="s">
        <v>1248</v>
      </c>
      <c r="D167" s="108"/>
      <c r="E167" s="17">
        <v>2</v>
      </c>
      <c r="F167" s="11"/>
      <c r="G167" s="5"/>
      <c r="H167" s="96">
        <v>0.23</v>
      </c>
      <c r="I167" s="5">
        <f t="shared" si="12"/>
        <v>0</v>
      </c>
      <c r="J167" s="5">
        <f>E167*G167</f>
        <v>0</v>
      </c>
      <c r="K167" s="5">
        <f t="shared" si="13"/>
        <v>0</v>
      </c>
      <c r="L167" s="5">
        <f t="shared" si="14"/>
        <v>0</v>
      </c>
    </row>
    <row r="168" spans="1:12">
      <c r="A168" s="1">
        <f t="shared" si="16"/>
        <v>155</v>
      </c>
      <c r="B168" s="7" t="s">
        <v>919</v>
      </c>
      <c r="C168" s="2" t="s">
        <v>1252</v>
      </c>
      <c r="D168" s="108"/>
      <c r="E168" s="17">
        <v>2</v>
      </c>
      <c r="F168" s="11"/>
      <c r="G168" s="5"/>
      <c r="H168" s="96">
        <v>0.23</v>
      </c>
      <c r="I168" s="5">
        <f t="shared" si="12"/>
        <v>0</v>
      </c>
      <c r="J168" s="5">
        <f>E168*G168</f>
        <v>0</v>
      </c>
      <c r="K168" s="5">
        <f t="shared" si="13"/>
        <v>0</v>
      </c>
      <c r="L168" s="5">
        <f t="shared" si="14"/>
        <v>0</v>
      </c>
    </row>
    <row r="169" spans="1:12">
      <c r="A169" s="1">
        <f t="shared" si="16"/>
        <v>156</v>
      </c>
      <c r="B169" s="7" t="s">
        <v>920</v>
      </c>
      <c r="C169" s="2" t="s">
        <v>1253</v>
      </c>
      <c r="D169" s="108"/>
      <c r="E169" s="17">
        <v>2</v>
      </c>
      <c r="F169" s="11"/>
      <c r="G169" s="5"/>
      <c r="H169" s="96">
        <v>0.23</v>
      </c>
      <c r="I169" s="5">
        <f t="shared" si="12"/>
        <v>0</v>
      </c>
      <c r="J169" s="5">
        <f>E169*G169</f>
        <v>0</v>
      </c>
      <c r="K169" s="5">
        <f t="shared" si="13"/>
        <v>0</v>
      </c>
      <c r="L169" s="5">
        <f t="shared" si="14"/>
        <v>0</v>
      </c>
    </row>
    <row r="170" spans="1:12">
      <c r="A170" s="1">
        <f t="shared" si="16"/>
        <v>157</v>
      </c>
      <c r="B170" s="7" t="s">
        <v>921</v>
      </c>
      <c r="C170" s="2" t="s">
        <v>259</v>
      </c>
      <c r="D170" s="107" t="s">
        <v>233</v>
      </c>
      <c r="E170" s="17">
        <v>2</v>
      </c>
      <c r="F170" s="11"/>
      <c r="G170" s="5"/>
      <c r="H170" s="96">
        <v>0.23</v>
      </c>
      <c r="I170" s="5">
        <f t="shared" si="12"/>
        <v>0</v>
      </c>
      <c r="J170" s="5">
        <f>E170*G170</f>
        <v>0</v>
      </c>
      <c r="K170" s="5">
        <f t="shared" si="13"/>
        <v>0</v>
      </c>
      <c r="L170" s="5">
        <f t="shared" si="14"/>
        <v>0</v>
      </c>
    </row>
    <row r="171" spans="1:12">
      <c r="A171" s="1">
        <f t="shared" si="16"/>
        <v>158</v>
      </c>
      <c r="B171" s="7" t="s">
        <v>922</v>
      </c>
      <c r="C171" s="2" t="s">
        <v>260</v>
      </c>
      <c r="D171" s="108"/>
      <c r="E171" s="17">
        <v>2</v>
      </c>
      <c r="F171" s="11"/>
      <c r="G171" s="5"/>
      <c r="H171" s="96">
        <v>0.23</v>
      </c>
      <c r="I171" s="5">
        <f t="shared" si="12"/>
        <v>0</v>
      </c>
      <c r="J171" s="5">
        <f>E171*G171</f>
        <v>0</v>
      </c>
      <c r="K171" s="5">
        <f t="shared" si="13"/>
        <v>0</v>
      </c>
      <c r="L171" s="5">
        <f t="shared" si="14"/>
        <v>0</v>
      </c>
    </row>
    <row r="172" spans="1:12">
      <c r="A172" s="1">
        <f t="shared" si="16"/>
        <v>159</v>
      </c>
      <c r="B172" s="7" t="s">
        <v>923</v>
      </c>
      <c r="C172" s="2" t="s">
        <v>261</v>
      </c>
      <c r="D172" s="108"/>
      <c r="E172" s="17">
        <v>2</v>
      </c>
      <c r="F172" s="11"/>
      <c r="G172" s="5"/>
      <c r="H172" s="96">
        <v>0.23</v>
      </c>
      <c r="I172" s="5">
        <f t="shared" si="12"/>
        <v>0</v>
      </c>
      <c r="J172" s="5">
        <f>E172*G172</f>
        <v>0</v>
      </c>
      <c r="K172" s="5">
        <f t="shared" si="13"/>
        <v>0</v>
      </c>
      <c r="L172" s="5">
        <f t="shared" si="14"/>
        <v>0</v>
      </c>
    </row>
    <row r="173" spans="1:12">
      <c r="A173" s="1">
        <f t="shared" si="16"/>
        <v>160</v>
      </c>
      <c r="B173" s="7" t="s">
        <v>924</v>
      </c>
      <c r="C173" s="12" t="s">
        <v>262</v>
      </c>
      <c r="D173" s="120" t="s">
        <v>236</v>
      </c>
      <c r="E173" s="17">
        <v>1</v>
      </c>
      <c r="F173" s="11"/>
      <c r="G173" s="5"/>
      <c r="H173" s="96">
        <v>0.23</v>
      </c>
      <c r="I173" s="5">
        <f t="shared" si="12"/>
        <v>0</v>
      </c>
      <c r="J173" s="5">
        <f>E173*G173</f>
        <v>0</v>
      </c>
      <c r="K173" s="5">
        <f t="shared" si="13"/>
        <v>0</v>
      </c>
      <c r="L173" s="5">
        <f t="shared" si="14"/>
        <v>0</v>
      </c>
    </row>
    <row r="174" spans="1:12">
      <c r="A174" s="1">
        <f t="shared" si="16"/>
        <v>161</v>
      </c>
      <c r="B174" s="7" t="s">
        <v>925</v>
      </c>
      <c r="C174" s="12" t="s">
        <v>263</v>
      </c>
      <c r="D174" s="121"/>
      <c r="E174" s="17">
        <v>1</v>
      </c>
      <c r="F174" s="11"/>
      <c r="G174" s="5"/>
      <c r="H174" s="96">
        <v>0.23</v>
      </c>
      <c r="I174" s="5">
        <f t="shared" si="12"/>
        <v>0</v>
      </c>
      <c r="J174" s="5">
        <f>E174*G174</f>
        <v>0</v>
      </c>
      <c r="K174" s="5">
        <f t="shared" si="13"/>
        <v>0</v>
      </c>
      <c r="L174" s="5">
        <f t="shared" si="14"/>
        <v>0</v>
      </c>
    </row>
    <row r="175" spans="1:12">
      <c r="A175" s="1">
        <f t="shared" si="16"/>
        <v>162</v>
      </c>
      <c r="B175" s="7" t="s">
        <v>926</v>
      </c>
      <c r="C175" s="12" t="s">
        <v>264</v>
      </c>
      <c r="D175" s="122"/>
      <c r="E175" s="17">
        <v>1</v>
      </c>
      <c r="F175" s="11"/>
      <c r="G175" s="5"/>
      <c r="H175" s="96">
        <v>0.23</v>
      </c>
      <c r="I175" s="5">
        <f t="shared" si="12"/>
        <v>0</v>
      </c>
      <c r="J175" s="5">
        <f>E175*G175</f>
        <v>0</v>
      </c>
      <c r="K175" s="5">
        <f t="shared" si="13"/>
        <v>0</v>
      </c>
      <c r="L175" s="5">
        <f t="shared" si="14"/>
        <v>0</v>
      </c>
    </row>
    <row r="176" spans="1:12">
      <c r="A176" s="34"/>
      <c r="B176" s="39"/>
      <c r="C176" s="39"/>
      <c r="D176" s="40" t="s">
        <v>265</v>
      </c>
      <c r="E176" s="53"/>
      <c r="F176" s="37"/>
      <c r="G176" s="38"/>
      <c r="H176" s="53"/>
      <c r="I176" s="37"/>
      <c r="J176" s="37"/>
      <c r="K176" s="37"/>
      <c r="L176" s="37"/>
    </row>
    <row r="177" spans="1:12">
      <c r="A177" s="34"/>
      <c r="B177" s="35" t="s">
        <v>11</v>
      </c>
      <c r="C177" s="35"/>
      <c r="D177" s="36"/>
      <c r="E177" s="53"/>
      <c r="F177" s="37"/>
      <c r="G177" s="38"/>
      <c r="H177" s="53"/>
      <c r="I177" s="37"/>
      <c r="J177" s="37"/>
      <c r="K177" s="37"/>
      <c r="L177" s="37"/>
    </row>
    <row r="178" spans="1:12">
      <c r="A178" s="1">
        <v>163</v>
      </c>
      <c r="B178" s="6" t="s">
        <v>927</v>
      </c>
      <c r="C178" s="2" t="s">
        <v>266</v>
      </c>
      <c r="D178" s="3" t="s">
        <v>267</v>
      </c>
      <c r="E178" s="17">
        <v>4</v>
      </c>
      <c r="F178" s="4"/>
      <c r="G178" s="5"/>
      <c r="H178" s="96">
        <v>0.23</v>
      </c>
      <c r="I178" s="5">
        <f t="shared" si="12"/>
        <v>0</v>
      </c>
      <c r="J178" s="5">
        <f>E178*G178</f>
        <v>0</v>
      </c>
      <c r="K178" s="5">
        <f t="shared" si="13"/>
        <v>0</v>
      </c>
      <c r="L178" s="5">
        <f t="shared" si="14"/>
        <v>0</v>
      </c>
    </row>
    <row r="179" spans="1:12">
      <c r="A179" s="1">
        <f>A178+1</f>
        <v>164</v>
      </c>
      <c r="B179" s="6" t="s">
        <v>928</v>
      </c>
      <c r="C179" s="2" t="s">
        <v>268</v>
      </c>
      <c r="D179" s="3" t="s">
        <v>269</v>
      </c>
      <c r="E179" s="17">
        <v>4</v>
      </c>
      <c r="F179" s="4"/>
      <c r="G179" s="5"/>
      <c r="H179" s="96">
        <v>0.23</v>
      </c>
      <c r="I179" s="5">
        <f t="shared" si="12"/>
        <v>0</v>
      </c>
      <c r="J179" s="5">
        <f>E179*G179</f>
        <v>0</v>
      </c>
      <c r="K179" s="5">
        <f t="shared" si="13"/>
        <v>0</v>
      </c>
      <c r="L179" s="5">
        <f t="shared" si="14"/>
        <v>0</v>
      </c>
    </row>
    <row r="180" spans="1:12" ht="43.5">
      <c r="A180" s="1">
        <f t="shared" ref="A180:A232" si="17">A179+1</f>
        <v>165</v>
      </c>
      <c r="B180" s="6" t="s">
        <v>929</v>
      </c>
      <c r="C180" s="2" t="s">
        <v>270</v>
      </c>
      <c r="D180" s="3" t="s">
        <v>271</v>
      </c>
      <c r="E180" s="17">
        <v>4</v>
      </c>
      <c r="F180" s="4"/>
      <c r="G180" s="5"/>
      <c r="H180" s="96">
        <v>0.23</v>
      </c>
      <c r="I180" s="5">
        <f t="shared" si="12"/>
        <v>0</v>
      </c>
      <c r="J180" s="5">
        <f>E180*G180</f>
        <v>0</v>
      </c>
      <c r="K180" s="5">
        <f t="shared" si="13"/>
        <v>0</v>
      </c>
      <c r="L180" s="5">
        <f t="shared" si="14"/>
        <v>0</v>
      </c>
    </row>
    <row r="181" spans="1:12">
      <c r="A181" s="1">
        <f t="shared" si="17"/>
        <v>166</v>
      </c>
      <c r="B181" s="6" t="s">
        <v>927</v>
      </c>
      <c r="C181" s="2" t="s">
        <v>272</v>
      </c>
      <c r="D181" s="3" t="s">
        <v>273</v>
      </c>
      <c r="E181" s="17">
        <v>5</v>
      </c>
      <c r="F181" s="4"/>
      <c r="G181" s="5"/>
      <c r="H181" s="96">
        <v>0.23</v>
      </c>
      <c r="I181" s="5">
        <f t="shared" si="12"/>
        <v>0</v>
      </c>
      <c r="J181" s="5">
        <f>E181*G181</f>
        <v>0</v>
      </c>
      <c r="K181" s="5">
        <f t="shared" si="13"/>
        <v>0</v>
      </c>
      <c r="L181" s="5">
        <f t="shared" si="14"/>
        <v>0</v>
      </c>
    </row>
    <row r="182" spans="1:12" ht="29">
      <c r="A182" s="1">
        <f t="shared" si="17"/>
        <v>167</v>
      </c>
      <c r="B182" s="6" t="s">
        <v>930</v>
      </c>
      <c r="C182" s="2" t="s">
        <v>274</v>
      </c>
      <c r="D182" s="3" t="s">
        <v>275</v>
      </c>
      <c r="E182" s="17">
        <v>5</v>
      </c>
      <c r="F182" s="4"/>
      <c r="G182" s="5"/>
      <c r="H182" s="96">
        <v>0.23</v>
      </c>
      <c r="I182" s="5">
        <f t="shared" si="12"/>
        <v>0</v>
      </c>
      <c r="J182" s="5">
        <f>E182*G182</f>
        <v>0</v>
      </c>
      <c r="K182" s="5">
        <f t="shared" si="13"/>
        <v>0</v>
      </c>
      <c r="L182" s="5">
        <f t="shared" si="14"/>
        <v>0</v>
      </c>
    </row>
    <row r="183" spans="1:12" ht="29">
      <c r="A183" s="1">
        <f t="shared" si="17"/>
        <v>168</v>
      </c>
      <c r="B183" s="6" t="s">
        <v>931</v>
      </c>
      <c r="C183" s="2" t="s">
        <v>276</v>
      </c>
      <c r="D183" s="3" t="s">
        <v>277</v>
      </c>
      <c r="E183" s="17">
        <v>4</v>
      </c>
      <c r="F183" s="4"/>
      <c r="G183" s="5"/>
      <c r="H183" s="96">
        <v>0.23</v>
      </c>
      <c r="I183" s="5">
        <f t="shared" si="12"/>
        <v>0</v>
      </c>
      <c r="J183" s="5">
        <f>E183*G183</f>
        <v>0</v>
      </c>
      <c r="K183" s="5">
        <f t="shared" si="13"/>
        <v>0</v>
      </c>
      <c r="L183" s="5">
        <f t="shared" si="14"/>
        <v>0</v>
      </c>
    </row>
    <row r="184" spans="1:12">
      <c r="A184" s="1">
        <f t="shared" si="17"/>
        <v>169</v>
      </c>
      <c r="B184" s="6" t="s">
        <v>932</v>
      </c>
      <c r="C184" s="2" t="s">
        <v>278</v>
      </c>
      <c r="D184" s="3" t="s">
        <v>279</v>
      </c>
      <c r="E184" s="17">
        <v>4</v>
      </c>
      <c r="F184" s="4"/>
      <c r="G184" s="5"/>
      <c r="H184" s="96">
        <v>0.23</v>
      </c>
      <c r="I184" s="5">
        <f t="shared" si="12"/>
        <v>0</v>
      </c>
      <c r="J184" s="5">
        <f>E184*G184</f>
        <v>0</v>
      </c>
      <c r="K184" s="5">
        <f t="shared" si="13"/>
        <v>0</v>
      </c>
      <c r="L184" s="5">
        <f t="shared" si="14"/>
        <v>0</v>
      </c>
    </row>
    <row r="185" spans="1:12">
      <c r="A185" s="1">
        <f t="shared" si="17"/>
        <v>170</v>
      </c>
      <c r="B185" s="6" t="s">
        <v>933</v>
      </c>
      <c r="C185" s="2" t="s">
        <v>280</v>
      </c>
      <c r="D185" s="3" t="s">
        <v>281</v>
      </c>
      <c r="E185" s="17">
        <v>2</v>
      </c>
      <c r="F185" s="4"/>
      <c r="G185" s="5"/>
      <c r="H185" s="96">
        <v>0.23</v>
      </c>
      <c r="I185" s="5">
        <f t="shared" si="12"/>
        <v>0</v>
      </c>
      <c r="J185" s="5">
        <f>E185*G185</f>
        <v>0</v>
      </c>
      <c r="K185" s="5">
        <f t="shared" si="13"/>
        <v>0</v>
      </c>
      <c r="L185" s="5">
        <f t="shared" si="14"/>
        <v>0</v>
      </c>
    </row>
    <row r="186" spans="1:12">
      <c r="A186" s="1">
        <f t="shared" si="17"/>
        <v>171</v>
      </c>
      <c r="B186" s="6" t="s">
        <v>934</v>
      </c>
      <c r="C186" s="2" t="s">
        <v>282</v>
      </c>
      <c r="D186" s="107" t="s">
        <v>283</v>
      </c>
      <c r="E186" s="17">
        <v>3</v>
      </c>
      <c r="F186" s="4"/>
      <c r="G186" s="5"/>
      <c r="H186" s="96">
        <v>0.23</v>
      </c>
      <c r="I186" s="5">
        <f t="shared" si="12"/>
        <v>0</v>
      </c>
      <c r="J186" s="5">
        <f>E186*G186</f>
        <v>0</v>
      </c>
      <c r="K186" s="5">
        <f t="shared" si="13"/>
        <v>0</v>
      </c>
      <c r="L186" s="5">
        <f t="shared" si="14"/>
        <v>0</v>
      </c>
    </row>
    <row r="187" spans="1:12">
      <c r="A187" s="1">
        <f t="shared" si="17"/>
        <v>172</v>
      </c>
      <c r="B187" s="6" t="s">
        <v>935</v>
      </c>
      <c r="C187" s="2" t="s">
        <v>284</v>
      </c>
      <c r="D187" s="108"/>
      <c r="E187" s="17">
        <v>3</v>
      </c>
      <c r="F187" s="4"/>
      <c r="G187" s="5"/>
      <c r="H187" s="96">
        <v>0.23</v>
      </c>
      <c r="I187" s="5">
        <f t="shared" si="12"/>
        <v>0</v>
      </c>
      <c r="J187" s="5">
        <f>E187*G187</f>
        <v>0</v>
      </c>
      <c r="K187" s="5">
        <f t="shared" si="13"/>
        <v>0</v>
      </c>
      <c r="L187" s="5">
        <f t="shared" si="14"/>
        <v>0</v>
      </c>
    </row>
    <row r="188" spans="1:12" ht="29">
      <c r="A188" s="1">
        <f t="shared" si="17"/>
        <v>173</v>
      </c>
      <c r="B188" s="6" t="s">
        <v>936</v>
      </c>
      <c r="C188" s="2" t="s">
        <v>285</v>
      </c>
      <c r="D188" s="3" t="s">
        <v>286</v>
      </c>
      <c r="E188" s="17">
        <v>5</v>
      </c>
      <c r="F188" s="4"/>
      <c r="G188" s="5"/>
      <c r="H188" s="96">
        <v>0.23</v>
      </c>
      <c r="I188" s="5">
        <f t="shared" si="12"/>
        <v>0</v>
      </c>
      <c r="J188" s="5">
        <f>E188*G188</f>
        <v>0</v>
      </c>
      <c r="K188" s="5">
        <f t="shared" si="13"/>
        <v>0</v>
      </c>
      <c r="L188" s="5">
        <f t="shared" si="14"/>
        <v>0</v>
      </c>
    </row>
    <row r="189" spans="1:12">
      <c r="A189" s="1">
        <f t="shared" si="17"/>
        <v>174</v>
      </c>
      <c r="B189" s="6" t="s">
        <v>937</v>
      </c>
      <c r="C189" s="2" t="s">
        <v>287</v>
      </c>
      <c r="D189" s="3" t="s">
        <v>288</v>
      </c>
      <c r="E189" s="17">
        <v>5</v>
      </c>
      <c r="F189" s="4"/>
      <c r="G189" s="5"/>
      <c r="H189" s="96">
        <v>0.23</v>
      </c>
      <c r="I189" s="5">
        <f t="shared" si="12"/>
        <v>0</v>
      </c>
      <c r="J189" s="5">
        <f>E189*G189</f>
        <v>0</v>
      </c>
      <c r="K189" s="5">
        <f t="shared" si="13"/>
        <v>0</v>
      </c>
      <c r="L189" s="5">
        <f t="shared" si="14"/>
        <v>0</v>
      </c>
    </row>
    <row r="190" spans="1:12">
      <c r="A190" s="1">
        <f t="shared" si="17"/>
        <v>175</v>
      </c>
      <c r="B190" s="6" t="s">
        <v>938</v>
      </c>
      <c r="C190" s="2" t="s">
        <v>289</v>
      </c>
      <c r="D190" s="3" t="s">
        <v>290</v>
      </c>
      <c r="E190" s="17">
        <v>2</v>
      </c>
      <c r="F190" s="11"/>
      <c r="G190" s="5"/>
      <c r="H190" s="96">
        <v>0.23</v>
      </c>
      <c r="I190" s="5">
        <f t="shared" si="12"/>
        <v>0</v>
      </c>
      <c r="J190" s="5">
        <f>E190*G190</f>
        <v>0</v>
      </c>
      <c r="K190" s="5">
        <f t="shared" si="13"/>
        <v>0</v>
      </c>
      <c r="L190" s="5">
        <f t="shared" si="14"/>
        <v>0</v>
      </c>
    </row>
    <row r="191" spans="1:12">
      <c r="A191" s="1">
        <f t="shared" si="17"/>
        <v>176</v>
      </c>
      <c r="B191" s="6" t="s">
        <v>931</v>
      </c>
      <c r="C191" s="2" t="s">
        <v>291</v>
      </c>
      <c r="D191" s="3" t="s">
        <v>292</v>
      </c>
      <c r="E191" s="17">
        <v>4</v>
      </c>
      <c r="F191" s="4"/>
      <c r="G191" s="5"/>
      <c r="H191" s="96">
        <v>0.23</v>
      </c>
      <c r="I191" s="5">
        <f t="shared" si="12"/>
        <v>0</v>
      </c>
      <c r="J191" s="5">
        <f>E191*G191</f>
        <v>0</v>
      </c>
      <c r="K191" s="5">
        <f t="shared" si="13"/>
        <v>0</v>
      </c>
      <c r="L191" s="5">
        <f t="shared" si="14"/>
        <v>0</v>
      </c>
    </row>
    <row r="192" spans="1:12">
      <c r="A192" s="1">
        <f t="shared" si="17"/>
        <v>177</v>
      </c>
      <c r="B192" s="6" t="s">
        <v>939</v>
      </c>
      <c r="C192" s="2" t="s">
        <v>293</v>
      </c>
      <c r="D192" s="107" t="s">
        <v>294</v>
      </c>
      <c r="E192" s="17">
        <v>2</v>
      </c>
      <c r="F192" s="4"/>
      <c r="G192" s="5"/>
      <c r="H192" s="96">
        <v>0.23</v>
      </c>
      <c r="I192" s="5">
        <f t="shared" si="12"/>
        <v>0</v>
      </c>
      <c r="J192" s="5">
        <f>E192*G192</f>
        <v>0</v>
      </c>
      <c r="K192" s="5">
        <f t="shared" si="13"/>
        <v>0</v>
      </c>
      <c r="L192" s="5">
        <f t="shared" si="14"/>
        <v>0</v>
      </c>
    </row>
    <row r="193" spans="1:12">
      <c r="A193" s="1">
        <f t="shared" si="17"/>
        <v>178</v>
      </c>
      <c r="B193" s="6" t="s">
        <v>940</v>
      </c>
      <c r="C193" s="2" t="s">
        <v>295</v>
      </c>
      <c r="D193" s="108"/>
      <c r="E193" s="17">
        <v>2</v>
      </c>
      <c r="F193" s="4"/>
      <c r="G193" s="5"/>
      <c r="H193" s="96">
        <v>0.23</v>
      </c>
      <c r="I193" s="5">
        <f t="shared" si="12"/>
        <v>0</v>
      </c>
      <c r="J193" s="5">
        <f>E193*G193</f>
        <v>0</v>
      </c>
      <c r="K193" s="5">
        <f t="shared" si="13"/>
        <v>0</v>
      </c>
      <c r="L193" s="5">
        <f t="shared" si="14"/>
        <v>0</v>
      </c>
    </row>
    <row r="194" spans="1:12">
      <c r="A194" s="1">
        <f t="shared" si="17"/>
        <v>179</v>
      </c>
      <c r="B194" s="6" t="s">
        <v>930</v>
      </c>
      <c r="C194" s="2" t="s">
        <v>296</v>
      </c>
      <c r="D194" s="107" t="s">
        <v>297</v>
      </c>
      <c r="E194" s="17">
        <v>2</v>
      </c>
      <c r="F194" s="4"/>
      <c r="G194" s="5"/>
      <c r="H194" s="96">
        <v>0.23</v>
      </c>
      <c r="I194" s="5">
        <f t="shared" si="12"/>
        <v>0</v>
      </c>
      <c r="J194" s="5">
        <f>E194*G194</f>
        <v>0</v>
      </c>
      <c r="K194" s="5">
        <f t="shared" si="13"/>
        <v>0</v>
      </c>
      <c r="L194" s="5">
        <f t="shared" si="14"/>
        <v>0</v>
      </c>
    </row>
    <row r="195" spans="1:12">
      <c r="A195" s="1">
        <f t="shared" si="17"/>
        <v>180</v>
      </c>
      <c r="B195" s="6" t="s">
        <v>941</v>
      </c>
      <c r="C195" s="2" t="s">
        <v>298</v>
      </c>
      <c r="D195" s="108"/>
      <c r="E195" s="17">
        <v>3</v>
      </c>
      <c r="F195" s="4"/>
      <c r="G195" s="5"/>
      <c r="H195" s="96">
        <v>0.23</v>
      </c>
      <c r="I195" s="5">
        <f t="shared" si="12"/>
        <v>0</v>
      </c>
      <c r="J195" s="5">
        <f>E195*G195</f>
        <v>0</v>
      </c>
      <c r="K195" s="5">
        <f t="shared" si="13"/>
        <v>0</v>
      </c>
      <c r="L195" s="5">
        <f t="shared" si="14"/>
        <v>0</v>
      </c>
    </row>
    <row r="196" spans="1:12">
      <c r="A196" s="1">
        <f t="shared" si="17"/>
        <v>181</v>
      </c>
      <c r="B196" s="6" t="s">
        <v>942</v>
      </c>
      <c r="C196" s="2" t="s">
        <v>299</v>
      </c>
      <c r="D196" s="3" t="s">
        <v>300</v>
      </c>
      <c r="E196" s="17">
        <v>4</v>
      </c>
      <c r="F196" s="4"/>
      <c r="G196" s="5"/>
      <c r="H196" s="96">
        <v>0.23</v>
      </c>
      <c r="I196" s="5">
        <f t="shared" si="12"/>
        <v>0</v>
      </c>
      <c r="J196" s="5">
        <f>E196*G196</f>
        <v>0</v>
      </c>
      <c r="K196" s="5">
        <f t="shared" si="13"/>
        <v>0</v>
      </c>
      <c r="L196" s="5">
        <f t="shared" si="14"/>
        <v>0</v>
      </c>
    </row>
    <row r="197" spans="1:12">
      <c r="A197" s="1">
        <f t="shared" si="17"/>
        <v>182</v>
      </c>
      <c r="B197" s="6" t="s">
        <v>943</v>
      </c>
      <c r="C197" s="2" t="s">
        <v>301</v>
      </c>
      <c r="D197" s="3" t="s">
        <v>302</v>
      </c>
      <c r="E197" s="17">
        <v>4</v>
      </c>
      <c r="F197" s="4"/>
      <c r="G197" s="5"/>
      <c r="H197" s="96">
        <v>0.23</v>
      </c>
      <c r="I197" s="5">
        <f t="shared" si="12"/>
        <v>0</v>
      </c>
      <c r="J197" s="5">
        <f>E197*G197</f>
        <v>0</v>
      </c>
      <c r="K197" s="5">
        <f t="shared" si="13"/>
        <v>0</v>
      </c>
      <c r="L197" s="5">
        <f t="shared" si="14"/>
        <v>0</v>
      </c>
    </row>
    <row r="198" spans="1:12" ht="43.5">
      <c r="A198" s="1">
        <f t="shared" si="17"/>
        <v>183</v>
      </c>
      <c r="B198" s="6" t="s">
        <v>944</v>
      </c>
      <c r="C198" s="2" t="s">
        <v>303</v>
      </c>
      <c r="D198" s="3" t="s">
        <v>304</v>
      </c>
      <c r="E198" s="17">
        <v>5</v>
      </c>
      <c r="F198" s="4"/>
      <c r="G198" s="5"/>
      <c r="H198" s="96">
        <v>0.23</v>
      </c>
      <c r="I198" s="5">
        <f t="shared" si="12"/>
        <v>0</v>
      </c>
      <c r="J198" s="5">
        <f>E198*G198</f>
        <v>0</v>
      </c>
      <c r="K198" s="5">
        <f t="shared" si="13"/>
        <v>0</v>
      </c>
      <c r="L198" s="5">
        <f t="shared" si="14"/>
        <v>0</v>
      </c>
    </row>
    <row r="199" spans="1:12">
      <c r="A199" s="1">
        <f t="shared" si="17"/>
        <v>184</v>
      </c>
      <c r="B199" s="6" t="s">
        <v>936</v>
      </c>
      <c r="C199" s="2" t="s">
        <v>305</v>
      </c>
      <c r="D199" s="3" t="s">
        <v>306</v>
      </c>
      <c r="E199" s="17">
        <v>2</v>
      </c>
      <c r="F199" s="4"/>
      <c r="G199" s="5"/>
      <c r="H199" s="96">
        <v>0.23</v>
      </c>
      <c r="I199" s="5">
        <f t="shared" si="12"/>
        <v>0</v>
      </c>
      <c r="J199" s="5">
        <f>E199*G199</f>
        <v>0</v>
      </c>
      <c r="K199" s="5">
        <f t="shared" si="13"/>
        <v>0</v>
      </c>
      <c r="L199" s="5">
        <f t="shared" si="14"/>
        <v>0</v>
      </c>
    </row>
    <row r="200" spans="1:12">
      <c r="A200" s="1">
        <f t="shared" si="17"/>
        <v>185</v>
      </c>
      <c r="B200" s="6" t="s">
        <v>945</v>
      </c>
      <c r="C200" s="2" t="s">
        <v>307</v>
      </c>
      <c r="D200" s="107" t="s">
        <v>308</v>
      </c>
      <c r="E200" s="17">
        <v>3</v>
      </c>
      <c r="F200" s="4"/>
      <c r="G200" s="5"/>
      <c r="H200" s="96">
        <v>0.23</v>
      </c>
      <c r="I200" s="5">
        <f t="shared" si="12"/>
        <v>0</v>
      </c>
      <c r="J200" s="5">
        <f>E200*G200</f>
        <v>0</v>
      </c>
      <c r="K200" s="5">
        <f t="shared" si="13"/>
        <v>0</v>
      </c>
      <c r="L200" s="5">
        <f t="shared" si="14"/>
        <v>0</v>
      </c>
    </row>
    <row r="201" spans="1:12">
      <c r="A201" s="1">
        <f t="shared" si="17"/>
        <v>186</v>
      </c>
      <c r="B201" s="6" t="s">
        <v>946</v>
      </c>
      <c r="C201" s="2" t="s">
        <v>309</v>
      </c>
      <c r="D201" s="108"/>
      <c r="E201" s="17">
        <v>3</v>
      </c>
      <c r="F201" s="4"/>
      <c r="G201" s="5"/>
      <c r="H201" s="96">
        <v>0.23</v>
      </c>
      <c r="I201" s="5">
        <f t="shared" si="12"/>
        <v>0</v>
      </c>
      <c r="J201" s="5">
        <f>E201*G201</f>
        <v>0</v>
      </c>
      <c r="K201" s="5">
        <f t="shared" si="13"/>
        <v>0</v>
      </c>
      <c r="L201" s="5">
        <f t="shared" si="14"/>
        <v>0</v>
      </c>
    </row>
    <row r="202" spans="1:12">
      <c r="A202" s="1">
        <f t="shared" si="17"/>
        <v>187</v>
      </c>
      <c r="B202" s="6" t="s">
        <v>947</v>
      </c>
      <c r="C202" s="2" t="s">
        <v>310</v>
      </c>
      <c r="D202" s="107" t="s">
        <v>311</v>
      </c>
      <c r="E202" s="17">
        <v>3</v>
      </c>
      <c r="F202" s="4"/>
      <c r="G202" s="5"/>
      <c r="H202" s="96">
        <v>0.23</v>
      </c>
      <c r="I202" s="5">
        <f t="shared" si="12"/>
        <v>0</v>
      </c>
      <c r="J202" s="5">
        <f>E202*G202</f>
        <v>0</v>
      </c>
      <c r="K202" s="5">
        <f t="shared" si="13"/>
        <v>0</v>
      </c>
      <c r="L202" s="5">
        <f t="shared" si="14"/>
        <v>0</v>
      </c>
    </row>
    <row r="203" spans="1:12">
      <c r="A203" s="1">
        <f t="shared" si="17"/>
        <v>188</v>
      </c>
      <c r="B203" s="6" t="s">
        <v>948</v>
      </c>
      <c r="C203" s="2" t="s">
        <v>312</v>
      </c>
      <c r="D203" s="108"/>
      <c r="E203" s="17">
        <v>3</v>
      </c>
      <c r="F203" s="4"/>
      <c r="G203" s="5"/>
      <c r="H203" s="96">
        <v>0.23</v>
      </c>
      <c r="I203" s="5">
        <f t="shared" si="12"/>
        <v>0</v>
      </c>
      <c r="J203" s="5">
        <f>E203*G203</f>
        <v>0</v>
      </c>
      <c r="K203" s="5">
        <f t="shared" si="13"/>
        <v>0</v>
      </c>
      <c r="L203" s="5">
        <f t="shared" si="14"/>
        <v>0</v>
      </c>
    </row>
    <row r="204" spans="1:12">
      <c r="A204" s="1">
        <f t="shared" si="17"/>
        <v>189</v>
      </c>
      <c r="B204" s="6" t="s">
        <v>928</v>
      </c>
      <c r="C204" s="2" t="s">
        <v>313</v>
      </c>
      <c r="D204" s="107" t="s">
        <v>314</v>
      </c>
      <c r="E204" s="17">
        <v>4</v>
      </c>
      <c r="F204" s="4"/>
      <c r="G204" s="5"/>
      <c r="H204" s="96">
        <v>0.23</v>
      </c>
      <c r="I204" s="5">
        <f t="shared" si="12"/>
        <v>0</v>
      </c>
      <c r="J204" s="5">
        <f>E204*G204</f>
        <v>0</v>
      </c>
      <c r="K204" s="5">
        <f t="shared" si="13"/>
        <v>0</v>
      </c>
      <c r="L204" s="5">
        <f t="shared" si="14"/>
        <v>0</v>
      </c>
    </row>
    <row r="205" spans="1:12">
      <c r="A205" s="1">
        <f t="shared" si="17"/>
        <v>190</v>
      </c>
      <c r="B205" s="6" t="s">
        <v>930</v>
      </c>
      <c r="C205" s="2" t="s">
        <v>315</v>
      </c>
      <c r="D205" s="108"/>
      <c r="E205" s="17">
        <v>3</v>
      </c>
      <c r="F205" s="4"/>
      <c r="G205" s="5"/>
      <c r="H205" s="96">
        <v>0.23</v>
      </c>
      <c r="I205" s="5">
        <f t="shared" si="12"/>
        <v>0</v>
      </c>
      <c r="J205" s="5">
        <f>E205*G205</f>
        <v>0</v>
      </c>
      <c r="K205" s="5">
        <f t="shared" si="13"/>
        <v>0</v>
      </c>
      <c r="L205" s="5">
        <f t="shared" si="14"/>
        <v>0</v>
      </c>
    </row>
    <row r="206" spans="1:12">
      <c r="A206" s="1">
        <f t="shared" si="17"/>
        <v>191</v>
      </c>
      <c r="B206" s="6" t="s">
        <v>949</v>
      </c>
      <c r="C206" s="2" t="s">
        <v>316</v>
      </c>
      <c r="D206" s="3" t="s">
        <v>317</v>
      </c>
      <c r="E206" s="17">
        <v>2</v>
      </c>
      <c r="F206" s="11"/>
      <c r="G206" s="5"/>
      <c r="H206" s="96">
        <v>0.23</v>
      </c>
      <c r="I206" s="5">
        <f t="shared" si="12"/>
        <v>0</v>
      </c>
      <c r="J206" s="5">
        <f>E206*G206</f>
        <v>0</v>
      </c>
      <c r="K206" s="5">
        <f t="shared" si="13"/>
        <v>0</v>
      </c>
      <c r="L206" s="5">
        <f t="shared" si="14"/>
        <v>0</v>
      </c>
    </row>
    <row r="207" spans="1:12">
      <c r="A207" s="1">
        <f t="shared" si="17"/>
        <v>192</v>
      </c>
      <c r="B207" s="6" t="s">
        <v>944</v>
      </c>
      <c r="C207" s="2" t="s">
        <v>318</v>
      </c>
      <c r="D207" s="107" t="s">
        <v>319</v>
      </c>
      <c r="E207" s="17">
        <v>5</v>
      </c>
      <c r="F207" s="4"/>
      <c r="G207" s="5"/>
      <c r="H207" s="96">
        <v>0.23</v>
      </c>
      <c r="I207" s="5">
        <f t="shared" si="12"/>
        <v>0</v>
      </c>
      <c r="J207" s="5">
        <f>E207*G207</f>
        <v>0</v>
      </c>
      <c r="K207" s="5">
        <f t="shared" si="13"/>
        <v>0</v>
      </c>
      <c r="L207" s="5">
        <f t="shared" si="14"/>
        <v>0</v>
      </c>
    </row>
    <row r="208" spans="1:12">
      <c r="A208" s="1">
        <f t="shared" si="17"/>
        <v>193</v>
      </c>
      <c r="B208" s="6" t="s">
        <v>950</v>
      </c>
      <c r="C208" s="2" t="s">
        <v>320</v>
      </c>
      <c r="D208" s="108"/>
      <c r="E208" s="17">
        <v>5</v>
      </c>
      <c r="F208" s="4"/>
      <c r="G208" s="5"/>
      <c r="H208" s="96">
        <v>0.23</v>
      </c>
      <c r="I208" s="5">
        <f t="shared" ref="I208:I277" si="18">G208*1.23</f>
        <v>0</v>
      </c>
      <c r="J208" s="5">
        <f>E208*G208</f>
        <v>0</v>
      </c>
      <c r="K208" s="5">
        <f t="shared" ref="K208:K277" si="19">J208*0.23</f>
        <v>0</v>
      </c>
      <c r="L208" s="5">
        <f t="shared" ref="L208:L277" si="20">J208*1.23</f>
        <v>0</v>
      </c>
    </row>
    <row r="209" spans="1:12">
      <c r="A209" s="1">
        <f t="shared" si="17"/>
        <v>194</v>
      </c>
      <c r="B209" s="7" t="s">
        <v>952</v>
      </c>
      <c r="C209" s="8" t="s">
        <v>321</v>
      </c>
      <c r="D209" s="24" t="s">
        <v>322</v>
      </c>
      <c r="E209" s="20">
        <v>1</v>
      </c>
      <c r="F209" s="9"/>
      <c r="G209" s="5"/>
      <c r="H209" s="96">
        <v>0.23</v>
      </c>
      <c r="I209" s="5">
        <f t="shared" si="18"/>
        <v>0</v>
      </c>
      <c r="J209" s="5">
        <f>E209*G209</f>
        <v>0</v>
      </c>
      <c r="K209" s="5">
        <f t="shared" si="19"/>
        <v>0</v>
      </c>
      <c r="L209" s="5">
        <f t="shared" si="20"/>
        <v>0</v>
      </c>
    </row>
    <row r="210" spans="1:12" ht="43.5">
      <c r="A210" s="1">
        <f t="shared" si="17"/>
        <v>195</v>
      </c>
      <c r="B210" s="6" t="s">
        <v>951</v>
      </c>
      <c r="C210" s="2" t="s">
        <v>323</v>
      </c>
      <c r="D210" s="3" t="s">
        <v>324</v>
      </c>
      <c r="E210" s="17">
        <v>3</v>
      </c>
      <c r="F210" s="4"/>
      <c r="G210" s="5"/>
      <c r="H210" s="96">
        <v>0.23</v>
      </c>
      <c r="I210" s="5">
        <f t="shared" si="18"/>
        <v>0</v>
      </c>
      <c r="J210" s="5">
        <f>E210*G210</f>
        <v>0</v>
      </c>
      <c r="K210" s="5">
        <f t="shared" si="19"/>
        <v>0</v>
      </c>
      <c r="L210" s="5">
        <f t="shared" si="20"/>
        <v>0</v>
      </c>
    </row>
    <row r="211" spans="1:12">
      <c r="A211" s="1">
        <f t="shared" si="17"/>
        <v>196</v>
      </c>
      <c r="B211" s="6" t="s">
        <v>942</v>
      </c>
      <c r="C211" s="2" t="s">
        <v>325</v>
      </c>
      <c r="D211" s="107" t="s">
        <v>326</v>
      </c>
      <c r="E211" s="17">
        <v>4</v>
      </c>
      <c r="F211" s="4"/>
      <c r="G211" s="5"/>
      <c r="H211" s="96">
        <v>0.23</v>
      </c>
      <c r="I211" s="5">
        <f t="shared" si="18"/>
        <v>0</v>
      </c>
      <c r="J211" s="5">
        <f>E211*G211</f>
        <v>0</v>
      </c>
      <c r="K211" s="5">
        <f t="shared" si="19"/>
        <v>0</v>
      </c>
      <c r="L211" s="5">
        <f t="shared" si="20"/>
        <v>0</v>
      </c>
    </row>
    <row r="212" spans="1:12">
      <c r="A212" s="1">
        <f t="shared" si="17"/>
        <v>197</v>
      </c>
      <c r="B212" s="6" t="s">
        <v>943</v>
      </c>
      <c r="C212" s="2" t="s">
        <v>327</v>
      </c>
      <c r="D212" s="108"/>
      <c r="E212" s="17">
        <v>4</v>
      </c>
      <c r="F212" s="4"/>
      <c r="G212" s="5"/>
      <c r="H212" s="96">
        <v>0.23</v>
      </c>
      <c r="I212" s="5">
        <f t="shared" si="18"/>
        <v>0</v>
      </c>
      <c r="J212" s="5">
        <f>E212*G212</f>
        <v>0</v>
      </c>
      <c r="K212" s="5">
        <f t="shared" si="19"/>
        <v>0</v>
      </c>
      <c r="L212" s="5">
        <f t="shared" si="20"/>
        <v>0</v>
      </c>
    </row>
    <row r="213" spans="1:12">
      <c r="A213" s="1">
        <f t="shared" si="17"/>
        <v>198</v>
      </c>
      <c r="B213" s="6" t="s">
        <v>931</v>
      </c>
      <c r="C213" s="2" t="s">
        <v>328</v>
      </c>
      <c r="D213" s="3" t="s">
        <v>329</v>
      </c>
      <c r="E213" s="17">
        <v>4</v>
      </c>
      <c r="F213" s="4"/>
      <c r="G213" s="5"/>
      <c r="H213" s="96">
        <v>0.23</v>
      </c>
      <c r="I213" s="5">
        <f t="shared" si="18"/>
        <v>0</v>
      </c>
      <c r="J213" s="5">
        <f>E213*G213</f>
        <v>0</v>
      </c>
      <c r="K213" s="5">
        <f t="shared" si="19"/>
        <v>0</v>
      </c>
      <c r="L213" s="5">
        <f t="shared" si="20"/>
        <v>0</v>
      </c>
    </row>
    <row r="214" spans="1:12">
      <c r="A214" s="1">
        <f t="shared" si="17"/>
        <v>199</v>
      </c>
      <c r="B214" s="6" t="s">
        <v>941</v>
      </c>
      <c r="C214" s="2" t="s">
        <v>330</v>
      </c>
      <c r="D214" s="3" t="s">
        <v>331</v>
      </c>
      <c r="E214" s="17">
        <v>5</v>
      </c>
      <c r="F214" s="4"/>
      <c r="G214" s="5"/>
      <c r="H214" s="96">
        <v>0.23</v>
      </c>
      <c r="I214" s="5">
        <f t="shared" si="18"/>
        <v>0</v>
      </c>
      <c r="J214" s="5">
        <f>E214*G214</f>
        <v>0</v>
      </c>
      <c r="K214" s="5">
        <f t="shared" si="19"/>
        <v>0</v>
      </c>
      <c r="L214" s="5">
        <f t="shared" si="20"/>
        <v>0</v>
      </c>
    </row>
    <row r="215" spans="1:12">
      <c r="A215" s="1">
        <f t="shared" si="17"/>
        <v>200</v>
      </c>
      <c r="B215" s="6" t="s">
        <v>953</v>
      </c>
      <c r="C215" s="2" t="s">
        <v>332</v>
      </c>
      <c r="D215" s="3" t="s">
        <v>333</v>
      </c>
      <c r="E215" s="17">
        <v>6</v>
      </c>
      <c r="F215" s="4"/>
      <c r="G215" s="5"/>
      <c r="H215" s="96">
        <v>0.23</v>
      </c>
      <c r="I215" s="5">
        <f t="shared" si="18"/>
        <v>0</v>
      </c>
      <c r="J215" s="5">
        <f>E215*G215</f>
        <v>0</v>
      </c>
      <c r="K215" s="5">
        <f t="shared" si="19"/>
        <v>0</v>
      </c>
      <c r="L215" s="5">
        <f t="shared" si="20"/>
        <v>0</v>
      </c>
    </row>
    <row r="216" spans="1:12">
      <c r="A216" s="1">
        <f t="shared" si="17"/>
        <v>201</v>
      </c>
      <c r="B216" s="6" t="s">
        <v>954</v>
      </c>
      <c r="C216" s="2" t="s">
        <v>334</v>
      </c>
      <c r="D216" s="3" t="s">
        <v>335</v>
      </c>
      <c r="E216" s="17">
        <v>6</v>
      </c>
      <c r="F216" s="4"/>
      <c r="G216" s="5"/>
      <c r="H216" s="96">
        <v>0.23</v>
      </c>
      <c r="I216" s="5">
        <f t="shared" si="18"/>
        <v>0</v>
      </c>
      <c r="J216" s="5">
        <f>E216*G216</f>
        <v>0</v>
      </c>
      <c r="K216" s="5">
        <f t="shared" si="19"/>
        <v>0</v>
      </c>
      <c r="L216" s="5">
        <f t="shared" si="20"/>
        <v>0</v>
      </c>
    </row>
    <row r="217" spans="1:12">
      <c r="A217" s="1">
        <f t="shared" si="17"/>
        <v>202</v>
      </c>
      <c r="B217" s="7" t="s">
        <v>955</v>
      </c>
      <c r="C217" s="8" t="s">
        <v>336</v>
      </c>
      <c r="D217" s="24" t="s">
        <v>337</v>
      </c>
      <c r="E217" s="20">
        <v>1</v>
      </c>
      <c r="F217" s="9"/>
      <c r="G217" s="5"/>
      <c r="H217" s="96">
        <v>0.23</v>
      </c>
      <c r="I217" s="5">
        <f t="shared" si="18"/>
        <v>0</v>
      </c>
      <c r="J217" s="5">
        <f>E217*G217</f>
        <v>0</v>
      </c>
      <c r="K217" s="5">
        <f t="shared" si="19"/>
        <v>0</v>
      </c>
      <c r="L217" s="5">
        <f t="shared" si="20"/>
        <v>0</v>
      </c>
    </row>
    <row r="218" spans="1:12" ht="101.5">
      <c r="A218" s="1">
        <f t="shared" si="17"/>
        <v>203</v>
      </c>
      <c r="B218" s="6" t="s">
        <v>956</v>
      </c>
      <c r="C218" s="2" t="s">
        <v>338</v>
      </c>
      <c r="D218" s="3" t="s">
        <v>339</v>
      </c>
      <c r="E218" s="17">
        <v>1</v>
      </c>
      <c r="F218" s="11"/>
      <c r="G218" s="5"/>
      <c r="H218" s="96">
        <v>0.23</v>
      </c>
      <c r="I218" s="5">
        <f t="shared" si="18"/>
        <v>0</v>
      </c>
      <c r="J218" s="5">
        <f>E218*G218</f>
        <v>0</v>
      </c>
      <c r="K218" s="5">
        <f t="shared" si="19"/>
        <v>0</v>
      </c>
      <c r="L218" s="5">
        <f t="shared" si="20"/>
        <v>0</v>
      </c>
    </row>
    <row r="219" spans="1:12" ht="29">
      <c r="A219" s="1">
        <f t="shared" si="17"/>
        <v>204</v>
      </c>
      <c r="B219" s="6" t="s">
        <v>943</v>
      </c>
      <c r="C219" s="2" t="s">
        <v>340</v>
      </c>
      <c r="D219" s="3" t="s">
        <v>341</v>
      </c>
      <c r="E219" s="17">
        <v>5</v>
      </c>
      <c r="F219" s="4"/>
      <c r="G219" s="5"/>
      <c r="H219" s="96">
        <v>0.23</v>
      </c>
      <c r="I219" s="5">
        <f t="shared" si="18"/>
        <v>0</v>
      </c>
      <c r="J219" s="5">
        <f>E219*G219</f>
        <v>0</v>
      </c>
      <c r="K219" s="5">
        <f t="shared" si="19"/>
        <v>0</v>
      </c>
      <c r="L219" s="5">
        <f t="shared" si="20"/>
        <v>0</v>
      </c>
    </row>
    <row r="220" spans="1:12">
      <c r="A220" s="1">
        <f t="shared" si="17"/>
        <v>205</v>
      </c>
      <c r="B220" s="7" t="s">
        <v>1241</v>
      </c>
      <c r="C220" s="8" t="s">
        <v>342</v>
      </c>
      <c r="D220" s="24" t="s">
        <v>343</v>
      </c>
      <c r="E220" s="20">
        <v>1</v>
      </c>
      <c r="F220" s="9"/>
      <c r="G220" s="5"/>
      <c r="H220" s="96">
        <v>0.23</v>
      </c>
      <c r="I220" s="5">
        <f t="shared" si="18"/>
        <v>0</v>
      </c>
      <c r="J220" s="5">
        <f>E220*G220</f>
        <v>0</v>
      </c>
      <c r="K220" s="5">
        <f t="shared" si="19"/>
        <v>0</v>
      </c>
      <c r="L220" s="5">
        <f t="shared" si="20"/>
        <v>0</v>
      </c>
    </row>
    <row r="221" spans="1:12" ht="29">
      <c r="A221" s="1">
        <f t="shared" si="17"/>
        <v>206</v>
      </c>
      <c r="B221" s="6" t="s">
        <v>474</v>
      </c>
      <c r="C221" s="2" t="s">
        <v>344</v>
      </c>
      <c r="D221" s="3" t="s">
        <v>345</v>
      </c>
      <c r="E221" s="17">
        <v>5</v>
      </c>
      <c r="F221" s="4"/>
      <c r="G221" s="5"/>
      <c r="H221" s="96">
        <v>0.23</v>
      </c>
      <c r="I221" s="5">
        <f t="shared" si="18"/>
        <v>0</v>
      </c>
      <c r="J221" s="5">
        <f>E221*G221</f>
        <v>0</v>
      </c>
      <c r="K221" s="5">
        <f t="shared" si="19"/>
        <v>0</v>
      </c>
      <c r="L221" s="5">
        <f t="shared" si="20"/>
        <v>0</v>
      </c>
    </row>
    <row r="222" spans="1:12">
      <c r="A222" s="1">
        <f t="shared" si="17"/>
        <v>207</v>
      </c>
      <c r="B222" s="7" t="s">
        <v>936</v>
      </c>
      <c r="C222" s="2" t="s">
        <v>346</v>
      </c>
      <c r="D222" s="125" t="s">
        <v>347</v>
      </c>
      <c r="E222" s="17">
        <v>5</v>
      </c>
      <c r="F222" s="4"/>
      <c r="G222" s="5"/>
      <c r="H222" s="96">
        <v>0.23</v>
      </c>
      <c r="I222" s="5">
        <f t="shared" si="18"/>
        <v>0</v>
      </c>
      <c r="J222" s="5">
        <f>E222*G222</f>
        <v>0</v>
      </c>
      <c r="K222" s="5">
        <f t="shared" si="19"/>
        <v>0</v>
      </c>
      <c r="L222" s="5">
        <f t="shared" si="20"/>
        <v>0</v>
      </c>
    </row>
    <row r="223" spans="1:12">
      <c r="A223" s="1">
        <f t="shared" si="17"/>
        <v>208</v>
      </c>
      <c r="B223" s="7" t="s">
        <v>927</v>
      </c>
      <c r="C223" s="2" t="s">
        <v>348</v>
      </c>
      <c r="D223" s="126"/>
      <c r="E223" s="17">
        <v>3</v>
      </c>
      <c r="F223" s="4"/>
      <c r="G223" s="5"/>
      <c r="H223" s="96">
        <v>0.23</v>
      </c>
      <c r="I223" s="5">
        <f t="shared" si="18"/>
        <v>0</v>
      </c>
      <c r="J223" s="5">
        <f>E223*G223</f>
        <v>0</v>
      </c>
      <c r="K223" s="5">
        <f t="shared" si="19"/>
        <v>0</v>
      </c>
      <c r="L223" s="5">
        <f t="shared" si="20"/>
        <v>0</v>
      </c>
    </row>
    <row r="224" spans="1:12">
      <c r="A224" s="1">
        <f t="shared" si="17"/>
        <v>209</v>
      </c>
      <c r="B224" s="7" t="s">
        <v>952</v>
      </c>
      <c r="C224" s="2" t="s">
        <v>349</v>
      </c>
      <c r="D224" s="10" t="s">
        <v>350</v>
      </c>
      <c r="E224" s="17">
        <v>3</v>
      </c>
      <c r="F224" s="4"/>
      <c r="G224" s="5"/>
      <c r="H224" s="96">
        <v>0.23</v>
      </c>
      <c r="I224" s="5">
        <f t="shared" si="18"/>
        <v>0</v>
      </c>
      <c r="J224" s="5">
        <f>E224*G224</f>
        <v>0</v>
      </c>
      <c r="K224" s="5">
        <f t="shared" si="19"/>
        <v>0</v>
      </c>
      <c r="L224" s="5">
        <f t="shared" si="20"/>
        <v>0</v>
      </c>
    </row>
    <row r="225" spans="1:12">
      <c r="A225" s="1">
        <f t="shared" si="17"/>
        <v>210</v>
      </c>
      <c r="B225" s="7" t="s">
        <v>952</v>
      </c>
      <c r="C225" s="2" t="s">
        <v>351</v>
      </c>
      <c r="D225" s="10" t="s">
        <v>352</v>
      </c>
      <c r="E225" s="17">
        <v>3</v>
      </c>
      <c r="F225" s="4"/>
      <c r="G225" s="5"/>
      <c r="H225" s="96">
        <v>0.23</v>
      </c>
      <c r="I225" s="5">
        <f t="shared" si="18"/>
        <v>0</v>
      </c>
      <c r="J225" s="5">
        <f>E225*G225</f>
        <v>0</v>
      </c>
      <c r="K225" s="5">
        <f t="shared" si="19"/>
        <v>0</v>
      </c>
      <c r="L225" s="5">
        <f t="shared" si="20"/>
        <v>0</v>
      </c>
    </row>
    <row r="226" spans="1:12">
      <c r="A226" s="1">
        <f t="shared" si="17"/>
        <v>211</v>
      </c>
      <c r="B226" s="7" t="s">
        <v>957</v>
      </c>
      <c r="C226" s="2" t="s">
        <v>353</v>
      </c>
      <c r="D226" s="112" t="s">
        <v>354</v>
      </c>
      <c r="E226" s="17">
        <v>3</v>
      </c>
      <c r="F226" s="4"/>
      <c r="G226" s="5"/>
      <c r="H226" s="96">
        <v>0.23</v>
      </c>
      <c r="I226" s="5">
        <f t="shared" si="18"/>
        <v>0</v>
      </c>
      <c r="J226" s="5">
        <f>E226*G226</f>
        <v>0</v>
      </c>
      <c r="K226" s="5">
        <f t="shared" si="19"/>
        <v>0</v>
      </c>
      <c r="L226" s="5">
        <f t="shared" si="20"/>
        <v>0</v>
      </c>
    </row>
    <row r="227" spans="1:12">
      <c r="A227" s="1">
        <f t="shared" si="17"/>
        <v>212</v>
      </c>
      <c r="B227" s="7" t="s">
        <v>958</v>
      </c>
      <c r="C227" s="2" t="s">
        <v>355</v>
      </c>
      <c r="D227" s="114"/>
      <c r="E227" s="17">
        <v>3</v>
      </c>
      <c r="F227" s="4"/>
      <c r="G227" s="5"/>
      <c r="H227" s="96">
        <v>0.23</v>
      </c>
      <c r="I227" s="5">
        <f t="shared" si="18"/>
        <v>0</v>
      </c>
      <c r="J227" s="5">
        <f>E227*G227</f>
        <v>0</v>
      </c>
      <c r="K227" s="5">
        <f t="shared" si="19"/>
        <v>0</v>
      </c>
      <c r="L227" s="5">
        <f t="shared" si="20"/>
        <v>0</v>
      </c>
    </row>
    <row r="228" spans="1:12">
      <c r="A228" s="1">
        <f t="shared" si="17"/>
        <v>213</v>
      </c>
      <c r="B228" s="7" t="s">
        <v>944</v>
      </c>
      <c r="C228" s="12" t="s">
        <v>356</v>
      </c>
      <c r="D228" s="10" t="s">
        <v>357</v>
      </c>
      <c r="E228" s="17">
        <v>1</v>
      </c>
      <c r="F228" s="4"/>
      <c r="G228" s="5"/>
      <c r="H228" s="96">
        <v>0.23</v>
      </c>
      <c r="I228" s="5">
        <f t="shared" si="18"/>
        <v>0</v>
      </c>
      <c r="J228" s="5">
        <f>E228*G228</f>
        <v>0</v>
      </c>
      <c r="K228" s="5">
        <f t="shared" si="19"/>
        <v>0</v>
      </c>
      <c r="L228" s="5">
        <f t="shared" si="20"/>
        <v>0</v>
      </c>
    </row>
    <row r="229" spans="1:12">
      <c r="A229" s="1">
        <f t="shared" si="17"/>
        <v>214</v>
      </c>
      <c r="B229" s="7" t="s">
        <v>474</v>
      </c>
      <c r="C229" s="12" t="s">
        <v>358</v>
      </c>
      <c r="D229" s="10" t="s">
        <v>359</v>
      </c>
      <c r="E229" s="17">
        <v>1</v>
      </c>
      <c r="F229" s="4"/>
      <c r="G229" s="5"/>
      <c r="H229" s="96">
        <v>0.23</v>
      </c>
      <c r="I229" s="5">
        <f t="shared" si="18"/>
        <v>0</v>
      </c>
      <c r="J229" s="5">
        <f>E229*G229</f>
        <v>0</v>
      </c>
      <c r="K229" s="5">
        <f t="shared" si="19"/>
        <v>0</v>
      </c>
      <c r="L229" s="5">
        <f t="shared" si="20"/>
        <v>0</v>
      </c>
    </row>
    <row r="230" spans="1:12">
      <c r="A230" s="1">
        <f t="shared" si="17"/>
        <v>215</v>
      </c>
      <c r="B230" s="7" t="s">
        <v>959</v>
      </c>
      <c r="C230" s="12" t="s">
        <v>360</v>
      </c>
      <c r="D230" s="10" t="s">
        <v>361</v>
      </c>
      <c r="E230" s="17">
        <v>1</v>
      </c>
      <c r="F230" s="4"/>
      <c r="G230" s="5"/>
      <c r="H230" s="96">
        <v>0.23</v>
      </c>
      <c r="I230" s="5">
        <f t="shared" si="18"/>
        <v>0</v>
      </c>
      <c r="J230" s="5">
        <f>E230*G230</f>
        <v>0</v>
      </c>
      <c r="K230" s="5">
        <f t="shared" si="19"/>
        <v>0</v>
      </c>
      <c r="L230" s="5">
        <f t="shared" si="20"/>
        <v>0</v>
      </c>
    </row>
    <row r="231" spans="1:12">
      <c r="A231" s="1">
        <f t="shared" si="17"/>
        <v>216</v>
      </c>
      <c r="B231" s="7" t="s">
        <v>952</v>
      </c>
      <c r="C231" s="12" t="s">
        <v>362</v>
      </c>
      <c r="D231" s="10" t="s">
        <v>363</v>
      </c>
      <c r="E231" s="17">
        <v>1</v>
      </c>
      <c r="F231" s="4"/>
      <c r="G231" s="5"/>
      <c r="H231" s="96">
        <v>0.23</v>
      </c>
      <c r="I231" s="5">
        <f t="shared" si="18"/>
        <v>0</v>
      </c>
      <c r="J231" s="5">
        <f>E231*G231</f>
        <v>0</v>
      </c>
      <c r="K231" s="5">
        <f t="shared" si="19"/>
        <v>0</v>
      </c>
      <c r="L231" s="5">
        <f t="shared" si="20"/>
        <v>0</v>
      </c>
    </row>
    <row r="232" spans="1:12">
      <c r="A232" s="1">
        <f t="shared" si="17"/>
        <v>217</v>
      </c>
      <c r="B232" s="7" t="s">
        <v>960</v>
      </c>
      <c r="C232" s="12" t="s">
        <v>364</v>
      </c>
      <c r="D232" s="10" t="s">
        <v>365</v>
      </c>
      <c r="E232" s="17">
        <v>1</v>
      </c>
      <c r="F232" s="4"/>
      <c r="G232" s="5"/>
      <c r="H232" s="96">
        <v>0.23</v>
      </c>
      <c r="I232" s="5">
        <f t="shared" si="18"/>
        <v>0</v>
      </c>
      <c r="J232" s="5">
        <f>E232*G232</f>
        <v>0</v>
      </c>
      <c r="K232" s="5">
        <f t="shared" si="19"/>
        <v>0</v>
      </c>
      <c r="L232" s="5">
        <f t="shared" si="20"/>
        <v>0</v>
      </c>
    </row>
    <row r="233" spans="1:12">
      <c r="A233" s="42"/>
      <c r="B233" s="35" t="s">
        <v>58</v>
      </c>
      <c r="C233" s="35"/>
      <c r="D233" s="36"/>
      <c r="E233" s="53"/>
      <c r="F233" s="37"/>
      <c r="G233" s="38"/>
      <c r="H233" s="53"/>
      <c r="I233" s="37"/>
      <c r="J233" s="37"/>
      <c r="K233" s="37"/>
      <c r="L233" s="37"/>
    </row>
    <row r="234" spans="1:12">
      <c r="A234" s="1">
        <v>218</v>
      </c>
      <c r="B234" s="6" t="s">
        <v>961</v>
      </c>
      <c r="C234" s="2" t="s">
        <v>366</v>
      </c>
      <c r="D234" s="107" t="s">
        <v>273</v>
      </c>
      <c r="E234" s="17">
        <v>5</v>
      </c>
      <c r="F234" s="4"/>
      <c r="G234" s="5"/>
      <c r="H234" s="96">
        <v>0.23</v>
      </c>
      <c r="I234" s="5">
        <f t="shared" si="18"/>
        <v>0</v>
      </c>
      <c r="J234" s="5">
        <f>E234*G234</f>
        <v>0</v>
      </c>
      <c r="K234" s="5">
        <f t="shared" si="19"/>
        <v>0</v>
      </c>
      <c r="L234" s="5">
        <f t="shared" si="20"/>
        <v>0</v>
      </c>
    </row>
    <row r="235" spans="1:12">
      <c r="A235" s="1">
        <f>A234+1</f>
        <v>219</v>
      </c>
      <c r="B235" s="6" t="s">
        <v>962</v>
      </c>
      <c r="C235" s="2" t="s">
        <v>367</v>
      </c>
      <c r="D235" s="108"/>
      <c r="E235" s="17">
        <v>5</v>
      </c>
      <c r="F235" s="4"/>
      <c r="G235" s="5"/>
      <c r="H235" s="96">
        <v>0.23</v>
      </c>
      <c r="I235" s="5">
        <f t="shared" si="18"/>
        <v>0</v>
      </c>
      <c r="J235" s="5">
        <f>E235*G235</f>
        <v>0</v>
      </c>
      <c r="K235" s="5">
        <f t="shared" si="19"/>
        <v>0</v>
      </c>
      <c r="L235" s="5">
        <f t="shared" si="20"/>
        <v>0</v>
      </c>
    </row>
    <row r="236" spans="1:12">
      <c r="A236" s="1">
        <f t="shared" ref="A236:A296" si="21">A235+1</f>
        <v>220</v>
      </c>
      <c r="B236" s="6" t="s">
        <v>963</v>
      </c>
      <c r="C236" s="2" t="s">
        <v>368</v>
      </c>
      <c r="D236" s="108"/>
      <c r="E236" s="17">
        <v>5</v>
      </c>
      <c r="F236" s="4"/>
      <c r="G236" s="5"/>
      <c r="H236" s="96">
        <v>0.23</v>
      </c>
      <c r="I236" s="5">
        <f t="shared" si="18"/>
        <v>0</v>
      </c>
      <c r="J236" s="5">
        <f>E236*G236</f>
        <v>0</v>
      </c>
      <c r="K236" s="5">
        <f t="shared" si="19"/>
        <v>0</v>
      </c>
      <c r="L236" s="5">
        <f t="shared" si="20"/>
        <v>0</v>
      </c>
    </row>
    <row r="237" spans="1:12">
      <c r="A237" s="1">
        <f t="shared" si="21"/>
        <v>221</v>
      </c>
      <c r="B237" s="6" t="s">
        <v>964</v>
      </c>
      <c r="C237" s="2" t="s">
        <v>369</v>
      </c>
      <c r="D237" s="107" t="s">
        <v>370</v>
      </c>
      <c r="E237" s="17">
        <v>5</v>
      </c>
      <c r="F237" s="4"/>
      <c r="G237" s="5"/>
      <c r="H237" s="96">
        <v>0.23</v>
      </c>
      <c r="I237" s="5">
        <f t="shared" si="18"/>
        <v>0</v>
      </c>
      <c r="J237" s="5">
        <f>E237*G237</f>
        <v>0</v>
      </c>
      <c r="K237" s="5">
        <f t="shared" si="19"/>
        <v>0</v>
      </c>
      <c r="L237" s="5">
        <f t="shared" si="20"/>
        <v>0</v>
      </c>
    </row>
    <row r="238" spans="1:12">
      <c r="A238" s="1">
        <f t="shared" si="21"/>
        <v>222</v>
      </c>
      <c r="B238" s="6" t="s">
        <v>965</v>
      </c>
      <c r="C238" s="2" t="s">
        <v>371</v>
      </c>
      <c r="D238" s="108"/>
      <c r="E238" s="17">
        <v>5</v>
      </c>
      <c r="F238" s="4"/>
      <c r="G238" s="5"/>
      <c r="H238" s="96">
        <v>0.23</v>
      </c>
      <c r="I238" s="5">
        <f t="shared" si="18"/>
        <v>0</v>
      </c>
      <c r="J238" s="5">
        <f>E238*G238</f>
        <v>0</v>
      </c>
      <c r="K238" s="5">
        <f t="shared" si="19"/>
        <v>0</v>
      </c>
      <c r="L238" s="5">
        <f t="shared" si="20"/>
        <v>0</v>
      </c>
    </row>
    <row r="239" spans="1:12">
      <c r="A239" s="1">
        <f t="shared" si="21"/>
        <v>223</v>
      </c>
      <c r="B239" s="6" t="s">
        <v>966</v>
      </c>
      <c r="C239" s="2" t="s">
        <v>372</v>
      </c>
      <c r="D239" s="108"/>
      <c r="E239" s="17">
        <v>5</v>
      </c>
      <c r="F239" s="4"/>
      <c r="G239" s="5"/>
      <c r="H239" s="96">
        <v>0.23</v>
      </c>
      <c r="I239" s="5">
        <f t="shared" si="18"/>
        <v>0</v>
      </c>
      <c r="J239" s="5">
        <f>E239*G239</f>
        <v>0</v>
      </c>
      <c r="K239" s="5">
        <f t="shared" si="19"/>
        <v>0</v>
      </c>
      <c r="L239" s="5">
        <f t="shared" si="20"/>
        <v>0</v>
      </c>
    </row>
    <row r="240" spans="1:12">
      <c r="A240" s="1">
        <f t="shared" si="21"/>
        <v>224</v>
      </c>
      <c r="B240" s="6" t="s">
        <v>967</v>
      </c>
      <c r="C240" s="2" t="s">
        <v>373</v>
      </c>
      <c r="D240" s="107" t="s">
        <v>339</v>
      </c>
      <c r="E240" s="17">
        <v>1</v>
      </c>
      <c r="F240" s="11"/>
      <c r="G240" s="5"/>
      <c r="H240" s="96">
        <v>0.23</v>
      </c>
      <c r="I240" s="5">
        <f t="shared" si="18"/>
        <v>0</v>
      </c>
      <c r="J240" s="5">
        <f>E240*G240</f>
        <v>0</v>
      </c>
      <c r="K240" s="5">
        <f t="shared" si="19"/>
        <v>0</v>
      </c>
      <c r="L240" s="5">
        <f t="shared" si="20"/>
        <v>0</v>
      </c>
    </row>
    <row r="241" spans="1:12">
      <c r="A241" s="1">
        <f t="shared" si="21"/>
        <v>225</v>
      </c>
      <c r="B241" s="6" t="s">
        <v>968</v>
      </c>
      <c r="C241" s="2" t="s">
        <v>374</v>
      </c>
      <c r="D241" s="108"/>
      <c r="E241" s="17">
        <v>1</v>
      </c>
      <c r="F241" s="11"/>
      <c r="G241" s="5"/>
      <c r="H241" s="96">
        <v>0.23</v>
      </c>
      <c r="I241" s="5">
        <f t="shared" si="18"/>
        <v>0</v>
      </c>
      <c r="J241" s="5">
        <f>E241*G241</f>
        <v>0</v>
      </c>
      <c r="K241" s="5">
        <f t="shared" si="19"/>
        <v>0</v>
      </c>
      <c r="L241" s="5">
        <f t="shared" si="20"/>
        <v>0</v>
      </c>
    </row>
    <row r="242" spans="1:12">
      <c r="A242" s="1">
        <f t="shared" si="21"/>
        <v>226</v>
      </c>
      <c r="B242" s="6" t="s">
        <v>969</v>
      </c>
      <c r="C242" s="2" t="s">
        <v>375</v>
      </c>
      <c r="D242" s="108"/>
      <c r="E242" s="17">
        <v>1</v>
      </c>
      <c r="F242" s="11"/>
      <c r="G242" s="5"/>
      <c r="H242" s="96">
        <v>0.23</v>
      </c>
      <c r="I242" s="5">
        <f t="shared" si="18"/>
        <v>0</v>
      </c>
      <c r="J242" s="5">
        <f>E242*G242</f>
        <v>0</v>
      </c>
      <c r="K242" s="5">
        <f t="shared" si="19"/>
        <v>0</v>
      </c>
      <c r="L242" s="5">
        <f t="shared" si="20"/>
        <v>0</v>
      </c>
    </row>
    <row r="243" spans="1:12">
      <c r="A243" s="1">
        <f t="shared" si="21"/>
        <v>227</v>
      </c>
      <c r="B243" s="6" t="s">
        <v>970</v>
      </c>
      <c r="C243" s="2" t="s">
        <v>376</v>
      </c>
      <c r="D243" s="107" t="s">
        <v>279</v>
      </c>
      <c r="E243" s="17">
        <v>2</v>
      </c>
      <c r="F243" s="4"/>
      <c r="G243" s="5"/>
      <c r="H243" s="96">
        <v>0.23</v>
      </c>
      <c r="I243" s="5">
        <f t="shared" si="18"/>
        <v>0</v>
      </c>
      <c r="J243" s="5">
        <f>E243*G243</f>
        <v>0</v>
      </c>
      <c r="K243" s="5">
        <f t="shared" si="19"/>
        <v>0</v>
      </c>
      <c r="L243" s="5">
        <f t="shared" si="20"/>
        <v>0</v>
      </c>
    </row>
    <row r="244" spans="1:12">
      <c r="A244" s="1">
        <f t="shared" si="21"/>
        <v>228</v>
      </c>
      <c r="B244" s="6" t="s">
        <v>971</v>
      </c>
      <c r="C244" s="2" t="s">
        <v>377</v>
      </c>
      <c r="D244" s="108"/>
      <c r="E244" s="17">
        <v>2</v>
      </c>
      <c r="F244" s="4"/>
      <c r="G244" s="5"/>
      <c r="H244" s="96">
        <v>0.23</v>
      </c>
      <c r="I244" s="5">
        <f t="shared" si="18"/>
        <v>0</v>
      </c>
      <c r="J244" s="5">
        <f>E244*G244</f>
        <v>0</v>
      </c>
      <c r="K244" s="5">
        <f t="shared" si="19"/>
        <v>0</v>
      </c>
      <c r="L244" s="5">
        <f t="shared" si="20"/>
        <v>0</v>
      </c>
    </row>
    <row r="245" spans="1:12">
      <c r="A245" s="1">
        <f t="shared" si="21"/>
        <v>229</v>
      </c>
      <c r="B245" s="6" t="s">
        <v>972</v>
      </c>
      <c r="C245" s="2" t="s">
        <v>378</v>
      </c>
      <c r="D245" s="108"/>
      <c r="E245" s="17">
        <v>2</v>
      </c>
      <c r="F245" s="4"/>
      <c r="G245" s="5"/>
      <c r="H245" s="96">
        <v>0.23</v>
      </c>
      <c r="I245" s="5">
        <f t="shared" si="18"/>
        <v>0</v>
      </c>
      <c r="J245" s="5">
        <f>E245*G245</f>
        <v>0</v>
      </c>
      <c r="K245" s="5">
        <f t="shared" si="19"/>
        <v>0</v>
      </c>
      <c r="L245" s="5">
        <f t="shared" si="20"/>
        <v>0</v>
      </c>
    </row>
    <row r="246" spans="1:12">
      <c r="A246" s="1">
        <f t="shared" si="21"/>
        <v>230</v>
      </c>
      <c r="B246" s="6" t="s">
        <v>973</v>
      </c>
      <c r="C246" s="2" t="s">
        <v>379</v>
      </c>
      <c r="D246" s="107" t="s">
        <v>283</v>
      </c>
      <c r="E246" s="17">
        <v>2</v>
      </c>
      <c r="F246" s="4"/>
      <c r="G246" s="5"/>
      <c r="H246" s="96">
        <v>0.23</v>
      </c>
      <c r="I246" s="5">
        <f t="shared" si="18"/>
        <v>0</v>
      </c>
      <c r="J246" s="5">
        <f>E246*G246</f>
        <v>0</v>
      </c>
      <c r="K246" s="5">
        <f t="shared" si="19"/>
        <v>0</v>
      </c>
      <c r="L246" s="5">
        <f t="shared" si="20"/>
        <v>0</v>
      </c>
    </row>
    <row r="247" spans="1:12">
      <c r="A247" s="1">
        <f t="shared" si="21"/>
        <v>231</v>
      </c>
      <c r="B247" s="6" t="s">
        <v>974</v>
      </c>
      <c r="C247" s="2" t="s">
        <v>380</v>
      </c>
      <c r="D247" s="108"/>
      <c r="E247" s="17">
        <v>2</v>
      </c>
      <c r="F247" s="4"/>
      <c r="G247" s="5"/>
      <c r="H247" s="96">
        <v>0.23</v>
      </c>
      <c r="I247" s="5">
        <f t="shared" si="18"/>
        <v>0</v>
      </c>
      <c r="J247" s="5">
        <f>E247*G247</f>
        <v>0</v>
      </c>
      <c r="K247" s="5">
        <f t="shared" si="19"/>
        <v>0</v>
      </c>
      <c r="L247" s="5">
        <f t="shared" si="20"/>
        <v>0</v>
      </c>
    </row>
    <row r="248" spans="1:12">
      <c r="A248" s="1">
        <f t="shared" si="21"/>
        <v>232</v>
      </c>
      <c r="B248" s="6" t="s">
        <v>975</v>
      </c>
      <c r="C248" s="2" t="s">
        <v>381</v>
      </c>
      <c r="D248" s="108"/>
      <c r="E248" s="17">
        <v>2</v>
      </c>
      <c r="F248" s="4"/>
      <c r="G248" s="5"/>
      <c r="H248" s="96">
        <v>0.23</v>
      </c>
      <c r="I248" s="5">
        <f t="shared" si="18"/>
        <v>0</v>
      </c>
      <c r="J248" s="5">
        <f>E248*G248</f>
        <v>0</v>
      </c>
      <c r="K248" s="5">
        <f t="shared" si="19"/>
        <v>0</v>
      </c>
      <c r="L248" s="5">
        <f t="shared" si="20"/>
        <v>0</v>
      </c>
    </row>
    <row r="249" spans="1:12">
      <c r="A249" s="1">
        <f t="shared" si="21"/>
        <v>233</v>
      </c>
      <c r="B249" s="6" t="s">
        <v>743</v>
      </c>
      <c r="C249" s="2" t="s">
        <v>382</v>
      </c>
      <c r="D249" s="107" t="s">
        <v>383</v>
      </c>
      <c r="E249" s="17">
        <v>2</v>
      </c>
      <c r="F249" s="11"/>
      <c r="G249" s="5"/>
      <c r="H249" s="96">
        <v>0.23</v>
      </c>
      <c r="I249" s="5">
        <f t="shared" si="18"/>
        <v>0</v>
      </c>
      <c r="J249" s="5">
        <f>E249*G249</f>
        <v>0</v>
      </c>
      <c r="K249" s="5">
        <f t="shared" si="19"/>
        <v>0</v>
      </c>
      <c r="L249" s="5">
        <f t="shared" si="20"/>
        <v>0</v>
      </c>
    </row>
    <row r="250" spans="1:12">
      <c r="A250" s="1">
        <f t="shared" si="21"/>
        <v>234</v>
      </c>
      <c r="B250" s="6" t="s">
        <v>747</v>
      </c>
      <c r="C250" s="2" t="s">
        <v>384</v>
      </c>
      <c r="D250" s="108"/>
      <c r="E250" s="17">
        <v>2</v>
      </c>
      <c r="F250" s="11"/>
      <c r="G250" s="5"/>
      <c r="H250" s="96">
        <v>0.23</v>
      </c>
      <c r="I250" s="5">
        <f t="shared" si="18"/>
        <v>0</v>
      </c>
      <c r="J250" s="5">
        <f>E250*G250</f>
        <v>0</v>
      </c>
      <c r="K250" s="5">
        <f t="shared" si="19"/>
        <v>0</v>
      </c>
      <c r="L250" s="5">
        <f t="shared" si="20"/>
        <v>0</v>
      </c>
    </row>
    <row r="251" spans="1:12">
      <c r="A251" s="1">
        <f t="shared" si="21"/>
        <v>235</v>
      </c>
      <c r="B251" s="6" t="s">
        <v>745</v>
      </c>
      <c r="C251" s="2" t="s">
        <v>385</v>
      </c>
      <c r="D251" s="108"/>
      <c r="E251" s="17">
        <v>2</v>
      </c>
      <c r="F251" s="11"/>
      <c r="G251" s="5"/>
      <c r="H251" s="96">
        <v>0.23</v>
      </c>
      <c r="I251" s="5">
        <f t="shared" si="18"/>
        <v>0</v>
      </c>
      <c r="J251" s="5">
        <f>E251*G251</f>
        <v>0</v>
      </c>
      <c r="K251" s="5">
        <f t="shared" si="19"/>
        <v>0</v>
      </c>
      <c r="L251" s="5">
        <f t="shared" si="20"/>
        <v>0</v>
      </c>
    </row>
    <row r="252" spans="1:12">
      <c r="A252" s="1">
        <f t="shared" si="21"/>
        <v>236</v>
      </c>
      <c r="B252" s="6" t="s">
        <v>976</v>
      </c>
      <c r="C252" s="2" t="s">
        <v>386</v>
      </c>
      <c r="D252" s="107" t="s">
        <v>292</v>
      </c>
      <c r="E252" s="17">
        <v>4</v>
      </c>
      <c r="F252" s="4"/>
      <c r="G252" s="5"/>
      <c r="H252" s="96">
        <v>0.23</v>
      </c>
      <c r="I252" s="5">
        <f t="shared" si="18"/>
        <v>0</v>
      </c>
      <c r="J252" s="5">
        <f>E252*G252</f>
        <v>0</v>
      </c>
      <c r="K252" s="5">
        <f t="shared" si="19"/>
        <v>0</v>
      </c>
      <c r="L252" s="5">
        <f t="shared" si="20"/>
        <v>0</v>
      </c>
    </row>
    <row r="253" spans="1:12">
      <c r="A253" s="1">
        <f t="shared" si="21"/>
        <v>237</v>
      </c>
      <c r="B253" s="6" t="s">
        <v>977</v>
      </c>
      <c r="C253" s="2" t="s">
        <v>387</v>
      </c>
      <c r="D253" s="108"/>
      <c r="E253" s="17">
        <v>4</v>
      </c>
      <c r="F253" s="4"/>
      <c r="G253" s="5"/>
      <c r="H253" s="96">
        <v>0.23</v>
      </c>
      <c r="I253" s="5">
        <f t="shared" si="18"/>
        <v>0</v>
      </c>
      <c r="J253" s="5">
        <f>E253*G253</f>
        <v>0</v>
      </c>
      <c r="K253" s="5">
        <f t="shared" si="19"/>
        <v>0</v>
      </c>
      <c r="L253" s="5">
        <f t="shared" si="20"/>
        <v>0</v>
      </c>
    </row>
    <row r="254" spans="1:12">
      <c r="A254" s="1">
        <f t="shared" si="21"/>
        <v>238</v>
      </c>
      <c r="B254" s="6" t="s">
        <v>978</v>
      </c>
      <c r="C254" s="2" t="s">
        <v>388</v>
      </c>
      <c r="D254" s="108"/>
      <c r="E254" s="17">
        <v>4</v>
      </c>
      <c r="F254" s="4"/>
      <c r="G254" s="5"/>
      <c r="H254" s="96">
        <v>0.23</v>
      </c>
      <c r="I254" s="5">
        <f t="shared" si="18"/>
        <v>0</v>
      </c>
      <c r="J254" s="5">
        <f>E254*G254</f>
        <v>0</v>
      </c>
      <c r="K254" s="5">
        <f t="shared" si="19"/>
        <v>0</v>
      </c>
      <c r="L254" s="5">
        <f t="shared" si="20"/>
        <v>0</v>
      </c>
    </row>
    <row r="255" spans="1:12">
      <c r="A255" s="1">
        <f t="shared" si="21"/>
        <v>239</v>
      </c>
      <c r="B255" s="6" t="s">
        <v>979</v>
      </c>
      <c r="C255" s="2" t="s">
        <v>389</v>
      </c>
      <c r="D255" s="107" t="s">
        <v>294</v>
      </c>
      <c r="E255" s="17">
        <v>2</v>
      </c>
      <c r="F255" s="4"/>
      <c r="G255" s="5"/>
      <c r="H255" s="96">
        <v>0.23</v>
      </c>
      <c r="I255" s="5">
        <f t="shared" si="18"/>
        <v>0</v>
      </c>
      <c r="J255" s="5">
        <f>E255*G255</f>
        <v>0</v>
      </c>
      <c r="K255" s="5">
        <f t="shared" si="19"/>
        <v>0</v>
      </c>
      <c r="L255" s="5">
        <f t="shared" si="20"/>
        <v>0</v>
      </c>
    </row>
    <row r="256" spans="1:12">
      <c r="A256" s="1">
        <f t="shared" si="21"/>
        <v>240</v>
      </c>
      <c r="B256" s="6" t="s">
        <v>980</v>
      </c>
      <c r="C256" s="2" t="s">
        <v>390</v>
      </c>
      <c r="D256" s="108"/>
      <c r="E256" s="17">
        <v>2</v>
      </c>
      <c r="F256" s="4"/>
      <c r="G256" s="5"/>
      <c r="H256" s="96">
        <v>0.23</v>
      </c>
      <c r="I256" s="5">
        <f t="shared" si="18"/>
        <v>0</v>
      </c>
      <c r="J256" s="5">
        <f>E256*G256</f>
        <v>0</v>
      </c>
      <c r="K256" s="5">
        <f t="shared" si="19"/>
        <v>0</v>
      </c>
      <c r="L256" s="5">
        <f t="shared" si="20"/>
        <v>0</v>
      </c>
    </row>
    <row r="257" spans="1:12">
      <c r="A257" s="1">
        <f t="shared" si="21"/>
        <v>241</v>
      </c>
      <c r="B257" s="6" t="s">
        <v>981</v>
      </c>
      <c r="C257" s="2" t="s">
        <v>391</v>
      </c>
      <c r="D257" s="108"/>
      <c r="E257" s="17">
        <v>2</v>
      </c>
      <c r="F257" s="4"/>
      <c r="G257" s="5"/>
      <c r="H257" s="96">
        <v>0.23</v>
      </c>
      <c r="I257" s="5">
        <f t="shared" si="18"/>
        <v>0</v>
      </c>
      <c r="J257" s="5">
        <f>E257*G257</f>
        <v>0</v>
      </c>
      <c r="K257" s="5">
        <f t="shared" si="19"/>
        <v>0</v>
      </c>
      <c r="L257" s="5">
        <f t="shared" si="20"/>
        <v>0</v>
      </c>
    </row>
    <row r="258" spans="1:12">
      <c r="A258" s="1">
        <f t="shared" si="21"/>
        <v>242</v>
      </c>
      <c r="B258" s="6" t="s">
        <v>982</v>
      </c>
      <c r="C258" s="2" t="s">
        <v>392</v>
      </c>
      <c r="D258" s="107" t="s">
        <v>297</v>
      </c>
      <c r="E258" s="17">
        <v>3</v>
      </c>
      <c r="F258" s="4"/>
      <c r="G258" s="5"/>
      <c r="H258" s="96">
        <v>0.23</v>
      </c>
      <c r="I258" s="5">
        <f t="shared" si="18"/>
        <v>0</v>
      </c>
      <c r="J258" s="5">
        <f>E258*G258</f>
        <v>0</v>
      </c>
      <c r="K258" s="5">
        <f t="shared" si="19"/>
        <v>0</v>
      </c>
      <c r="L258" s="5">
        <f t="shared" si="20"/>
        <v>0</v>
      </c>
    </row>
    <row r="259" spans="1:12">
      <c r="A259" s="1">
        <f t="shared" si="21"/>
        <v>243</v>
      </c>
      <c r="B259" s="6" t="s">
        <v>983</v>
      </c>
      <c r="C259" s="2" t="s">
        <v>393</v>
      </c>
      <c r="D259" s="108"/>
      <c r="E259" s="17">
        <v>3</v>
      </c>
      <c r="F259" s="4"/>
      <c r="G259" s="5"/>
      <c r="H259" s="96">
        <v>0.23</v>
      </c>
      <c r="I259" s="5">
        <f t="shared" si="18"/>
        <v>0</v>
      </c>
      <c r="J259" s="5">
        <f>E259*G259</f>
        <v>0</v>
      </c>
      <c r="K259" s="5">
        <f t="shared" si="19"/>
        <v>0</v>
      </c>
      <c r="L259" s="5">
        <f t="shared" si="20"/>
        <v>0</v>
      </c>
    </row>
    <row r="260" spans="1:12">
      <c r="A260" s="1">
        <f t="shared" si="21"/>
        <v>244</v>
      </c>
      <c r="B260" s="6" t="s">
        <v>984</v>
      </c>
      <c r="C260" s="2" t="s">
        <v>394</v>
      </c>
      <c r="D260" s="108"/>
      <c r="E260" s="17">
        <v>3</v>
      </c>
      <c r="F260" s="4"/>
      <c r="G260" s="5"/>
      <c r="H260" s="96">
        <v>0.23</v>
      </c>
      <c r="I260" s="5">
        <f t="shared" si="18"/>
        <v>0</v>
      </c>
      <c r="J260" s="5">
        <f>E260*G260</f>
        <v>0</v>
      </c>
      <c r="K260" s="5">
        <f t="shared" si="19"/>
        <v>0</v>
      </c>
      <c r="L260" s="5">
        <f t="shared" si="20"/>
        <v>0</v>
      </c>
    </row>
    <row r="261" spans="1:12">
      <c r="A261" s="1">
        <f t="shared" si="21"/>
        <v>245</v>
      </c>
      <c r="B261" s="6" t="s">
        <v>985</v>
      </c>
      <c r="C261" s="2" t="s">
        <v>395</v>
      </c>
      <c r="D261" s="107" t="s">
        <v>304</v>
      </c>
      <c r="E261" s="17">
        <v>3</v>
      </c>
      <c r="F261" s="4"/>
      <c r="G261" s="5"/>
      <c r="H261" s="96">
        <v>0.23</v>
      </c>
      <c r="I261" s="5">
        <f t="shared" si="18"/>
        <v>0</v>
      </c>
      <c r="J261" s="5">
        <f>E261*G261</f>
        <v>0</v>
      </c>
      <c r="K261" s="5">
        <f t="shared" si="19"/>
        <v>0</v>
      </c>
      <c r="L261" s="5">
        <f t="shared" si="20"/>
        <v>0</v>
      </c>
    </row>
    <row r="262" spans="1:12">
      <c r="A262" s="1">
        <f t="shared" si="21"/>
        <v>246</v>
      </c>
      <c r="B262" s="6" t="s">
        <v>986</v>
      </c>
      <c r="C262" s="2" t="s">
        <v>396</v>
      </c>
      <c r="D262" s="108"/>
      <c r="E262" s="17">
        <v>3</v>
      </c>
      <c r="F262" s="4"/>
      <c r="G262" s="5"/>
      <c r="H262" s="96">
        <v>0.23</v>
      </c>
      <c r="I262" s="5">
        <f t="shared" si="18"/>
        <v>0</v>
      </c>
      <c r="J262" s="5">
        <f>E262*G262</f>
        <v>0</v>
      </c>
      <c r="K262" s="5">
        <f t="shared" si="19"/>
        <v>0</v>
      </c>
      <c r="L262" s="5">
        <f t="shared" si="20"/>
        <v>0</v>
      </c>
    </row>
    <row r="263" spans="1:12">
      <c r="A263" s="1">
        <f t="shared" si="21"/>
        <v>247</v>
      </c>
      <c r="B263" s="6" t="s">
        <v>987</v>
      </c>
      <c r="C263" s="2" t="s">
        <v>397</v>
      </c>
      <c r="D263" s="108"/>
      <c r="E263" s="17">
        <v>3</v>
      </c>
      <c r="F263" s="4"/>
      <c r="G263" s="5"/>
      <c r="H263" s="96">
        <v>0.23</v>
      </c>
      <c r="I263" s="5">
        <f t="shared" si="18"/>
        <v>0</v>
      </c>
      <c r="J263" s="5">
        <f>E263*G263</f>
        <v>0</v>
      </c>
      <c r="K263" s="5">
        <f t="shared" si="19"/>
        <v>0</v>
      </c>
      <c r="L263" s="5">
        <f t="shared" si="20"/>
        <v>0</v>
      </c>
    </row>
    <row r="264" spans="1:12">
      <c r="A264" s="1">
        <f t="shared" si="21"/>
        <v>248</v>
      </c>
      <c r="B264" s="6" t="s">
        <v>743</v>
      </c>
      <c r="C264" s="2" t="s">
        <v>398</v>
      </c>
      <c r="D264" s="107" t="s">
        <v>317</v>
      </c>
      <c r="E264" s="17">
        <v>1</v>
      </c>
      <c r="F264" s="11"/>
      <c r="G264" s="5"/>
      <c r="H264" s="96">
        <v>0.23</v>
      </c>
      <c r="I264" s="5">
        <f t="shared" si="18"/>
        <v>0</v>
      </c>
      <c r="J264" s="5">
        <f>E264*G264</f>
        <v>0</v>
      </c>
      <c r="K264" s="5">
        <f t="shared" si="19"/>
        <v>0</v>
      </c>
      <c r="L264" s="5">
        <f t="shared" si="20"/>
        <v>0</v>
      </c>
    </row>
    <row r="265" spans="1:12">
      <c r="A265" s="1">
        <f t="shared" si="21"/>
        <v>249</v>
      </c>
      <c r="B265" s="6" t="s">
        <v>747</v>
      </c>
      <c r="C265" s="2" t="s">
        <v>399</v>
      </c>
      <c r="D265" s="108"/>
      <c r="E265" s="17">
        <v>1</v>
      </c>
      <c r="F265" s="11"/>
      <c r="G265" s="5"/>
      <c r="H265" s="96">
        <v>0.23</v>
      </c>
      <c r="I265" s="5">
        <f t="shared" si="18"/>
        <v>0</v>
      </c>
      <c r="J265" s="5">
        <f>E265*G265</f>
        <v>0</v>
      </c>
      <c r="K265" s="5">
        <f t="shared" si="19"/>
        <v>0</v>
      </c>
      <c r="L265" s="5">
        <f t="shared" si="20"/>
        <v>0</v>
      </c>
    </row>
    <row r="266" spans="1:12">
      <c r="A266" s="1">
        <f t="shared" si="21"/>
        <v>250</v>
      </c>
      <c r="B266" s="6" t="s">
        <v>745</v>
      </c>
      <c r="C266" s="2" t="s">
        <v>400</v>
      </c>
      <c r="D266" s="108"/>
      <c r="E266" s="17">
        <v>1</v>
      </c>
      <c r="F266" s="11"/>
      <c r="G266" s="5"/>
      <c r="H266" s="96">
        <v>0.23</v>
      </c>
      <c r="I266" s="5">
        <f t="shared" si="18"/>
        <v>0</v>
      </c>
      <c r="J266" s="5">
        <f>E266*G266</f>
        <v>0</v>
      </c>
      <c r="K266" s="5">
        <f t="shared" si="19"/>
        <v>0</v>
      </c>
      <c r="L266" s="5">
        <f t="shared" si="20"/>
        <v>0</v>
      </c>
    </row>
    <row r="267" spans="1:12">
      <c r="A267" s="1">
        <f t="shared" si="21"/>
        <v>251</v>
      </c>
      <c r="B267" s="6" t="s">
        <v>988</v>
      </c>
      <c r="C267" s="2" t="s">
        <v>401</v>
      </c>
      <c r="D267" s="107" t="s">
        <v>319</v>
      </c>
      <c r="E267" s="17">
        <v>2</v>
      </c>
      <c r="F267" s="4"/>
      <c r="G267" s="5"/>
      <c r="H267" s="96">
        <v>0.23</v>
      </c>
      <c r="I267" s="5">
        <f t="shared" si="18"/>
        <v>0</v>
      </c>
      <c r="J267" s="5">
        <f>E267*G267</f>
        <v>0</v>
      </c>
      <c r="K267" s="5">
        <f t="shared" si="19"/>
        <v>0</v>
      </c>
      <c r="L267" s="5">
        <f t="shared" si="20"/>
        <v>0</v>
      </c>
    </row>
    <row r="268" spans="1:12">
      <c r="A268" s="1">
        <f t="shared" si="21"/>
        <v>252</v>
      </c>
      <c r="B268" s="6" t="s">
        <v>989</v>
      </c>
      <c r="C268" s="2" t="s">
        <v>402</v>
      </c>
      <c r="D268" s="108"/>
      <c r="E268" s="17">
        <v>2</v>
      </c>
      <c r="F268" s="4"/>
      <c r="G268" s="5"/>
      <c r="H268" s="96">
        <v>0.23</v>
      </c>
      <c r="I268" s="5">
        <f t="shared" si="18"/>
        <v>0</v>
      </c>
      <c r="J268" s="5">
        <f>E268*G268</f>
        <v>0</v>
      </c>
      <c r="K268" s="5">
        <f t="shared" si="19"/>
        <v>0</v>
      </c>
      <c r="L268" s="5">
        <f t="shared" si="20"/>
        <v>0</v>
      </c>
    </row>
    <row r="269" spans="1:12">
      <c r="A269" s="1">
        <f t="shared" si="21"/>
        <v>253</v>
      </c>
      <c r="B269" s="6" t="s">
        <v>990</v>
      </c>
      <c r="C269" s="2" t="s">
        <v>403</v>
      </c>
      <c r="D269" s="108"/>
      <c r="E269" s="17">
        <v>2</v>
      </c>
      <c r="F269" s="4"/>
      <c r="G269" s="5"/>
      <c r="H269" s="96">
        <v>0.23</v>
      </c>
      <c r="I269" s="5">
        <f t="shared" si="18"/>
        <v>0</v>
      </c>
      <c r="J269" s="5">
        <f>E269*G269</f>
        <v>0</v>
      </c>
      <c r="K269" s="5">
        <f t="shared" si="19"/>
        <v>0</v>
      </c>
      <c r="L269" s="5">
        <f t="shared" si="20"/>
        <v>0</v>
      </c>
    </row>
    <row r="270" spans="1:12">
      <c r="A270" s="1">
        <f t="shared" si="21"/>
        <v>254</v>
      </c>
      <c r="B270" s="7" t="s">
        <v>404</v>
      </c>
      <c r="C270" s="8" t="s">
        <v>405</v>
      </c>
      <c r="D270" s="109" t="s">
        <v>322</v>
      </c>
      <c r="E270" s="20">
        <v>1</v>
      </c>
      <c r="F270" s="9"/>
      <c r="G270" s="5"/>
      <c r="H270" s="96">
        <v>0.23</v>
      </c>
      <c r="I270" s="5">
        <f t="shared" si="18"/>
        <v>0</v>
      </c>
      <c r="J270" s="5">
        <f>E270*G270</f>
        <v>0</v>
      </c>
      <c r="K270" s="5">
        <f t="shared" si="19"/>
        <v>0</v>
      </c>
      <c r="L270" s="5">
        <f t="shared" si="20"/>
        <v>0</v>
      </c>
    </row>
    <row r="271" spans="1:12">
      <c r="A271" s="1">
        <f t="shared" si="21"/>
        <v>255</v>
      </c>
      <c r="B271" s="7" t="s">
        <v>406</v>
      </c>
      <c r="C271" s="8" t="s">
        <v>407</v>
      </c>
      <c r="D271" s="110"/>
      <c r="E271" s="20">
        <v>1</v>
      </c>
      <c r="F271" s="9"/>
      <c r="G271" s="5"/>
      <c r="H271" s="96">
        <v>0.23</v>
      </c>
      <c r="I271" s="5">
        <f t="shared" si="18"/>
        <v>0</v>
      </c>
      <c r="J271" s="5">
        <f>E271*G271</f>
        <v>0</v>
      </c>
      <c r="K271" s="5">
        <f t="shared" si="19"/>
        <v>0</v>
      </c>
      <c r="L271" s="5">
        <f t="shared" si="20"/>
        <v>0</v>
      </c>
    </row>
    <row r="272" spans="1:12">
      <c r="A272" s="1">
        <f t="shared" si="21"/>
        <v>256</v>
      </c>
      <c r="B272" s="7" t="s">
        <v>408</v>
      </c>
      <c r="C272" s="8" t="s">
        <v>409</v>
      </c>
      <c r="D272" s="111"/>
      <c r="E272" s="20">
        <v>1</v>
      </c>
      <c r="F272" s="9"/>
      <c r="G272" s="5"/>
      <c r="H272" s="96">
        <v>0.23</v>
      </c>
      <c r="I272" s="5">
        <f t="shared" si="18"/>
        <v>0</v>
      </c>
      <c r="J272" s="5">
        <f>E272*G272</f>
        <v>0</v>
      </c>
      <c r="K272" s="5">
        <f t="shared" si="19"/>
        <v>0</v>
      </c>
      <c r="L272" s="5">
        <f t="shared" si="20"/>
        <v>0</v>
      </c>
    </row>
    <row r="273" spans="1:12">
      <c r="A273" s="1">
        <f t="shared" si="21"/>
        <v>257</v>
      </c>
      <c r="B273" s="6" t="s">
        <v>964</v>
      </c>
      <c r="C273" s="2" t="s">
        <v>410</v>
      </c>
      <c r="D273" s="107" t="s">
        <v>324</v>
      </c>
      <c r="E273" s="17">
        <v>3</v>
      </c>
      <c r="F273" s="4"/>
      <c r="G273" s="5"/>
      <c r="H273" s="96">
        <v>0.23</v>
      </c>
      <c r="I273" s="5">
        <f t="shared" si="18"/>
        <v>0</v>
      </c>
      <c r="J273" s="5">
        <f>E273*G273</f>
        <v>0</v>
      </c>
      <c r="K273" s="5">
        <f t="shared" si="19"/>
        <v>0</v>
      </c>
      <c r="L273" s="5">
        <f t="shared" si="20"/>
        <v>0</v>
      </c>
    </row>
    <row r="274" spans="1:12">
      <c r="A274" s="1">
        <f t="shared" si="21"/>
        <v>258</v>
      </c>
      <c r="B274" s="6" t="s">
        <v>965</v>
      </c>
      <c r="C274" s="2" t="s">
        <v>411</v>
      </c>
      <c r="D274" s="108"/>
      <c r="E274" s="17">
        <v>3</v>
      </c>
      <c r="F274" s="4"/>
      <c r="G274" s="5"/>
      <c r="H274" s="96">
        <v>0.23</v>
      </c>
      <c r="I274" s="5">
        <f t="shared" si="18"/>
        <v>0</v>
      </c>
      <c r="J274" s="5">
        <f>E274*G274</f>
        <v>0</v>
      </c>
      <c r="K274" s="5">
        <f t="shared" si="19"/>
        <v>0</v>
      </c>
      <c r="L274" s="5">
        <f t="shared" si="20"/>
        <v>0</v>
      </c>
    </row>
    <row r="275" spans="1:12">
      <c r="A275" s="1">
        <f t="shared" si="21"/>
        <v>259</v>
      </c>
      <c r="B275" s="6" t="s">
        <v>966</v>
      </c>
      <c r="C275" s="2" t="s">
        <v>412</v>
      </c>
      <c r="D275" s="108"/>
      <c r="E275" s="17">
        <v>3</v>
      </c>
      <c r="F275" s="4"/>
      <c r="G275" s="5"/>
      <c r="H275" s="96">
        <v>0.23</v>
      </c>
      <c r="I275" s="5">
        <f t="shared" si="18"/>
        <v>0</v>
      </c>
      <c r="J275" s="5">
        <f>E275*G275</f>
        <v>0</v>
      </c>
      <c r="K275" s="5">
        <f t="shared" si="19"/>
        <v>0</v>
      </c>
      <c r="L275" s="5">
        <f t="shared" si="20"/>
        <v>0</v>
      </c>
    </row>
    <row r="276" spans="1:12">
      <c r="A276" s="1">
        <f t="shared" si="21"/>
        <v>260</v>
      </c>
      <c r="B276" s="6" t="s">
        <v>991</v>
      </c>
      <c r="C276" s="2" t="s">
        <v>413</v>
      </c>
      <c r="D276" s="112" t="s">
        <v>414</v>
      </c>
      <c r="E276" s="17">
        <v>3</v>
      </c>
      <c r="F276" s="4"/>
      <c r="G276" s="5"/>
      <c r="H276" s="96">
        <v>0.23</v>
      </c>
      <c r="I276" s="5">
        <f t="shared" si="18"/>
        <v>0</v>
      </c>
      <c r="J276" s="5">
        <f>E276*G276</f>
        <v>0</v>
      </c>
      <c r="K276" s="5">
        <f t="shared" si="19"/>
        <v>0</v>
      </c>
      <c r="L276" s="5">
        <f t="shared" si="20"/>
        <v>0</v>
      </c>
    </row>
    <row r="277" spans="1:12">
      <c r="A277" s="1">
        <f t="shared" si="21"/>
        <v>261</v>
      </c>
      <c r="B277" s="6" t="s">
        <v>996</v>
      </c>
      <c r="C277" s="2" t="s">
        <v>415</v>
      </c>
      <c r="D277" s="113"/>
      <c r="E277" s="17">
        <v>3</v>
      </c>
      <c r="F277" s="4"/>
      <c r="G277" s="5"/>
      <c r="H277" s="96">
        <v>0.23</v>
      </c>
      <c r="I277" s="5">
        <f t="shared" si="18"/>
        <v>0</v>
      </c>
      <c r="J277" s="5">
        <f>E277*G277</f>
        <v>0</v>
      </c>
      <c r="K277" s="5">
        <f t="shared" si="19"/>
        <v>0</v>
      </c>
      <c r="L277" s="5">
        <f t="shared" si="20"/>
        <v>0</v>
      </c>
    </row>
    <row r="278" spans="1:12">
      <c r="A278" s="1">
        <f t="shared" si="21"/>
        <v>262</v>
      </c>
      <c r="B278" s="6" t="s">
        <v>992</v>
      </c>
      <c r="C278" s="2" t="s">
        <v>416</v>
      </c>
      <c r="D278" s="113"/>
      <c r="E278" s="17">
        <v>3</v>
      </c>
      <c r="F278" s="4"/>
      <c r="G278" s="5"/>
      <c r="H278" s="96">
        <v>0.23</v>
      </c>
      <c r="I278" s="5">
        <f t="shared" ref="I278:I343" si="22">G278*1.23</f>
        <v>0</v>
      </c>
      <c r="J278" s="5">
        <f>E278*G278</f>
        <v>0</v>
      </c>
      <c r="K278" s="5">
        <f t="shared" ref="K278:K343" si="23">J278*0.23</f>
        <v>0</v>
      </c>
      <c r="L278" s="5">
        <f t="shared" ref="L278:L343" si="24">J278*1.23</f>
        <v>0</v>
      </c>
    </row>
    <row r="279" spans="1:12">
      <c r="A279" s="1">
        <f t="shared" si="21"/>
        <v>263</v>
      </c>
      <c r="B279" s="6" t="s">
        <v>993</v>
      </c>
      <c r="C279" s="2" t="s">
        <v>417</v>
      </c>
      <c r="D279" s="113"/>
      <c r="E279" s="17">
        <v>3</v>
      </c>
      <c r="F279" s="4"/>
      <c r="G279" s="5"/>
      <c r="H279" s="96">
        <v>0.23</v>
      </c>
      <c r="I279" s="5">
        <f t="shared" si="22"/>
        <v>0</v>
      </c>
      <c r="J279" s="5">
        <f>E279*G279</f>
        <v>0</v>
      </c>
      <c r="K279" s="5">
        <f t="shared" si="23"/>
        <v>0</v>
      </c>
      <c r="L279" s="5">
        <f t="shared" si="24"/>
        <v>0</v>
      </c>
    </row>
    <row r="280" spans="1:12">
      <c r="A280" s="1">
        <f t="shared" si="21"/>
        <v>264</v>
      </c>
      <c r="B280" s="6" t="s">
        <v>994</v>
      </c>
      <c r="C280" s="2" t="s">
        <v>418</v>
      </c>
      <c r="D280" s="113"/>
      <c r="E280" s="17">
        <v>3</v>
      </c>
      <c r="F280" s="4"/>
      <c r="G280" s="5"/>
      <c r="H280" s="96">
        <v>0.23</v>
      </c>
      <c r="I280" s="5">
        <f t="shared" si="22"/>
        <v>0</v>
      </c>
      <c r="J280" s="5">
        <f>E280*G280</f>
        <v>0</v>
      </c>
      <c r="K280" s="5">
        <f t="shared" si="23"/>
        <v>0</v>
      </c>
      <c r="L280" s="5">
        <f t="shared" si="24"/>
        <v>0</v>
      </c>
    </row>
    <row r="281" spans="1:12">
      <c r="A281" s="1">
        <f t="shared" si="21"/>
        <v>265</v>
      </c>
      <c r="B281" s="6" t="s">
        <v>995</v>
      </c>
      <c r="C281" s="2" t="s">
        <v>419</v>
      </c>
      <c r="D281" s="114"/>
      <c r="E281" s="17">
        <v>3</v>
      </c>
      <c r="F281" s="4"/>
      <c r="G281" s="5"/>
      <c r="H281" s="96">
        <v>0.23</v>
      </c>
      <c r="I281" s="5">
        <f t="shared" si="22"/>
        <v>0</v>
      </c>
      <c r="J281" s="5">
        <f>E281*G281</f>
        <v>0</v>
      </c>
      <c r="K281" s="5">
        <f t="shared" si="23"/>
        <v>0</v>
      </c>
      <c r="L281" s="5">
        <f t="shared" si="24"/>
        <v>0</v>
      </c>
    </row>
    <row r="282" spans="1:12">
      <c r="A282" s="1">
        <f t="shared" si="21"/>
        <v>266</v>
      </c>
      <c r="B282" s="6" t="s">
        <v>976</v>
      </c>
      <c r="C282" s="2" t="s">
        <v>420</v>
      </c>
      <c r="D282" s="112" t="s">
        <v>354</v>
      </c>
      <c r="E282" s="17">
        <v>3</v>
      </c>
      <c r="F282" s="4"/>
      <c r="G282" s="5"/>
      <c r="H282" s="96">
        <v>0.23</v>
      </c>
      <c r="I282" s="5">
        <f t="shared" si="22"/>
        <v>0</v>
      </c>
      <c r="J282" s="5">
        <f>E282*G282</f>
        <v>0</v>
      </c>
      <c r="K282" s="5">
        <f t="shared" si="23"/>
        <v>0</v>
      </c>
      <c r="L282" s="5">
        <f t="shared" si="24"/>
        <v>0</v>
      </c>
    </row>
    <row r="283" spans="1:12">
      <c r="A283" s="1">
        <f t="shared" si="21"/>
        <v>267</v>
      </c>
      <c r="B283" s="6" t="s">
        <v>977</v>
      </c>
      <c r="C283" s="2" t="s">
        <v>421</v>
      </c>
      <c r="D283" s="113"/>
      <c r="E283" s="17">
        <v>3</v>
      </c>
      <c r="F283" s="4"/>
      <c r="G283" s="5"/>
      <c r="H283" s="96">
        <v>0.23</v>
      </c>
      <c r="I283" s="5">
        <f t="shared" si="22"/>
        <v>0</v>
      </c>
      <c r="J283" s="5">
        <f>E283*G283</f>
        <v>0</v>
      </c>
      <c r="K283" s="5">
        <f t="shared" si="23"/>
        <v>0</v>
      </c>
      <c r="L283" s="5">
        <f t="shared" si="24"/>
        <v>0</v>
      </c>
    </row>
    <row r="284" spans="1:12">
      <c r="A284" s="1">
        <f t="shared" si="21"/>
        <v>268</v>
      </c>
      <c r="B284" s="6" t="s">
        <v>978</v>
      </c>
      <c r="C284" s="2" t="s">
        <v>422</v>
      </c>
      <c r="D284" s="113"/>
      <c r="E284" s="17">
        <v>3</v>
      </c>
      <c r="F284" s="4"/>
      <c r="G284" s="5"/>
      <c r="H284" s="96">
        <v>0.23</v>
      </c>
      <c r="I284" s="5">
        <f t="shared" si="22"/>
        <v>0</v>
      </c>
      <c r="J284" s="5">
        <f>E284*G284</f>
        <v>0</v>
      </c>
      <c r="K284" s="5">
        <f t="shared" si="23"/>
        <v>0</v>
      </c>
      <c r="L284" s="5">
        <f t="shared" si="24"/>
        <v>0</v>
      </c>
    </row>
    <row r="285" spans="1:12">
      <c r="A285" s="1">
        <f t="shared" si="21"/>
        <v>269</v>
      </c>
      <c r="B285" s="6" t="s">
        <v>997</v>
      </c>
      <c r="C285" s="2" t="s">
        <v>423</v>
      </c>
      <c r="D285" s="113"/>
      <c r="E285" s="17">
        <v>2</v>
      </c>
      <c r="F285" s="4"/>
      <c r="G285" s="5"/>
      <c r="H285" s="96">
        <v>0.23</v>
      </c>
      <c r="I285" s="5">
        <f t="shared" si="22"/>
        <v>0</v>
      </c>
      <c r="J285" s="5">
        <f>E285*G285</f>
        <v>0</v>
      </c>
      <c r="K285" s="5">
        <f t="shared" si="23"/>
        <v>0</v>
      </c>
      <c r="L285" s="5">
        <f t="shared" si="24"/>
        <v>0</v>
      </c>
    </row>
    <row r="286" spans="1:12">
      <c r="A286" s="1">
        <f t="shared" si="21"/>
        <v>270</v>
      </c>
      <c r="B286" s="6" t="s">
        <v>998</v>
      </c>
      <c r="C286" s="2" t="s">
        <v>424</v>
      </c>
      <c r="D286" s="113"/>
      <c r="E286" s="17">
        <v>2</v>
      </c>
      <c r="F286" s="4"/>
      <c r="G286" s="5"/>
      <c r="H286" s="96">
        <v>0.23</v>
      </c>
      <c r="I286" s="5">
        <f t="shared" si="22"/>
        <v>0</v>
      </c>
      <c r="J286" s="5">
        <f>E286*G286</f>
        <v>0</v>
      </c>
      <c r="K286" s="5">
        <f t="shared" si="23"/>
        <v>0</v>
      </c>
      <c r="L286" s="5">
        <f t="shared" si="24"/>
        <v>0</v>
      </c>
    </row>
    <row r="287" spans="1:12">
      <c r="A287" s="1">
        <f t="shared" si="21"/>
        <v>271</v>
      </c>
      <c r="B287" s="6" t="s">
        <v>751</v>
      </c>
      <c r="C287" s="2" t="s">
        <v>425</v>
      </c>
      <c r="D287" s="114"/>
      <c r="E287" s="17">
        <v>2</v>
      </c>
      <c r="F287" s="4"/>
      <c r="G287" s="5"/>
      <c r="H287" s="96">
        <v>0.23</v>
      </c>
      <c r="I287" s="5">
        <f t="shared" si="22"/>
        <v>0</v>
      </c>
      <c r="J287" s="5">
        <f>E287*G287</f>
        <v>0</v>
      </c>
      <c r="K287" s="5">
        <f t="shared" si="23"/>
        <v>0</v>
      </c>
      <c r="L287" s="5">
        <f t="shared" si="24"/>
        <v>0</v>
      </c>
    </row>
    <row r="288" spans="1:12">
      <c r="A288" s="1">
        <f t="shared" si="21"/>
        <v>272</v>
      </c>
      <c r="B288" s="6" t="s">
        <v>999</v>
      </c>
      <c r="C288" s="13" t="s">
        <v>426</v>
      </c>
      <c r="D288" s="120" t="s">
        <v>357</v>
      </c>
      <c r="E288" s="17">
        <v>1</v>
      </c>
      <c r="F288" s="4"/>
      <c r="G288" s="5"/>
      <c r="H288" s="96">
        <v>0.23</v>
      </c>
      <c r="I288" s="5">
        <f t="shared" si="22"/>
        <v>0</v>
      </c>
      <c r="J288" s="5">
        <f>E288*G288</f>
        <v>0</v>
      </c>
      <c r="K288" s="5">
        <f t="shared" si="23"/>
        <v>0</v>
      </c>
      <c r="L288" s="5">
        <f t="shared" si="24"/>
        <v>0</v>
      </c>
    </row>
    <row r="289" spans="1:12">
      <c r="A289" s="1">
        <f t="shared" si="21"/>
        <v>273</v>
      </c>
      <c r="B289" s="6" t="s">
        <v>1000</v>
      </c>
      <c r="C289" s="13" t="s">
        <v>427</v>
      </c>
      <c r="D289" s="121"/>
      <c r="E289" s="17">
        <v>1</v>
      </c>
      <c r="F289" s="4"/>
      <c r="G289" s="5"/>
      <c r="H289" s="96">
        <v>0.23</v>
      </c>
      <c r="I289" s="5">
        <f t="shared" si="22"/>
        <v>0</v>
      </c>
      <c r="J289" s="5">
        <f>E289*G289</f>
        <v>0</v>
      </c>
      <c r="K289" s="5">
        <f t="shared" si="23"/>
        <v>0</v>
      </c>
      <c r="L289" s="5">
        <f t="shared" si="24"/>
        <v>0</v>
      </c>
    </row>
    <row r="290" spans="1:12">
      <c r="A290" s="1">
        <f t="shared" si="21"/>
        <v>274</v>
      </c>
      <c r="B290" s="6" t="s">
        <v>1001</v>
      </c>
      <c r="C290" s="13" t="s">
        <v>428</v>
      </c>
      <c r="D290" s="122"/>
      <c r="E290" s="17">
        <v>1</v>
      </c>
      <c r="F290" s="4"/>
      <c r="G290" s="5"/>
      <c r="H290" s="96">
        <v>0.23</v>
      </c>
      <c r="I290" s="5">
        <f t="shared" si="22"/>
        <v>0</v>
      </c>
      <c r="J290" s="5">
        <f>E290*G290</f>
        <v>0</v>
      </c>
      <c r="K290" s="5">
        <f t="shared" si="23"/>
        <v>0</v>
      </c>
      <c r="L290" s="5">
        <f t="shared" si="24"/>
        <v>0</v>
      </c>
    </row>
    <row r="291" spans="1:12">
      <c r="A291" s="1">
        <f t="shared" si="21"/>
        <v>275</v>
      </c>
      <c r="B291" s="6" t="s">
        <v>1002</v>
      </c>
      <c r="C291" s="13" t="s">
        <v>429</v>
      </c>
      <c r="D291" s="120" t="s">
        <v>361</v>
      </c>
      <c r="E291" s="17">
        <v>1</v>
      </c>
      <c r="F291" s="11"/>
      <c r="G291" s="5"/>
      <c r="H291" s="96">
        <v>0.23</v>
      </c>
      <c r="I291" s="5">
        <f t="shared" si="22"/>
        <v>0</v>
      </c>
      <c r="J291" s="5">
        <f>E291*G291</f>
        <v>0</v>
      </c>
      <c r="K291" s="5">
        <f t="shared" si="23"/>
        <v>0</v>
      </c>
      <c r="L291" s="5">
        <f t="shared" si="24"/>
        <v>0</v>
      </c>
    </row>
    <row r="292" spans="1:12">
      <c r="A292" s="1">
        <f t="shared" si="21"/>
        <v>276</v>
      </c>
      <c r="B292" s="6" t="s">
        <v>1003</v>
      </c>
      <c r="C292" s="13" t="s">
        <v>430</v>
      </c>
      <c r="D292" s="121"/>
      <c r="E292" s="17">
        <v>1</v>
      </c>
      <c r="F292" s="11"/>
      <c r="G292" s="5"/>
      <c r="H292" s="96">
        <v>0.23</v>
      </c>
      <c r="I292" s="5">
        <f t="shared" si="22"/>
        <v>0</v>
      </c>
      <c r="J292" s="5">
        <f>E292*G292</f>
        <v>0</v>
      </c>
      <c r="K292" s="5">
        <f t="shared" si="23"/>
        <v>0</v>
      </c>
      <c r="L292" s="5">
        <f t="shared" si="24"/>
        <v>0</v>
      </c>
    </row>
    <row r="293" spans="1:12">
      <c r="A293" s="1">
        <f t="shared" si="21"/>
        <v>277</v>
      </c>
      <c r="B293" s="6" t="s">
        <v>1004</v>
      </c>
      <c r="C293" s="13" t="s">
        <v>431</v>
      </c>
      <c r="D293" s="122"/>
      <c r="E293" s="17">
        <v>1</v>
      </c>
      <c r="F293" s="11"/>
      <c r="G293" s="5"/>
      <c r="H293" s="96">
        <v>0.23</v>
      </c>
      <c r="I293" s="5">
        <f t="shared" si="22"/>
        <v>0</v>
      </c>
      <c r="J293" s="5">
        <f>E293*G293</f>
        <v>0</v>
      </c>
      <c r="K293" s="5">
        <f t="shared" si="23"/>
        <v>0</v>
      </c>
      <c r="L293" s="5">
        <f t="shared" si="24"/>
        <v>0</v>
      </c>
    </row>
    <row r="294" spans="1:12">
      <c r="A294" s="1">
        <f t="shared" si="21"/>
        <v>278</v>
      </c>
      <c r="B294" s="6" t="s">
        <v>1005</v>
      </c>
      <c r="C294" s="12" t="s">
        <v>432</v>
      </c>
      <c r="D294" s="120" t="s">
        <v>365</v>
      </c>
      <c r="E294" s="17">
        <v>1</v>
      </c>
      <c r="F294" s="4"/>
      <c r="G294" s="5"/>
      <c r="H294" s="96">
        <v>0.23</v>
      </c>
      <c r="I294" s="5">
        <f t="shared" si="22"/>
        <v>0</v>
      </c>
      <c r="J294" s="5">
        <f>E294*G294</f>
        <v>0</v>
      </c>
      <c r="K294" s="5">
        <f t="shared" si="23"/>
        <v>0</v>
      </c>
      <c r="L294" s="5">
        <f t="shared" si="24"/>
        <v>0</v>
      </c>
    </row>
    <row r="295" spans="1:12">
      <c r="A295" s="1">
        <f t="shared" si="21"/>
        <v>279</v>
      </c>
      <c r="B295" s="6" t="s">
        <v>1006</v>
      </c>
      <c r="C295" s="12" t="s">
        <v>433</v>
      </c>
      <c r="D295" s="121"/>
      <c r="E295" s="17">
        <v>1</v>
      </c>
      <c r="F295" s="4"/>
      <c r="G295" s="5"/>
      <c r="H295" s="96">
        <v>0.23</v>
      </c>
      <c r="I295" s="5">
        <f t="shared" si="22"/>
        <v>0</v>
      </c>
      <c r="J295" s="5">
        <f>E295*G295</f>
        <v>0</v>
      </c>
      <c r="K295" s="5">
        <f t="shared" si="23"/>
        <v>0</v>
      </c>
      <c r="L295" s="5">
        <f t="shared" si="24"/>
        <v>0</v>
      </c>
    </row>
    <row r="296" spans="1:12">
      <c r="A296" s="1">
        <f t="shared" si="21"/>
        <v>280</v>
      </c>
      <c r="B296" s="6" t="s">
        <v>1007</v>
      </c>
      <c r="C296" s="12" t="s">
        <v>434</v>
      </c>
      <c r="D296" s="122"/>
      <c r="E296" s="17">
        <v>1</v>
      </c>
      <c r="F296" s="4"/>
      <c r="G296" s="5"/>
      <c r="H296" s="96">
        <v>0.23</v>
      </c>
      <c r="I296" s="5">
        <f t="shared" si="22"/>
        <v>0</v>
      </c>
      <c r="J296" s="5">
        <f>E296*G296</f>
        <v>0</v>
      </c>
      <c r="K296" s="5">
        <f t="shared" si="23"/>
        <v>0</v>
      </c>
      <c r="L296" s="5">
        <f t="shared" si="24"/>
        <v>0</v>
      </c>
    </row>
    <row r="297" spans="1:12">
      <c r="A297" s="43"/>
      <c r="B297" s="44"/>
      <c r="C297" s="44"/>
      <c r="D297" s="45" t="s">
        <v>435</v>
      </c>
      <c r="E297" s="103"/>
      <c r="F297" s="37"/>
      <c r="G297" s="38"/>
      <c r="H297" s="53"/>
      <c r="I297" s="37"/>
      <c r="J297" s="37"/>
      <c r="K297" s="37"/>
      <c r="L297" s="37"/>
    </row>
    <row r="298" spans="1:12">
      <c r="A298" s="43"/>
      <c r="B298" s="46" t="s">
        <v>11</v>
      </c>
      <c r="C298" s="46"/>
      <c r="D298" s="47"/>
      <c r="E298" s="103"/>
      <c r="F298" s="37"/>
      <c r="G298" s="38"/>
      <c r="H298" s="53"/>
      <c r="I298" s="37"/>
      <c r="J298" s="37"/>
      <c r="K298" s="37"/>
      <c r="L298" s="37"/>
    </row>
    <row r="299" spans="1:12">
      <c r="A299" s="1">
        <v>281</v>
      </c>
      <c r="B299" s="6" t="s">
        <v>953</v>
      </c>
      <c r="C299" s="2" t="s">
        <v>436</v>
      </c>
      <c r="D299" s="3" t="s">
        <v>437</v>
      </c>
      <c r="E299" s="17">
        <v>4</v>
      </c>
      <c r="F299" s="4"/>
      <c r="G299" s="5"/>
      <c r="H299" s="96">
        <v>0.23</v>
      </c>
      <c r="I299" s="5">
        <f t="shared" si="22"/>
        <v>0</v>
      </c>
      <c r="J299" s="5">
        <f>E299*G299</f>
        <v>0</v>
      </c>
      <c r="K299" s="5">
        <f t="shared" si="23"/>
        <v>0</v>
      </c>
      <c r="L299" s="5">
        <f t="shared" si="24"/>
        <v>0</v>
      </c>
    </row>
    <row r="300" spans="1:12">
      <c r="A300" s="1">
        <f>A299+1</f>
        <v>282</v>
      </c>
      <c r="B300" s="6" t="s">
        <v>927</v>
      </c>
      <c r="C300" s="2" t="s">
        <v>438</v>
      </c>
      <c r="D300" s="3" t="s">
        <v>439</v>
      </c>
      <c r="E300" s="17">
        <v>3</v>
      </c>
      <c r="F300" s="4"/>
      <c r="G300" s="5"/>
      <c r="H300" s="96">
        <v>0.23</v>
      </c>
      <c r="I300" s="5">
        <f t="shared" si="22"/>
        <v>0</v>
      </c>
      <c r="J300" s="5">
        <f>E300*G300</f>
        <v>0</v>
      </c>
      <c r="K300" s="5">
        <f t="shared" si="23"/>
        <v>0</v>
      </c>
      <c r="L300" s="5">
        <f t="shared" si="24"/>
        <v>0</v>
      </c>
    </row>
    <row r="301" spans="1:12">
      <c r="A301" s="1">
        <f t="shared" ref="A301:A305" si="25">A300+1</f>
        <v>283</v>
      </c>
      <c r="B301" s="6" t="s">
        <v>931</v>
      </c>
      <c r="C301" s="2" t="s">
        <v>440</v>
      </c>
      <c r="D301" s="3" t="s">
        <v>441</v>
      </c>
      <c r="E301" s="17">
        <v>2</v>
      </c>
      <c r="F301" s="4"/>
      <c r="G301" s="5"/>
      <c r="H301" s="96">
        <v>0.23</v>
      </c>
      <c r="I301" s="5">
        <f t="shared" si="22"/>
        <v>0</v>
      </c>
      <c r="J301" s="5">
        <f>E301*G301</f>
        <v>0</v>
      </c>
      <c r="K301" s="5">
        <f t="shared" si="23"/>
        <v>0</v>
      </c>
      <c r="L301" s="5">
        <f t="shared" si="24"/>
        <v>0</v>
      </c>
    </row>
    <row r="302" spans="1:12">
      <c r="A302" s="1">
        <f t="shared" si="25"/>
        <v>284</v>
      </c>
      <c r="B302" s="6" t="s">
        <v>927</v>
      </c>
      <c r="C302" s="2" t="s">
        <v>442</v>
      </c>
      <c r="D302" s="3" t="s">
        <v>443</v>
      </c>
      <c r="E302" s="17">
        <v>3</v>
      </c>
      <c r="F302" s="4"/>
      <c r="G302" s="5"/>
      <c r="H302" s="96">
        <v>0.23</v>
      </c>
      <c r="I302" s="5">
        <f t="shared" si="22"/>
        <v>0</v>
      </c>
      <c r="J302" s="5">
        <f>E302*G302</f>
        <v>0</v>
      </c>
      <c r="K302" s="5">
        <f t="shared" si="23"/>
        <v>0</v>
      </c>
      <c r="L302" s="5">
        <f t="shared" si="24"/>
        <v>0</v>
      </c>
    </row>
    <row r="303" spans="1:12">
      <c r="A303" s="1">
        <f t="shared" si="25"/>
        <v>285</v>
      </c>
      <c r="B303" s="7" t="s">
        <v>474</v>
      </c>
      <c r="C303" s="2" t="s">
        <v>444</v>
      </c>
      <c r="D303" s="10" t="s">
        <v>445</v>
      </c>
      <c r="E303" s="17">
        <v>2</v>
      </c>
      <c r="F303" s="4"/>
      <c r="G303" s="5"/>
      <c r="H303" s="96">
        <v>0.23</v>
      </c>
      <c r="I303" s="5">
        <f t="shared" si="22"/>
        <v>0</v>
      </c>
      <c r="J303" s="5">
        <f>E303*G303</f>
        <v>0</v>
      </c>
      <c r="K303" s="5">
        <f t="shared" si="23"/>
        <v>0</v>
      </c>
      <c r="L303" s="5">
        <f t="shared" si="24"/>
        <v>0</v>
      </c>
    </row>
    <row r="304" spans="1:12">
      <c r="A304" s="1">
        <f t="shared" si="25"/>
        <v>286</v>
      </c>
      <c r="B304" s="7" t="s">
        <v>928</v>
      </c>
      <c r="C304" s="12" t="s">
        <v>446</v>
      </c>
      <c r="D304" s="10" t="s">
        <v>447</v>
      </c>
      <c r="E304" s="17">
        <v>1</v>
      </c>
      <c r="F304" s="11"/>
      <c r="G304" s="5"/>
      <c r="H304" s="96">
        <v>0.23</v>
      </c>
      <c r="I304" s="5">
        <f t="shared" si="22"/>
        <v>0</v>
      </c>
      <c r="J304" s="5">
        <f>E304*G304</f>
        <v>0</v>
      </c>
      <c r="K304" s="5">
        <f t="shared" si="23"/>
        <v>0</v>
      </c>
      <c r="L304" s="5">
        <f t="shared" si="24"/>
        <v>0</v>
      </c>
    </row>
    <row r="305" spans="1:12">
      <c r="A305" s="1">
        <f t="shared" si="25"/>
        <v>287</v>
      </c>
      <c r="B305" s="7" t="s">
        <v>474</v>
      </c>
      <c r="C305" s="12" t="s">
        <v>448</v>
      </c>
      <c r="D305" s="10" t="s">
        <v>449</v>
      </c>
      <c r="E305" s="17">
        <v>1</v>
      </c>
      <c r="F305" s="11"/>
      <c r="G305" s="5"/>
      <c r="H305" s="96">
        <v>0.23</v>
      </c>
      <c r="I305" s="5">
        <f t="shared" si="22"/>
        <v>0</v>
      </c>
      <c r="J305" s="5">
        <f>E305*G305</f>
        <v>0</v>
      </c>
      <c r="K305" s="5">
        <f t="shared" si="23"/>
        <v>0</v>
      </c>
      <c r="L305" s="5">
        <f t="shared" si="24"/>
        <v>0</v>
      </c>
    </row>
    <row r="306" spans="1:12">
      <c r="A306" s="34"/>
      <c r="B306" s="35" t="s">
        <v>58</v>
      </c>
      <c r="C306" s="35"/>
      <c r="D306" s="48"/>
      <c r="E306" s="55"/>
      <c r="F306" s="49"/>
      <c r="G306" s="50"/>
      <c r="H306" s="55"/>
      <c r="I306" s="37"/>
      <c r="J306" s="37"/>
      <c r="K306" s="37"/>
      <c r="L306" s="37"/>
    </row>
    <row r="307" spans="1:12">
      <c r="A307" s="14">
        <v>288</v>
      </c>
      <c r="B307" s="15" t="s">
        <v>1242</v>
      </c>
      <c r="C307" s="16" t="s">
        <v>450</v>
      </c>
      <c r="D307" s="123" t="s">
        <v>445</v>
      </c>
      <c r="E307" s="29">
        <v>2</v>
      </c>
      <c r="F307" s="4"/>
      <c r="G307" s="5"/>
      <c r="H307" s="96">
        <v>0.23</v>
      </c>
      <c r="I307" s="5">
        <f t="shared" si="22"/>
        <v>0</v>
      </c>
      <c r="J307" s="5">
        <f>E307*G307</f>
        <v>0</v>
      </c>
      <c r="K307" s="5">
        <f t="shared" si="23"/>
        <v>0</v>
      </c>
      <c r="L307" s="5">
        <f t="shared" si="24"/>
        <v>0</v>
      </c>
    </row>
    <row r="308" spans="1:12">
      <c r="A308" s="14">
        <f>A307+1</f>
        <v>289</v>
      </c>
      <c r="B308" s="15" t="s">
        <v>1026</v>
      </c>
      <c r="C308" s="16" t="s">
        <v>451</v>
      </c>
      <c r="D308" s="124"/>
      <c r="E308" s="29">
        <v>2</v>
      </c>
      <c r="F308" s="4"/>
      <c r="G308" s="5"/>
      <c r="H308" s="96">
        <v>0.23</v>
      </c>
      <c r="I308" s="5">
        <f t="shared" si="22"/>
        <v>0</v>
      </c>
      <c r="J308" s="5">
        <f>E308*G308</f>
        <v>0</v>
      </c>
      <c r="K308" s="5">
        <f t="shared" si="23"/>
        <v>0</v>
      </c>
      <c r="L308" s="5">
        <f t="shared" si="24"/>
        <v>0</v>
      </c>
    </row>
    <row r="309" spans="1:12">
      <c r="A309" s="14">
        <f t="shared" ref="A309:A312" si="26">A308+1</f>
        <v>290</v>
      </c>
      <c r="B309" s="15" t="s">
        <v>1027</v>
      </c>
      <c r="C309" s="16" t="s">
        <v>452</v>
      </c>
      <c r="D309" s="124"/>
      <c r="E309" s="29">
        <v>2</v>
      </c>
      <c r="F309" s="4"/>
      <c r="G309" s="5"/>
      <c r="H309" s="96">
        <v>0.23</v>
      </c>
      <c r="I309" s="5">
        <f t="shared" si="22"/>
        <v>0</v>
      </c>
      <c r="J309" s="5">
        <f>E309*G309</f>
        <v>0</v>
      </c>
      <c r="K309" s="5">
        <f t="shared" si="23"/>
        <v>0</v>
      </c>
      <c r="L309" s="5">
        <f t="shared" si="24"/>
        <v>0</v>
      </c>
    </row>
    <row r="310" spans="1:12">
      <c r="A310" s="14">
        <f t="shared" si="26"/>
        <v>291</v>
      </c>
      <c r="B310" s="15" t="s">
        <v>1243</v>
      </c>
      <c r="C310" s="12" t="s">
        <v>453</v>
      </c>
      <c r="D310" s="25" t="s">
        <v>447</v>
      </c>
      <c r="E310" s="29">
        <v>1</v>
      </c>
      <c r="F310" s="11"/>
      <c r="G310" s="5"/>
      <c r="H310" s="96">
        <v>0.23</v>
      </c>
      <c r="I310" s="5">
        <f t="shared" si="22"/>
        <v>0</v>
      </c>
      <c r="J310" s="5">
        <f>E310*G310</f>
        <v>0</v>
      </c>
      <c r="K310" s="5">
        <f t="shared" si="23"/>
        <v>0</v>
      </c>
      <c r="L310" s="5">
        <f t="shared" si="24"/>
        <v>0</v>
      </c>
    </row>
    <row r="311" spans="1:12">
      <c r="A311" s="14">
        <f t="shared" si="26"/>
        <v>292</v>
      </c>
      <c r="B311" s="15" t="s">
        <v>1244</v>
      </c>
      <c r="C311" s="12" t="s">
        <v>454</v>
      </c>
      <c r="D311" s="25" t="s">
        <v>447</v>
      </c>
      <c r="E311" s="29">
        <v>1</v>
      </c>
      <c r="F311" s="11"/>
      <c r="G311" s="5"/>
      <c r="H311" s="96">
        <v>0.23</v>
      </c>
      <c r="I311" s="5">
        <f t="shared" si="22"/>
        <v>0</v>
      </c>
      <c r="J311" s="5">
        <f>E311*G311</f>
        <v>0</v>
      </c>
      <c r="K311" s="5">
        <f t="shared" si="23"/>
        <v>0</v>
      </c>
      <c r="L311" s="5">
        <f t="shared" si="24"/>
        <v>0</v>
      </c>
    </row>
    <row r="312" spans="1:12">
      <c r="A312" s="14">
        <f t="shared" si="26"/>
        <v>293</v>
      </c>
      <c r="B312" s="15" t="s">
        <v>1245</v>
      </c>
      <c r="C312" s="12" t="s">
        <v>455</v>
      </c>
      <c r="D312" s="25" t="s">
        <v>447</v>
      </c>
      <c r="E312" s="29">
        <v>1</v>
      </c>
      <c r="F312" s="11"/>
      <c r="G312" s="5"/>
      <c r="H312" s="96">
        <v>0.23</v>
      </c>
      <c r="I312" s="5">
        <f t="shared" si="22"/>
        <v>0</v>
      </c>
      <c r="J312" s="5">
        <f>E312*G312</f>
        <v>0</v>
      </c>
      <c r="K312" s="5">
        <f t="shared" si="23"/>
        <v>0</v>
      </c>
      <c r="L312" s="5">
        <f t="shared" si="24"/>
        <v>0</v>
      </c>
    </row>
    <row r="313" spans="1:12">
      <c r="A313" s="34"/>
      <c r="B313" s="39"/>
      <c r="C313" s="39"/>
      <c r="D313" s="40" t="s">
        <v>456</v>
      </c>
      <c r="E313" s="53"/>
      <c r="F313" s="37"/>
      <c r="G313" s="38"/>
      <c r="H313" s="53"/>
      <c r="I313" s="37"/>
      <c r="J313" s="37"/>
      <c r="K313" s="37"/>
      <c r="L313" s="37"/>
    </row>
    <row r="314" spans="1:12">
      <c r="A314" s="34"/>
      <c r="B314" s="35" t="s">
        <v>11</v>
      </c>
      <c r="C314" s="35"/>
      <c r="D314" s="36"/>
      <c r="E314" s="53"/>
      <c r="F314" s="37"/>
      <c r="G314" s="38"/>
      <c r="H314" s="53"/>
      <c r="I314" s="37"/>
      <c r="J314" s="37"/>
      <c r="K314" s="37"/>
      <c r="L314" s="37"/>
    </row>
    <row r="315" spans="1:12" ht="29">
      <c r="A315" s="1">
        <v>294</v>
      </c>
      <c r="B315" s="6" t="s">
        <v>1008</v>
      </c>
      <c r="C315" s="2" t="s">
        <v>457</v>
      </c>
      <c r="D315" s="10" t="s">
        <v>458</v>
      </c>
      <c r="E315" s="17">
        <v>3</v>
      </c>
      <c r="F315" s="4"/>
      <c r="G315" s="5"/>
      <c r="H315" s="96">
        <v>0.23</v>
      </c>
      <c r="I315" s="5">
        <f t="shared" si="22"/>
        <v>0</v>
      </c>
      <c r="J315" s="5">
        <f>E315*G315</f>
        <v>0</v>
      </c>
      <c r="K315" s="5">
        <f t="shared" si="23"/>
        <v>0</v>
      </c>
      <c r="L315" s="5">
        <f t="shared" si="24"/>
        <v>0</v>
      </c>
    </row>
    <row r="316" spans="1:12" ht="43.5">
      <c r="A316" s="1">
        <f>A315+1</f>
        <v>295</v>
      </c>
      <c r="B316" s="6" t="s">
        <v>953</v>
      </c>
      <c r="C316" s="2" t="s">
        <v>459</v>
      </c>
      <c r="D316" s="3" t="s">
        <v>460</v>
      </c>
      <c r="E316" s="17">
        <v>2</v>
      </c>
      <c r="F316" s="4"/>
      <c r="G316" s="5"/>
      <c r="H316" s="96">
        <v>0.23</v>
      </c>
      <c r="I316" s="5">
        <f t="shared" si="22"/>
        <v>0</v>
      </c>
      <c r="J316" s="5">
        <f>E316*G316</f>
        <v>0</v>
      </c>
      <c r="K316" s="5">
        <f t="shared" si="23"/>
        <v>0</v>
      </c>
      <c r="L316" s="5">
        <f t="shared" si="24"/>
        <v>0</v>
      </c>
    </row>
    <row r="317" spans="1:12" ht="29">
      <c r="A317" s="1">
        <f t="shared" ref="A317:A336" si="27">A316+1</f>
        <v>296</v>
      </c>
      <c r="B317" s="6" t="s">
        <v>953</v>
      </c>
      <c r="C317" s="2" t="s">
        <v>461</v>
      </c>
      <c r="D317" s="3" t="s">
        <v>462</v>
      </c>
      <c r="E317" s="17">
        <v>2</v>
      </c>
      <c r="F317" s="4"/>
      <c r="G317" s="5"/>
      <c r="H317" s="96">
        <v>0.23</v>
      </c>
      <c r="I317" s="5">
        <f t="shared" si="22"/>
        <v>0</v>
      </c>
      <c r="J317" s="5">
        <f>E317*G317</f>
        <v>0</v>
      </c>
      <c r="K317" s="5">
        <f t="shared" si="23"/>
        <v>0</v>
      </c>
      <c r="L317" s="5">
        <f t="shared" si="24"/>
        <v>0</v>
      </c>
    </row>
    <row r="318" spans="1:12" ht="29">
      <c r="A318" s="1">
        <f t="shared" si="27"/>
        <v>297</v>
      </c>
      <c r="B318" s="6" t="s">
        <v>941</v>
      </c>
      <c r="C318" s="2" t="s">
        <v>463</v>
      </c>
      <c r="D318" s="3" t="s">
        <v>462</v>
      </c>
      <c r="E318" s="17">
        <v>3</v>
      </c>
      <c r="F318" s="4"/>
      <c r="G318" s="5"/>
      <c r="H318" s="96">
        <v>0.23</v>
      </c>
      <c r="I318" s="5">
        <f t="shared" si="22"/>
        <v>0</v>
      </c>
      <c r="J318" s="5">
        <f>E318*G318</f>
        <v>0</v>
      </c>
      <c r="K318" s="5">
        <f t="shared" si="23"/>
        <v>0</v>
      </c>
      <c r="L318" s="5">
        <f t="shared" si="24"/>
        <v>0</v>
      </c>
    </row>
    <row r="319" spans="1:12">
      <c r="A319" s="1">
        <f t="shared" si="27"/>
        <v>298</v>
      </c>
      <c r="B319" s="6" t="s">
        <v>952</v>
      </c>
      <c r="C319" s="2" t="s">
        <v>464</v>
      </c>
      <c r="D319" s="3" t="s">
        <v>465</v>
      </c>
      <c r="E319" s="17">
        <v>2</v>
      </c>
      <c r="F319" s="4"/>
      <c r="G319" s="5"/>
      <c r="H319" s="96">
        <v>0.23</v>
      </c>
      <c r="I319" s="5">
        <f t="shared" si="22"/>
        <v>0</v>
      </c>
      <c r="J319" s="5">
        <f>E319*G319</f>
        <v>0</v>
      </c>
      <c r="K319" s="5">
        <f t="shared" si="23"/>
        <v>0</v>
      </c>
      <c r="L319" s="5">
        <f t="shared" si="24"/>
        <v>0</v>
      </c>
    </row>
    <row r="320" spans="1:12" ht="29">
      <c r="A320" s="1">
        <f t="shared" si="27"/>
        <v>299</v>
      </c>
      <c r="B320" s="6" t="s">
        <v>953</v>
      </c>
      <c r="C320" s="2" t="s">
        <v>466</v>
      </c>
      <c r="D320" s="3" t="s">
        <v>467</v>
      </c>
      <c r="E320" s="17">
        <v>3</v>
      </c>
      <c r="F320" s="4"/>
      <c r="G320" s="5"/>
      <c r="H320" s="96">
        <v>0.23</v>
      </c>
      <c r="I320" s="5">
        <f t="shared" si="22"/>
        <v>0</v>
      </c>
      <c r="J320" s="5">
        <f>E320*G320</f>
        <v>0</v>
      </c>
      <c r="K320" s="5">
        <f t="shared" si="23"/>
        <v>0</v>
      </c>
      <c r="L320" s="5">
        <f t="shared" si="24"/>
        <v>0</v>
      </c>
    </row>
    <row r="321" spans="1:12">
      <c r="A321" s="1">
        <f t="shared" si="27"/>
        <v>300</v>
      </c>
      <c r="B321" s="6" t="s">
        <v>928</v>
      </c>
      <c r="C321" s="2" t="s">
        <v>468</v>
      </c>
      <c r="D321" s="3" t="s">
        <v>469</v>
      </c>
      <c r="E321" s="17">
        <v>2</v>
      </c>
      <c r="F321" s="4"/>
      <c r="G321" s="5"/>
      <c r="H321" s="96">
        <v>0.23</v>
      </c>
      <c r="I321" s="5">
        <f t="shared" si="22"/>
        <v>0</v>
      </c>
      <c r="J321" s="5">
        <f>E321*G321</f>
        <v>0</v>
      </c>
      <c r="K321" s="5">
        <f t="shared" si="23"/>
        <v>0</v>
      </c>
      <c r="L321" s="5">
        <f t="shared" si="24"/>
        <v>0</v>
      </c>
    </row>
    <row r="322" spans="1:12">
      <c r="A322" s="1">
        <f t="shared" si="27"/>
        <v>301</v>
      </c>
      <c r="B322" s="6" t="s">
        <v>952</v>
      </c>
      <c r="C322" s="2" t="s">
        <v>470</v>
      </c>
      <c r="D322" s="3" t="s">
        <v>471</v>
      </c>
      <c r="E322" s="17">
        <v>2</v>
      </c>
      <c r="F322" s="4"/>
      <c r="G322" s="5"/>
      <c r="H322" s="96">
        <v>0.23</v>
      </c>
      <c r="I322" s="5">
        <f t="shared" si="22"/>
        <v>0</v>
      </c>
      <c r="J322" s="5">
        <f>E322*G322</f>
        <v>0</v>
      </c>
      <c r="K322" s="5">
        <f t="shared" si="23"/>
        <v>0</v>
      </c>
      <c r="L322" s="5">
        <f t="shared" si="24"/>
        <v>0</v>
      </c>
    </row>
    <row r="323" spans="1:12">
      <c r="A323" s="1">
        <f t="shared" si="27"/>
        <v>302</v>
      </c>
      <c r="B323" s="6" t="s">
        <v>953</v>
      </c>
      <c r="C323" s="2" t="s">
        <v>472</v>
      </c>
      <c r="D323" s="10" t="s">
        <v>473</v>
      </c>
      <c r="E323" s="17">
        <v>2</v>
      </c>
      <c r="F323" s="4"/>
      <c r="G323" s="5"/>
      <c r="H323" s="96">
        <v>0.23</v>
      </c>
      <c r="I323" s="5">
        <f t="shared" si="22"/>
        <v>0</v>
      </c>
      <c r="J323" s="5">
        <f>E323*G323</f>
        <v>0</v>
      </c>
      <c r="K323" s="5">
        <f t="shared" si="23"/>
        <v>0</v>
      </c>
      <c r="L323" s="5">
        <f t="shared" si="24"/>
        <v>0</v>
      </c>
    </row>
    <row r="324" spans="1:12">
      <c r="A324" s="1">
        <f t="shared" si="27"/>
        <v>303</v>
      </c>
      <c r="B324" s="7" t="s">
        <v>474</v>
      </c>
      <c r="C324" s="8" t="s">
        <v>475</v>
      </c>
      <c r="D324" s="24" t="s">
        <v>476</v>
      </c>
      <c r="E324" s="20">
        <v>1</v>
      </c>
      <c r="F324" s="9"/>
      <c r="G324" s="5"/>
      <c r="H324" s="96">
        <v>0.23</v>
      </c>
      <c r="I324" s="5">
        <f t="shared" si="22"/>
        <v>0</v>
      </c>
      <c r="J324" s="5">
        <f>E324*G324</f>
        <v>0</v>
      </c>
      <c r="K324" s="5">
        <f t="shared" si="23"/>
        <v>0</v>
      </c>
      <c r="L324" s="5">
        <f t="shared" si="24"/>
        <v>0</v>
      </c>
    </row>
    <row r="325" spans="1:12" ht="29">
      <c r="A325" s="1">
        <f t="shared" si="27"/>
        <v>304</v>
      </c>
      <c r="B325" s="6" t="s">
        <v>1009</v>
      </c>
      <c r="C325" s="2" t="s">
        <v>477</v>
      </c>
      <c r="D325" s="3" t="s">
        <v>478</v>
      </c>
      <c r="E325" s="17">
        <v>2</v>
      </c>
      <c r="F325" s="4"/>
      <c r="G325" s="5"/>
      <c r="H325" s="96">
        <v>0.23</v>
      </c>
      <c r="I325" s="5">
        <f t="shared" si="22"/>
        <v>0</v>
      </c>
      <c r="J325" s="5">
        <f>E325*G325</f>
        <v>0</v>
      </c>
      <c r="K325" s="5">
        <f t="shared" si="23"/>
        <v>0</v>
      </c>
      <c r="L325" s="5">
        <f t="shared" si="24"/>
        <v>0</v>
      </c>
    </row>
    <row r="326" spans="1:12" ht="43.5">
      <c r="A326" s="1">
        <f t="shared" si="27"/>
        <v>305</v>
      </c>
      <c r="B326" s="6" t="s">
        <v>1009</v>
      </c>
      <c r="C326" s="2" t="s">
        <v>479</v>
      </c>
      <c r="D326" s="3" t="s">
        <v>480</v>
      </c>
      <c r="E326" s="17">
        <v>2</v>
      </c>
      <c r="F326" s="4"/>
      <c r="G326" s="5"/>
      <c r="H326" s="96">
        <v>0.23</v>
      </c>
      <c r="I326" s="5">
        <f t="shared" si="22"/>
        <v>0</v>
      </c>
      <c r="J326" s="5">
        <f>E326*G326</f>
        <v>0</v>
      </c>
      <c r="K326" s="5">
        <f t="shared" si="23"/>
        <v>0</v>
      </c>
      <c r="L326" s="5">
        <f t="shared" si="24"/>
        <v>0</v>
      </c>
    </row>
    <row r="327" spans="1:12" ht="29">
      <c r="A327" s="1">
        <f t="shared" si="27"/>
        <v>306</v>
      </c>
      <c r="B327" s="6" t="s">
        <v>1010</v>
      </c>
      <c r="C327" s="2" t="s">
        <v>481</v>
      </c>
      <c r="D327" s="3" t="s">
        <v>482</v>
      </c>
      <c r="E327" s="17">
        <v>3</v>
      </c>
      <c r="F327" s="4"/>
      <c r="G327" s="5"/>
      <c r="H327" s="96">
        <v>0.23</v>
      </c>
      <c r="I327" s="5">
        <f t="shared" si="22"/>
        <v>0</v>
      </c>
      <c r="J327" s="5">
        <f>E327*G327</f>
        <v>0</v>
      </c>
      <c r="K327" s="5">
        <f t="shared" si="23"/>
        <v>0</v>
      </c>
      <c r="L327" s="5">
        <f t="shared" si="24"/>
        <v>0</v>
      </c>
    </row>
    <row r="328" spans="1:12" ht="29">
      <c r="A328" s="1">
        <f t="shared" si="27"/>
        <v>307</v>
      </c>
      <c r="B328" s="6" t="s">
        <v>934</v>
      </c>
      <c r="C328" s="2" t="s">
        <v>483</v>
      </c>
      <c r="D328" s="3" t="s">
        <v>484</v>
      </c>
      <c r="E328" s="17">
        <v>4</v>
      </c>
      <c r="F328" s="4"/>
      <c r="G328" s="5"/>
      <c r="H328" s="96">
        <v>0.23</v>
      </c>
      <c r="I328" s="5">
        <f t="shared" si="22"/>
        <v>0</v>
      </c>
      <c r="J328" s="5">
        <f>E328*G328</f>
        <v>0</v>
      </c>
      <c r="K328" s="5">
        <f t="shared" si="23"/>
        <v>0</v>
      </c>
      <c r="L328" s="5">
        <f t="shared" si="24"/>
        <v>0</v>
      </c>
    </row>
    <row r="329" spans="1:12" ht="29">
      <c r="A329" s="1">
        <f t="shared" si="27"/>
        <v>308</v>
      </c>
      <c r="B329" s="6" t="s">
        <v>934</v>
      </c>
      <c r="C329" s="2" t="s">
        <v>485</v>
      </c>
      <c r="D329" s="3" t="s">
        <v>486</v>
      </c>
      <c r="E329" s="17">
        <v>4</v>
      </c>
      <c r="F329" s="4"/>
      <c r="G329" s="5"/>
      <c r="H329" s="96">
        <v>0.23</v>
      </c>
      <c r="I329" s="5">
        <f t="shared" si="22"/>
        <v>0</v>
      </c>
      <c r="J329" s="5">
        <f>E329*G329</f>
        <v>0</v>
      </c>
      <c r="K329" s="5">
        <f t="shared" si="23"/>
        <v>0</v>
      </c>
      <c r="L329" s="5">
        <f t="shared" si="24"/>
        <v>0</v>
      </c>
    </row>
    <row r="330" spans="1:12">
      <c r="A330" s="1">
        <f t="shared" si="27"/>
        <v>309</v>
      </c>
      <c r="B330" s="6" t="s">
        <v>954</v>
      </c>
      <c r="C330" s="6" t="s">
        <v>487</v>
      </c>
      <c r="D330" s="3" t="s">
        <v>488</v>
      </c>
      <c r="E330" s="17">
        <v>1</v>
      </c>
      <c r="F330" s="11"/>
      <c r="G330" s="5"/>
      <c r="H330" s="96">
        <v>0.23</v>
      </c>
      <c r="I330" s="5">
        <f t="shared" si="22"/>
        <v>0</v>
      </c>
      <c r="J330" s="5">
        <f>E330*G330</f>
        <v>0</v>
      </c>
      <c r="K330" s="5">
        <f t="shared" si="23"/>
        <v>0</v>
      </c>
      <c r="L330" s="5">
        <f t="shared" si="24"/>
        <v>0</v>
      </c>
    </row>
    <row r="331" spans="1:12">
      <c r="A331" s="1">
        <f t="shared" si="27"/>
        <v>310</v>
      </c>
      <c r="B331" s="7" t="s">
        <v>474</v>
      </c>
      <c r="C331" s="6" t="s">
        <v>489</v>
      </c>
      <c r="D331" s="3" t="s">
        <v>490</v>
      </c>
      <c r="E331" s="17">
        <v>2</v>
      </c>
      <c r="F331" s="4"/>
      <c r="G331" s="5"/>
      <c r="H331" s="96">
        <v>0.23</v>
      </c>
      <c r="I331" s="5">
        <f t="shared" si="22"/>
        <v>0</v>
      </c>
      <c r="J331" s="5">
        <f>E331*G331</f>
        <v>0</v>
      </c>
      <c r="K331" s="5">
        <f t="shared" si="23"/>
        <v>0</v>
      </c>
      <c r="L331" s="5">
        <f t="shared" si="24"/>
        <v>0</v>
      </c>
    </row>
    <row r="332" spans="1:12">
      <c r="A332" s="1">
        <f t="shared" si="27"/>
        <v>311</v>
      </c>
      <c r="B332" s="7" t="s">
        <v>931</v>
      </c>
      <c r="C332" s="6" t="s">
        <v>491</v>
      </c>
      <c r="D332" s="3" t="s">
        <v>492</v>
      </c>
      <c r="E332" s="17">
        <v>2</v>
      </c>
      <c r="F332" s="4"/>
      <c r="G332" s="5"/>
      <c r="H332" s="96">
        <v>0.23</v>
      </c>
      <c r="I332" s="5">
        <f t="shared" si="22"/>
        <v>0</v>
      </c>
      <c r="J332" s="5">
        <f>E332*G332</f>
        <v>0</v>
      </c>
      <c r="K332" s="5">
        <f t="shared" si="23"/>
        <v>0</v>
      </c>
      <c r="L332" s="5">
        <f t="shared" si="24"/>
        <v>0</v>
      </c>
    </row>
    <row r="333" spans="1:12">
      <c r="A333" s="1">
        <f t="shared" si="27"/>
        <v>312</v>
      </c>
      <c r="B333" s="7" t="s">
        <v>928</v>
      </c>
      <c r="C333" s="6" t="s">
        <v>493</v>
      </c>
      <c r="D333" s="3" t="s">
        <v>494</v>
      </c>
      <c r="E333" s="17">
        <v>2</v>
      </c>
      <c r="F333" s="4"/>
      <c r="G333" s="5"/>
      <c r="H333" s="96">
        <v>0.23</v>
      </c>
      <c r="I333" s="5">
        <f t="shared" si="22"/>
        <v>0</v>
      </c>
      <c r="J333" s="5">
        <f>E333*G333</f>
        <v>0</v>
      </c>
      <c r="K333" s="5">
        <f t="shared" si="23"/>
        <v>0</v>
      </c>
      <c r="L333" s="5">
        <f t="shared" si="24"/>
        <v>0</v>
      </c>
    </row>
    <row r="334" spans="1:12">
      <c r="A334" s="1">
        <f t="shared" si="27"/>
        <v>313</v>
      </c>
      <c r="B334" s="7" t="s">
        <v>474</v>
      </c>
      <c r="C334" s="6" t="s">
        <v>495</v>
      </c>
      <c r="D334" s="3" t="s">
        <v>496</v>
      </c>
      <c r="E334" s="17">
        <v>2</v>
      </c>
      <c r="F334" s="4"/>
      <c r="G334" s="5"/>
      <c r="H334" s="96">
        <v>0.23</v>
      </c>
      <c r="I334" s="5">
        <f t="shared" si="22"/>
        <v>0</v>
      </c>
      <c r="J334" s="5">
        <f>E334*G334</f>
        <v>0</v>
      </c>
      <c r="K334" s="5">
        <f t="shared" si="23"/>
        <v>0</v>
      </c>
      <c r="L334" s="5">
        <f t="shared" si="24"/>
        <v>0</v>
      </c>
    </row>
    <row r="335" spans="1:12">
      <c r="A335" s="1">
        <f t="shared" si="27"/>
        <v>314</v>
      </c>
      <c r="B335" s="7" t="s">
        <v>952</v>
      </c>
      <c r="C335" s="6" t="s">
        <v>497</v>
      </c>
      <c r="D335" s="3" t="s">
        <v>498</v>
      </c>
      <c r="E335" s="17">
        <v>2</v>
      </c>
      <c r="F335" s="4"/>
      <c r="G335" s="5"/>
      <c r="H335" s="96">
        <v>0.23</v>
      </c>
      <c r="I335" s="5">
        <f t="shared" si="22"/>
        <v>0</v>
      </c>
      <c r="J335" s="5">
        <f>E335*G335</f>
        <v>0</v>
      </c>
      <c r="K335" s="5">
        <f t="shared" si="23"/>
        <v>0</v>
      </c>
      <c r="L335" s="5">
        <f t="shared" si="24"/>
        <v>0</v>
      </c>
    </row>
    <row r="336" spans="1:12">
      <c r="A336" s="1">
        <f t="shared" si="27"/>
        <v>315</v>
      </c>
      <c r="B336" s="7" t="s">
        <v>474</v>
      </c>
      <c r="C336" s="8" t="s">
        <v>499</v>
      </c>
      <c r="D336" s="3" t="s">
        <v>498</v>
      </c>
      <c r="E336" s="20">
        <v>1</v>
      </c>
      <c r="F336" s="9"/>
      <c r="G336" s="5"/>
      <c r="H336" s="96">
        <v>0.23</v>
      </c>
      <c r="I336" s="5">
        <f t="shared" si="22"/>
        <v>0</v>
      </c>
      <c r="J336" s="5">
        <f>E336*G336</f>
        <v>0</v>
      </c>
      <c r="K336" s="5">
        <f t="shared" si="23"/>
        <v>0</v>
      </c>
      <c r="L336" s="5">
        <f t="shared" si="24"/>
        <v>0</v>
      </c>
    </row>
    <row r="337" spans="1:12">
      <c r="A337" s="43"/>
      <c r="B337" s="46" t="s">
        <v>58</v>
      </c>
      <c r="C337" s="46"/>
      <c r="D337" s="47"/>
      <c r="E337" s="103"/>
      <c r="F337" s="37"/>
      <c r="G337" s="38"/>
      <c r="H337" s="53"/>
      <c r="I337" s="37"/>
      <c r="J337" s="37"/>
      <c r="K337" s="37"/>
      <c r="L337" s="37"/>
    </row>
    <row r="338" spans="1:12">
      <c r="A338" s="1">
        <v>316</v>
      </c>
      <c r="B338" s="6" t="s">
        <v>1011</v>
      </c>
      <c r="C338" s="2" t="s">
        <v>500</v>
      </c>
      <c r="D338" s="107" t="s">
        <v>458</v>
      </c>
      <c r="E338" s="17">
        <v>2</v>
      </c>
      <c r="F338" s="4"/>
      <c r="G338" s="5"/>
      <c r="H338" s="96">
        <v>0.23</v>
      </c>
      <c r="I338" s="5">
        <f t="shared" si="22"/>
        <v>0</v>
      </c>
      <c r="J338" s="5">
        <f>E338*G338</f>
        <v>0</v>
      </c>
      <c r="K338" s="5">
        <f t="shared" si="23"/>
        <v>0</v>
      </c>
      <c r="L338" s="5">
        <f t="shared" si="24"/>
        <v>0</v>
      </c>
    </row>
    <row r="339" spans="1:12">
      <c r="A339" s="1">
        <f>A338+1</f>
        <v>317</v>
      </c>
      <c r="B339" s="6" t="s">
        <v>1012</v>
      </c>
      <c r="C339" s="2" t="s">
        <v>501</v>
      </c>
      <c r="D339" s="108"/>
      <c r="E339" s="17">
        <v>2</v>
      </c>
      <c r="F339" s="4"/>
      <c r="G339" s="5"/>
      <c r="H339" s="96">
        <v>0.23</v>
      </c>
      <c r="I339" s="5">
        <f t="shared" si="22"/>
        <v>0</v>
      </c>
      <c r="J339" s="5">
        <f>E339*G339</f>
        <v>0</v>
      </c>
      <c r="K339" s="5">
        <f t="shared" si="23"/>
        <v>0</v>
      </c>
      <c r="L339" s="5">
        <f t="shared" si="24"/>
        <v>0</v>
      </c>
    </row>
    <row r="340" spans="1:12">
      <c r="A340" s="1">
        <f t="shared" ref="A340:A361" si="28">A339+1</f>
        <v>318</v>
      </c>
      <c r="B340" s="6" t="s">
        <v>1013</v>
      </c>
      <c r="C340" s="2" t="s">
        <v>502</v>
      </c>
      <c r="D340" s="108"/>
      <c r="E340" s="17">
        <v>2</v>
      </c>
      <c r="F340" s="4"/>
      <c r="G340" s="5"/>
      <c r="H340" s="96">
        <v>0.23</v>
      </c>
      <c r="I340" s="5">
        <f t="shared" si="22"/>
        <v>0</v>
      </c>
      <c r="J340" s="5">
        <f>E340*G340</f>
        <v>0</v>
      </c>
      <c r="K340" s="5">
        <f t="shared" si="23"/>
        <v>0</v>
      </c>
      <c r="L340" s="5">
        <f t="shared" si="24"/>
        <v>0</v>
      </c>
    </row>
    <row r="341" spans="1:12">
      <c r="A341" s="1">
        <f t="shared" si="28"/>
        <v>319</v>
      </c>
      <c r="B341" s="6" t="s">
        <v>1014</v>
      </c>
      <c r="C341" s="2" t="s">
        <v>503</v>
      </c>
      <c r="D341" s="107" t="s">
        <v>460</v>
      </c>
      <c r="E341" s="17">
        <v>2</v>
      </c>
      <c r="F341" s="4"/>
      <c r="G341" s="5"/>
      <c r="H341" s="96">
        <v>0.23</v>
      </c>
      <c r="I341" s="5">
        <f t="shared" si="22"/>
        <v>0</v>
      </c>
      <c r="J341" s="5">
        <f>E341*G341</f>
        <v>0</v>
      </c>
      <c r="K341" s="5">
        <f t="shared" si="23"/>
        <v>0</v>
      </c>
      <c r="L341" s="5">
        <f t="shared" si="24"/>
        <v>0</v>
      </c>
    </row>
    <row r="342" spans="1:12">
      <c r="A342" s="1">
        <f t="shared" si="28"/>
        <v>320</v>
      </c>
      <c r="B342" s="6" t="s">
        <v>1015</v>
      </c>
      <c r="C342" s="2" t="s">
        <v>504</v>
      </c>
      <c r="D342" s="108"/>
      <c r="E342" s="17">
        <v>2</v>
      </c>
      <c r="F342" s="4"/>
      <c r="G342" s="5"/>
      <c r="H342" s="96">
        <v>0.23</v>
      </c>
      <c r="I342" s="5">
        <f t="shared" si="22"/>
        <v>0</v>
      </c>
      <c r="J342" s="5">
        <f>E342*G342</f>
        <v>0</v>
      </c>
      <c r="K342" s="5">
        <f t="shared" si="23"/>
        <v>0</v>
      </c>
      <c r="L342" s="5">
        <f t="shared" si="24"/>
        <v>0</v>
      </c>
    </row>
    <row r="343" spans="1:12">
      <c r="A343" s="1">
        <f t="shared" si="28"/>
        <v>321</v>
      </c>
      <c r="B343" s="6" t="s">
        <v>1016</v>
      </c>
      <c r="C343" s="2" t="s">
        <v>505</v>
      </c>
      <c r="D343" s="108"/>
      <c r="E343" s="17">
        <v>2</v>
      </c>
      <c r="F343" s="4"/>
      <c r="G343" s="5"/>
      <c r="H343" s="96">
        <v>0.23</v>
      </c>
      <c r="I343" s="5">
        <f t="shared" si="22"/>
        <v>0</v>
      </c>
      <c r="J343" s="5">
        <f>E343*G343</f>
        <v>0</v>
      </c>
      <c r="K343" s="5">
        <f t="shared" si="23"/>
        <v>0</v>
      </c>
      <c r="L343" s="5">
        <f t="shared" si="24"/>
        <v>0</v>
      </c>
    </row>
    <row r="344" spans="1:12">
      <c r="A344" s="1">
        <f t="shared" si="28"/>
        <v>322</v>
      </c>
      <c r="B344" s="6" t="s">
        <v>1017</v>
      </c>
      <c r="C344" s="2" t="s">
        <v>506</v>
      </c>
      <c r="D344" s="107" t="s">
        <v>462</v>
      </c>
      <c r="E344" s="17">
        <v>3</v>
      </c>
      <c r="F344" s="4"/>
      <c r="G344" s="5"/>
      <c r="H344" s="96">
        <v>0.23</v>
      </c>
      <c r="I344" s="5">
        <f t="shared" ref="I344:I413" si="29">G344*1.23</f>
        <v>0</v>
      </c>
      <c r="J344" s="5">
        <f>E344*G344</f>
        <v>0</v>
      </c>
      <c r="K344" s="5">
        <f t="shared" ref="K344:K413" si="30">J344*0.23</f>
        <v>0</v>
      </c>
      <c r="L344" s="5">
        <f t="shared" ref="L344:L413" si="31">J344*1.23</f>
        <v>0</v>
      </c>
    </row>
    <row r="345" spans="1:12">
      <c r="A345" s="1">
        <f t="shared" si="28"/>
        <v>323</v>
      </c>
      <c r="B345" s="6" t="s">
        <v>1073</v>
      </c>
      <c r="C345" s="2" t="s">
        <v>507</v>
      </c>
      <c r="D345" s="108"/>
      <c r="E345" s="17">
        <v>3</v>
      </c>
      <c r="F345" s="4"/>
      <c r="G345" s="5"/>
      <c r="H345" s="96">
        <v>0.23</v>
      </c>
      <c r="I345" s="5">
        <f t="shared" si="29"/>
        <v>0</v>
      </c>
      <c r="J345" s="5">
        <f>E345*G345</f>
        <v>0</v>
      </c>
      <c r="K345" s="5">
        <f t="shared" si="30"/>
        <v>0</v>
      </c>
      <c r="L345" s="5">
        <f t="shared" si="31"/>
        <v>0</v>
      </c>
    </row>
    <row r="346" spans="1:12">
      <c r="A346" s="1">
        <f t="shared" si="28"/>
        <v>324</v>
      </c>
      <c r="B346" s="6" t="s">
        <v>1018</v>
      </c>
      <c r="C346" s="2" t="s">
        <v>508</v>
      </c>
      <c r="D346" s="108"/>
      <c r="E346" s="17">
        <v>3</v>
      </c>
      <c r="F346" s="4"/>
      <c r="G346" s="5"/>
      <c r="H346" s="96">
        <v>0.23</v>
      </c>
      <c r="I346" s="5">
        <f t="shared" si="29"/>
        <v>0</v>
      </c>
      <c r="J346" s="5">
        <f>E346*G346</f>
        <v>0</v>
      </c>
      <c r="K346" s="5">
        <f t="shared" si="30"/>
        <v>0</v>
      </c>
      <c r="L346" s="5">
        <f t="shared" si="31"/>
        <v>0</v>
      </c>
    </row>
    <row r="347" spans="1:12">
      <c r="A347" s="1">
        <f t="shared" si="28"/>
        <v>325</v>
      </c>
      <c r="B347" s="6" t="s">
        <v>1019</v>
      </c>
      <c r="C347" s="2" t="s">
        <v>509</v>
      </c>
      <c r="D347" s="107" t="s">
        <v>462</v>
      </c>
      <c r="E347" s="17">
        <v>2</v>
      </c>
      <c r="F347" s="4"/>
      <c r="G347" s="5"/>
      <c r="H347" s="96">
        <v>0.23</v>
      </c>
      <c r="I347" s="5">
        <f t="shared" si="29"/>
        <v>0</v>
      </c>
      <c r="J347" s="5">
        <f>E347*G347</f>
        <v>0</v>
      </c>
      <c r="K347" s="5">
        <f t="shared" si="30"/>
        <v>0</v>
      </c>
      <c r="L347" s="5">
        <f t="shared" si="31"/>
        <v>0</v>
      </c>
    </row>
    <row r="348" spans="1:12">
      <c r="A348" s="1">
        <f t="shared" si="28"/>
        <v>326</v>
      </c>
      <c r="B348" s="6" t="s">
        <v>1020</v>
      </c>
      <c r="C348" s="2" t="s">
        <v>510</v>
      </c>
      <c r="D348" s="108"/>
      <c r="E348" s="17">
        <v>2</v>
      </c>
      <c r="F348" s="4"/>
      <c r="G348" s="5"/>
      <c r="H348" s="96">
        <v>0.23</v>
      </c>
      <c r="I348" s="5">
        <f t="shared" si="29"/>
        <v>0</v>
      </c>
      <c r="J348" s="5">
        <f>E348*G348</f>
        <v>0</v>
      </c>
      <c r="K348" s="5">
        <f t="shared" si="30"/>
        <v>0</v>
      </c>
      <c r="L348" s="5">
        <f t="shared" si="31"/>
        <v>0</v>
      </c>
    </row>
    <row r="349" spans="1:12">
      <c r="A349" s="1">
        <f t="shared" si="28"/>
        <v>327</v>
      </c>
      <c r="B349" s="6" t="s">
        <v>1021</v>
      </c>
      <c r="C349" s="2" t="s">
        <v>511</v>
      </c>
      <c r="D349" s="108"/>
      <c r="E349" s="17">
        <v>2</v>
      </c>
      <c r="F349" s="4"/>
      <c r="G349" s="5"/>
      <c r="H349" s="96">
        <v>0.23</v>
      </c>
      <c r="I349" s="5">
        <f t="shared" si="29"/>
        <v>0</v>
      </c>
      <c r="J349" s="5">
        <f>E349*G349</f>
        <v>0</v>
      </c>
      <c r="K349" s="5">
        <f t="shared" si="30"/>
        <v>0</v>
      </c>
      <c r="L349" s="5">
        <f t="shared" si="31"/>
        <v>0</v>
      </c>
    </row>
    <row r="350" spans="1:12">
      <c r="A350" s="1">
        <f t="shared" si="28"/>
        <v>328</v>
      </c>
      <c r="B350" s="6" t="s">
        <v>1022</v>
      </c>
      <c r="C350" s="6" t="s">
        <v>512</v>
      </c>
      <c r="D350" s="107" t="s">
        <v>488</v>
      </c>
      <c r="E350" s="17">
        <v>1</v>
      </c>
      <c r="F350" s="11"/>
      <c r="G350" s="5"/>
      <c r="H350" s="96">
        <v>0.23</v>
      </c>
      <c r="I350" s="5">
        <f t="shared" si="29"/>
        <v>0</v>
      </c>
      <c r="J350" s="5">
        <f>E350*G350</f>
        <v>0</v>
      </c>
      <c r="K350" s="5">
        <f t="shared" si="30"/>
        <v>0</v>
      </c>
      <c r="L350" s="5">
        <f t="shared" si="31"/>
        <v>0</v>
      </c>
    </row>
    <row r="351" spans="1:12">
      <c r="A351" s="1">
        <f t="shared" si="28"/>
        <v>329</v>
      </c>
      <c r="B351" s="6" t="s">
        <v>1023</v>
      </c>
      <c r="C351" s="6" t="s">
        <v>513</v>
      </c>
      <c r="D351" s="108"/>
      <c r="E351" s="17">
        <v>1</v>
      </c>
      <c r="F351" s="11"/>
      <c r="G351" s="5"/>
      <c r="H351" s="96">
        <v>0.23</v>
      </c>
      <c r="I351" s="5">
        <f t="shared" si="29"/>
        <v>0</v>
      </c>
      <c r="J351" s="5">
        <f>E351*G351</f>
        <v>0</v>
      </c>
      <c r="K351" s="5">
        <f t="shared" si="30"/>
        <v>0</v>
      </c>
      <c r="L351" s="5">
        <f t="shared" si="31"/>
        <v>0</v>
      </c>
    </row>
    <row r="352" spans="1:12">
      <c r="A352" s="1">
        <f t="shared" si="28"/>
        <v>330</v>
      </c>
      <c r="B352" s="6" t="s">
        <v>1024</v>
      </c>
      <c r="C352" s="6" t="s">
        <v>514</v>
      </c>
      <c r="D352" s="108"/>
      <c r="E352" s="17">
        <v>1</v>
      </c>
      <c r="F352" s="11"/>
      <c r="G352" s="5"/>
      <c r="H352" s="96">
        <v>0.23</v>
      </c>
      <c r="I352" s="5">
        <f t="shared" si="29"/>
        <v>0</v>
      </c>
      <c r="J352" s="5">
        <f>E352*G352</f>
        <v>0</v>
      </c>
      <c r="K352" s="5">
        <f t="shared" si="30"/>
        <v>0</v>
      </c>
      <c r="L352" s="5">
        <f t="shared" si="31"/>
        <v>0</v>
      </c>
    </row>
    <row r="353" spans="1:12">
      <c r="A353" s="1">
        <f t="shared" si="28"/>
        <v>331</v>
      </c>
      <c r="B353" s="7" t="s">
        <v>987</v>
      </c>
      <c r="C353" s="6" t="s">
        <v>515</v>
      </c>
      <c r="D353" s="107" t="s">
        <v>490</v>
      </c>
      <c r="E353" s="17">
        <v>1</v>
      </c>
      <c r="F353" s="4"/>
      <c r="G353" s="5"/>
      <c r="H353" s="96">
        <v>0.23</v>
      </c>
      <c r="I353" s="5">
        <f t="shared" si="29"/>
        <v>0</v>
      </c>
      <c r="J353" s="5">
        <f>E353*G353</f>
        <v>0</v>
      </c>
      <c r="K353" s="5">
        <f t="shared" si="30"/>
        <v>0</v>
      </c>
      <c r="L353" s="5">
        <f t="shared" si="31"/>
        <v>0</v>
      </c>
    </row>
    <row r="354" spans="1:12">
      <c r="A354" s="1">
        <f t="shared" si="28"/>
        <v>332</v>
      </c>
      <c r="B354" s="7" t="s">
        <v>985</v>
      </c>
      <c r="C354" s="6" t="s">
        <v>516</v>
      </c>
      <c r="D354" s="108"/>
      <c r="E354" s="17">
        <v>1</v>
      </c>
      <c r="F354" s="4"/>
      <c r="G354" s="5"/>
      <c r="H354" s="96">
        <v>0.23</v>
      </c>
      <c r="I354" s="5">
        <f t="shared" si="29"/>
        <v>0</v>
      </c>
      <c r="J354" s="5">
        <f>E354*G354</f>
        <v>0</v>
      </c>
      <c r="K354" s="5">
        <f t="shared" si="30"/>
        <v>0</v>
      </c>
      <c r="L354" s="5">
        <f t="shared" si="31"/>
        <v>0</v>
      </c>
    </row>
    <row r="355" spans="1:12">
      <c r="A355" s="1">
        <f t="shared" si="28"/>
        <v>333</v>
      </c>
      <c r="B355" s="7" t="s">
        <v>986</v>
      </c>
      <c r="C355" s="6" t="s">
        <v>517</v>
      </c>
      <c r="D355" s="108"/>
      <c r="E355" s="17">
        <v>1</v>
      </c>
      <c r="F355" s="4"/>
      <c r="G355" s="5"/>
      <c r="H355" s="96">
        <v>0.23</v>
      </c>
      <c r="I355" s="5">
        <f t="shared" si="29"/>
        <v>0</v>
      </c>
      <c r="J355" s="5">
        <f>E355*G355</f>
        <v>0</v>
      </c>
      <c r="K355" s="5">
        <f t="shared" si="30"/>
        <v>0</v>
      </c>
      <c r="L355" s="5">
        <f t="shared" si="31"/>
        <v>0</v>
      </c>
    </row>
    <row r="356" spans="1:12">
      <c r="A356" s="1">
        <f t="shared" si="28"/>
        <v>334</v>
      </c>
      <c r="B356" s="7" t="s">
        <v>743</v>
      </c>
      <c r="C356" s="6" t="s">
        <v>518</v>
      </c>
      <c r="D356" s="112" t="s">
        <v>498</v>
      </c>
      <c r="E356" s="17">
        <v>1</v>
      </c>
      <c r="F356" s="4"/>
      <c r="G356" s="5"/>
      <c r="H356" s="96">
        <v>0.23</v>
      </c>
      <c r="I356" s="5">
        <f t="shared" si="29"/>
        <v>0</v>
      </c>
      <c r="J356" s="5">
        <f>E356*G356</f>
        <v>0</v>
      </c>
      <c r="K356" s="5">
        <f t="shared" si="30"/>
        <v>0</v>
      </c>
      <c r="L356" s="5">
        <f t="shared" si="31"/>
        <v>0</v>
      </c>
    </row>
    <row r="357" spans="1:12">
      <c r="A357" s="1">
        <f t="shared" si="28"/>
        <v>335</v>
      </c>
      <c r="B357" s="7" t="s">
        <v>747</v>
      </c>
      <c r="C357" s="6" t="s">
        <v>519</v>
      </c>
      <c r="D357" s="113"/>
      <c r="E357" s="17">
        <v>1</v>
      </c>
      <c r="F357" s="4"/>
      <c r="G357" s="5"/>
      <c r="H357" s="96">
        <v>0.23</v>
      </c>
      <c r="I357" s="5">
        <f t="shared" si="29"/>
        <v>0</v>
      </c>
      <c r="J357" s="5">
        <f>E357*G357</f>
        <v>0</v>
      </c>
      <c r="K357" s="5">
        <f t="shared" si="30"/>
        <v>0</v>
      </c>
      <c r="L357" s="5">
        <f t="shared" si="31"/>
        <v>0</v>
      </c>
    </row>
    <row r="358" spans="1:12">
      <c r="A358" s="1">
        <f t="shared" si="28"/>
        <v>336</v>
      </c>
      <c r="B358" s="7" t="s">
        <v>745</v>
      </c>
      <c r="C358" s="6" t="s">
        <v>520</v>
      </c>
      <c r="D358" s="114"/>
      <c r="E358" s="17">
        <v>1</v>
      </c>
      <c r="F358" s="4"/>
      <c r="G358" s="5"/>
      <c r="H358" s="96">
        <v>0.23</v>
      </c>
      <c r="I358" s="5">
        <f t="shared" si="29"/>
        <v>0</v>
      </c>
      <c r="J358" s="5">
        <f>E358*G358</f>
        <v>0</v>
      </c>
      <c r="K358" s="5">
        <f t="shared" si="30"/>
        <v>0</v>
      </c>
      <c r="L358" s="5">
        <f t="shared" si="31"/>
        <v>0</v>
      </c>
    </row>
    <row r="359" spans="1:12">
      <c r="A359" s="1">
        <f t="shared" si="28"/>
        <v>337</v>
      </c>
      <c r="B359" s="7" t="s">
        <v>1025</v>
      </c>
      <c r="C359" s="8" t="s">
        <v>521</v>
      </c>
      <c r="D359" s="115" t="s">
        <v>498</v>
      </c>
      <c r="E359" s="20">
        <v>1</v>
      </c>
      <c r="F359" s="9"/>
      <c r="G359" s="5"/>
      <c r="H359" s="96">
        <v>0.23</v>
      </c>
      <c r="I359" s="5">
        <f t="shared" si="29"/>
        <v>0</v>
      </c>
      <c r="J359" s="5">
        <f>E359*G359</f>
        <v>0</v>
      </c>
      <c r="K359" s="5">
        <f t="shared" si="30"/>
        <v>0</v>
      </c>
      <c r="L359" s="5">
        <f t="shared" si="31"/>
        <v>0</v>
      </c>
    </row>
    <row r="360" spans="1:12">
      <c r="A360" s="1">
        <f t="shared" si="28"/>
        <v>338</v>
      </c>
      <c r="B360" s="7" t="s">
        <v>1026</v>
      </c>
      <c r="C360" s="8" t="s">
        <v>522</v>
      </c>
      <c r="D360" s="116"/>
      <c r="E360" s="20">
        <v>1</v>
      </c>
      <c r="F360" s="9"/>
      <c r="G360" s="5"/>
      <c r="H360" s="96">
        <v>0.23</v>
      </c>
      <c r="I360" s="5">
        <f t="shared" si="29"/>
        <v>0</v>
      </c>
      <c r="J360" s="5">
        <f>E360*G360</f>
        <v>0</v>
      </c>
      <c r="K360" s="5">
        <f t="shared" si="30"/>
        <v>0</v>
      </c>
      <c r="L360" s="5">
        <f t="shared" si="31"/>
        <v>0</v>
      </c>
    </row>
    <row r="361" spans="1:12">
      <c r="A361" s="1">
        <f t="shared" si="28"/>
        <v>339</v>
      </c>
      <c r="B361" s="7" t="s">
        <v>1027</v>
      </c>
      <c r="C361" s="8" t="s">
        <v>523</v>
      </c>
      <c r="D361" s="117"/>
      <c r="E361" s="20">
        <v>1</v>
      </c>
      <c r="F361" s="9"/>
      <c r="G361" s="5"/>
      <c r="H361" s="96">
        <v>0.23</v>
      </c>
      <c r="I361" s="5">
        <f t="shared" si="29"/>
        <v>0</v>
      </c>
      <c r="J361" s="5">
        <f>E361*G361</f>
        <v>0</v>
      </c>
      <c r="K361" s="5">
        <f t="shared" si="30"/>
        <v>0</v>
      </c>
      <c r="L361" s="5">
        <f t="shared" si="31"/>
        <v>0</v>
      </c>
    </row>
    <row r="362" spans="1:12">
      <c r="A362" s="43"/>
      <c r="B362" s="44"/>
      <c r="C362" s="44"/>
      <c r="D362" s="45" t="s">
        <v>524</v>
      </c>
      <c r="E362" s="103"/>
      <c r="F362" s="37"/>
      <c r="G362" s="38"/>
      <c r="H362" s="53"/>
      <c r="I362" s="37"/>
      <c r="J362" s="37"/>
      <c r="K362" s="37"/>
      <c r="L362" s="37"/>
    </row>
    <row r="363" spans="1:12" ht="29">
      <c r="A363" s="1">
        <v>340</v>
      </c>
      <c r="B363" s="6" t="s">
        <v>931</v>
      </c>
      <c r="C363" s="2" t="s">
        <v>525</v>
      </c>
      <c r="D363" s="3" t="s">
        <v>526</v>
      </c>
      <c r="E363" s="17">
        <v>2</v>
      </c>
      <c r="F363" s="4"/>
      <c r="G363" s="5"/>
      <c r="H363" s="96">
        <v>0.23</v>
      </c>
      <c r="I363" s="5">
        <f t="shared" si="29"/>
        <v>0</v>
      </c>
      <c r="J363" s="5">
        <f>E363*G363</f>
        <v>0</v>
      </c>
      <c r="K363" s="5">
        <f t="shared" si="30"/>
        <v>0</v>
      </c>
      <c r="L363" s="5">
        <f t="shared" si="31"/>
        <v>0</v>
      </c>
    </row>
    <row r="364" spans="1:12">
      <c r="A364" s="1">
        <f>A363+1</f>
        <v>341</v>
      </c>
      <c r="B364" s="6" t="s">
        <v>931</v>
      </c>
      <c r="C364" s="2" t="s">
        <v>527</v>
      </c>
      <c r="D364" s="3" t="s">
        <v>528</v>
      </c>
      <c r="E364" s="17">
        <v>2</v>
      </c>
      <c r="F364" s="4"/>
      <c r="G364" s="5"/>
      <c r="H364" s="96">
        <v>0.23</v>
      </c>
      <c r="I364" s="5">
        <f t="shared" si="29"/>
        <v>0</v>
      </c>
      <c r="J364" s="5">
        <f>E364*G364</f>
        <v>0</v>
      </c>
      <c r="K364" s="5">
        <f t="shared" si="30"/>
        <v>0</v>
      </c>
      <c r="L364" s="5">
        <f t="shared" si="31"/>
        <v>0</v>
      </c>
    </row>
    <row r="365" spans="1:12">
      <c r="A365" s="1">
        <f t="shared" ref="A365:A394" si="32">A364+1</f>
        <v>342</v>
      </c>
      <c r="B365" s="6" t="s">
        <v>1008</v>
      </c>
      <c r="C365" s="2" t="s">
        <v>529</v>
      </c>
      <c r="D365" s="3" t="s">
        <v>530</v>
      </c>
      <c r="E365" s="17">
        <v>2</v>
      </c>
      <c r="F365" s="11"/>
      <c r="G365" s="5"/>
      <c r="H365" s="96">
        <v>0.23</v>
      </c>
      <c r="I365" s="5">
        <f t="shared" si="29"/>
        <v>0</v>
      </c>
      <c r="J365" s="5">
        <f>E365*G365</f>
        <v>0</v>
      </c>
      <c r="K365" s="5">
        <f t="shared" si="30"/>
        <v>0</v>
      </c>
      <c r="L365" s="5">
        <f t="shared" si="31"/>
        <v>0</v>
      </c>
    </row>
    <row r="366" spans="1:12">
      <c r="A366" s="1">
        <f t="shared" si="32"/>
        <v>343</v>
      </c>
      <c r="B366" s="6" t="s">
        <v>937</v>
      </c>
      <c r="C366" s="2" t="s">
        <v>531</v>
      </c>
      <c r="D366" s="107" t="s">
        <v>532</v>
      </c>
      <c r="E366" s="17">
        <v>2</v>
      </c>
      <c r="F366" s="4"/>
      <c r="G366" s="5"/>
      <c r="H366" s="96">
        <v>0.23</v>
      </c>
      <c r="I366" s="5">
        <f t="shared" si="29"/>
        <v>0</v>
      </c>
      <c r="J366" s="5">
        <f>E366*G366</f>
        <v>0</v>
      </c>
      <c r="K366" s="5">
        <f t="shared" si="30"/>
        <v>0</v>
      </c>
      <c r="L366" s="5">
        <f t="shared" si="31"/>
        <v>0</v>
      </c>
    </row>
    <row r="367" spans="1:12">
      <c r="A367" s="1">
        <f t="shared" si="32"/>
        <v>344</v>
      </c>
      <c r="B367" s="6" t="s">
        <v>1028</v>
      </c>
      <c r="C367" s="2" t="s">
        <v>533</v>
      </c>
      <c r="D367" s="108"/>
      <c r="E367" s="17">
        <v>2</v>
      </c>
      <c r="F367" s="4"/>
      <c r="G367" s="5"/>
      <c r="H367" s="96">
        <v>0.23</v>
      </c>
      <c r="I367" s="5">
        <f t="shared" si="29"/>
        <v>0</v>
      </c>
      <c r="J367" s="5">
        <f>E367*G367</f>
        <v>0</v>
      </c>
      <c r="K367" s="5">
        <f t="shared" si="30"/>
        <v>0</v>
      </c>
      <c r="L367" s="5">
        <f t="shared" si="31"/>
        <v>0</v>
      </c>
    </row>
    <row r="368" spans="1:12">
      <c r="A368" s="1">
        <f t="shared" si="32"/>
        <v>345</v>
      </c>
      <c r="B368" s="6" t="s">
        <v>954</v>
      </c>
      <c r="C368" s="2" t="s">
        <v>534</v>
      </c>
      <c r="D368" s="3" t="s">
        <v>535</v>
      </c>
      <c r="E368" s="17">
        <v>3</v>
      </c>
      <c r="F368" s="11"/>
      <c r="G368" s="5"/>
      <c r="H368" s="96">
        <v>0.23</v>
      </c>
      <c r="I368" s="5">
        <f t="shared" si="29"/>
        <v>0</v>
      </c>
      <c r="J368" s="5">
        <f>E368*G368</f>
        <v>0</v>
      </c>
      <c r="K368" s="5">
        <f t="shared" si="30"/>
        <v>0</v>
      </c>
      <c r="L368" s="5">
        <f t="shared" si="31"/>
        <v>0</v>
      </c>
    </row>
    <row r="369" spans="1:12">
      <c r="A369" s="1">
        <f t="shared" si="32"/>
        <v>346</v>
      </c>
      <c r="B369" s="6" t="s">
        <v>928</v>
      </c>
      <c r="C369" s="2" t="s">
        <v>536</v>
      </c>
      <c r="D369" s="3" t="s">
        <v>537</v>
      </c>
      <c r="E369" s="17">
        <v>2</v>
      </c>
      <c r="F369" s="4"/>
      <c r="G369" s="5"/>
      <c r="H369" s="96">
        <v>0.23</v>
      </c>
      <c r="I369" s="5">
        <f t="shared" si="29"/>
        <v>0</v>
      </c>
      <c r="J369" s="5">
        <f>E369*G369</f>
        <v>0</v>
      </c>
      <c r="K369" s="5">
        <f t="shared" si="30"/>
        <v>0</v>
      </c>
      <c r="L369" s="5">
        <f t="shared" si="31"/>
        <v>0</v>
      </c>
    </row>
    <row r="370" spans="1:12" ht="29">
      <c r="A370" s="1">
        <f t="shared" si="32"/>
        <v>347</v>
      </c>
      <c r="B370" s="6" t="s">
        <v>1029</v>
      </c>
      <c r="C370" s="2" t="s">
        <v>538</v>
      </c>
      <c r="D370" s="3" t="s">
        <v>539</v>
      </c>
      <c r="E370" s="17">
        <v>3</v>
      </c>
      <c r="F370" s="4"/>
      <c r="G370" s="5"/>
      <c r="H370" s="96">
        <v>0.23</v>
      </c>
      <c r="I370" s="5">
        <f t="shared" si="29"/>
        <v>0</v>
      </c>
      <c r="J370" s="5">
        <f>E370*G370</f>
        <v>0</v>
      </c>
      <c r="K370" s="5">
        <f t="shared" si="30"/>
        <v>0</v>
      </c>
      <c r="L370" s="5">
        <f t="shared" si="31"/>
        <v>0</v>
      </c>
    </row>
    <row r="371" spans="1:12" ht="29">
      <c r="A371" s="1">
        <f t="shared" si="32"/>
        <v>348</v>
      </c>
      <c r="B371" s="6" t="s">
        <v>937</v>
      </c>
      <c r="C371" s="2" t="s">
        <v>540</v>
      </c>
      <c r="D371" s="3" t="s">
        <v>541</v>
      </c>
      <c r="E371" s="17">
        <v>2</v>
      </c>
      <c r="F371" s="4"/>
      <c r="G371" s="5"/>
      <c r="H371" s="96">
        <v>0.23</v>
      </c>
      <c r="I371" s="5">
        <f t="shared" si="29"/>
        <v>0</v>
      </c>
      <c r="J371" s="5">
        <f>E371*G371</f>
        <v>0</v>
      </c>
      <c r="K371" s="5">
        <f t="shared" si="30"/>
        <v>0</v>
      </c>
      <c r="L371" s="5">
        <f t="shared" si="31"/>
        <v>0</v>
      </c>
    </row>
    <row r="372" spans="1:12" ht="29">
      <c r="A372" s="1">
        <f t="shared" si="32"/>
        <v>349</v>
      </c>
      <c r="B372" s="6" t="s">
        <v>1030</v>
      </c>
      <c r="C372" s="6" t="s">
        <v>542</v>
      </c>
      <c r="D372" s="3" t="s">
        <v>543</v>
      </c>
      <c r="E372" s="17">
        <v>2</v>
      </c>
      <c r="F372" s="17"/>
      <c r="G372" s="18"/>
      <c r="H372" s="96">
        <v>0.23</v>
      </c>
      <c r="I372" s="5">
        <f t="shared" si="29"/>
        <v>0</v>
      </c>
      <c r="J372" s="5">
        <f>E372*G372</f>
        <v>0</v>
      </c>
      <c r="K372" s="5">
        <f t="shared" si="30"/>
        <v>0</v>
      </c>
      <c r="L372" s="5">
        <f t="shared" si="31"/>
        <v>0</v>
      </c>
    </row>
    <row r="373" spans="1:12">
      <c r="A373" s="1">
        <f t="shared" si="32"/>
        <v>350</v>
      </c>
      <c r="B373" s="6" t="s">
        <v>1031</v>
      </c>
      <c r="C373" s="2" t="s">
        <v>544</v>
      </c>
      <c r="D373" s="3" t="s">
        <v>545</v>
      </c>
      <c r="E373" s="17">
        <v>2</v>
      </c>
      <c r="F373" s="17"/>
      <c r="G373" s="18"/>
      <c r="H373" s="96">
        <v>0.23</v>
      </c>
      <c r="I373" s="5">
        <f t="shared" si="29"/>
        <v>0</v>
      </c>
      <c r="J373" s="5">
        <f>E373*G373</f>
        <v>0</v>
      </c>
      <c r="K373" s="5">
        <f t="shared" si="30"/>
        <v>0</v>
      </c>
      <c r="L373" s="5">
        <f t="shared" si="31"/>
        <v>0</v>
      </c>
    </row>
    <row r="374" spans="1:12">
      <c r="A374" s="1">
        <f t="shared" si="32"/>
        <v>351</v>
      </c>
      <c r="B374" s="6" t="s">
        <v>1032</v>
      </c>
      <c r="C374" s="2" t="s">
        <v>546</v>
      </c>
      <c r="D374" s="3" t="s">
        <v>547</v>
      </c>
      <c r="E374" s="17">
        <v>2</v>
      </c>
      <c r="F374" s="29"/>
      <c r="G374" s="18"/>
      <c r="H374" s="96">
        <v>0.23</v>
      </c>
      <c r="I374" s="5">
        <f t="shared" si="29"/>
        <v>0</v>
      </c>
      <c r="J374" s="5">
        <f>E374*G374</f>
        <v>0</v>
      </c>
      <c r="K374" s="5">
        <f t="shared" si="30"/>
        <v>0</v>
      </c>
      <c r="L374" s="5">
        <f t="shared" si="31"/>
        <v>0</v>
      </c>
    </row>
    <row r="375" spans="1:12">
      <c r="A375" s="1">
        <f t="shared" si="32"/>
        <v>352</v>
      </c>
      <c r="B375" s="6" t="s">
        <v>1033</v>
      </c>
      <c r="C375" s="2" t="s">
        <v>548</v>
      </c>
      <c r="D375" s="3" t="s">
        <v>549</v>
      </c>
      <c r="E375" s="17">
        <v>3</v>
      </c>
      <c r="F375" s="17"/>
      <c r="G375" s="18"/>
      <c r="H375" s="96">
        <v>0.23</v>
      </c>
      <c r="I375" s="5">
        <f t="shared" si="29"/>
        <v>0</v>
      </c>
      <c r="J375" s="5">
        <f>E375*G375</f>
        <v>0</v>
      </c>
      <c r="K375" s="5">
        <f t="shared" si="30"/>
        <v>0</v>
      </c>
      <c r="L375" s="5">
        <f t="shared" si="31"/>
        <v>0</v>
      </c>
    </row>
    <row r="376" spans="1:12">
      <c r="A376" s="1">
        <f t="shared" si="32"/>
        <v>353</v>
      </c>
      <c r="B376" s="6" t="s">
        <v>954</v>
      </c>
      <c r="C376" s="2" t="s">
        <v>550</v>
      </c>
      <c r="D376" s="3" t="s">
        <v>551</v>
      </c>
      <c r="E376" s="17">
        <v>2</v>
      </c>
      <c r="F376" s="4"/>
      <c r="G376" s="18"/>
      <c r="H376" s="96">
        <v>0.23</v>
      </c>
      <c r="I376" s="5">
        <f t="shared" si="29"/>
        <v>0</v>
      </c>
      <c r="J376" s="5">
        <f>E376*G376</f>
        <v>0</v>
      </c>
      <c r="K376" s="5">
        <f t="shared" si="30"/>
        <v>0</v>
      </c>
      <c r="L376" s="5">
        <f t="shared" si="31"/>
        <v>0</v>
      </c>
    </row>
    <row r="377" spans="1:12">
      <c r="A377" s="1">
        <f t="shared" si="32"/>
        <v>354</v>
      </c>
      <c r="B377" s="7" t="s">
        <v>1034</v>
      </c>
      <c r="C377" s="19" t="s">
        <v>552</v>
      </c>
      <c r="D377" s="3" t="s">
        <v>553</v>
      </c>
      <c r="E377" s="17">
        <v>2</v>
      </c>
      <c r="F377" s="29"/>
      <c r="G377" s="18"/>
      <c r="H377" s="96">
        <v>0.23</v>
      </c>
      <c r="I377" s="5">
        <f t="shared" si="29"/>
        <v>0</v>
      </c>
      <c r="J377" s="5">
        <f>E377*G377</f>
        <v>0</v>
      </c>
      <c r="K377" s="5">
        <f t="shared" si="30"/>
        <v>0</v>
      </c>
      <c r="L377" s="5">
        <f t="shared" si="31"/>
        <v>0</v>
      </c>
    </row>
    <row r="378" spans="1:12">
      <c r="A378" s="1">
        <f t="shared" si="32"/>
        <v>355</v>
      </c>
      <c r="B378" s="6" t="s">
        <v>1035</v>
      </c>
      <c r="C378" s="30" t="s">
        <v>554</v>
      </c>
      <c r="D378" s="3" t="s">
        <v>555</v>
      </c>
      <c r="E378" s="17">
        <v>2</v>
      </c>
      <c r="F378" s="17"/>
      <c r="G378" s="18"/>
      <c r="H378" s="96">
        <v>0.23</v>
      </c>
      <c r="I378" s="5">
        <f t="shared" si="29"/>
        <v>0</v>
      </c>
      <c r="J378" s="5">
        <f>E378*G378</f>
        <v>0</v>
      </c>
      <c r="K378" s="5">
        <f t="shared" si="30"/>
        <v>0</v>
      </c>
      <c r="L378" s="5">
        <f t="shared" si="31"/>
        <v>0</v>
      </c>
    </row>
    <row r="379" spans="1:12">
      <c r="A379" s="1">
        <f t="shared" si="32"/>
        <v>356</v>
      </c>
      <c r="B379" s="6" t="s">
        <v>1036</v>
      </c>
      <c r="C379" s="31" t="s">
        <v>556</v>
      </c>
      <c r="D379" s="3" t="s">
        <v>557</v>
      </c>
      <c r="E379" s="17">
        <v>2</v>
      </c>
      <c r="F379" s="17"/>
      <c r="G379" s="18"/>
      <c r="H379" s="96">
        <v>0.23</v>
      </c>
      <c r="I379" s="5">
        <f t="shared" si="29"/>
        <v>0</v>
      </c>
      <c r="J379" s="5">
        <f>E379*G379</f>
        <v>0</v>
      </c>
      <c r="K379" s="5">
        <f t="shared" si="30"/>
        <v>0</v>
      </c>
      <c r="L379" s="5">
        <f t="shared" si="31"/>
        <v>0</v>
      </c>
    </row>
    <row r="380" spans="1:12">
      <c r="A380" s="1">
        <f t="shared" si="32"/>
        <v>357</v>
      </c>
      <c r="B380" s="6" t="s">
        <v>1037</v>
      </c>
      <c r="C380" s="2" t="s">
        <v>558</v>
      </c>
      <c r="D380" s="3" t="s">
        <v>559</v>
      </c>
      <c r="E380" s="17">
        <v>2</v>
      </c>
      <c r="F380" s="17"/>
      <c r="G380" s="18"/>
      <c r="H380" s="96">
        <v>0.23</v>
      </c>
      <c r="I380" s="5">
        <f t="shared" si="29"/>
        <v>0</v>
      </c>
      <c r="J380" s="5">
        <f>E380*G380</f>
        <v>0</v>
      </c>
      <c r="K380" s="5">
        <f t="shared" si="30"/>
        <v>0</v>
      </c>
      <c r="L380" s="5">
        <f t="shared" si="31"/>
        <v>0</v>
      </c>
    </row>
    <row r="381" spans="1:12">
      <c r="A381" s="1">
        <f t="shared" si="32"/>
        <v>358</v>
      </c>
      <c r="B381" s="6" t="s">
        <v>1038</v>
      </c>
      <c r="C381" s="2" t="s">
        <v>560</v>
      </c>
      <c r="D381" s="3" t="s">
        <v>561</v>
      </c>
      <c r="E381" s="17">
        <v>1</v>
      </c>
      <c r="F381" s="29"/>
      <c r="G381" s="18"/>
      <c r="H381" s="96">
        <v>0.23</v>
      </c>
      <c r="I381" s="5">
        <f t="shared" si="29"/>
        <v>0</v>
      </c>
      <c r="J381" s="5">
        <f>E381*G381</f>
        <v>0</v>
      </c>
      <c r="K381" s="5">
        <f t="shared" si="30"/>
        <v>0</v>
      </c>
      <c r="L381" s="5">
        <f t="shared" si="31"/>
        <v>0</v>
      </c>
    </row>
    <row r="382" spans="1:12">
      <c r="A382" s="1">
        <f t="shared" si="32"/>
        <v>359</v>
      </c>
      <c r="B382" s="6" t="s">
        <v>1039</v>
      </c>
      <c r="C382" s="6" t="s">
        <v>562</v>
      </c>
      <c r="D382" s="3" t="s">
        <v>563</v>
      </c>
      <c r="E382" s="17">
        <v>1</v>
      </c>
      <c r="F382" s="29"/>
      <c r="G382" s="18"/>
      <c r="H382" s="96">
        <v>0.23</v>
      </c>
      <c r="I382" s="5">
        <f t="shared" si="29"/>
        <v>0</v>
      </c>
      <c r="J382" s="5">
        <f>E382*G382</f>
        <v>0</v>
      </c>
      <c r="K382" s="5">
        <f t="shared" si="30"/>
        <v>0</v>
      </c>
      <c r="L382" s="5">
        <f t="shared" si="31"/>
        <v>0</v>
      </c>
    </row>
    <row r="383" spans="1:12">
      <c r="A383" s="1">
        <f t="shared" si="32"/>
        <v>360</v>
      </c>
      <c r="B383" s="6" t="s">
        <v>1040</v>
      </c>
      <c r="C383" s="6" t="s">
        <v>564</v>
      </c>
      <c r="D383" s="3" t="s">
        <v>565</v>
      </c>
      <c r="E383" s="17">
        <v>1</v>
      </c>
      <c r="F383" s="29"/>
      <c r="G383" s="18"/>
      <c r="H383" s="96">
        <v>0.23</v>
      </c>
      <c r="I383" s="5">
        <f t="shared" si="29"/>
        <v>0</v>
      </c>
      <c r="J383" s="5">
        <f>E383*G383</f>
        <v>0</v>
      </c>
      <c r="K383" s="5">
        <f t="shared" si="30"/>
        <v>0</v>
      </c>
      <c r="L383" s="5">
        <f t="shared" si="31"/>
        <v>0</v>
      </c>
    </row>
    <row r="384" spans="1:12">
      <c r="A384" s="1">
        <f t="shared" si="32"/>
        <v>361</v>
      </c>
      <c r="B384" s="6" t="s">
        <v>1041</v>
      </c>
      <c r="C384" s="6" t="s">
        <v>566</v>
      </c>
      <c r="D384" s="10" t="s">
        <v>567</v>
      </c>
      <c r="E384" s="17">
        <v>1</v>
      </c>
      <c r="F384" s="29"/>
      <c r="G384" s="18"/>
      <c r="H384" s="96">
        <v>0.23</v>
      </c>
      <c r="I384" s="5">
        <f t="shared" si="29"/>
        <v>0</v>
      </c>
      <c r="J384" s="5">
        <f>E384*G384</f>
        <v>0</v>
      </c>
      <c r="K384" s="5">
        <f t="shared" si="30"/>
        <v>0</v>
      </c>
      <c r="L384" s="5">
        <f t="shared" si="31"/>
        <v>0</v>
      </c>
    </row>
    <row r="385" spans="1:12">
      <c r="A385" s="1">
        <f t="shared" si="32"/>
        <v>362</v>
      </c>
      <c r="B385" s="7" t="s">
        <v>1042</v>
      </c>
      <c r="C385" s="6" t="s">
        <v>568</v>
      </c>
      <c r="D385" s="3" t="s">
        <v>569</v>
      </c>
      <c r="E385" s="17">
        <v>2</v>
      </c>
      <c r="F385" s="11"/>
      <c r="G385" s="5"/>
      <c r="H385" s="96">
        <v>0.23</v>
      </c>
      <c r="I385" s="5">
        <f t="shared" si="29"/>
        <v>0</v>
      </c>
      <c r="J385" s="5">
        <f>E385*G385</f>
        <v>0</v>
      </c>
      <c r="K385" s="5">
        <f t="shared" si="30"/>
        <v>0</v>
      </c>
      <c r="L385" s="5">
        <f t="shared" si="31"/>
        <v>0</v>
      </c>
    </row>
    <row r="386" spans="1:12">
      <c r="A386" s="1">
        <f t="shared" si="32"/>
        <v>363</v>
      </c>
      <c r="B386" s="7" t="s">
        <v>957</v>
      </c>
      <c r="C386" s="6" t="s">
        <v>570</v>
      </c>
      <c r="D386" s="3" t="s">
        <v>571</v>
      </c>
      <c r="E386" s="17">
        <v>1</v>
      </c>
      <c r="F386" s="11"/>
      <c r="G386" s="5"/>
      <c r="H386" s="96">
        <v>0.23</v>
      </c>
      <c r="I386" s="5">
        <f t="shared" si="29"/>
        <v>0</v>
      </c>
      <c r="J386" s="5">
        <f>E386*G386</f>
        <v>0</v>
      </c>
      <c r="K386" s="5">
        <f t="shared" si="30"/>
        <v>0</v>
      </c>
      <c r="L386" s="5">
        <f t="shared" si="31"/>
        <v>0</v>
      </c>
    </row>
    <row r="387" spans="1:12">
      <c r="A387" s="1">
        <f t="shared" si="32"/>
        <v>364</v>
      </c>
      <c r="B387" s="6" t="s">
        <v>1043</v>
      </c>
      <c r="C387" s="6" t="s">
        <v>572</v>
      </c>
      <c r="D387" s="3" t="s">
        <v>573</v>
      </c>
      <c r="E387" s="17">
        <v>1</v>
      </c>
      <c r="F387" s="11"/>
      <c r="G387" s="5"/>
      <c r="H387" s="96">
        <v>0.23</v>
      </c>
      <c r="I387" s="5">
        <f t="shared" si="29"/>
        <v>0</v>
      </c>
      <c r="J387" s="5">
        <f>E387*G387</f>
        <v>0</v>
      </c>
      <c r="K387" s="5">
        <f t="shared" si="30"/>
        <v>0</v>
      </c>
      <c r="L387" s="5">
        <f t="shared" si="31"/>
        <v>0</v>
      </c>
    </row>
    <row r="388" spans="1:12">
      <c r="A388" s="1">
        <f t="shared" si="32"/>
        <v>365</v>
      </c>
      <c r="B388" s="6" t="s">
        <v>1037</v>
      </c>
      <c r="C388" s="13" t="s">
        <v>574</v>
      </c>
      <c r="D388" s="3" t="s">
        <v>575</v>
      </c>
      <c r="E388" s="17">
        <v>1</v>
      </c>
      <c r="F388" s="11"/>
      <c r="G388" s="5"/>
      <c r="H388" s="96">
        <v>0.23</v>
      </c>
      <c r="I388" s="5">
        <f t="shared" si="29"/>
        <v>0</v>
      </c>
      <c r="J388" s="5">
        <f>E388*G388</f>
        <v>0</v>
      </c>
      <c r="K388" s="5">
        <f t="shared" si="30"/>
        <v>0</v>
      </c>
      <c r="L388" s="5">
        <f t="shared" si="31"/>
        <v>0</v>
      </c>
    </row>
    <row r="389" spans="1:12">
      <c r="A389" s="1">
        <f t="shared" si="32"/>
        <v>366</v>
      </c>
      <c r="B389" s="6" t="s">
        <v>1044</v>
      </c>
      <c r="C389" s="13" t="s">
        <v>576</v>
      </c>
      <c r="D389" s="3" t="s">
        <v>577</v>
      </c>
      <c r="E389" s="17">
        <v>1</v>
      </c>
      <c r="F389" s="11"/>
      <c r="G389" s="5"/>
      <c r="H389" s="96">
        <v>0.23</v>
      </c>
      <c r="I389" s="5">
        <f t="shared" si="29"/>
        <v>0</v>
      </c>
      <c r="J389" s="5">
        <f>E389*G389</f>
        <v>0</v>
      </c>
      <c r="K389" s="5">
        <f t="shared" si="30"/>
        <v>0</v>
      </c>
      <c r="L389" s="5">
        <f t="shared" si="31"/>
        <v>0</v>
      </c>
    </row>
    <row r="390" spans="1:12">
      <c r="A390" s="1">
        <f t="shared" si="32"/>
        <v>367</v>
      </c>
      <c r="B390" s="7" t="s">
        <v>942</v>
      </c>
      <c r="C390" s="8" t="s">
        <v>578</v>
      </c>
      <c r="D390" s="24" t="s">
        <v>579</v>
      </c>
      <c r="E390" s="20">
        <v>1</v>
      </c>
      <c r="F390" s="9"/>
      <c r="G390" s="5"/>
      <c r="H390" s="96">
        <v>0.23</v>
      </c>
      <c r="I390" s="5">
        <f t="shared" si="29"/>
        <v>0</v>
      </c>
      <c r="J390" s="5">
        <f>E390*G390</f>
        <v>0</v>
      </c>
      <c r="K390" s="5">
        <f t="shared" si="30"/>
        <v>0</v>
      </c>
      <c r="L390" s="5">
        <f t="shared" si="31"/>
        <v>0</v>
      </c>
    </row>
    <row r="391" spans="1:12">
      <c r="A391" s="1">
        <f t="shared" si="32"/>
        <v>368</v>
      </c>
      <c r="B391" s="7" t="s">
        <v>959</v>
      </c>
      <c r="C391" s="8" t="s">
        <v>580</v>
      </c>
      <c r="D391" s="24" t="s">
        <v>581</v>
      </c>
      <c r="E391" s="20">
        <v>1</v>
      </c>
      <c r="F391" s="9"/>
      <c r="G391" s="5"/>
      <c r="H391" s="96">
        <v>0.23</v>
      </c>
      <c r="I391" s="5">
        <f t="shared" si="29"/>
        <v>0</v>
      </c>
      <c r="J391" s="5">
        <f>E391*G391</f>
        <v>0</v>
      </c>
      <c r="K391" s="5">
        <f t="shared" si="30"/>
        <v>0</v>
      </c>
      <c r="L391" s="5">
        <f t="shared" si="31"/>
        <v>0</v>
      </c>
    </row>
    <row r="392" spans="1:12">
      <c r="A392" s="1">
        <f t="shared" si="32"/>
        <v>369</v>
      </c>
      <c r="B392" s="7" t="s">
        <v>937</v>
      </c>
      <c r="C392" s="8" t="s">
        <v>582</v>
      </c>
      <c r="D392" s="24" t="s">
        <v>583</v>
      </c>
      <c r="E392" s="20">
        <v>1</v>
      </c>
      <c r="F392" s="9"/>
      <c r="G392" s="5"/>
      <c r="H392" s="96">
        <v>0.23</v>
      </c>
      <c r="I392" s="5">
        <f t="shared" si="29"/>
        <v>0</v>
      </c>
      <c r="J392" s="5">
        <f>E392*G392</f>
        <v>0</v>
      </c>
      <c r="K392" s="5">
        <f t="shared" si="30"/>
        <v>0</v>
      </c>
      <c r="L392" s="5">
        <f t="shared" si="31"/>
        <v>0</v>
      </c>
    </row>
    <row r="393" spans="1:12">
      <c r="A393" s="1">
        <f t="shared" si="32"/>
        <v>370</v>
      </c>
      <c r="B393" s="6" t="s">
        <v>1045</v>
      </c>
      <c r="C393" s="13" t="s">
        <v>584</v>
      </c>
      <c r="D393" s="3" t="s">
        <v>585</v>
      </c>
      <c r="E393" s="17">
        <v>1</v>
      </c>
      <c r="F393" s="17"/>
      <c r="G393" s="5"/>
      <c r="H393" s="96">
        <v>0.23</v>
      </c>
      <c r="I393" s="5">
        <f t="shared" si="29"/>
        <v>0</v>
      </c>
      <c r="J393" s="5">
        <f>E393*G393</f>
        <v>0</v>
      </c>
      <c r="K393" s="5">
        <f t="shared" si="30"/>
        <v>0</v>
      </c>
      <c r="L393" s="5">
        <f t="shared" si="31"/>
        <v>0</v>
      </c>
    </row>
    <row r="394" spans="1:12">
      <c r="A394" s="1">
        <f t="shared" si="32"/>
        <v>371</v>
      </c>
      <c r="B394" s="6" t="s">
        <v>1046</v>
      </c>
      <c r="C394" s="13" t="s">
        <v>586</v>
      </c>
      <c r="D394" s="3" t="s">
        <v>587</v>
      </c>
      <c r="E394" s="17">
        <v>1</v>
      </c>
      <c r="F394" s="11"/>
      <c r="G394" s="5"/>
      <c r="H394" s="96">
        <v>0.23</v>
      </c>
      <c r="I394" s="5">
        <f t="shared" si="29"/>
        <v>0</v>
      </c>
      <c r="J394" s="5">
        <f>E394*G394</f>
        <v>0</v>
      </c>
      <c r="K394" s="5">
        <f t="shared" si="30"/>
        <v>0</v>
      </c>
      <c r="L394" s="5">
        <f t="shared" si="31"/>
        <v>0</v>
      </c>
    </row>
    <row r="395" spans="1:12">
      <c r="A395" s="43"/>
      <c r="B395" s="46" t="s">
        <v>58</v>
      </c>
      <c r="C395" s="46"/>
      <c r="D395" s="47"/>
      <c r="E395" s="103"/>
      <c r="F395" s="37"/>
      <c r="G395" s="38"/>
      <c r="H395" s="53"/>
      <c r="I395" s="37"/>
      <c r="J395" s="37"/>
      <c r="K395" s="37"/>
      <c r="L395" s="37"/>
    </row>
    <row r="396" spans="1:12">
      <c r="A396" s="1">
        <v>372</v>
      </c>
      <c r="B396" s="6" t="s">
        <v>1022</v>
      </c>
      <c r="C396" s="2" t="s">
        <v>588</v>
      </c>
      <c r="D396" s="107" t="s">
        <v>535</v>
      </c>
      <c r="E396" s="17">
        <v>2</v>
      </c>
      <c r="F396" s="11"/>
      <c r="G396" s="5"/>
      <c r="H396" s="96">
        <v>0.23</v>
      </c>
      <c r="I396" s="5">
        <f t="shared" si="29"/>
        <v>0</v>
      </c>
      <c r="J396" s="5">
        <f>E396*G396</f>
        <v>0</v>
      </c>
      <c r="K396" s="5">
        <f t="shared" si="30"/>
        <v>0</v>
      </c>
      <c r="L396" s="5">
        <f t="shared" si="31"/>
        <v>0</v>
      </c>
    </row>
    <row r="397" spans="1:12">
      <c r="A397" s="1">
        <f>A396+1</f>
        <v>373</v>
      </c>
      <c r="B397" s="6" t="s">
        <v>1023</v>
      </c>
      <c r="C397" s="2" t="s">
        <v>589</v>
      </c>
      <c r="D397" s="108"/>
      <c r="E397" s="17">
        <v>2</v>
      </c>
      <c r="F397" s="11"/>
      <c r="G397" s="5"/>
      <c r="H397" s="96">
        <v>0.23</v>
      </c>
      <c r="I397" s="5">
        <f t="shared" si="29"/>
        <v>0</v>
      </c>
      <c r="J397" s="5">
        <f>E397*G397</f>
        <v>0</v>
      </c>
      <c r="K397" s="5">
        <f t="shared" si="30"/>
        <v>0</v>
      </c>
      <c r="L397" s="5">
        <f t="shared" si="31"/>
        <v>0</v>
      </c>
    </row>
    <row r="398" spans="1:12">
      <c r="A398" s="1">
        <f t="shared" ref="A398:A425" si="33">A397+1</f>
        <v>374</v>
      </c>
      <c r="B398" s="6" t="s">
        <v>1024</v>
      </c>
      <c r="C398" s="2" t="s">
        <v>590</v>
      </c>
      <c r="D398" s="108"/>
      <c r="E398" s="17">
        <v>2</v>
      </c>
      <c r="F398" s="11"/>
      <c r="G398" s="5"/>
      <c r="H398" s="96">
        <v>0.23</v>
      </c>
      <c r="I398" s="5">
        <f t="shared" si="29"/>
        <v>0</v>
      </c>
      <c r="J398" s="5">
        <f>E398*G398</f>
        <v>0</v>
      </c>
      <c r="K398" s="5">
        <f t="shared" si="30"/>
        <v>0</v>
      </c>
      <c r="L398" s="5">
        <f t="shared" si="31"/>
        <v>0</v>
      </c>
    </row>
    <row r="399" spans="1:12">
      <c r="A399" s="1">
        <f t="shared" si="33"/>
        <v>375</v>
      </c>
      <c r="B399" s="6" t="s">
        <v>1047</v>
      </c>
      <c r="C399" s="2" t="s">
        <v>591</v>
      </c>
      <c r="D399" s="107" t="s">
        <v>539</v>
      </c>
      <c r="E399" s="17">
        <v>2</v>
      </c>
      <c r="F399" s="4"/>
      <c r="G399" s="5"/>
      <c r="H399" s="96">
        <v>0.23</v>
      </c>
      <c r="I399" s="5">
        <f t="shared" si="29"/>
        <v>0</v>
      </c>
      <c r="J399" s="5">
        <f>E399*G399</f>
        <v>0</v>
      </c>
      <c r="K399" s="5">
        <f t="shared" si="30"/>
        <v>0</v>
      </c>
      <c r="L399" s="5">
        <f t="shared" si="31"/>
        <v>0</v>
      </c>
    </row>
    <row r="400" spans="1:12">
      <c r="A400" s="1">
        <f t="shared" si="33"/>
        <v>376</v>
      </c>
      <c r="B400" s="6" t="s">
        <v>1048</v>
      </c>
      <c r="C400" s="2" t="s">
        <v>592</v>
      </c>
      <c r="D400" s="108"/>
      <c r="E400" s="17">
        <v>2</v>
      </c>
      <c r="F400" s="4"/>
      <c r="G400" s="5"/>
      <c r="H400" s="96">
        <v>0.23</v>
      </c>
      <c r="I400" s="5">
        <f t="shared" si="29"/>
        <v>0</v>
      </c>
      <c r="J400" s="5">
        <f>E400*G400</f>
        <v>0</v>
      </c>
      <c r="K400" s="5">
        <f t="shared" si="30"/>
        <v>0</v>
      </c>
      <c r="L400" s="5">
        <f t="shared" si="31"/>
        <v>0</v>
      </c>
    </row>
    <row r="401" spans="1:12">
      <c r="A401" s="1">
        <f t="shared" si="33"/>
        <v>377</v>
      </c>
      <c r="B401" s="6" t="s">
        <v>1049</v>
      </c>
      <c r="C401" s="2" t="s">
        <v>593</v>
      </c>
      <c r="D401" s="108"/>
      <c r="E401" s="17">
        <v>2</v>
      </c>
      <c r="F401" s="4"/>
      <c r="G401" s="5"/>
      <c r="H401" s="96">
        <v>0.23</v>
      </c>
      <c r="I401" s="5">
        <f t="shared" si="29"/>
        <v>0</v>
      </c>
      <c r="J401" s="5">
        <f>E401*G401</f>
        <v>0</v>
      </c>
      <c r="K401" s="5">
        <f t="shared" si="30"/>
        <v>0</v>
      </c>
      <c r="L401" s="5">
        <f t="shared" si="31"/>
        <v>0</v>
      </c>
    </row>
    <row r="402" spans="1:12">
      <c r="A402" s="1">
        <f t="shared" si="33"/>
        <v>378</v>
      </c>
      <c r="B402" s="6" t="s">
        <v>1050</v>
      </c>
      <c r="C402" s="6" t="s">
        <v>594</v>
      </c>
      <c r="D402" s="107" t="s">
        <v>565</v>
      </c>
      <c r="E402" s="17">
        <v>1</v>
      </c>
      <c r="F402" s="29"/>
      <c r="G402" s="18"/>
      <c r="H402" s="96">
        <v>0.23</v>
      </c>
      <c r="I402" s="5">
        <f t="shared" si="29"/>
        <v>0</v>
      </c>
      <c r="J402" s="5">
        <f>E402*G402</f>
        <v>0</v>
      </c>
      <c r="K402" s="5">
        <f t="shared" si="30"/>
        <v>0</v>
      </c>
      <c r="L402" s="5">
        <f t="shared" si="31"/>
        <v>0</v>
      </c>
    </row>
    <row r="403" spans="1:12">
      <c r="A403" s="1">
        <f t="shared" si="33"/>
        <v>379</v>
      </c>
      <c r="B403" s="6" t="s">
        <v>1051</v>
      </c>
      <c r="C403" s="6" t="s">
        <v>595</v>
      </c>
      <c r="D403" s="108"/>
      <c r="E403" s="17">
        <v>1</v>
      </c>
      <c r="F403" s="29"/>
      <c r="G403" s="18"/>
      <c r="H403" s="96">
        <v>0.23</v>
      </c>
      <c r="I403" s="5">
        <f t="shared" si="29"/>
        <v>0</v>
      </c>
      <c r="J403" s="5">
        <f>E403*G403</f>
        <v>0</v>
      </c>
      <c r="K403" s="5">
        <f t="shared" si="30"/>
        <v>0</v>
      </c>
      <c r="L403" s="5">
        <f t="shared" si="31"/>
        <v>0</v>
      </c>
    </row>
    <row r="404" spans="1:12">
      <c r="A404" s="1">
        <f t="shared" si="33"/>
        <v>380</v>
      </c>
      <c r="B404" s="6" t="s">
        <v>1052</v>
      </c>
      <c r="C404" s="6" t="s">
        <v>596</v>
      </c>
      <c r="D404" s="108"/>
      <c r="E404" s="17">
        <v>1</v>
      </c>
      <c r="F404" s="29"/>
      <c r="G404" s="18"/>
      <c r="H404" s="96">
        <v>0.23</v>
      </c>
      <c r="I404" s="5">
        <f t="shared" si="29"/>
        <v>0</v>
      </c>
      <c r="J404" s="5">
        <f>E404*G404</f>
        <v>0</v>
      </c>
      <c r="K404" s="5">
        <f t="shared" si="30"/>
        <v>0</v>
      </c>
      <c r="L404" s="5">
        <f t="shared" si="31"/>
        <v>0</v>
      </c>
    </row>
    <row r="405" spans="1:12">
      <c r="A405" s="1">
        <f t="shared" si="33"/>
        <v>381</v>
      </c>
      <c r="B405" s="6" t="s">
        <v>1053</v>
      </c>
      <c r="C405" s="6" t="s">
        <v>597</v>
      </c>
      <c r="D405" s="107" t="s">
        <v>567</v>
      </c>
      <c r="E405" s="17">
        <v>1</v>
      </c>
      <c r="F405" s="29"/>
      <c r="G405" s="18"/>
      <c r="H405" s="96">
        <v>0.23</v>
      </c>
      <c r="I405" s="5">
        <f t="shared" si="29"/>
        <v>0</v>
      </c>
      <c r="J405" s="5">
        <f>E405*G405</f>
        <v>0</v>
      </c>
      <c r="K405" s="5">
        <f t="shared" si="30"/>
        <v>0</v>
      </c>
      <c r="L405" s="5">
        <f t="shared" si="31"/>
        <v>0</v>
      </c>
    </row>
    <row r="406" spans="1:12">
      <c r="A406" s="1">
        <f t="shared" si="33"/>
        <v>382</v>
      </c>
      <c r="B406" s="6" t="s">
        <v>1054</v>
      </c>
      <c r="C406" s="6" t="s">
        <v>598</v>
      </c>
      <c r="D406" s="108"/>
      <c r="E406" s="17">
        <v>1</v>
      </c>
      <c r="F406" s="29"/>
      <c r="G406" s="18"/>
      <c r="H406" s="96">
        <v>0.23</v>
      </c>
      <c r="I406" s="5">
        <f t="shared" si="29"/>
        <v>0</v>
      </c>
      <c r="J406" s="5">
        <f>E406*G406</f>
        <v>0</v>
      </c>
      <c r="K406" s="5">
        <f t="shared" si="30"/>
        <v>0</v>
      </c>
      <c r="L406" s="5">
        <f t="shared" si="31"/>
        <v>0</v>
      </c>
    </row>
    <row r="407" spans="1:12">
      <c r="A407" s="1">
        <f t="shared" si="33"/>
        <v>383</v>
      </c>
      <c r="B407" s="6" t="s">
        <v>1055</v>
      </c>
      <c r="C407" s="6" t="s">
        <v>599</v>
      </c>
      <c r="D407" s="108"/>
      <c r="E407" s="17">
        <v>1</v>
      </c>
      <c r="F407" s="29"/>
      <c r="G407" s="18"/>
      <c r="H407" s="96">
        <v>0.23</v>
      </c>
      <c r="I407" s="5">
        <f t="shared" si="29"/>
        <v>0</v>
      </c>
      <c r="J407" s="5">
        <f>E407*G407</f>
        <v>0</v>
      </c>
      <c r="K407" s="5">
        <f t="shared" si="30"/>
        <v>0</v>
      </c>
      <c r="L407" s="5">
        <f t="shared" si="31"/>
        <v>0</v>
      </c>
    </row>
    <row r="408" spans="1:12">
      <c r="A408" s="1">
        <f t="shared" si="33"/>
        <v>384</v>
      </c>
      <c r="B408" s="7" t="s">
        <v>1056</v>
      </c>
      <c r="C408" s="6" t="s">
        <v>600</v>
      </c>
      <c r="D408" s="107" t="s">
        <v>569</v>
      </c>
      <c r="E408" s="17">
        <v>1</v>
      </c>
      <c r="F408" s="11"/>
      <c r="G408" s="5"/>
      <c r="H408" s="96">
        <v>0.23</v>
      </c>
      <c r="I408" s="5">
        <f t="shared" si="29"/>
        <v>0</v>
      </c>
      <c r="J408" s="5">
        <f>E408*G408</f>
        <v>0</v>
      </c>
      <c r="K408" s="5">
        <f t="shared" si="30"/>
        <v>0</v>
      </c>
      <c r="L408" s="5">
        <f t="shared" si="31"/>
        <v>0</v>
      </c>
    </row>
    <row r="409" spans="1:12">
      <c r="A409" s="1">
        <f t="shared" si="33"/>
        <v>385</v>
      </c>
      <c r="B409" s="7" t="s">
        <v>1057</v>
      </c>
      <c r="C409" s="6" t="s">
        <v>601</v>
      </c>
      <c r="D409" s="108"/>
      <c r="E409" s="17">
        <v>1</v>
      </c>
      <c r="F409" s="11"/>
      <c r="G409" s="5"/>
      <c r="H409" s="96">
        <v>0.23</v>
      </c>
      <c r="I409" s="5">
        <f t="shared" si="29"/>
        <v>0</v>
      </c>
      <c r="J409" s="5">
        <f>E409*G409</f>
        <v>0</v>
      </c>
      <c r="K409" s="5">
        <f t="shared" si="30"/>
        <v>0</v>
      </c>
      <c r="L409" s="5">
        <f t="shared" si="31"/>
        <v>0</v>
      </c>
    </row>
    <row r="410" spans="1:12">
      <c r="A410" s="1">
        <f t="shared" si="33"/>
        <v>386</v>
      </c>
      <c r="B410" s="7" t="s">
        <v>1058</v>
      </c>
      <c r="C410" s="6" t="s">
        <v>602</v>
      </c>
      <c r="D410" s="108"/>
      <c r="E410" s="17">
        <v>1</v>
      </c>
      <c r="F410" s="11"/>
      <c r="G410" s="5"/>
      <c r="H410" s="96">
        <v>0.23</v>
      </c>
      <c r="I410" s="5">
        <f t="shared" si="29"/>
        <v>0</v>
      </c>
      <c r="J410" s="5">
        <f>E410*G410</f>
        <v>0</v>
      </c>
      <c r="K410" s="5">
        <f t="shared" si="30"/>
        <v>0</v>
      </c>
      <c r="L410" s="5">
        <f t="shared" si="31"/>
        <v>0</v>
      </c>
    </row>
    <row r="411" spans="1:12">
      <c r="A411" s="1">
        <f t="shared" si="33"/>
        <v>387</v>
      </c>
      <c r="B411" s="7" t="s">
        <v>976</v>
      </c>
      <c r="C411" s="6" t="s">
        <v>603</v>
      </c>
      <c r="D411" s="112" t="s">
        <v>571</v>
      </c>
      <c r="E411" s="17">
        <v>1</v>
      </c>
      <c r="F411" s="11"/>
      <c r="G411" s="5"/>
      <c r="H411" s="96">
        <v>0.23</v>
      </c>
      <c r="I411" s="5">
        <f t="shared" si="29"/>
        <v>0</v>
      </c>
      <c r="J411" s="5">
        <f>E411*G411</f>
        <v>0</v>
      </c>
      <c r="K411" s="5">
        <f t="shared" si="30"/>
        <v>0</v>
      </c>
      <c r="L411" s="5">
        <f t="shared" si="31"/>
        <v>0</v>
      </c>
    </row>
    <row r="412" spans="1:12">
      <c r="A412" s="1">
        <f t="shared" si="33"/>
        <v>388</v>
      </c>
      <c r="B412" s="7" t="s">
        <v>977</v>
      </c>
      <c r="C412" s="6" t="s">
        <v>604</v>
      </c>
      <c r="D412" s="113"/>
      <c r="E412" s="17">
        <v>1</v>
      </c>
      <c r="F412" s="11"/>
      <c r="G412" s="5"/>
      <c r="H412" s="96">
        <v>0.23</v>
      </c>
      <c r="I412" s="5">
        <f t="shared" si="29"/>
        <v>0</v>
      </c>
      <c r="J412" s="5">
        <f>E412*G412</f>
        <v>0</v>
      </c>
      <c r="K412" s="5">
        <f t="shared" si="30"/>
        <v>0</v>
      </c>
      <c r="L412" s="5">
        <f t="shared" si="31"/>
        <v>0</v>
      </c>
    </row>
    <row r="413" spans="1:12">
      <c r="A413" s="1">
        <f t="shared" si="33"/>
        <v>389</v>
      </c>
      <c r="B413" s="7" t="s">
        <v>978</v>
      </c>
      <c r="C413" s="6" t="s">
        <v>605</v>
      </c>
      <c r="D413" s="114"/>
      <c r="E413" s="17">
        <v>1</v>
      </c>
      <c r="F413" s="11"/>
      <c r="G413" s="5"/>
      <c r="H413" s="96">
        <v>0.23</v>
      </c>
      <c r="I413" s="5">
        <f t="shared" si="29"/>
        <v>0</v>
      </c>
      <c r="J413" s="5">
        <f>E413*G413</f>
        <v>0</v>
      </c>
      <c r="K413" s="5">
        <f t="shared" si="30"/>
        <v>0</v>
      </c>
      <c r="L413" s="5">
        <f t="shared" si="31"/>
        <v>0</v>
      </c>
    </row>
    <row r="414" spans="1:12">
      <c r="A414" s="1">
        <f t="shared" si="33"/>
        <v>390</v>
      </c>
      <c r="B414" s="7" t="s">
        <v>993</v>
      </c>
      <c r="C414" s="12" t="s">
        <v>606</v>
      </c>
      <c r="D414" s="3" t="s">
        <v>577</v>
      </c>
      <c r="E414" s="17">
        <v>1</v>
      </c>
      <c r="F414" s="11"/>
      <c r="G414" s="5"/>
      <c r="H414" s="96">
        <v>0.23</v>
      </c>
      <c r="I414" s="5">
        <f t="shared" ref="I414:I486" si="34">G414*1.23</f>
        <v>0</v>
      </c>
      <c r="J414" s="5">
        <f>E414*G414</f>
        <v>0</v>
      </c>
      <c r="K414" s="5">
        <f t="shared" ref="K414:K486" si="35">J414*0.23</f>
        <v>0</v>
      </c>
      <c r="L414" s="5">
        <f t="shared" ref="L414:L486" si="36">J414*1.23</f>
        <v>0</v>
      </c>
    </row>
    <row r="415" spans="1:12">
      <c r="A415" s="1">
        <f t="shared" si="33"/>
        <v>391</v>
      </c>
      <c r="B415" s="7" t="s">
        <v>994</v>
      </c>
      <c r="C415" s="12" t="s">
        <v>607</v>
      </c>
      <c r="D415" s="3" t="s">
        <v>577</v>
      </c>
      <c r="E415" s="17">
        <v>1</v>
      </c>
      <c r="F415" s="11"/>
      <c r="G415" s="5"/>
      <c r="H415" s="96">
        <v>0.23</v>
      </c>
      <c r="I415" s="5">
        <f t="shared" si="34"/>
        <v>0</v>
      </c>
      <c r="J415" s="5">
        <f>E415*G415</f>
        <v>0</v>
      </c>
      <c r="K415" s="5">
        <f t="shared" si="35"/>
        <v>0</v>
      </c>
      <c r="L415" s="5">
        <f t="shared" si="36"/>
        <v>0</v>
      </c>
    </row>
    <row r="416" spans="1:12">
      <c r="A416" s="1">
        <f t="shared" si="33"/>
        <v>392</v>
      </c>
      <c r="B416" s="7" t="s">
        <v>995</v>
      </c>
      <c r="C416" s="12" t="s">
        <v>608</v>
      </c>
      <c r="D416" s="3" t="s">
        <v>577</v>
      </c>
      <c r="E416" s="17">
        <v>1</v>
      </c>
      <c r="F416" s="11"/>
      <c r="G416" s="5"/>
      <c r="H416" s="96">
        <v>0.23</v>
      </c>
      <c r="I416" s="5">
        <f t="shared" si="34"/>
        <v>0</v>
      </c>
      <c r="J416" s="5">
        <f>E416*G416</f>
        <v>0</v>
      </c>
      <c r="K416" s="5">
        <f t="shared" si="35"/>
        <v>0</v>
      </c>
      <c r="L416" s="5">
        <f t="shared" si="36"/>
        <v>0</v>
      </c>
    </row>
    <row r="417" spans="1:12">
      <c r="A417" s="1">
        <f t="shared" si="33"/>
        <v>393</v>
      </c>
      <c r="B417" s="7" t="s">
        <v>1059</v>
      </c>
      <c r="C417" s="8" t="s">
        <v>609</v>
      </c>
      <c r="D417" s="109" t="s">
        <v>579</v>
      </c>
      <c r="E417" s="20">
        <v>1</v>
      </c>
      <c r="F417" s="9"/>
      <c r="G417" s="5"/>
      <c r="H417" s="96">
        <v>0.23</v>
      </c>
      <c r="I417" s="5">
        <f t="shared" si="34"/>
        <v>0</v>
      </c>
      <c r="J417" s="5">
        <f>E417*G417</f>
        <v>0</v>
      </c>
      <c r="K417" s="5">
        <f t="shared" si="35"/>
        <v>0</v>
      </c>
      <c r="L417" s="5">
        <f t="shared" si="36"/>
        <v>0</v>
      </c>
    </row>
    <row r="418" spans="1:12">
      <c r="A418" s="1">
        <f t="shared" si="33"/>
        <v>394</v>
      </c>
      <c r="B418" s="7" t="s">
        <v>1060</v>
      </c>
      <c r="C418" s="8" t="s">
        <v>610</v>
      </c>
      <c r="D418" s="110"/>
      <c r="E418" s="20">
        <v>1</v>
      </c>
      <c r="F418" s="9"/>
      <c r="G418" s="5"/>
      <c r="H418" s="96">
        <v>0.23</v>
      </c>
      <c r="I418" s="5">
        <f t="shared" si="34"/>
        <v>0</v>
      </c>
      <c r="J418" s="5">
        <f>E418*G418</f>
        <v>0</v>
      </c>
      <c r="K418" s="5">
        <f t="shared" si="35"/>
        <v>0</v>
      </c>
      <c r="L418" s="5">
        <f t="shared" si="36"/>
        <v>0</v>
      </c>
    </row>
    <row r="419" spans="1:12">
      <c r="A419" s="1">
        <f t="shared" si="33"/>
        <v>395</v>
      </c>
      <c r="B419" s="7" t="s">
        <v>1061</v>
      </c>
      <c r="C419" s="8" t="s">
        <v>611</v>
      </c>
      <c r="D419" s="118"/>
      <c r="E419" s="20">
        <v>1</v>
      </c>
      <c r="F419" s="9"/>
      <c r="G419" s="5"/>
      <c r="H419" s="96">
        <v>0.23</v>
      </c>
      <c r="I419" s="5">
        <f t="shared" si="34"/>
        <v>0</v>
      </c>
      <c r="J419" s="5">
        <f>E419*G419</f>
        <v>0</v>
      </c>
      <c r="K419" s="5">
        <f t="shared" si="35"/>
        <v>0</v>
      </c>
      <c r="L419" s="5">
        <f t="shared" si="36"/>
        <v>0</v>
      </c>
    </row>
    <row r="420" spans="1:12">
      <c r="A420" s="1">
        <f t="shared" si="33"/>
        <v>396</v>
      </c>
      <c r="B420" s="7" t="s">
        <v>1062</v>
      </c>
      <c r="C420" s="8" t="s">
        <v>612</v>
      </c>
      <c r="D420" s="119" t="s">
        <v>581</v>
      </c>
      <c r="E420" s="20">
        <v>1</v>
      </c>
      <c r="F420" s="9"/>
      <c r="G420" s="5"/>
      <c r="H420" s="96">
        <v>0.23</v>
      </c>
      <c r="I420" s="5">
        <f t="shared" si="34"/>
        <v>0</v>
      </c>
      <c r="J420" s="5">
        <f>E420*G420</f>
        <v>0</v>
      </c>
      <c r="K420" s="5">
        <f t="shared" si="35"/>
        <v>0</v>
      </c>
      <c r="L420" s="5">
        <f t="shared" si="36"/>
        <v>0</v>
      </c>
    </row>
    <row r="421" spans="1:12">
      <c r="A421" s="1">
        <f t="shared" si="33"/>
        <v>397</v>
      </c>
      <c r="B421" s="7" t="s">
        <v>1063</v>
      </c>
      <c r="C421" s="8" t="s">
        <v>613</v>
      </c>
      <c r="D421" s="110"/>
      <c r="E421" s="20">
        <v>1</v>
      </c>
      <c r="F421" s="9"/>
      <c r="G421" s="5"/>
      <c r="H421" s="96">
        <v>0.23</v>
      </c>
      <c r="I421" s="5">
        <f t="shared" si="34"/>
        <v>0</v>
      </c>
      <c r="J421" s="5">
        <f>E421*G421</f>
        <v>0</v>
      </c>
      <c r="K421" s="5">
        <f t="shared" si="35"/>
        <v>0</v>
      </c>
      <c r="L421" s="5">
        <f t="shared" si="36"/>
        <v>0</v>
      </c>
    </row>
    <row r="422" spans="1:12">
      <c r="A422" s="1">
        <f t="shared" si="33"/>
        <v>398</v>
      </c>
      <c r="B422" s="7" t="s">
        <v>1064</v>
      </c>
      <c r="C422" s="8" t="s">
        <v>614</v>
      </c>
      <c r="D422" s="118"/>
      <c r="E422" s="20">
        <v>1</v>
      </c>
      <c r="F422" s="9"/>
      <c r="G422" s="5"/>
      <c r="H422" s="96">
        <v>0.23</v>
      </c>
      <c r="I422" s="5">
        <f t="shared" si="34"/>
        <v>0</v>
      </c>
      <c r="J422" s="5">
        <f>E422*G422</f>
        <v>0</v>
      </c>
      <c r="K422" s="5">
        <f t="shared" si="35"/>
        <v>0</v>
      </c>
      <c r="L422" s="5">
        <f t="shared" si="36"/>
        <v>0</v>
      </c>
    </row>
    <row r="423" spans="1:12">
      <c r="A423" s="1">
        <f t="shared" si="33"/>
        <v>399</v>
      </c>
      <c r="B423" s="7" t="s">
        <v>1065</v>
      </c>
      <c r="C423" s="8" t="s">
        <v>615</v>
      </c>
      <c r="D423" s="119" t="s">
        <v>583</v>
      </c>
      <c r="E423" s="20">
        <v>1</v>
      </c>
      <c r="F423" s="9"/>
      <c r="G423" s="5"/>
      <c r="H423" s="96">
        <v>0.23</v>
      </c>
      <c r="I423" s="5">
        <f t="shared" si="34"/>
        <v>0</v>
      </c>
      <c r="J423" s="5">
        <f>E423*G423</f>
        <v>0</v>
      </c>
      <c r="K423" s="5">
        <f t="shared" si="35"/>
        <v>0</v>
      </c>
      <c r="L423" s="5">
        <f t="shared" si="36"/>
        <v>0</v>
      </c>
    </row>
    <row r="424" spans="1:12">
      <c r="A424" s="1">
        <f t="shared" si="33"/>
        <v>400</v>
      </c>
      <c r="B424" s="7" t="s">
        <v>1066</v>
      </c>
      <c r="C424" s="8" t="s">
        <v>616</v>
      </c>
      <c r="D424" s="110"/>
      <c r="E424" s="20">
        <v>1</v>
      </c>
      <c r="F424" s="9"/>
      <c r="G424" s="5"/>
      <c r="H424" s="96">
        <v>0.23</v>
      </c>
      <c r="I424" s="5">
        <f t="shared" si="34"/>
        <v>0</v>
      </c>
      <c r="J424" s="5">
        <f>E424*G424</f>
        <v>0</v>
      </c>
      <c r="K424" s="5">
        <f t="shared" si="35"/>
        <v>0</v>
      </c>
      <c r="L424" s="5">
        <f t="shared" si="36"/>
        <v>0</v>
      </c>
    </row>
    <row r="425" spans="1:12">
      <c r="A425" s="1">
        <f t="shared" si="33"/>
        <v>401</v>
      </c>
      <c r="B425" s="7" t="s">
        <v>1067</v>
      </c>
      <c r="C425" s="8" t="s">
        <v>617</v>
      </c>
      <c r="D425" s="111"/>
      <c r="E425" s="20">
        <v>1</v>
      </c>
      <c r="F425" s="9"/>
      <c r="G425" s="5"/>
      <c r="H425" s="96">
        <v>0.23</v>
      </c>
      <c r="I425" s="5">
        <f t="shared" si="34"/>
        <v>0</v>
      </c>
      <c r="J425" s="5">
        <f>E425*G425</f>
        <v>0</v>
      </c>
      <c r="K425" s="5">
        <f t="shared" si="35"/>
        <v>0</v>
      </c>
      <c r="L425" s="5">
        <f t="shared" si="36"/>
        <v>0</v>
      </c>
    </row>
    <row r="426" spans="1:12">
      <c r="A426" s="43"/>
      <c r="B426" s="44"/>
      <c r="C426" s="44"/>
      <c r="D426" s="45" t="s">
        <v>618</v>
      </c>
      <c r="E426" s="103"/>
      <c r="F426" s="37"/>
      <c r="G426" s="38"/>
      <c r="H426" s="53"/>
      <c r="I426" s="37"/>
      <c r="J426" s="37"/>
      <c r="K426" s="37"/>
      <c r="L426" s="37"/>
    </row>
    <row r="427" spans="1:12">
      <c r="A427" s="43"/>
      <c r="B427" s="46" t="s">
        <v>11</v>
      </c>
      <c r="C427" s="46"/>
      <c r="D427" s="47"/>
      <c r="E427" s="103"/>
      <c r="F427" s="37"/>
      <c r="G427" s="38"/>
      <c r="H427" s="53"/>
      <c r="I427" s="37"/>
      <c r="J427" s="37"/>
      <c r="K427" s="37"/>
      <c r="L427" s="37"/>
    </row>
    <row r="428" spans="1:12">
      <c r="A428" s="1">
        <v>402</v>
      </c>
      <c r="B428" s="6" t="s">
        <v>953</v>
      </c>
      <c r="C428" s="2" t="s">
        <v>619</v>
      </c>
      <c r="D428" s="3" t="s">
        <v>620</v>
      </c>
      <c r="E428" s="17">
        <v>3</v>
      </c>
      <c r="F428" s="4"/>
      <c r="G428" s="5"/>
      <c r="H428" s="96">
        <v>0.23</v>
      </c>
      <c r="I428" s="5">
        <f t="shared" si="34"/>
        <v>0</v>
      </c>
      <c r="J428" s="5">
        <f>E428*G428</f>
        <v>0</v>
      </c>
      <c r="K428" s="5">
        <f t="shared" si="35"/>
        <v>0</v>
      </c>
      <c r="L428" s="5">
        <f t="shared" si="36"/>
        <v>0</v>
      </c>
    </row>
    <row r="429" spans="1:12">
      <c r="A429" s="1">
        <f>A428+1</f>
        <v>403</v>
      </c>
      <c r="B429" s="6" t="s">
        <v>474</v>
      </c>
      <c r="C429" s="2" t="s">
        <v>621</v>
      </c>
      <c r="D429" s="3" t="s">
        <v>622</v>
      </c>
      <c r="E429" s="17">
        <v>2</v>
      </c>
      <c r="F429" s="4"/>
      <c r="G429" s="5"/>
      <c r="H429" s="96">
        <v>0.23</v>
      </c>
      <c r="I429" s="5">
        <f t="shared" si="34"/>
        <v>0</v>
      </c>
      <c r="J429" s="5">
        <f>E429*G429</f>
        <v>0</v>
      </c>
      <c r="K429" s="5">
        <f t="shared" si="35"/>
        <v>0</v>
      </c>
      <c r="L429" s="5">
        <f t="shared" si="36"/>
        <v>0</v>
      </c>
    </row>
    <row r="430" spans="1:12">
      <c r="A430" s="1">
        <f t="shared" ref="A430:A435" si="37">A429+1</f>
        <v>404</v>
      </c>
      <c r="B430" s="6" t="s">
        <v>1068</v>
      </c>
      <c r="C430" s="2" t="s">
        <v>623</v>
      </c>
      <c r="D430" s="3" t="s">
        <v>624</v>
      </c>
      <c r="E430" s="17">
        <v>2</v>
      </c>
      <c r="F430" s="11"/>
      <c r="G430" s="5"/>
      <c r="H430" s="96">
        <v>0.23</v>
      </c>
      <c r="I430" s="5">
        <f t="shared" si="34"/>
        <v>0</v>
      </c>
      <c r="J430" s="5">
        <f>E430*G430</f>
        <v>0</v>
      </c>
      <c r="K430" s="5">
        <f t="shared" si="35"/>
        <v>0</v>
      </c>
      <c r="L430" s="5">
        <f t="shared" si="36"/>
        <v>0</v>
      </c>
    </row>
    <row r="431" spans="1:12">
      <c r="A431" s="1">
        <f t="shared" si="37"/>
        <v>405</v>
      </c>
      <c r="B431" s="6" t="s">
        <v>1008</v>
      </c>
      <c r="C431" s="2" t="s">
        <v>625</v>
      </c>
      <c r="D431" s="3" t="s">
        <v>626</v>
      </c>
      <c r="E431" s="17">
        <v>2</v>
      </c>
      <c r="F431" s="4"/>
      <c r="G431" s="5"/>
      <c r="H431" s="96">
        <v>0.23</v>
      </c>
      <c r="I431" s="5">
        <f t="shared" si="34"/>
        <v>0</v>
      </c>
      <c r="J431" s="5">
        <f>E431*G431</f>
        <v>0</v>
      </c>
      <c r="K431" s="5">
        <f t="shared" si="35"/>
        <v>0</v>
      </c>
      <c r="L431" s="5">
        <f t="shared" si="36"/>
        <v>0</v>
      </c>
    </row>
    <row r="432" spans="1:12">
      <c r="A432" s="1">
        <f t="shared" si="37"/>
        <v>406</v>
      </c>
      <c r="B432" s="6" t="s">
        <v>1010</v>
      </c>
      <c r="C432" s="2" t="s">
        <v>627</v>
      </c>
      <c r="D432" s="3" t="s">
        <v>626</v>
      </c>
      <c r="E432" s="17">
        <v>2</v>
      </c>
      <c r="F432" s="4"/>
      <c r="G432" s="5"/>
      <c r="H432" s="96">
        <v>0.23</v>
      </c>
      <c r="I432" s="5">
        <f t="shared" si="34"/>
        <v>0</v>
      </c>
      <c r="J432" s="5">
        <f>E432*G432</f>
        <v>0</v>
      </c>
      <c r="K432" s="5">
        <f t="shared" si="35"/>
        <v>0</v>
      </c>
      <c r="L432" s="5">
        <f t="shared" si="36"/>
        <v>0</v>
      </c>
    </row>
    <row r="433" spans="1:12">
      <c r="A433" s="1">
        <f t="shared" si="37"/>
        <v>407</v>
      </c>
      <c r="B433" s="6" t="s">
        <v>930</v>
      </c>
      <c r="C433" s="2" t="s">
        <v>628</v>
      </c>
      <c r="D433" s="3" t="s">
        <v>629</v>
      </c>
      <c r="E433" s="17">
        <v>2</v>
      </c>
      <c r="F433" s="4"/>
      <c r="G433" s="5"/>
      <c r="H433" s="96">
        <v>0.23</v>
      </c>
      <c r="I433" s="5">
        <f t="shared" si="34"/>
        <v>0</v>
      </c>
      <c r="J433" s="5">
        <f>E433*G433</f>
        <v>0</v>
      </c>
      <c r="K433" s="5">
        <f t="shared" si="35"/>
        <v>0</v>
      </c>
      <c r="L433" s="5">
        <f t="shared" si="36"/>
        <v>0</v>
      </c>
    </row>
    <row r="434" spans="1:12">
      <c r="A434" s="1">
        <f t="shared" si="37"/>
        <v>408</v>
      </c>
      <c r="B434" s="6" t="s">
        <v>934</v>
      </c>
      <c r="C434" s="2" t="s">
        <v>630</v>
      </c>
      <c r="D434" s="3" t="s">
        <v>631</v>
      </c>
      <c r="E434" s="17">
        <v>3</v>
      </c>
      <c r="F434" s="11"/>
      <c r="G434" s="5"/>
      <c r="H434" s="96">
        <v>0.23</v>
      </c>
      <c r="I434" s="5">
        <f t="shared" si="34"/>
        <v>0</v>
      </c>
      <c r="J434" s="5">
        <f>E434*G434</f>
        <v>0</v>
      </c>
      <c r="K434" s="5">
        <f t="shared" si="35"/>
        <v>0</v>
      </c>
      <c r="L434" s="5">
        <f t="shared" si="36"/>
        <v>0</v>
      </c>
    </row>
    <row r="435" spans="1:12">
      <c r="A435" s="1">
        <f t="shared" si="37"/>
        <v>409</v>
      </c>
      <c r="B435" s="6" t="s">
        <v>1069</v>
      </c>
      <c r="C435" s="2" t="s">
        <v>632</v>
      </c>
      <c r="D435" s="3" t="s">
        <v>633</v>
      </c>
      <c r="E435" s="17">
        <v>3</v>
      </c>
      <c r="F435" s="11"/>
      <c r="G435" s="5"/>
      <c r="H435" s="96">
        <v>0.23</v>
      </c>
      <c r="I435" s="5">
        <f t="shared" si="34"/>
        <v>0</v>
      </c>
      <c r="J435" s="5">
        <f>E435*G435</f>
        <v>0</v>
      </c>
      <c r="K435" s="5">
        <f t="shared" si="35"/>
        <v>0</v>
      </c>
      <c r="L435" s="5">
        <f t="shared" si="36"/>
        <v>0</v>
      </c>
    </row>
    <row r="436" spans="1:12">
      <c r="A436" s="43"/>
      <c r="B436" s="46" t="s">
        <v>58</v>
      </c>
      <c r="C436" s="46"/>
      <c r="D436" s="47"/>
      <c r="E436" s="103"/>
      <c r="F436" s="37"/>
      <c r="G436" s="38"/>
      <c r="H436" s="53"/>
      <c r="I436" s="37"/>
      <c r="J436" s="37"/>
      <c r="K436" s="37"/>
      <c r="L436" s="37"/>
    </row>
    <row r="437" spans="1:12">
      <c r="A437" s="1">
        <v>410</v>
      </c>
      <c r="B437" s="6" t="s">
        <v>1071</v>
      </c>
      <c r="C437" s="2" t="s">
        <v>634</v>
      </c>
      <c r="D437" s="107" t="s">
        <v>626</v>
      </c>
      <c r="E437" s="17">
        <v>2</v>
      </c>
      <c r="F437" s="4"/>
      <c r="G437" s="5"/>
      <c r="H437" s="96">
        <v>0.23</v>
      </c>
      <c r="I437" s="5">
        <f t="shared" si="34"/>
        <v>0</v>
      </c>
      <c r="J437" s="5">
        <f>E437*G437</f>
        <v>0</v>
      </c>
      <c r="K437" s="5">
        <f t="shared" si="35"/>
        <v>0</v>
      </c>
      <c r="L437" s="5">
        <f t="shared" si="36"/>
        <v>0</v>
      </c>
    </row>
    <row r="438" spans="1:12">
      <c r="A438" s="1">
        <f>A437+1</f>
        <v>411</v>
      </c>
      <c r="B438" s="6" t="s">
        <v>1070</v>
      </c>
      <c r="C438" s="2" t="s">
        <v>635</v>
      </c>
      <c r="D438" s="108"/>
      <c r="E438" s="17">
        <v>2</v>
      </c>
      <c r="F438" s="4"/>
      <c r="G438" s="5"/>
      <c r="H438" s="96">
        <v>0.23</v>
      </c>
      <c r="I438" s="5">
        <f t="shared" si="34"/>
        <v>0</v>
      </c>
      <c r="J438" s="5">
        <f>E438*G438</f>
        <v>0</v>
      </c>
      <c r="K438" s="5">
        <f t="shared" si="35"/>
        <v>0</v>
      </c>
      <c r="L438" s="5">
        <f t="shared" si="36"/>
        <v>0</v>
      </c>
    </row>
    <row r="439" spans="1:12">
      <c r="A439" s="1">
        <f t="shared" ref="A439:A445" si="38">A438+1</f>
        <v>412</v>
      </c>
      <c r="B439" s="6" t="s">
        <v>1072</v>
      </c>
      <c r="C439" s="2" t="s">
        <v>636</v>
      </c>
      <c r="D439" s="108"/>
      <c r="E439" s="17">
        <v>2</v>
      </c>
      <c r="F439" s="4"/>
      <c r="G439" s="5"/>
      <c r="H439" s="96">
        <v>0.23</v>
      </c>
      <c r="I439" s="5">
        <f t="shared" si="34"/>
        <v>0</v>
      </c>
      <c r="J439" s="5">
        <f>E439*G439</f>
        <v>0</v>
      </c>
      <c r="K439" s="5">
        <f t="shared" si="35"/>
        <v>0</v>
      </c>
      <c r="L439" s="5">
        <f t="shared" si="36"/>
        <v>0</v>
      </c>
    </row>
    <row r="440" spans="1:12">
      <c r="A440" s="1">
        <f t="shared" si="38"/>
        <v>413</v>
      </c>
      <c r="B440" s="6" t="s">
        <v>1017</v>
      </c>
      <c r="C440" s="2" t="s">
        <v>637</v>
      </c>
      <c r="D440" s="107" t="s">
        <v>629</v>
      </c>
      <c r="E440" s="17">
        <v>2</v>
      </c>
      <c r="F440" s="4"/>
      <c r="G440" s="5"/>
      <c r="H440" s="96">
        <v>0.23</v>
      </c>
      <c r="I440" s="5">
        <f t="shared" si="34"/>
        <v>0</v>
      </c>
      <c r="J440" s="5">
        <f>E440*G440</f>
        <v>0</v>
      </c>
      <c r="K440" s="5">
        <f t="shared" si="35"/>
        <v>0</v>
      </c>
      <c r="L440" s="5">
        <f t="shared" si="36"/>
        <v>0</v>
      </c>
    </row>
    <row r="441" spans="1:12">
      <c r="A441" s="1">
        <f t="shared" si="38"/>
        <v>414</v>
      </c>
      <c r="B441" s="6" t="s">
        <v>1073</v>
      </c>
      <c r="C441" s="2" t="s">
        <v>638</v>
      </c>
      <c r="D441" s="108"/>
      <c r="E441" s="17">
        <v>2</v>
      </c>
      <c r="F441" s="4"/>
      <c r="G441" s="5"/>
      <c r="H441" s="96">
        <v>0.23</v>
      </c>
      <c r="I441" s="5">
        <f t="shared" si="34"/>
        <v>0</v>
      </c>
      <c r="J441" s="5">
        <f>E441*G441</f>
        <v>0</v>
      </c>
      <c r="K441" s="5">
        <f t="shared" si="35"/>
        <v>0</v>
      </c>
      <c r="L441" s="5">
        <f t="shared" si="36"/>
        <v>0</v>
      </c>
    </row>
    <row r="442" spans="1:12">
      <c r="A442" s="1">
        <f t="shared" si="38"/>
        <v>415</v>
      </c>
      <c r="B442" s="6" t="s">
        <v>1018</v>
      </c>
      <c r="C442" s="2" t="s">
        <v>639</v>
      </c>
      <c r="D442" s="108"/>
      <c r="E442" s="17">
        <v>2</v>
      </c>
      <c r="F442" s="4"/>
      <c r="G442" s="5"/>
      <c r="H442" s="96">
        <v>0.23</v>
      </c>
      <c r="I442" s="5">
        <f t="shared" si="34"/>
        <v>0</v>
      </c>
      <c r="J442" s="5">
        <f>E442*G442</f>
        <v>0</v>
      </c>
      <c r="K442" s="5">
        <f t="shared" si="35"/>
        <v>0</v>
      </c>
      <c r="L442" s="5">
        <f t="shared" si="36"/>
        <v>0</v>
      </c>
    </row>
    <row r="443" spans="1:12">
      <c r="A443" s="1">
        <f t="shared" si="38"/>
        <v>416</v>
      </c>
      <c r="B443" s="6" t="s">
        <v>1022</v>
      </c>
      <c r="C443" s="2" t="s">
        <v>640</v>
      </c>
      <c r="D443" s="107" t="s">
        <v>631</v>
      </c>
      <c r="E443" s="17">
        <v>2</v>
      </c>
      <c r="F443" s="11"/>
      <c r="G443" s="5"/>
      <c r="H443" s="96">
        <v>0.23</v>
      </c>
      <c r="I443" s="5">
        <f t="shared" si="34"/>
        <v>0</v>
      </c>
      <c r="J443" s="5">
        <f>E443*G443</f>
        <v>0</v>
      </c>
      <c r="K443" s="5">
        <f t="shared" si="35"/>
        <v>0</v>
      </c>
      <c r="L443" s="5">
        <f t="shared" si="36"/>
        <v>0</v>
      </c>
    </row>
    <row r="444" spans="1:12">
      <c r="A444" s="1">
        <f t="shared" si="38"/>
        <v>417</v>
      </c>
      <c r="B444" s="6" t="s">
        <v>1023</v>
      </c>
      <c r="C444" s="2" t="s">
        <v>641</v>
      </c>
      <c r="D444" s="108"/>
      <c r="E444" s="17">
        <v>2</v>
      </c>
      <c r="F444" s="11"/>
      <c r="G444" s="5"/>
      <c r="H444" s="96">
        <v>0.23</v>
      </c>
      <c r="I444" s="5">
        <f t="shared" si="34"/>
        <v>0</v>
      </c>
      <c r="J444" s="5">
        <f>E444*G444</f>
        <v>0</v>
      </c>
      <c r="K444" s="5">
        <f t="shared" si="35"/>
        <v>0</v>
      </c>
      <c r="L444" s="5">
        <f t="shared" si="36"/>
        <v>0</v>
      </c>
    </row>
    <row r="445" spans="1:12">
      <c r="A445" s="1">
        <f t="shared" si="38"/>
        <v>418</v>
      </c>
      <c r="B445" s="6" t="s">
        <v>1024</v>
      </c>
      <c r="C445" s="2" t="s">
        <v>642</v>
      </c>
      <c r="D445" s="108"/>
      <c r="E445" s="17">
        <v>2</v>
      </c>
      <c r="F445" s="11"/>
      <c r="G445" s="5"/>
      <c r="H445" s="96">
        <v>0.23</v>
      </c>
      <c r="I445" s="5">
        <f t="shared" si="34"/>
        <v>0</v>
      </c>
      <c r="J445" s="5">
        <f>E445*G445</f>
        <v>0</v>
      </c>
      <c r="K445" s="5">
        <f t="shared" si="35"/>
        <v>0</v>
      </c>
      <c r="L445" s="5">
        <f t="shared" si="36"/>
        <v>0</v>
      </c>
    </row>
    <row r="446" spans="1:12">
      <c r="A446" s="43"/>
      <c r="B446" s="44"/>
      <c r="C446" s="44"/>
      <c r="D446" s="45" t="s">
        <v>643</v>
      </c>
      <c r="E446" s="103"/>
      <c r="F446" s="37"/>
      <c r="G446" s="38"/>
      <c r="H446" s="53"/>
      <c r="I446" s="37"/>
      <c r="J446" s="37"/>
      <c r="K446" s="37"/>
      <c r="L446" s="37"/>
    </row>
    <row r="447" spans="1:12">
      <c r="A447" s="43"/>
      <c r="B447" s="46" t="s">
        <v>11</v>
      </c>
      <c r="C447" s="46"/>
      <c r="D447" s="47"/>
      <c r="E447" s="103"/>
      <c r="F447" s="37"/>
      <c r="G447" s="38"/>
      <c r="H447" s="53"/>
      <c r="I447" s="37"/>
      <c r="J447" s="37"/>
      <c r="K447" s="37"/>
      <c r="L447" s="37"/>
    </row>
    <row r="448" spans="1:12">
      <c r="A448" s="1">
        <v>419</v>
      </c>
      <c r="B448" s="6" t="s">
        <v>474</v>
      </c>
      <c r="C448" s="2" t="s">
        <v>644</v>
      </c>
      <c r="D448" s="3" t="s">
        <v>645</v>
      </c>
      <c r="E448" s="17">
        <v>2</v>
      </c>
      <c r="F448" s="4"/>
      <c r="G448" s="5"/>
      <c r="H448" s="96">
        <v>0.23</v>
      </c>
      <c r="I448" s="5">
        <f t="shared" si="34"/>
        <v>0</v>
      </c>
      <c r="J448" s="5">
        <f>E448*G448</f>
        <v>0</v>
      </c>
      <c r="K448" s="5">
        <f t="shared" si="35"/>
        <v>0</v>
      </c>
      <c r="L448" s="5">
        <f t="shared" si="36"/>
        <v>0</v>
      </c>
    </row>
    <row r="449" spans="1:12">
      <c r="A449" s="1">
        <f>A448+1</f>
        <v>420</v>
      </c>
      <c r="B449" s="6" t="s">
        <v>928</v>
      </c>
      <c r="C449" s="2" t="s">
        <v>646</v>
      </c>
      <c r="D449" s="3" t="s">
        <v>647</v>
      </c>
      <c r="E449" s="17">
        <v>2</v>
      </c>
      <c r="F449" s="4"/>
      <c r="G449" s="5"/>
      <c r="H449" s="96">
        <v>0.23</v>
      </c>
      <c r="I449" s="5">
        <f t="shared" si="34"/>
        <v>0</v>
      </c>
      <c r="J449" s="5">
        <f>E449*G449</f>
        <v>0</v>
      </c>
      <c r="K449" s="5">
        <f t="shared" si="35"/>
        <v>0</v>
      </c>
      <c r="L449" s="5">
        <f t="shared" si="36"/>
        <v>0</v>
      </c>
    </row>
    <row r="450" spans="1:12">
      <c r="A450" s="1">
        <f t="shared" ref="A450:A466" si="39">A449+1</f>
        <v>421</v>
      </c>
      <c r="B450" s="6" t="s">
        <v>953</v>
      </c>
      <c r="C450" s="2" t="s">
        <v>648</v>
      </c>
      <c r="D450" s="3" t="s">
        <v>649</v>
      </c>
      <c r="E450" s="17">
        <v>2</v>
      </c>
      <c r="F450" s="4"/>
      <c r="G450" s="5"/>
      <c r="H450" s="96">
        <v>0.23</v>
      </c>
      <c r="I450" s="5">
        <f t="shared" si="34"/>
        <v>0</v>
      </c>
      <c r="J450" s="5">
        <f>E450*G450</f>
        <v>0</v>
      </c>
      <c r="K450" s="5">
        <f t="shared" si="35"/>
        <v>0</v>
      </c>
      <c r="L450" s="5">
        <f t="shared" si="36"/>
        <v>0</v>
      </c>
    </row>
    <row r="451" spans="1:12">
      <c r="A451" s="1">
        <f t="shared" si="39"/>
        <v>422</v>
      </c>
      <c r="B451" s="6" t="s">
        <v>952</v>
      </c>
      <c r="C451" s="2" t="s">
        <v>650</v>
      </c>
      <c r="D451" s="3" t="s">
        <v>651</v>
      </c>
      <c r="E451" s="17">
        <v>2</v>
      </c>
      <c r="F451" s="4"/>
      <c r="G451" s="5"/>
      <c r="H451" s="96">
        <v>0.23</v>
      </c>
      <c r="I451" s="5">
        <f t="shared" si="34"/>
        <v>0</v>
      </c>
      <c r="J451" s="5">
        <f>E451*G451</f>
        <v>0</v>
      </c>
      <c r="K451" s="5">
        <f t="shared" si="35"/>
        <v>0</v>
      </c>
      <c r="L451" s="5">
        <f t="shared" si="36"/>
        <v>0</v>
      </c>
    </row>
    <row r="452" spans="1:12">
      <c r="A452" s="1">
        <f t="shared" si="39"/>
        <v>423</v>
      </c>
      <c r="B452" s="6" t="s">
        <v>474</v>
      </c>
      <c r="C452" s="2" t="s">
        <v>652</v>
      </c>
      <c r="D452" s="3" t="s">
        <v>653</v>
      </c>
      <c r="E452" s="17">
        <v>1</v>
      </c>
      <c r="F452" s="4"/>
      <c r="G452" s="5"/>
      <c r="H452" s="96">
        <v>0.23</v>
      </c>
      <c r="I452" s="5">
        <f t="shared" si="34"/>
        <v>0</v>
      </c>
      <c r="J452" s="5">
        <f>E452*G452</f>
        <v>0</v>
      </c>
      <c r="K452" s="5">
        <f t="shared" si="35"/>
        <v>0</v>
      </c>
      <c r="L452" s="5">
        <f t="shared" si="36"/>
        <v>0</v>
      </c>
    </row>
    <row r="453" spans="1:12">
      <c r="A453" s="1">
        <f t="shared" si="39"/>
        <v>424</v>
      </c>
      <c r="B453" s="6" t="s">
        <v>953</v>
      </c>
      <c r="C453" s="2" t="s">
        <v>654</v>
      </c>
      <c r="D453" s="3" t="s">
        <v>655</v>
      </c>
      <c r="E453" s="17">
        <v>2</v>
      </c>
      <c r="F453" s="4"/>
      <c r="G453" s="5"/>
      <c r="H453" s="96">
        <v>0.23</v>
      </c>
      <c r="I453" s="5">
        <f t="shared" si="34"/>
        <v>0</v>
      </c>
      <c r="J453" s="5">
        <f>E453*G453</f>
        <v>0</v>
      </c>
      <c r="K453" s="5">
        <f t="shared" si="35"/>
        <v>0</v>
      </c>
      <c r="L453" s="5">
        <f t="shared" si="36"/>
        <v>0</v>
      </c>
    </row>
    <row r="454" spans="1:12">
      <c r="A454" s="1">
        <f t="shared" si="39"/>
        <v>425</v>
      </c>
      <c r="B454" s="6" t="s">
        <v>1008</v>
      </c>
      <c r="C454" s="2" t="s">
        <v>656</v>
      </c>
      <c r="D454" s="107" t="s">
        <v>657</v>
      </c>
      <c r="E454" s="17">
        <v>2</v>
      </c>
      <c r="F454" s="4"/>
      <c r="G454" s="5"/>
      <c r="H454" s="96">
        <v>0.23</v>
      </c>
      <c r="I454" s="5">
        <f t="shared" si="34"/>
        <v>0</v>
      </c>
      <c r="J454" s="5">
        <f>E454*G454</f>
        <v>0</v>
      </c>
      <c r="K454" s="5">
        <f t="shared" si="35"/>
        <v>0</v>
      </c>
      <c r="L454" s="5">
        <f t="shared" si="36"/>
        <v>0</v>
      </c>
    </row>
    <row r="455" spans="1:12">
      <c r="A455" s="1">
        <f t="shared" si="39"/>
        <v>426</v>
      </c>
      <c r="B455" s="6" t="s">
        <v>929</v>
      </c>
      <c r="C455" s="2" t="s">
        <v>658</v>
      </c>
      <c r="D455" s="108"/>
      <c r="E455" s="17">
        <v>2</v>
      </c>
      <c r="F455" s="4"/>
      <c r="G455" s="5"/>
      <c r="H455" s="96">
        <v>0.23</v>
      </c>
      <c r="I455" s="5">
        <f t="shared" si="34"/>
        <v>0</v>
      </c>
      <c r="J455" s="5">
        <f>E455*G455</f>
        <v>0</v>
      </c>
      <c r="K455" s="5">
        <f t="shared" si="35"/>
        <v>0</v>
      </c>
      <c r="L455" s="5">
        <f t="shared" si="36"/>
        <v>0</v>
      </c>
    </row>
    <row r="456" spans="1:12" ht="29">
      <c r="A456" s="1">
        <f t="shared" si="39"/>
        <v>427</v>
      </c>
      <c r="B456" s="6" t="s">
        <v>1074</v>
      </c>
      <c r="C456" s="2" t="s">
        <v>659</v>
      </c>
      <c r="D456" s="3" t="s">
        <v>660</v>
      </c>
      <c r="E456" s="17">
        <v>1</v>
      </c>
      <c r="F456" s="4"/>
      <c r="G456" s="5"/>
      <c r="H456" s="96">
        <v>0.23</v>
      </c>
      <c r="I456" s="5">
        <f t="shared" si="34"/>
        <v>0</v>
      </c>
      <c r="J456" s="5">
        <f>E456*G456</f>
        <v>0</v>
      </c>
      <c r="K456" s="5">
        <f t="shared" si="35"/>
        <v>0</v>
      </c>
      <c r="L456" s="5">
        <f t="shared" si="36"/>
        <v>0</v>
      </c>
    </row>
    <row r="457" spans="1:12">
      <c r="A457" s="1">
        <f t="shared" si="39"/>
        <v>428</v>
      </c>
      <c r="B457" s="6" t="s">
        <v>1075</v>
      </c>
      <c r="C457" s="2" t="s">
        <v>661</v>
      </c>
      <c r="D457" s="3" t="s">
        <v>662</v>
      </c>
      <c r="E457" s="17">
        <v>2</v>
      </c>
      <c r="F457" s="11"/>
      <c r="G457" s="5"/>
      <c r="H457" s="96">
        <v>0.23</v>
      </c>
      <c r="I457" s="5">
        <f t="shared" si="34"/>
        <v>0</v>
      </c>
      <c r="J457" s="5">
        <f>E457*G457</f>
        <v>0</v>
      </c>
      <c r="K457" s="5">
        <f t="shared" si="35"/>
        <v>0</v>
      </c>
      <c r="L457" s="5">
        <f t="shared" si="36"/>
        <v>0</v>
      </c>
    </row>
    <row r="458" spans="1:12">
      <c r="A458" s="1">
        <f t="shared" si="39"/>
        <v>429</v>
      </c>
      <c r="B458" s="6" t="s">
        <v>931</v>
      </c>
      <c r="C458" s="2" t="s">
        <v>663</v>
      </c>
      <c r="D458" s="3" t="s">
        <v>664</v>
      </c>
      <c r="E458" s="17">
        <v>1</v>
      </c>
      <c r="F458" s="4"/>
      <c r="G458" s="5"/>
      <c r="H458" s="96">
        <v>0.23</v>
      </c>
      <c r="I458" s="5">
        <f t="shared" si="34"/>
        <v>0</v>
      </c>
      <c r="J458" s="5">
        <f>E458*G458</f>
        <v>0</v>
      </c>
      <c r="K458" s="5">
        <f t="shared" si="35"/>
        <v>0</v>
      </c>
      <c r="L458" s="5">
        <f t="shared" si="36"/>
        <v>0</v>
      </c>
    </row>
    <row r="459" spans="1:12">
      <c r="A459" s="1">
        <f t="shared" si="39"/>
        <v>430</v>
      </c>
      <c r="B459" s="6" t="s">
        <v>474</v>
      </c>
      <c r="C459" s="2" t="s">
        <v>665</v>
      </c>
      <c r="D459" s="3" t="s">
        <v>666</v>
      </c>
      <c r="E459" s="17">
        <v>2</v>
      </c>
      <c r="F459" s="4"/>
      <c r="G459" s="5"/>
      <c r="H459" s="96">
        <v>0.23</v>
      </c>
      <c r="I459" s="5">
        <f t="shared" si="34"/>
        <v>0</v>
      </c>
      <c r="J459" s="5">
        <f>E459*G459</f>
        <v>0</v>
      </c>
      <c r="K459" s="5">
        <f t="shared" si="35"/>
        <v>0</v>
      </c>
      <c r="L459" s="5">
        <f t="shared" si="36"/>
        <v>0</v>
      </c>
    </row>
    <row r="460" spans="1:12" ht="29">
      <c r="A460" s="1">
        <f t="shared" si="39"/>
        <v>431</v>
      </c>
      <c r="B460" s="6" t="s">
        <v>928</v>
      </c>
      <c r="C460" s="2" t="s">
        <v>667</v>
      </c>
      <c r="D460" s="3" t="s">
        <v>668</v>
      </c>
      <c r="E460" s="17">
        <v>2</v>
      </c>
      <c r="F460" s="4"/>
      <c r="G460" s="5"/>
      <c r="H460" s="96">
        <v>0.23</v>
      </c>
      <c r="I460" s="5">
        <f t="shared" si="34"/>
        <v>0</v>
      </c>
      <c r="J460" s="5">
        <f>E460*G460</f>
        <v>0</v>
      </c>
      <c r="K460" s="5">
        <f t="shared" si="35"/>
        <v>0</v>
      </c>
      <c r="L460" s="5">
        <f t="shared" si="36"/>
        <v>0</v>
      </c>
    </row>
    <row r="461" spans="1:12" ht="29">
      <c r="A461" s="1">
        <f t="shared" si="39"/>
        <v>432</v>
      </c>
      <c r="B461" s="6" t="s">
        <v>928</v>
      </c>
      <c r="C461" s="2" t="s">
        <v>669</v>
      </c>
      <c r="D461" s="3" t="s">
        <v>670</v>
      </c>
      <c r="E461" s="17">
        <v>3</v>
      </c>
      <c r="F461" s="11"/>
      <c r="G461" s="5"/>
      <c r="H461" s="96">
        <v>0.23</v>
      </c>
      <c r="I461" s="5">
        <f t="shared" si="34"/>
        <v>0</v>
      </c>
      <c r="J461" s="5">
        <f>E461*G461</f>
        <v>0</v>
      </c>
      <c r="K461" s="5">
        <f t="shared" si="35"/>
        <v>0</v>
      </c>
      <c r="L461" s="5">
        <f t="shared" si="36"/>
        <v>0</v>
      </c>
    </row>
    <row r="462" spans="1:12">
      <c r="A462" s="1">
        <f t="shared" si="39"/>
        <v>433</v>
      </c>
      <c r="B462" s="6" t="s">
        <v>928</v>
      </c>
      <c r="C462" s="2" t="s">
        <v>671</v>
      </c>
      <c r="D462" s="3" t="s">
        <v>672</v>
      </c>
      <c r="E462" s="17">
        <v>3</v>
      </c>
      <c r="F462" s="4"/>
      <c r="G462" s="5"/>
      <c r="H462" s="96">
        <v>0.23</v>
      </c>
      <c r="I462" s="5">
        <f t="shared" si="34"/>
        <v>0</v>
      </c>
      <c r="J462" s="5">
        <f>E462*G462</f>
        <v>0</v>
      </c>
      <c r="K462" s="5">
        <f t="shared" si="35"/>
        <v>0</v>
      </c>
      <c r="L462" s="5">
        <f t="shared" si="36"/>
        <v>0</v>
      </c>
    </row>
    <row r="463" spans="1:12">
      <c r="A463" s="1">
        <f t="shared" si="39"/>
        <v>434</v>
      </c>
      <c r="B463" s="6" t="s">
        <v>1008</v>
      </c>
      <c r="C463" s="2" t="s">
        <v>673</v>
      </c>
      <c r="D463" s="3" t="s">
        <v>674</v>
      </c>
      <c r="E463" s="17">
        <v>2</v>
      </c>
      <c r="F463" s="4"/>
      <c r="G463" s="5"/>
      <c r="H463" s="96">
        <v>0.23</v>
      </c>
      <c r="I463" s="5">
        <f t="shared" si="34"/>
        <v>0</v>
      </c>
      <c r="J463" s="5">
        <f>E463*G463</f>
        <v>0</v>
      </c>
      <c r="K463" s="5">
        <f t="shared" si="35"/>
        <v>0</v>
      </c>
      <c r="L463" s="5">
        <f t="shared" si="36"/>
        <v>0</v>
      </c>
    </row>
    <row r="464" spans="1:12">
      <c r="A464" s="1">
        <f t="shared" si="39"/>
        <v>435</v>
      </c>
      <c r="B464" s="6" t="s">
        <v>941</v>
      </c>
      <c r="C464" s="2" t="s">
        <v>675</v>
      </c>
      <c r="D464" s="3" t="s">
        <v>676</v>
      </c>
      <c r="E464" s="17">
        <v>2</v>
      </c>
      <c r="F464" s="4"/>
      <c r="G464" s="5"/>
      <c r="H464" s="96">
        <v>0.23</v>
      </c>
      <c r="I464" s="5">
        <f t="shared" si="34"/>
        <v>0</v>
      </c>
      <c r="J464" s="5">
        <f>E464*G464</f>
        <v>0</v>
      </c>
      <c r="K464" s="5">
        <f t="shared" si="35"/>
        <v>0</v>
      </c>
      <c r="L464" s="5">
        <f t="shared" si="36"/>
        <v>0</v>
      </c>
    </row>
    <row r="465" spans="1:12" ht="29">
      <c r="A465" s="1">
        <f t="shared" si="39"/>
        <v>436</v>
      </c>
      <c r="B465" s="6" t="s">
        <v>953</v>
      </c>
      <c r="C465" s="2" t="s">
        <v>677</v>
      </c>
      <c r="D465" s="3" t="s">
        <v>678</v>
      </c>
      <c r="E465" s="17">
        <v>2</v>
      </c>
      <c r="F465" s="4"/>
      <c r="G465" s="5"/>
      <c r="H465" s="96">
        <v>0.23</v>
      </c>
      <c r="I465" s="5">
        <f t="shared" si="34"/>
        <v>0</v>
      </c>
      <c r="J465" s="5">
        <f>E465*G465</f>
        <v>0</v>
      </c>
      <c r="K465" s="5">
        <f t="shared" si="35"/>
        <v>0</v>
      </c>
      <c r="L465" s="5">
        <f t="shared" si="36"/>
        <v>0</v>
      </c>
    </row>
    <row r="466" spans="1:12" ht="29">
      <c r="A466" s="1">
        <f t="shared" si="39"/>
        <v>437</v>
      </c>
      <c r="B466" s="6" t="s">
        <v>928</v>
      </c>
      <c r="C466" s="6" t="s">
        <v>679</v>
      </c>
      <c r="D466" s="3" t="s">
        <v>680</v>
      </c>
      <c r="E466" s="17">
        <v>3</v>
      </c>
      <c r="F466" s="11"/>
      <c r="G466" s="5"/>
      <c r="H466" s="96">
        <v>0.23</v>
      </c>
      <c r="I466" s="5">
        <f t="shared" si="34"/>
        <v>0</v>
      </c>
      <c r="J466" s="5">
        <f>E466*G466</f>
        <v>0</v>
      </c>
      <c r="K466" s="5">
        <f t="shared" si="35"/>
        <v>0</v>
      </c>
      <c r="L466" s="5">
        <f t="shared" si="36"/>
        <v>0</v>
      </c>
    </row>
    <row r="467" spans="1:12">
      <c r="A467" s="43"/>
      <c r="B467" s="46" t="s">
        <v>58</v>
      </c>
      <c r="C467" s="46"/>
      <c r="D467" s="47"/>
      <c r="E467" s="103"/>
      <c r="F467" s="37"/>
      <c r="G467" s="38"/>
      <c r="H467" s="53"/>
      <c r="I467" s="37"/>
      <c r="J467" s="37"/>
      <c r="K467" s="37"/>
      <c r="L467" s="37"/>
    </row>
    <row r="468" spans="1:12">
      <c r="A468" s="1">
        <v>438</v>
      </c>
      <c r="B468" s="6" t="s">
        <v>743</v>
      </c>
      <c r="C468" s="2" t="s">
        <v>681</v>
      </c>
      <c r="D468" s="107" t="s">
        <v>668</v>
      </c>
      <c r="E468" s="17">
        <v>2</v>
      </c>
      <c r="F468" s="4"/>
      <c r="G468" s="5"/>
      <c r="H468" s="96">
        <v>0.23</v>
      </c>
      <c r="I468" s="5">
        <f t="shared" si="34"/>
        <v>0</v>
      </c>
      <c r="J468" s="5">
        <f>E468*G468</f>
        <v>0</v>
      </c>
      <c r="K468" s="5">
        <f t="shared" si="35"/>
        <v>0</v>
      </c>
      <c r="L468" s="5">
        <f t="shared" si="36"/>
        <v>0</v>
      </c>
    </row>
    <row r="469" spans="1:12">
      <c r="A469" s="1">
        <f>A468+1</f>
        <v>439</v>
      </c>
      <c r="B469" s="6" t="s">
        <v>745</v>
      </c>
      <c r="C469" s="2" t="s">
        <v>682</v>
      </c>
      <c r="D469" s="108"/>
      <c r="E469" s="17">
        <v>2</v>
      </c>
      <c r="F469" s="4"/>
      <c r="G469" s="5"/>
      <c r="H469" s="96">
        <v>0.23</v>
      </c>
      <c r="I469" s="5">
        <f t="shared" si="34"/>
        <v>0</v>
      </c>
      <c r="J469" s="5">
        <f>E469*G469</f>
        <v>0</v>
      </c>
      <c r="K469" s="5">
        <f t="shared" si="35"/>
        <v>0</v>
      </c>
      <c r="L469" s="5">
        <f t="shared" si="36"/>
        <v>0</v>
      </c>
    </row>
    <row r="470" spans="1:12">
      <c r="A470" s="1">
        <f t="shared" ref="A470:A476" si="40">A469+1</f>
        <v>440</v>
      </c>
      <c r="B470" s="6" t="s">
        <v>747</v>
      </c>
      <c r="C470" s="2" t="s">
        <v>683</v>
      </c>
      <c r="D470" s="108"/>
      <c r="E470" s="17">
        <v>2</v>
      </c>
      <c r="F470" s="4"/>
      <c r="G470" s="5"/>
      <c r="H470" s="96">
        <v>0.23</v>
      </c>
      <c r="I470" s="5">
        <f t="shared" si="34"/>
        <v>0</v>
      </c>
      <c r="J470" s="5">
        <f>E470*G470</f>
        <v>0</v>
      </c>
      <c r="K470" s="5">
        <f t="shared" si="35"/>
        <v>0</v>
      </c>
      <c r="L470" s="5">
        <f t="shared" si="36"/>
        <v>0</v>
      </c>
    </row>
    <row r="471" spans="1:12">
      <c r="A471" s="1">
        <f t="shared" si="40"/>
        <v>441</v>
      </c>
      <c r="B471" s="6" t="s">
        <v>743</v>
      </c>
      <c r="C471" s="2" t="s">
        <v>684</v>
      </c>
      <c r="D471" s="107" t="s">
        <v>670</v>
      </c>
      <c r="E471" s="17">
        <v>2</v>
      </c>
      <c r="F471" s="11"/>
      <c r="G471" s="5"/>
      <c r="H471" s="96">
        <v>0.23</v>
      </c>
      <c r="I471" s="5">
        <f t="shared" si="34"/>
        <v>0</v>
      </c>
      <c r="J471" s="5">
        <f>E471*G471</f>
        <v>0</v>
      </c>
      <c r="K471" s="5">
        <f t="shared" si="35"/>
        <v>0</v>
      </c>
      <c r="L471" s="5">
        <f t="shared" si="36"/>
        <v>0</v>
      </c>
    </row>
    <row r="472" spans="1:12">
      <c r="A472" s="1">
        <f t="shared" si="40"/>
        <v>442</v>
      </c>
      <c r="B472" s="6" t="s">
        <v>745</v>
      </c>
      <c r="C472" s="2" t="s">
        <v>685</v>
      </c>
      <c r="D472" s="108"/>
      <c r="E472" s="17">
        <v>2</v>
      </c>
      <c r="F472" s="11"/>
      <c r="G472" s="5"/>
      <c r="H472" s="96">
        <v>0.23</v>
      </c>
      <c r="I472" s="5">
        <f t="shared" si="34"/>
        <v>0</v>
      </c>
      <c r="J472" s="5">
        <f>E472*G472</f>
        <v>0</v>
      </c>
      <c r="K472" s="5">
        <f t="shared" si="35"/>
        <v>0</v>
      </c>
      <c r="L472" s="5">
        <f t="shared" si="36"/>
        <v>0</v>
      </c>
    </row>
    <row r="473" spans="1:12">
      <c r="A473" s="1">
        <f t="shared" si="40"/>
        <v>443</v>
      </c>
      <c r="B473" s="6" t="s">
        <v>747</v>
      </c>
      <c r="C473" s="2" t="s">
        <v>686</v>
      </c>
      <c r="D473" s="108"/>
      <c r="E473" s="17">
        <v>2</v>
      </c>
      <c r="F473" s="11"/>
      <c r="G473" s="5"/>
      <c r="H473" s="96">
        <v>0.23</v>
      </c>
      <c r="I473" s="5">
        <f t="shared" si="34"/>
        <v>0</v>
      </c>
      <c r="J473" s="5">
        <f>E473*G473</f>
        <v>0</v>
      </c>
      <c r="K473" s="5">
        <f t="shared" si="35"/>
        <v>0</v>
      </c>
      <c r="L473" s="5">
        <f t="shared" si="36"/>
        <v>0</v>
      </c>
    </row>
    <row r="474" spans="1:12">
      <c r="A474" s="1">
        <f t="shared" si="40"/>
        <v>444</v>
      </c>
      <c r="B474" s="6" t="s">
        <v>743</v>
      </c>
      <c r="C474" s="6" t="s">
        <v>687</v>
      </c>
      <c r="D474" s="107" t="s">
        <v>680</v>
      </c>
      <c r="E474" s="17">
        <v>2</v>
      </c>
      <c r="F474" s="11"/>
      <c r="G474" s="5"/>
      <c r="H474" s="96">
        <v>0.23</v>
      </c>
      <c r="I474" s="5">
        <f t="shared" si="34"/>
        <v>0</v>
      </c>
      <c r="J474" s="5">
        <f>E474*G474</f>
        <v>0</v>
      </c>
      <c r="K474" s="5">
        <f t="shared" si="35"/>
        <v>0</v>
      </c>
      <c r="L474" s="5">
        <f t="shared" si="36"/>
        <v>0</v>
      </c>
    </row>
    <row r="475" spans="1:12">
      <c r="A475" s="1">
        <f t="shared" si="40"/>
        <v>445</v>
      </c>
      <c r="B475" s="6" t="s">
        <v>745</v>
      </c>
      <c r="C475" s="6" t="s">
        <v>688</v>
      </c>
      <c r="D475" s="108"/>
      <c r="E475" s="17">
        <v>2</v>
      </c>
      <c r="F475" s="11"/>
      <c r="G475" s="5"/>
      <c r="H475" s="96">
        <v>0.23</v>
      </c>
      <c r="I475" s="5">
        <f t="shared" si="34"/>
        <v>0</v>
      </c>
      <c r="J475" s="5">
        <f>E475*G475</f>
        <v>0</v>
      </c>
      <c r="K475" s="5">
        <f t="shared" si="35"/>
        <v>0</v>
      </c>
      <c r="L475" s="5">
        <f t="shared" si="36"/>
        <v>0</v>
      </c>
    </row>
    <row r="476" spans="1:12">
      <c r="A476" s="1">
        <f t="shared" si="40"/>
        <v>446</v>
      </c>
      <c r="B476" s="6" t="s">
        <v>747</v>
      </c>
      <c r="C476" s="6" t="s">
        <v>689</v>
      </c>
      <c r="D476" s="108"/>
      <c r="E476" s="17">
        <v>2</v>
      </c>
      <c r="F476" s="11"/>
      <c r="G476" s="5"/>
      <c r="H476" s="96">
        <v>0.23</v>
      </c>
      <c r="I476" s="5">
        <f t="shared" si="34"/>
        <v>0</v>
      </c>
      <c r="J476" s="5">
        <f>E476*G476</f>
        <v>0</v>
      </c>
      <c r="K476" s="5">
        <f t="shared" si="35"/>
        <v>0</v>
      </c>
      <c r="L476" s="5">
        <f t="shared" si="36"/>
        <v>0</v>
      </c>
    </row>
    <row r="477" spans="1:12">
      <c r="A477" s="43"/>
      <c r="B477" s="44"/>
      <c r="C477" s="44"/>
      <c r="D477" s="45" t="s">
        <v>690</v>
      </c>
      <c r="E477" s="103"/>
      <c r="F477" s="37"/>
      <c r="G477" s="38"/>
      <c r="H477" s="53"/>
      <c r="I477" s="37"/>
      <c r="J477" s="37"/>
      <c r="K477" s="37"/>
      <c r="L477" s="37"/>
    </row>
    <row r="478" spans="1:12">
      <c r="A478" s="43"/>
      <c r="B478" s="46" t="s">
        <v>11</v>
      </c>
      <c r="C478" s="46"/>
      <c r="D478" s="47"/>
      <c r="E478" s="103"/>
      <c r="F478" s="37"/>
      <c r="G478" s="38"/>
      <c r="H478" s="53"/>
      <c r="I478" s="37"/>
      <c r="J478" s="37"/>
      <c r="K478" s="37"/>
      <c r="L478" s="37"/>
    </row>
    <row r="479" spans="1:12">
      <c r="A479" s="1">
        <v>447</v>
      </c>
      <c r="B479" s="6" t="s">
        <v>1076</v>
      </c>
      <c r="C479" s="2" t="s">
        <v>691</v>
      </c>
      <c r="D479" s="3" t="s">
        <v>692</v>
      </c>
      <c r="E479" s="17">
        <v>2</v>
      </c>
      <c r="F479" s="4"/>
      <c r="G479" s="5"/>
      <c r="H479" s="96">
        <v>0.23</v>
      </c>
      <c r="I479" s="5">
        <f t="shared" si="34"/>
        <v>0</v>
      </c>
      <c r="J479" s="5">
        <f>E479*G479</f>
        <v>0</v>
      </c>
      <c r="K479" s="5">
        <f t="shared" si="35"/>
        <v>0</v>
      </c>
      <c r="L479" s="5">
        <f t="shared" si="36"/>
        <v>0</v>
      </c>
    </row>
    <row r="480" spans="1:12">
      <c r="A480" s="1">
        <f>A479+1</f>
        <v>448</v>
      </c>
      <c r="B480" s="6" t="s">
        <v>953</v>
      </c>
      <c r="C480" s="2" t="s">
        <v>693</v>
      </c>
      <c r="D480" s="3" t="s">
        <v>694</v>
      </c>
      <c r="E480" s="17">
        <v>2</v>
      </c>
      <c r="F480" s="4"/>
      <c r="G480" s="5"/>
      <c r="H480" s="96">
        <v>0.23</v>
      </c>
      <c r="I480" s="5">
        <f t="shared" si="34"/>
        <v>0</v>
      </c>
      <c r="J480" s="5">
        <f>E480*G480</f>
        <v>0</v>
      </c>
      <c r="K480" s="5">
        <f t="shared" si="35"/>
        <v>0</v>
      </c>
      <c r="L480" s="5">
        <f t="shared" si="36"/>
        <v>0</v>
      </c>
    </row>
    <row r="481" spans="1:12" ht="29">
      <c r="A481" s="1">
        <f t="shared" ref="A481:A492" si="41">A480+1</f>
        <v>449</v>
      </c>
      <c r="B481" s="6" t="s">
        <v>1076</v>
      </c>
      <c r="C481" s="2" t="s">
        <v>695</v>
      </c>
      <c r="D481" s="3" t="s">
        <v>696</v>
      </c>
      <c r="E481" s="17">
        <v>2</v>
      </c>
      <c r="F481" s="4"/>
      <c r="G481" s="5"/>
      <c r="H481" s="96">
        <v>0.23</v>
      </c>
      <c r="I481" s="5">
        <f t="shared" si="34"/>
        <v>0</v>
      </c>
      <c r="J481" s="5">
        <f>E481*G481</f>
        <v>0</v>
      </c>
      <c r="K481" s="5">
        <f t="shared" si="35"/>
        <v>0</v>
      </c>
      <c r="L481" s="5">
        <f t="shared" si="36"/>
        <v>0</v>
      </c>
    </row>
    <row r="482" spans="1:12">
      <c r="A482" s="1">
        <f t="shared" si="41"/>
        <v>450</v>
      </c>
      <c r="B482" s="6" t="s">
        <v>937</v>
      </c>
      <c r="C482" s="2" t="s">
        <v>697</v>
      </c>
      <c r="D482" s="3" t="s">
        <v>698</v>
      </c>
      <c r="E482" s="17">
        <v>2</v>
      </c>
      <c r="F482" s="4"/>
      <c r="G482" s="5"/>
      <c r="H482" s="96">
        <v>0.23</v>
      </c>
      <c r="I482" s="5">
        <f t="shared" si="34"/>
        <v>0</v>
      </c>
      <c r="J482" s="5">
        <f>E482*G482</f>
        <v>0</v>
      </c>
      <c r="K482" s="5">
        <f t="shared" si="35"/>
        <v>0</v>
      </c>
      <c r="L482" s="5">
        <f t="shared" si="36"/>
        <v>0</v>
      </c>
    </row>
    <row r="483" spans="1:12">
      <c r="A483" s="1">
        <f t="shared" si="41"/>
        <v>451</v>
      </c>
      <c r="B483" s="6" t="s">
        <v>1076</v>
      </c>
      <c r="C483" s="2" t="s">
        <v>699</v>
      </c>
      <c r="D483" s="3" t="s">
        <v>700</v>
      </c>
      <c r="E483" s="17">
        <v>2</v>
      </c>
      <c r="F483" s="4"/>
      <c r="G483" s="5"/>
      <c r="H483" s="96">
        <v>0.23</v>
      </c>
      <c r="I483" s="5">
        <f t="shared" si="34"/>
        <v>0</v>
      </c>
      <c r="J483" s="5">
        <f>E483*G483</f>
        <v>0</v>
      </c>
      <c r="K483" s="5">
        <f t="shared" si="35"/>
        <v>0</v>
      </c>
      <c r="L483" s="5">
        <f t="shared" si="36"/>
        <v>0</v>
      </c>
    </row>
    <row r="484" spans="1:12">
      <c r="A484" s="1">
        <f t="shared" si="41"/>
        <v>452</v>
      </c>
      <c r="B484" s="6" t="s">
        <v>927</v>
      </c>
      <c r="C484" s="2" t="s">
        <v>701</v>
      </c>
      <c r="D484" s="3" t="s">
        <v>702</v>
      </c>
      <c r="E484" s="17">
        <v>2</v>
      </c>
      <c r="F484" s="4"/>
      <c r="G484" s="5"/>
      <c r="H484" s="96">
        <v>0.23</v>
      </c>
      <c r="I484" s="5">
        <f t="shared" si="34"/>
        <v>0</v>
      </c>
      <c r="J484" s="5">
        <f>E484*G484</f>
        <v>0</v>
      </c>
      <c r="K484" s="5">
        <f t="shared" si="35"/>
        <v>0</v>
      </c>
      <c r="L484" s="5">
        <f t="shared" si="36"/>
        <v>0</v>
      </c>
    </row>
    <row r="485" spans="1:12" ht="43.5">
      <c r="A485" s="1">
        <f t="shared" si="41"/>
        <v>453</v>
      </c>
      <c r="B485" s="6" t="s">
        <v>1010</v>
      </c>
      <c r="C485" s="2" t="s">
        <v>703</v>
      </c>
      <c r="D485" s="3" t="s">
        <v>704</v>
      </c>
      <c r="E485" s="17">
        <v>2</v>
      </c>
      <c r="F485" s="4"/>
      <c r="G485" s="5"/>
      <c r="H485" s="96">
        <v>0.23</v>
      </c>
      <c r="I485" s="5">
        <f t="shared" si="34"/>
        <v>0</v>
      </c>
      <c r="J485" s="5">
        <f>E485*G485</f>
        <v>0</v>
      </c>
      <c r="K485" s="5">
        <f t="shared" si="35"/>
        <v>0</v>
      </c>
      <c r="L485" s="5">
        <f t="shared" si="36"/>
        <v>0</v>
      </c>
    </row>
    <row r="486" spans="1:12">
      <c r="A486" s="1">
        <f t="shared" si="41"/>
        <v>454</v>
      </c>
      <c r="B486" s="6" t="s">
        <v>933</v>
      </c>
      <c r="C486" s="2" t="s">
        <v>705</v>
      </c>
      <c r="D486" s="3" t="s">
        <v>706</v>
      </c>
      <c r="E486" s="17">
        <v>2</v>
      </c>
      <c r="F486" s="4"/>
      <c r="G486" s="5"/>
      <c r="H486" s="96">
        <v>0.23</v>
      </c>
      <c r="I486" s="5">
        <f t="shared" si="34"/>
        <v>0</v>
      </c>
      <c r="J486" s="5">
        <f>E486*G486</f>
        <v>0</v>
      </c>
      <c r="K486" s="5">
        <f t="shared" si="35"/>
        <v>0</v>
      </c>
      <c r="L486" s="5">
        <f t="shared" si="36"/>
        <v>0</v>
      </c>
    </row>
    <row r="487" spans="1:12">
      <c r="A487" s="1">
        <f t="shared" si="41"/>
        <v>455</v>
      </c>
      <c r="B487" s="6" t="s">
        <v>1068</v>
      </c>
      <c r="C487" s="2" t="s">
        <v>707</v>
      </c>
      <c r="D487" s="3" t="s">
        <v>708</v>
      </c>
      <c r="E487" s="17">
        <v>2</v>
      </c>
      <c r="F487" s="4"/>
      <c r="G487" s="5"/>
      <c r="H487" s="96">
        <v>0.23</v>
      </c>
      <c r="I487" s="5">
        <f t="shared" ref="I487:I558" si="42">G487*1.23</f>
        <v>0</v>
      </c>
      <c r="J487" s="5">
        <f>E487*G487</f>
        <v>0</v>
      </c>
      <c r="K487" s="5">
        <f t="shared" ref="K487:K558" si="43">J487*0.23</f>
        <v>0</v>
      </c>
      <c r="L487" s="5">
        <f t="shared" ref="L487:L558" si="44">J487*1.23</f>
        <v>0</v>
      </c>
    </row>
    <row r="488" spans="1:12">
      <c r="A488" s="1">
        <f t="shared" si="41"/>
        <v>456</v>
      </c>
      <c r="B488" s="6" t="s">
        <v>1068</v>
      </c>
      <c r="C488" s="2" t="s">
        <v>709</v>
      </c>
      <c r="D488" s="3" t="s">
        <v>710</v>
      </c>
      <c r="E488" s="17">
        <v>1</v>
      </c>
      <c r="F488" s="17"/>
      <c r="G488" s="18"/>
      <c r="H488" s="96">
        <v>0.23</v>
      </c>
      <c r="I488" s="5">
        <f t="shared" si="42"/>
        <v>0</v>
      </c>
      <c r="J488" s="5">
        <f>E488*G488</f>
        <v>0</v>
      </c>
      <c r="K488" s="5">
        <f t="shared" si="43"/>
        <v>0</v>
      </c>
      <c r="L488" s="5">
        <f t="shared" si="44"/>
        <v>0</v>
      </c>
    </row>
    <row r="489" spans="1:12">
      <c r="A489" s="1">
        <f t="shared" si="41"/>
        <v>457</v>
      </c>
      <c r="B489" s="6" t="s">
        <v>474</v>
      </c>
      <c r="C489" s="20" t="s">
        <v>711</v>
      </c>
      <c r="D489" s="26" t="s">
        <v>712</v>
      </c>
      <c r="E489" s="20">
        <v>1</v>
      </c>
      <c r="F489" s="17"/>
      <c r="G489" s="18"/>
      <c r="H489" s="96">
        <v>0.23</v>
      </c>
      <c r="I489" s="5">
        <f t="shared" si="42"/>
        <v>0</v>
      </c>
      <c r="J489" s="5">
        <f>E489*G489</f>
        <v>0</v>
      </c>
      <c r="K489" s="5">
        <f t="shared" si="43"/>
        <v>0</v>
      </c>
      <c r="L489" s="5">
        <f t="shared" si="44"/>
        <v>0</v>
      </c>
    </row>
    <row r="490" spans="1:12" ht="29">
      <c r="A490" s="1">
        <f t="shared" si="41"/>
        <v>458</v>
      </c>
      <c r="B490" s="6" t="s">
        <v>474</v>
      </c>
      <c r="C490" s="2" t="s">
        <v>713</v>
      </c>
      <c r="D490" s="3" t="s">
        <v>714</v>
      </c>
      <c r="E490" s="17">
        <v>1</v>
      </c>
      <c r="F490" s="29"/>
      <c r="G490" s="5"/>
      <c r="H490" s="96">
        <v>0.23</v>
      </c>
      <c r="I490" s="5">
        <f t="shared" si="42"/>
        <v>0</v>
      </c>
      <c r="J490" s="5">
        <f>E490*G490</f>
        <v>0</v>
      </c>
      <c r="K490" s="5">
        <f t="shared" si="43"/>
        <v>0</v>
      </c>
      <c r="L490" s="5">
        <f t="shared" si="44"/>
        <v>0</v>
      </c>
    </row>
    <row r="491" spans="1:12">
      <c r="A491" s="1">
        <f t="shared" si="41"/>
        <v>459</v>
      </c>
      <c r="B491" s="6" t="s">
        <v>1076</v>
      </c>
      <c r="C491" s="2" t="s">
        <v>715</v>
      </c>
      <c r="D491" s="27" t="s">
        <v>716</v>
      </c>
      <c r="E491" s="17">
        <v>2</v>
      </c>
      <c r="F491" s="4"/>
      <c r="G491" s="5"/>
      <c r="H491" s="96">
        <v>0.23</v>
      </c>
      <c r="I491" s="5">
        <f t="shared" si="42"/>
        <v>0</v>
      </c>
      <c r="J491" s="5">
        <f>E491*G491</f>
        <v>0</v>
      </c>
      <c r="K491" s="5">
        <f t="shared" si="43"/>
        <v>0</v>
      </c>
      <c r="L491" s="5">
        <f t="shared" si="44"/>
        <v>0</v>
      </c>
    </row>
    <row r="492" spans="1:12">
      <c r="A492" s="1">
        <f t="shared" si="41"/>
        <v>460</v>
      </c>
      <c r="B492" s="32" t="s">
        <v>941</v>
      </c>
      <c r="C492" s="2" t="s">
        <v>717</v>
      </c>
      <c r="D492" s="21" t="s">
        <v>718</v>
      </c>
      <c r="E492" s="17">
        <v>2</v>
      </c>
      <c r="F492" s="4"/>
      <c r="G492" s="5"/>
      <c r="H492" s="96">
        <v>0.23</v>
      </c>
      <c r="I492" s="5">
        <f t="shared" si="42"/>
        <v>0</v>
      </c>
      <c r="J492" s="5">
        <f>E492*G492</f>
        <v>0</v>
      </c>
      <c r="K492" s="5">
        <f t="shared" si="43"/>
        <v>0</v>
      </c>
      <c r="L492" s="5">
        <f t="shared" si="44"/>
        <v>0</v>
      </c>
    </row>
    <row r="493" spans="1:12">
      <c r="A493" s="43"/>
      <c r="B493" s="46" t="s">
        <v>58</v>
      </c>
      <c r="C493" s="46"/>
      <c r="D493" s="47"/>
      <c r="E493" s="103"/>
      <c r="F493" s="37"/>
      <c r="G493" s="38"/>
      <c r="H493" s="53"/>
      <c r="I493" s="37"/>
      <c r="J493" s="37"/>
      <c r="K493" s="37"/>
      <c r="L493" s="37"/>
    </row>
    <row r="494" spans="1:12">
      <c r="A494" s="1">
        <v>461</v>
      </c>
      <c r="B494" s="6" t="s">
        <v>961</v>
      </c>
      <c r="C494" s="2" t="s">
        <v>719</v>
      </c>
      <c r="D494" s="107" t="s">
        <v>702</v>
      </c>
      <c r="E494" s="17">
        <v>2</v>
      </c>
      <c r="F494" s="4"/>
      <c r="G494" s="5"/>
      <c r="H494" s="96">
        <v>0.23</v>
      </c>
      <c r="I494" s="5">
        <f t="shared" si="42"/>
        <v>0</v>
      </c>
      <c r="J494" s="5">
        <f>E494*G494</f>
        <v>0</v>
      </c>
      <c r="K494" s="5">
        <f t="shared" si="43"/>
        <v>0</v>
      </c>
      <c r="L494" s="5">
        <f t="shared" si="44"/>
        <v>0</v>
      </c>
    </row>
    <row r="495" spans="1:12">
      <c r="A495" s="1">
        <f>A494+1</f>
        <v>462</v>
      </c>
      <c r="B495" s="6" t="s">
        <v>963</v>
      </c>
      <c r="C495" s="2" t="s">
        <v>720</v>
      </c>
      <c r="D495" s="108"/>
      <c r="E495" s="17">
        <v>2</v>
      </c>
      <c r="F495" s="4"/>
      <c r="G495" s="5"/>
      <c r="H495" s="96">
        <v>0.23</v>
      </c>
      <c r="I495" s="5">
        <f t="shared" si="42"/>
        <v>0</v>
      </c>
      <c r="J495" s="5">
        <f>E495*G495</f>
        <v>0</v>
      </c>
      <c r="K495" s="5">
        <f t="shared" si="43"/>
        <v>0</v>
      </c>
      <c r="L495" s="5">
        <f t="shared" si="44"/>
        <v>0</v>
      </c>
    </row>
    <row r="496" spans="1:12">
      <c r="A496" s="1">
        <f t="shared" ref="A496:A502" si="45">A495+1</f>
        <v>463</v>
      </c>
      <c r="B496" s="6" t="s">
        <v>962</v>
      </c>
      <c r="C496" s="2" t="s">
        <v>721</v>
      </c>
      <c r="D496" s="108"/>
      <c r="E496" s="17">
        <v>2</v>
      </c>
      <c r="F496" s="4"/>
      <c r="G496" s="5"/>
      <c r="H496" s="96">
        <v>0.23</v>
      </c>
      <c r="I496" s="5">
        <f t="shared" si="42"/>
        <v>0</v>
      </c>
      <c r="J496" s="5">
        <f>E496*G496</f>
        <v>0</v>
      </c>
      <c r="K496" s="5">
        <f t="shared" si="43"/>
        <v>0</v>
      </c>
      <c r="L496" s="5">
        <f t="shared" si="44"/>
        <v>0</v>
      </c>
    </row>
    <row r="497" spans="1:12">
      <c r="A497" s="1">
        <f t="shared" si="45"/>
        <v>464</v>
      </c>
      <c r="B497" s="6" t="s">
        <v>993</v>
      </c>
      <c r="C497" s="2" t="s">
        <v>722</v>
      </c>
      <c r="D497" s="107" t="s">
        <v>704</v>
      </c>
      <c r="E497" s="17">
        <v>2</v>
      </c>
      <c r="F497" s="4"/>
      <c r="G497" s="5"/>
      <c r="H497" s="96">
        <v>0.23</v>
      </c>
      <c r="I497" s="5">
        <f t="shared" si="42"/>
        <v>0</v>
      </c>
      <c r="J497" s="5">
        <f>E497*G497</f>
        <v>0</v>
      </c>
      <c r="K497" s="5">
        <f t="shared" si="43"/>
        <v>0</v>
      </c>
      <c r="L497" s="5">
        <f t="shared" si="44"/>
        <v>0</v>
      </c>
    </row>
    <row r="498" spans="1:12">
      <c r="A498" s="1">
        <f t="shared" si="45"/>
        <v>465</v>
      </c>
      <c r="B498" s="6" t="s">
        <v>995</v>
      </c>
      <c r="C498" s="2" t="s">
        <v>723</v>
      </c>
      <c r="D498" s="108"/>
      <c r="E498" s="17">
        <v>2</v>
      </c>
      <c r="F498" s="4"/>
      <c r="G498" s="5"/>
      <c r="H498" s="96">
        <v>0.23</v>
      </c>
      <c r="I498" s="5">
        <f t="shared" si="42"/>
        <v>0</v>
      </c>
      <c r="J498" s="5">
        <f>E498*G498</f>
        <v>0</v>
      </c>
      <c r="K498" s="5">
        <f t="shared" si="43"/>
        <v>0</v>
      </c>
      <c r="L498" s="5">
        <f t="shared" si="44"/>
        <v>0</v>
      </c>
    </row>
    <row r="499" spans="1:12">
      <c r="A499" s="1">
        <f t="shared" si="45"/>
        <v>466</v>
      </c>
      <c r="B499" s="6" t="s">
        <v>994</v>
      </c>
      <c r="C499" s="2" t="s">
        <v>724</v>
      </c>
      <c r="D499" s="108"/>
      <c r="E499" s="17">
        <v>2</v>
      </c>
      <c r="F499" s="4"/>
      <c r="G499" s="5"/>
      <c r="H499" s="96">
        <v>0.23</v>
      </c>
      <c r="I499" s="5">
        <f t="shared" si="42"/>
        <v>0</v>
      </c>
      <c r="J499" s="5">
        <f>E499*G499</f>
        <v>0</v>
      </c>
      <c r="K499" s="5">
        <f t="shared" si="43"/>
        <v>0</v>
      </c>
      <c r="L499" s="5">
        <f t="shared" si="44"/>
        <v>0</v>
      </c>
    </row>
    <row r="500" spans="1:12">
      <c r="A500" s="1">
        <f t="shared" si="45"/>
        <v>467</v>
      </c>
      <c r="B500" s="6" t="s">
        <v>1077</v>
      </c>
      <c r="C500" s="2" t="s">
        <v>725</v>
      </c>
      <c r="D500" s="112" t="s">
        <v>718</v>
      </c>
      <c r="E500" s="17">
        <v>1</v>
      </c>
      <c r="F500" s="4"/>
      <c r="G500" s="5"/>
      <c r="H500" s="96">
        <v>0.23</v>
      </c>
      <c r="I500" s="5">
        <f t="shared" si="42"/>
        <v>0</v>
      </c>
      <c r="J500" s="5">
        <f>E500*G500</f>
        <v>0</v>
      </c>
      <c r="K500" s="5">
        <f t="shared" si="43"/>
        <v>0</v>
      </c>
      <c r="L500" s="5">
        <f t="shared" si="44"/>
        <v>0</v>
      </c>
    </row>
    <row r="501" spans="1:12">
      <c r="A501" s="1">
        <f t="shared" si="45"/>
        <v>468</v>
      </c>
      <c r="B501" s="6" t="s">
        <v>1078</v>
      </c>
      <c r="C501" s="2" t="s">
        <v>726</v>
      </c>
      <c r="D501" s="113"/>
      <c r="E501" s="17">
        <v>1</v>
      </c>
      <c r="F501" s="4"/>
      <c r="G501" s="5"/>
      <c r="H501" s="96">
        <v>0.23</v>
      </c>
      <c r="I501" s="5">
        <f t="shared" si="42"/>
        <v>0</v>
      </c>
      <c r="J501" s="5">
        <f>E501*G501</f>
        <v>0</v>
      </c>
      <c r="K501" s="5">
        <f t="shared" si="43"/>
        <v>0</v>
      </c>
      <c r="L501" s="5">
        <f t="shared" si="44"/>
        <v>0</v>
      </c>
    </row>
    <row r="502" spans="1:12">
      <c r="A502" s="1">
        <f t="shared" si="45"/>
        <v>469</v>
      </c>
      <c r="B502" s="6" t="s">
        <v>1079</v>
      </c>
      <c r="C502" s="2" t="s">
        <v>727</v>
      </c>
      <c r="D502" s="114"/>
      <c r="E502" s="17">
        <v>1</v>
      </c>
      <c r="F502" s="4"/>
      <c r="G502" s="5"/>
      <c r="H502" s="96">
        <v>0.23</v>
      </c>
      <c r="I502" s="5">
        <f t="shared" si="42"/>
        <v>0</v>
      </c>
      <c r="J502" s="5">
        <f>E502*G502</f>
        <v>0</v>
      </c>
      <c r="K502" s="5">
        <f t="shared" si="43"/>
        <v>0</v>
      </c>
      <c r="L502" s="5">
        <f t="shared" si="44"/>
        <v>0</v>
      </c>
    </row>
    <row r="503" spans="1:12">
      <c r="A503" s="43"/>
      <c r="B503" s="44"/>
      <c r="C503" s="44"/>
      <c r="D503" s="45" t="s">
        <v>728</v>
      </c>
      <c r="E503" s="103"/>
      <c r="F503" s="37"/>
      <c r="G503" s="38"/>
      <c r="H503" s="53"/>
      <c r="I503" s="37"/>
      <c r="J503" s="37"/>
      <c r="K503" s="37"/>
      <c r="L503" s="37"/>
    </row>
    <row r="504" spans="1:12">
      <c r="A504" s="43"/>
      <c r="B504" s="46" t="s">
        <v>11</v>
      </c>
      <c r="C504" s="46"/>
      <c r="D504" s="47"/>
      <c r="E504" s="103"/>
      <c r="F504" s="37"/>
      <c r="G504" s="38"/>
      <c r="H504" s="53"/>
      <c r="I504" s="37"/>
      <c r="J504" s="37"/>
      <c r="K504" s="37"/>
      <c r="L504" s="37"/>
    </row>
    <row r="505" spans="1:12" ht="29">
      <c r="A505" s="1">
        <v>470</v>
      </c>
      <c r="B505" s="6" t="s">
        <v>931</v>
      </c>
      <c r="C505" s="2" t="s">
        <v>729</v>
      </c>
      <c r="D505" s="3" t="s">
        <v>730</v>
      </c>
      <c r="E505" s="17">
        <v>2</v>
      </c>
      <c r="F505" s="4"/>
      <c r="G505" s="5"/>
      <c r="H505" s="96">
        <v>0.23</v>
      </c>
      <c r="I505" s="5">
        <f t="shared" si="42"/>
        <v>0</v>
      </c>
      <c r="J505" s="5">
        <f>E505*G505</f>
        <v>0</v>
      </c>
      <c r="K505" s="5">
        <f t="shared" si="43"/>
        <v>0</v>
      </c>
      <c r="L505" s="5">
        <f t="shared" si="44"/>
        <v>0</v>
      </c>
    </row>
    <row r="506" spans="1:12">
      <c r="A506" s="1">
        <f t="shared" ref="A506:A511" si="46">A505+1</f>
        <v>471</v>
      </c>
      <c r="B506" s="6" t="s">
        <v>1080</v>
      </c>
      <c r="C506" s="2" t="s">
        <v>731</v>
      </c>
      <c r="D506" s="3" t="s">
        <v>732</v>
      </c>
      <c r="E506" s="17">
        <v>2</v>
      </c>
      <c r="F506" s="4"/>
      <c r="G506" s="5"/>
      <c r="H506" s="96">
        <v>0.23</v>
      </c>
      <c r="I506" s="5">
        <f t="shared" si="42"/>
        <v>0</v>
      </c>
      <c r="J506" s="5">
        <f>E506*G506</f>
        <v>0</v>
      </c>
      <c r="K506" s="5">
        <f t="shared" si="43"/>
        <v>0</v>
      </c>
      <c r="L506" s="5">
        <f t="shared" si="44"/>
        <v>0</v>
      </c>
    </row>
    <row r="507" spans="1:12">
      <c r="A507" s="1">
        <f t="shared" si="46"/>
        <v>472</v>
      </c>
      <c r="B507" s="6" t="s">
        <v>474</v>
      </c>
      <c r="C507" s="2" t="s">
        <v>733</v>
      </c>
      <c r="D507" s="3" t="s">
        <v>734</v>
      </c>
      <c r="E507" s="17">
        <v>2</v>
      </c>
      <c r="F507" s="4"/>
      <c r="G507" s="5"/>
      <c r="H507" s="96">
        <v>0.23</v>
      </c>
      <c r="I507" s="5">
        <f t="shared" si="42"/>
        <v>0</v>
      </c>
      <c r="J507" s="5">
        <f>E507*G507</f>
        <v>0</v>
      </c>
      <c r="K507" s="5">
        <f t="shared" si="43"/>
        <v>0</v>
      </c>
      <c r="L507" s="5">
        <f t="shared" si="44"/>
        <v>0</v>
      </c>
    </row>
    <row r="508" spans="1:12">
      <c r="A508" s="1">
        <f t="shared" si="46"/>
        <v>473</v>
      </c>
      <c r="B508" s="6" t="s">
        <v>1008</v>
      </c>
      <c r="C508" s="2" t="s">
        <v>735</v>
      </c>
      <c r="D508" s="3" t="s">
        <v>736</v>
      </c>
      <c r="E508" s="17">
        <v>2</v>
      </c>
      <c r="F508" s="4"/>
      <c r="G508" s="5"/>
      <c r="H508" s="96">
        <v>0.23</v>
      </c>
      <c r="I508" s="5">
        <f t="shared" si="42"/>
        <v>0</v>
      </c>
      <c r="J508" s="5">
        <f>E508*G508</f>
        <v>0</v>
      </c>
      <c r="K508" s="5">
        <f t="shared" si="43"/>
        <v>0</v>
      </c>
      <c r="L508" s="5">
        <f t="shared" si="44"/>
        <v>0</v>
      </c>
    </row>
    <row r="509" spans="1:12">
      <c r="A509" s="1">
        <f t="shared" si="46"/>
        <v>474</v>
      </c>
      <c r="B509" s="6" t="s">
        <v>474</v>
      </c>
      <c r="C509" s="2" t="s">
        <v>737</v>
      </c>
      <c r="D509" s="3" t="s">
        <v>738</v>
      </c>
      <c r="E509" s="17">
        <v>2</v>
      </c>
      <c r="F509" s="4"/>
      <c r="G509" s="5"/>
      <c r="H509" s="96">
        <v>0.23</v>
      </c>
      <c r="I509" s="5">
        <f t="shared" si="42"/>
        <v>0</v>
      </c>
      <c r="J509" s="5">
        <f>E509*G509</f>
        <v>0</v>
      </c>
      <c r="K509" s="5">
        <f t="shared" si="43"/>
        <v>0</v>
      </c>
      <c r="L509" s="5">
        <f t="shared" si="44"/>
        <v>0</v>
      </c>
    </row>
    <row r="510" spans="1:12">
      <c r="A510" s="1">
        <f t="shared" si="46"/>
        <v>475</v>
      </c>
      <c r="B510" s="7" t="s">
        <v>474</v>
      </c>
      <c r="C510" s="2" t="s">
        <v>739</v>
      </c>
      <c r="D510" s="3" t="s">
        <v>740</v>
      </c>
      <c r="E510" s="17">
        <v>2</v>
      </c>
      <c r="F510" s="11"/>
      <c r="G510" s="5"/>
      <c r="H510" s="96">
        <v>0.23</v>
      </c>
      <c r="I510" s="5">
        <f t="shared" si="42"/>
        <v>0</v>
      </c>
      <c r="J510" s="5">
        <f>E510*G510</f>
        <v>0</v>
      </c>
      <c r="K510" s="5">
        <f t="shared" si="43"/>
        <v>0</v>
      </c>
      <c r="L510" s="5">
        <f t="shared" si="44"/>
        <v>0</v>
      </c>
    </row>
    <row r="511" spans="1:12">
      <c r="A511" s="1">
        <f t="shared" si="46"/>
        <v>476</v>
      </c>
      <c r="B511" s="7" t="s">
        <v>474</v>
      </c>
      <c r="C511" s="8" t="s">
        <v>741</v>
      </c>
      <c r="D511" s="24" t="s">
        <v>742</v>
      </c>
      <c r="E511" s="20">
        <v>1</v>
      </c>
      <c r="F511" s="9"/>
      <c r="G511" s="5"/>
      <c r="H511" s="96">
        <v>0.23</v>
      </c>
      <c r="I511" s="5">
        <f t="shared" si="42"/>
        <v>0</v>
      </c>
      <c r="J511" s="5">
        <f>E511*G511</f>
        <v>0</v>
      </c>
      <c r="K511" s="5">
        <f t="shared" si="43"/>
        <v>0</v>
      </c>
      <c r="L511" s="5">
        <f t="shared" si="44"/>
        <v>0</v>
      </c>
    </row>
    <row r="512" spans="1:12">
      <c r="A512" s="43"/>
      <c r="B512" s="46" t="s">
        <v>58</v>
      </c>
      <c r="C512" s="46"/>
      <c r="D512" s="47"/>
      <c r="E512" s="103"/>
      <c r="F512" s="37"/>
      <c r="G512" s="38"/>
      <c r="H512" s="53"/>
      <c r="I512" s="37"/>
      <c r="J512" s="37"/>
      <c r="K512" s="37"/>
      <c r="L512" s="37"/>
    </row>
    <row r="513" spans="1:12">
      <c r="A513" s="1">
        <v>477</v>
      </c>
      <c r="B513" s="6" t="s">
        <v>743</v>
      </c>
      <c r="C513" s="2" t="s">
        <v>744</v>
      </c>
      <c r="D513" s="107" t="s">
        <v>730</v>
      </c>
      <c r="E513" s="17">
        <v>2</v>
      </c>
      <c r="F513" s="4"/>
      <c r="G513" s="5"/>
      <c r="H513" s="96">
        <v>0.23</v>
      </c>
      <c r="I513" s="5">
        <f t="shared" si="42"/>
        <v>0</v>
      </c>
      <c r="J513" s="5">
        <f>E513*G513</f>
        <v>0</v>
      </c>
      <c r="K513" s="5">
        <f t="shared" si="43"/>
        <v>0</v>
      </c>
      <c r="L513" s="5">
        <f t="shared" si="44"/>
        <v>0</v>
      </c>
    </row>
    <row r="514" spans="1:12">
      <c r="A514" s="1">
        <f>A513+1</f>
        <v>478</v>
      </c>
      <c r="B514" s="6" t="s">
        <v>745</v>
      </c>
      <c r="C514" s="2" t="s">
        <v>746</v>
      </c>
      <c r="D514" s="108"/>
      <c r="E514" s="17">
        <v>2</v>
      </c>
      <c r="F514" s="4"/>
      <c r="G514" s="5"/>
      <c r="H514" s="96">
        <v>0.23</v>
      </c>
      <c r="I514" s="5">
        <f t="shared" si="42"/>
        <v>0</v>
      </c>
      <c r="J514" s="5">
        <f>E514*G514</f>
        <v>0</v>
      </c>
      <c r="K514" s="5">
        <f t="shared" si="43"/>
        <v>0</v>
      </c>
      <c r="L514" s="5">
        <f t="shared" si="44"/>
        <v>0</v>
      </c>
    </row>
    <row r="515" spans="1:12">
      <c r="A515" s="1">
        <f t="shared" ref="A515:A521" si="47">A514+1</f>
        <v>479</v>
      </c>
      <c r="B515" s="6" t="s">
        <v>747</v>
      </c>
      <c r="C515" s="2" t="s">
        <v>748</v>
      </c>
      <c r="D515" s="108"/>
      <c r="E515" s="17">
        <v>2</v>
      </c>
      <c r="F515" s="4"/>
      <c r="G515" s="5"/>
      <c r="H515" s="96">
        <v>0.23</v>
      </c>
      <c r="I515" s="5">
        <f t="shared" si="42"/>
        <v>0</v>
      </c>
      <c r="J515" s="5">
        <f>E515*G515</f>
        <v>0</v>
      </c>
      <c r="K515" s="5">
        <f t="shared" si="43"/>
        <v>0</v>
      </c>
      <c r="L515" s="5">
        <f t="shared" si="44"/>
        <v>0</v>
      </c>
    </row>
    <row r="516" spans="1:12">
      <c r="A516" s="1">
        <f t="shared" si="47"/>
        <v>480</v>
      </c>
      <c r="B516" s="7" t="s">
        <v>749</v>
      </c>
      <c r="C516" s="8" t="s">
        <v>750</v>
      </c>
      <c r="D516" s="109" t="s">
        <v>742</v>
      </c>
      <c r="E516" s="20">
        <v>1</v>
      </c>
      <c r="F516" s="9"/>
      <c r="G516" s="5"/>
      <c r="H516" s="96">
        <v>0.23</v>
      </c>
      <c r="I516" s="5">
        <f t="shared" si="42"/>
        <v>0</v>
      </c>
      <c r="J516" s="5">
        <f>E516*G516</f>
        <v>0</v>
      </c>
      <c r="K516" s="5">
        <f t="shared" si="43"/>
        <v>0</v>
      </c>
      <c r="L516" s="5">
        <f t="shared" si="44"/>
        <v>0</v>
      </c>
    </row>
    <row r="517" spans="1:12">
      <c r="A517" s="1">
        <f t="shared" si="47"/>
        <v>481</v>
      </c>
      <c r="B517" s="7" t="s">
        <v>751</v>
      </c>
      <c r="C517" s="8" t="s">
        <v>752</v>
      </c>
      <c r="D517" s="110"/>
      <c r="E517" s="20">
        <v>1</v>
      </c>
      <c r="F517" s="9"/>
      <c r="G517" s="5"/>
      <c r="H517" s="96">
        <v>0.23</v>
      </c>
      <c r="I517" s="5">
        <f t="shared" si="42"/>
        <v>0</v>
      </c>
      <c r="J517" s="5">
        <f>E517*G517</f>
        <v>0</v>
      </c>
      <c r="K517" s="5">
        <f t="shared" si="43"/>
        <v>0</v>
      </c>
      <c r="L517" s="5">
        <f t="shared" si="44"/>
        <v>0</v>
      </c>
    </row>
    <row r="518" spans="1:12">
      <c r="A518" s="1">
        <f t="shared" si="47"/>
        <v>482</v>
      </c>
      <c r="B518" s="7" t="s">
        <v>753</v>
      </c>
      <c r="C518" s="8" t="s">
        <v>754</v>
      </c>
      <c r="D518" s="111"/>
      <c r="E518" s="20">
        <v>1</v>
      </c>
      <c r="F518" s="9"/>
      <c r="G518" s="5"/>
      <c r="H518" s="96">
        <v>0.23</v>
      </c>
      <c r="I518" s="5">
        <f t="shared" si="42"/>
        <v>0</v>
      </c>
      <c r="J518" s="5">
        <f>E518*G518</f>
        <v>0</v>
      </c>
      <c r="K518" s="5">
        <f t="shared" si="43"/>
        <v>0</v>
      </c>
      <c r="L518" s="5">
        <f t="shared" si="44"/>
        <v>0</v>
      </c>
    </row>
    <row r="519" spans="1:12">
      <c r="A519" s="1">
        <f t="shared" si="47"/>
        <v>483</v>
      </c>
      <c r="B519" s="7" t="s">
        <v>755</v>
      </c>
      <c r="C519" s="2" t="s">
        <v>756</v>
      </c>
      <c r="D519" s="107" t="s">
        <v>740</v>
      </c>
      <c r="E519" s="17">
        <v>1</v>
      </c>
      <c r="F519" s="11"/>
      <c r="G519" s="5"/>
      <c r="H519" s="96">
        <v>0.23</v>
      </c>
      <c r="I519" s="5">
        <f t="shared" si="42"/>
        <v>0</v>
      </c>
      <c r="J519" s="5">
        <f>E519*G519</f>
        <v>0</v>
      </c>
      <c r="K519" s="5">
        <f t="shared" si="43"/>
        <v>0</v>
      </c>
      <c r="L519" s="5">
        <f t="shared" si="44"/>
        <v>0</v>
      </c>
    </row>
    <row r="520" spans="1:12">
      <c r="A520" s="1">
        <f t="shared" si="47"/>
        <v>484</v>
      </c>
      <c r="B520" s="7" t="s">
        <v>757</v>
      </c>
      <c r="C520" s="2" t="s">
        <v>758</v>
      </c>
      <c r="D520" s="108"/>
      <c r="E520" s="17">
        <v>1</v>
      </c>
      <c r="F520" s="11"/>
      <c r="G520" s="5"/>
      <c r="H520" s="96">
        <v>0.23</v>
      </c>
      <c r="I520" s="5">
        <f t="shared" si="42"/>
        <v>0</v>
      </c>
      <c r="J520" s="5">
        <f>E520*G520</f>
        <v>0</v>
      </c>
      <c r="K520" s="5">
        <f t="shared" si="43"/>
        <v>0</v>
      </c>
      <c r="L520" s="5">
        <f t="shared" si="44"/>
        <v>0</v>
      </c>
    </row>
    <row r="521" spans="1:12">
      <c r="A521" s="1">
        <f t="shared" si="47"/>
        <v>485</v>
      </c>
      <c r="B521" s="7" t="s">
        <v>759</v>
      </c>
      <c r="C521" s="2" t="s">
        <v>760</v>
      </c>
      <c r="D521" s="108"/>
      <c r="E521" s="17">
        <v>1</v>
      </c>
      <c r="F521" s="11"/>
      <c r="G521" s="5"/>
      <c r="H521" s="96">
        <v>0.23</v>
      </c>
      <c r="I521" s="5">
        <f t="shared" si="42"/>
        <v>0</v>
      </c>
      <c r="J521" s="5">
        <f>E521*G521</f>
        <v>0</v>
      </c>
      <c r="K521" s="5">
        <f t="shared" si="43"/>
        <v>0</v>
      </c>
      <c r="L521" s="5">
        <f t="shared" si="44"/>
        <v>0</v>
      </c>
    </row>
    <row r="522" spans="1:12">
      <c r="A522" s="43"/>
      <c r="B522" s="44"/>
      <c r="C522" s="44"/>
      <c r="D522" s="45" t="s">
        <v>761</v>
      </c>
      <c r="E522" s="103"/>
      <c r="F522" s="37"/>
      <c r="G522" s="38"/>
      <c r="H522" s="53"/>
      <c r="I522" s="37"/>
      <c r="J522" s="37"/>
      <c r="K522" s="37"/>
      <c r="L522" s="37"/>
    </row>
    <row r="523" spans="1:12">
      <c r="A523" s="43"/>
      <c r="B523" s="46" t="s">
        <v>11</v>
      </c>
      <c r="C523" s="46"/>
      <c r="D523" s="47"/>
      <c r="E523" s="103"/>
      <c r="F523" s="37"/>
      <c r="G523" s="38"/>
      <c r="H523" s="53"/>
      <c r="I523" s="37"/>
      <c r="J523" s="37"/>
      <c r="K523" s="37"/>
      <c r="L523" s="37"/>
    </row>
    <row r="524" spans="1:12">
      <c r="A524" s="22">
        <v>486</v>
      </c>
      <c r="B524" s="7" t="s">
        <v>954</v>
      </c>
      <c r="C524" s="2" t="s">
        <v>762</v>
      </c>
      <c r="D524" s="10" t="s">
        <v>763</v>
      </c>
      <c r="E524" s="17">
        <v>2</v>
      </c>
      <c r="F524" s="11"/>
      <c r="G524" s="5"/>
      <c r="H524" s="96">
        <v>0.23</v>
      </c>
      <c r="I524" s="5">
        <f t="shared" si="42"/>
        <v>0</v>
      </c>
      <c r="J524" s="5">
        <f>E524*G524</f>
        <v>0</v>
      </c>
      <c r="K524" s="5">
        <f t="shared" si="43"/>
        <v>0</v>
      </c>
      <c r="L524" s="5">
        <f t="shared" si="44"/>
        <v>0</v>
      </c>
    </row>
    <row r="525" spans="1:12">
      <c r="A525" s="1">
        <f>A524+1</f>
        <v>487</v>
      </c>
      <c r="B525" s="6" t="s">
        <v>1081</v>
      </c>
      <c r="C525" s="2" t="s">
        <v>764</v>
      </c>
      <c r="D525" s="3" t="s">
        <v>765</v>
      </c>
      <c r="E525" s="17">
        <v>3</v>
      </c>
      <c r="F525" s="17"/>
      <c r="G525" s="18"/>
      <c r="H525" s="96">
        <v>0.23</v>
      </c>
      <c r="I525" s="5">
        <f t="shared" si="42"/>
        <v>0</v>
      </c>
      <c r="J525" s="5">
        <f>E525*G525</f>
        <v>0</v>
      </c>
      <c r="K525" s="5">
        <f t="shared" si="43"/>
        <v>0</v>
      </c>
      <c r="L525" s="5">
        <f t="shared" si="44"/>
        <v>0</v>
      </c>
    </row>
    <row r="526" spans="1:12">
      <c r="A526" s="1">
        <f t="shared" ref="A526:A535" si="48">A525+1</f>
        <v>488</v>
      </c>
      <c r="B526" s="6" t="s">
        <v>1082</v>
      </c>
      <c r="C526" s="2" t="s">
        <v>766</v>
      </c>
      <c r="D526" s="3" t="s">
        <v>767</v>
      </c>
      <c r="E526" s="17">
        <v>3</v>
      </c>
      <c r="F526" s="17"/>
      <c r="G526" s="18"/>
      <c r="H526" s="96">
        <v>0.23</v>
      </c>
      <c r="I526" s="5">
        <f t="shared" si="42"/>
        <v>0</v>
      </c>
      <c r="J526" s="5">
        <f>E526*G526</f>
        <v>0</v>
      </c>
      <c r="K526" s="5">
        <f t="shared" si="43"/>
        <v>0</v>
      </c>
      <c r="L526" s="5">
        <f t="shared" si="44"/>
        <v>0</v>
      </c>
    </row>
    <row r="527" spans="1:12">
      <c r="A527" s="1">
        <f t="shared" si="48"/>
        <v>489</v>
      </c>
      <c r="B527" s="6" t="s">
        <v>1083</v>
      </c>
      <c r="C527" s="6" t="s">
        <v>768</v>
      </c>
      <c r="D527" s="3" t="s">
        <v>769</v>
      </c>
      <c r="E527" s="17">
        <v>2</v>
      </c>
      <c r="F527" s="29"/>
      <c r="G527" s="18"/>
      <c r="H527" s="96">
        <v>0.23</v>
      </c>
      <c r="I527" s="5">
        <f t="shared" si="42"/>
        <v>0</v>
      </c>
      <c r="J527" s="5">
        <f>E527*G527</f>
        <v>0</v>
      </c>
      <c r="K527" s="5">
        <f t="shared" si="43"/>
        <v>0</v>
      </c>
      <c r="L527" s="5">
        <f t="shared" si="44"/>
        <v>0</v>
      </c>
    </row>
    <row r="528" spans="1:12">
      <c r="A528" s="1">
        <f t="shared" si="48"/>
        <v>490</v>
      </c>
      <c r="B528" s="6" t="s">
        <v>1084</v>
      </c>
      <c r="C528" s="6" t="s">
        <v>770</v>
      </c>
      <c r="D528" s="3" t="s">
        <v>771</v>
      </c>
      <c r="E528" s="17">
        <v>1</v>
      </c>
      <c r="F528" s="17"/>
      <c r="G528" s="18"/>
      <c r="H528" s="96">
        <v>0.23</v>
      </c>
      <c r="I528" s="5">
        <f t="shared" si="42"/>
        <v>0</v>
      </c>
      <c r="J528" s="5">
        <f>E528*G528</f>
        <v>0</v>
      </c>
      <c r="K528" s="5">
        <f t="shared" si="43"/>
        <v>0</v>
      </c>
      <c r="L528" s="5">
        <f t="shared" si="44"/>
        <v>0</v>
      </c>
    </row>
    <row r="529" spans="1:12">
      <c r="A529" s="1">
        <f t="shared" si="48"/>
        <v>491</v>
      </c>
      <c r="B529" s="6" t="s">
        <v>1085</v>
      </c>
      <c r="C529" s="2" t="s">
        <v>772</v>
      </c>
      <c r="D529" s="3" t="s">
        <v>773</v>
      </c>
      <c r="E529" s="17">
        <v>2</v>
      </c>
      <c r="F529" s="17"/>
      <c r="G529" s="18"/>
      <c r="H529" s="96">
        <v>0.23</v>
      </c>
      <c r="I529" s="5">
        <f t="shared" si="42"/>
        <v>0</v>
      </c>
      <c r="J529" s="5">
        <f>E529*G529</f>
        <v>0</v>
      </c>
      <c r="K529" s="5">
        <f t="shared" si="43"/>
        <v>0</v>
      </c>
      <c r="L529" s="5">
        <f t="shared" si="44"/>
        <v>0</v>
      </c>
    </row>
    <row r="530" spans="1:12">
      <c r="A530" s="1">
        <f t="shared" si="48"/>
        <v>492</v>
      </c>
      <c r="B530" s="6" t="s">
        <v>1086</v>
      </c>
      <c r="C530" s="2" t="s">
        <v>774</v>
      </c>
      <c r="D530" s="3" t="s">
        <v>775</v>
      </c>
      <c r="E530" s="17">
        <v>1</v>
      </c>
      <c r="F530" s="29"/>
      <c r="G530" s="18"/>
      <c r="H530" s="96">
        <v>0.23</v>
      </c>
      <c r="I530" s="5">
        <f t="shared" si="42"/>
        <v>0</v>
      </c>
      <c r="J530" s="5">
        <f>E530*G530</f>
        <v>0</v>
      </c>
      <c r="K530" s="5">
        <f t="shared" si="43"/>
        <v>0</v>
      </c>
      <c r="L530" s="5">
        <f t="shared" si="44"/>
        <v>0</v>
      </c>
    </row>
    <row r="531" spans="1:12">
      <c r="A531" s="1">
        <f t="shared" si="48"/>
        <v>493</v>
      </c>
      <c r="B531" s="6" t="s">
        <v>1008</v>
      </c>
      <c r="C531" s="2" t="s">
        <v>776</v>
      </c>
      <c r="D531" s="3" t="s">
        <v>777</v>
      </c>
      <c r="E531" s="17">
        <v>1</v>
      </c>
      <c r="F531" s="29"/>
      <c r="G531" s="18"/>
      <c r="H531" s="96">
        <v>0.23</v>
      </c>
      <c r="I531" s="5">
        <f t="shared" si="42"/>
        <v>0</v>
      </c>
      <c r="J531" s="5">
        <f>E531*G531</f>
        <v>0</v>
      </c>
      <c r="K531" s="5">
        <f t="shared" si="43"/>
        <v>0</v>
      </c>
      <c r="L531" s="5">
        <f t="shared" si="44"/>
        <v>0</v>
      </c>
    </row>
    <row r="532" spans="1:12">
      <c r="A532" s="1">
        <f t="shared" si="48"/>
        <v>494</v>
      </c>
      <c r="B532" s="6" t="s">
        <v>474</v>
      </c>
      <c r="C532" s="2" t="s">
        <v>778</v>
      </c>
      <c r="D532" s="3" t="s">
        <v>779</v>
      </c>
      <c r="E532" s="17">
        <v>1</v>
      </c>
      <c r="F532" s="29"/>
      <c r="G532" s="18"/>
      <c r="H532" s="96">
        <v>0.23</v>
      </c>
      <c r="I532" s="5">
        <f t="shared" si="42"/>
        <v>0</v>
      </c>
      <c r="J532" s="5">
        <f>E532*G532</f>
        <v>0</v>
      </c>
      <c r="K532" s="5">
        <f t="shared" si="43"/>
        <v>0</v>
      </c>
      <c r="L532" s="5">
        <f t="shared" si="44"/>
        <v>0</v>
      </c>
    </row>
    <row r="533" spans="1:12">
      <c r="A533" s="1">
        <f t="shared" si="48"/>
        <v>495</v>
      </c>
      <c r="B533" s="7" t="s">
        <v>954</v>
      </c>
      <c r="C533" s="8" t="s">
        <v>780</v>
      </c>
      <c r="D533" s="24" t="s">
        <v>781</v>
      </c>
      <c r="E533" s="20">
        <v>1</v>
      </c>
      <c r="F533" s="9"/>
      <c r="G533" s="5"/>
      <c r="H533" s="96">
        <v>0.23</v>
      </c>
      <c r="I533" s="5">
        <f t="shared" si="42"/>
        <v>0</v>
      </c>
      <c r="J533" s="5">
        <f>E533*G533</f>
        <v>0</v>
      </c>
      <c r="K533" s="5">
        <f t="shared" si="43"/>
        <v>0</v>
      </c>
      <c r="L533" s="5">
        <f t="shared" si="44"/>
        <v>0</v>
      </c>
    </row>
    <row r="534" spans="1:12">
      <c r="A534" s="1">
        <f t="shared" si="48"/>
        <v>496</v>
      </c>
      <c r="B534" s="6" t="s">
        <v>1087</v>
      </c>
      <c r="C534" s="6" t="s">
        <v>782</v>
      </c>
      <c r="D534" s="3" t="s">
        <v>783</v>
      </c>
      <c r="E534" s="17">
        <v>2</v>
      </c>
      <c r="F534" s="29"/>
      <c r="G534" s="18"/>
      <c r="H534" s="96">
        <v>0.23</v>
      </c>
      <c r="I534" s="5">
        <f t="shared" si="42"/>
        <v>0</v>
      </c>
      <c r="J534" s="5">
        <f>E534*G534</f>
        <v>0</v>
      </c>
      <c r="K534" s="5">
        <f t="shared" si="43"/>
        <v>0</v>
      </c>
      <c r="L534" s="5">
        <f t="shared" si="44"/>
        <v>0</v>
      </c>
    </row>
    <row r="535" spans="1:12">
      <c r="A535" s="1">
        <f t="shared" si="48"/>
        <v>497</v>
      </c>
      <c r="B535" s="6" t="s">
        <v>1088</v>
      </c>
      <c r="C535" s="6" t="s">
        <v>784</v>
      </c>
      <c r="D535" s="3" t="s">
        <v>785</v>
      </c>
      <c r="E535" s="17">
        <v>2</v>
      </c>
      <c r="F535" s="29"/>
      <c r="G535" s="18"/>
      <c r="H535" s="96">
        <v>0.23</v>
      </c>
      <c r="I535" s="5">
        <f t="shared" si="42"/>
        <v>0</v>
      </c>
      <c r="J535" s="5">
        <f>E535*G535</f>
        <v>0</v>
      </c>
      <c r="K535" s="5">
        <f t="shared" si="43"/>
        <v>0</v>
      </c>
      <c r="L535" s="5">
        <f t="shared" si="44"/>
        <v>0</v>
      </c>
    </row>
    <row r="536" spans="1:12">
      <c r="A536" s="43"/>
      <c r="B536" s="46" t="s">
        <v>58</v>
      </c>
      <c r="C536" s="46"/>
      <c r="D536" s="47"/>
      <c r="E536" s="103"/>
      <c r="F536" s="37"/>
      <c r="G536" s="38"/>
      <c r="H536" s="53"/>
      <c r="I536" s="37"/>
      <c r="J536" s="37"/>
      <c r="K536" s="37"/>
      <c r="L536" s="37"/>
    </row>
    <row r="537" spans="1:12">
      <c r="A537" s="1">
        <v>498</v>
      </c>
      <c r="B537" s="7" t="s">
        <v>979</v>
      </c>
      <c r="C537" s="2" t="s">
        <v>786</v>
      </c>
      <c r="D537" s="107" t="s">
        <v>763</v>
      </c>
      <c r="E537" s="17">
        <v>1</v>
      </c>
      <c r="F537" s="11"/>
      <c r="G537" s="5"/>
      <c r="H537" s="96">
        <v>0.23</v>
      </c>
      <c r="I537" s="5">
        <f t="shared" si="42"/>
        <v>0</v>
      </c>
      <c r="J537" s="5">
        <f>E537*G537</f>
        <v>0</v>
      </c>
      <c r="K537" s="5">
        <f t="shared" si="43"/>
        <v>0</v>
      </c>
      <c r="L537" s="5">
        <f t="shared" si="44"/>
        <v>0</v>
      </c>
    </row>
    <row r="538" spans="1:12">
      <c r="A538" s="1">
        <f>A537+1</f>
        <v>499</v>
      </c>
      <c r="B538" s="7" t="s">
        <v>981</v>
      </c>
      <c r="C538" s="2" t="s">
        <v>787</v>
      </c>
      <c r="D538" s="108"/>
      <c r="E538" s="17">
        <v>1</v>
      </c>
      <c r="F538" s="11"/>
      <c r="G538" s="5"/>
      <c r="H538" s="96">
        <v>0.23</v>
      </c>
      <c r="I538" s="5">
        <f t="shared" si="42"/>
        <v>0</v>
      </c>
      <c r="J538" s="5">
        <f>E538*G538</f>
        <v>0</v>
      </c>
      <c r="K538" s="5">
        <f t="shared" si="43"/>
        <v>0</v>
      </c>
      <c r="L538" s="5">
        <f t="shared" si="44"/>
        <v>0</v>
      </c>
    </row>
    <row r="539" spans="1:12">
      <c r="A539" s="1">
        <f t="shared" ref="A539:A551" si="49">A538+1</f>
        <v>500</v>
      </c>
      <c r="B539" s="7" t="s">
        <v>980</v>
      </c>
      <c r="C539" s="2" t="s">
        <v>788</v>
      </c>
      <c r="D539" s="108"/>
      <c r="E539" s="17">
        <v>1</v>
      </c>
      <c r="F539" s="11"/>
      <c r="G539" s="5"/>
      <c r="H539" s="96">
        <v>0.23</v>
      </c>
      <c r="I539" s="5">
        <f t="shared" si="42"/>
        <v>0</v>
      </c>
      <c r="J539" s="5">
        <f>E539*G539</f>
        <v>0</v>
      </c>
      <c r="K539" s="5">
        <f t="shared" si="43"/>
        <v>0</v>
      </c>
      <c r="L539" s="5">
        <f t="shared" si="44"/>
        <v>0</v>
      </c>
    </row>
    <row r="540" spans="1:12">
      <c r="A540" s="1">
        <f t="shared" si="49"/>
        <v>501</v>
      </c>
      <c r="B540" s="6" t="s">
        <v>1089</v>
      </c>
      <c r="C540" s="6" t="s">
        <v>789</v>
      </c>
      <c r="D540" s="107" t="s">
        <v>790</v>
      </c>
      <c r="E540" s="17">
        <v>2</v>
      </c>
      <c r="F540" s="29"/>
      <c r="G540" s="18"/>
      <c r="H540" s="96">
        <v>0.23</v>
      </c>
      <c r="I540" s="5">
        <f t="shared" si="42"/>
        <v>0</v>
      </c>
      <c r="J540" s="5">
        <f>E540*G540</f>
        <v>0</v>
      </c>
      <c r="K540" s="5">
        <f t="shared" si="43"/>
        <v>0</v>
      </c>
      <c r="L540" s="5">
        <f t="shared" si="44"/>
        <v>0</v>
      </c>
    </row>
    <row r="541" spans="1:12">
      <c r="A541" s="1">
        <f t="shared" si="49"/>
        <v>502</v>
      </c>
      <c r="B541" s="6" t="s">
        <v>1090</v>
      </c>
      <c r="C541" s="6" t="s">
        <v>791</v>
      </c>
      <c r="D541" s="108"/>
      <c r="E541" s="17">
        <v>2</v>
      </c>
      <c r="F541" s="29"/>
      <c r="G541" s="18"/>
      <c r="H541" s="96">
        <v>0.23</v>
      </c>
      <c r="I541" s="5">
        <f t="shared" si="42"/>
        <v>0</v>
      </c>
      <c r="J541" s="5">
        <f>E541*G541</f>
        <v>0</v>
      </c>
      <c r="K541" s="5">
        <f t="shared" si="43"/>
        <v>0</v>
      </c>
      <c r="L541" s="5">
        <f t="shared" si="44"/>
        <v>0</v>
      </c>
    </row>
    <row r="542" spans="1:12">
      <c r="A542" s="1">
        <f t="shared" si="49"/>
        <v>503</v>
      </c>
      <c r="B542" s="6" t="s">
        <v>1091</v>
      </c>
      <c r="C542" s="6" t="s">
        <v>792</v>
      </c>
      <c r="D542" s="108"/>
      <c r="E542" s="17">
        <v>2</v>
      </c>
      <c r="F542" s="29"/>
      <c r="G542" s="18"/>
      <c r="H542" s="96">
        <v>0.23</v>
      </c>
      <c r="I542" s="5">
        <f t="shared" si="42"/>
        <v>0</v>
      </c>
      <c r="J542" s="5">
        <f>E542*G542</f>
        <v>0</v>
      </c>
      <c r="K542" s="5">
        <f t="shared" si="43"/>
        <v>0</v>
      </c>
      <c r="L542" s="5">
        <f t="shared" si="44"/>
        <v>0</v>
      </c>
    </row>
    <row r="543" spans="1:12">
      <c r="A543" s="1">
        <f t="shared" si="49"/>
        <v>504</v>
      </c>
      <c r="B543" s="6" t="s">
        <v>1092</v>
      </c>
      <c r="C543" s="6" t="s">
        <v>793</v>
      </c>
      <c r="D543" s="107" t="s">
        <v>794</v>
      </c>
      <c r="E543" s="17">
        <v>1</v>
      </c>
      <c r="F543" s="17"/>
      <c r="G543" s="18"/>
      <c r="H543" s="96">
        <v>0.23</v>
      </c>
      <c r="I543" s="5">
        <f t="shared" si="42"/>
        <v>0</v>
      </c>
      <c r="J543" s="5">
        <f>E543*G543</f>
        <v>0</v>
      </c>
      <c r="K543" s="5">
        <f t="shared" si="43"/>
        <v>0</v>
      </c>
      <c r="L543" s="5">
        <f t="shared" si="44"/>
        <v>0</v>
      </c>
    </row>
    <row r="544" spans="1:12">
      <c r="A544" s="1">
        <f t="shared" si="49"/>
        <v>505</v>
      </c>
      <c r="B544" s="7" t="s">
        <v>1093</v>
      </c>
      <c r="C544" s="6" t="s">
        <v>795</v>
      </c>
      <c r="D544" s="108"/>
      <c r="E544" s="17">
        <v>1</v>
      </c>
      <c r="F544" s="17"/>
      <c r="G544" s="18"/>
      <c r="H544" s="96">
        <v>0.23</v>
      </c>
      <c r="I544" s="5">
        <f t="shared" si="42"/>
        <v>0</v>
      </c>
      <c r="J544" s="5">
        <f>E544*G544</f>
        <v>0</v>
      </c>
      <c r="K544" s="5">
        <f t="shared" si="43"/>
        <v>0</v>
      </c>
      <c r="L544" s="5">
        <f t="shared" si="44"/>
        <v>0</v>
      </c>
    </row>
    <row r="545" spans="1:12">
      <c r="A545" s="1">
        <f t="shared" si="49"/>
        <v>506</v>
      </c>
      <c r="B545" s="6" t="s">
        <v>1094</v>
      </c>
      <c r="C545" s="6" t="s">
        <v>796</v>
      </c>
      <c r="D545" s="108"/>
      <c r="E545" s="17">
        <v>1</v>
      </c>
      <c r="F545" s="17"/>
      <c r="G545" s="18"/>
      <c r="H545" s="96">
        <v>0.23</v>
      </c>
      <c r="I545" s="5">
        <f t="shared" si="42"/>
        <v>0</v>
      </c>
      <c r="J545" s="5">
        <f>E545*G545</f>
        <v>0</v>
      </c>
      <c r="K545" s="5">
        <f t="shared" si="43"/>
        <v>0</v>
      </c>
      <c r="L545" s="5">
        <f t="shared" si="44"/>
        <v>0</v>
      </c>
    </row>
    <row r="546" spans="1:12">
      <c r="A546" s="1">
        <f t="shared" si="49"/>
        <v>507</v>
      </c>
      <c r="B546" s="6" t="s">
        <v>1077</v>
      </c>
      <c r="C546" s="2" t="s">
        <v>797</v>
      </c>
      <c r="D546" s="107" t="s">
        <v>777</v>
      </c>
      <c r="E546" s="17">
        <v>1</v>
      </c>
      <c r="F546" s="29"/>
      <c r="G546" s="18"/>
      <c r="H546" s="96">
        <v>0.23</v>
      </c>
      <c r="I546" s="5">
        <f t="shared" si="42"/>
        <v>0</v>
      </c>
      <c r="J546" s="5">
        <f>E546*G546</f>
        <v>0</v>
      </c>
      <c r="K546" s="5">
        <f t="shared" si="43"/>
        <v>0</v>
      </c>
      <c r="L546" s="5">
        <f t="shared" si="44"/>
        <v>0</v>
      </c>
    </row>
    <row r="547" spans="1:12">
      <c r="A547" s="1">
        <f t="shared" si="49"/>
        <v>508</v>
      </c>
      <c r="B547" s="6" t="s">
        <v>1079</v>
      </c>
      <c r="C547" s="2" t="s">
        <v>798</v>
      </c>
      <c r="D547" s="108"/>
      <c r="E547" s="17">
        <v>1</v>
      </c>
      <c r="F547" s="29"/>
      <c r="G547" s="18"/>
      <c r="H547" s="96">
        <v>0.23</v>
      </c>
      <c r="I547" s="5">
        <f t="shared" si="42"/>
        <v>0</v>
      </c>
      <c r="J547" s="5">
        <f>E547*G547</f>
        <v>0</v>
      </c>
      <c r="K547" s="5">
        <f t="shared" si="43"/>
        <v>0</v>
      </c>
      <c r="L547" s="5">
        <f t="shared" si="44"/>
        <v>0</v>
      </c>
    </row>
    <row r="548" spans="1:12">
      <c r="A548" s="1">
        <f t="shared" si="49"/>
        <v>509</v>
      </c>
      <c r="B548" s="6" t="s">
        <v>1078</v>
      </c>
      <c r="C548" s="2" t="s">
        <v>799</v>
      </c>
      <c r="D548" s="108"/>
      <c r="E548" s="17">
        <v>1</v>
      </c>
      <c r="F548" s="29"/>
      <c r="G548" s="18"/>
      <c r="H548" s="96">
        <v>0.23</v>
      </c>
      <c r="I548" s="5">
        <f t="shared" si="42"/>
        <v>0</v>
      </c>
      <c r="J548" s="5">
        <f>E548*G548</f>
        <v>0</v>
      </c>
      <c r="K548" s="5">
        <f t="shared" si="43"/>
        <v>0</v>
      </c>
      <c r="L548" s="5">
        <f t="shared" si="44"/>
        <v>0</v>
      </c>
    </row>
    <row r="549" spans="1:12">
      <c r="A549" s="1">
        <f t="shared" si="49"/>
        <v>510</v>
      </c>
      <c r="B549" s="7" t="s">
        <v>1095</v>
      </c>
      <c r="C549" s="8" t="s">
        <v>800</v>
      </c>
      <c r="D549" s="109" t="s">
        <v>781</v>
      </c>
      <c r="E549" s="20">
        <v>1</v>
      </c>
      <c r="F549" s="9"/>
      <c r="G549" s="5"/>
      <c r="H549" s="96">
        <v>0.23</v>
      </c>
      <c r="I549" s="5">
        <f t="shared" si="42"/>
        <v>0</v>
      </c>
      <c r="J549" s="5">
        <f>E549*G549</f>
        <v>0</v>
      </c>
      <c r="K549" s="5">
        <f t="shared" si="43"/>
        <v>0</v>
      </c>
      <c r="L549" s="5">
        <f t="shared" si="44"/>
        <v>0</v>
      </c>
    </row>
    <row r="550" spans="1:12">
      <c r="A550" s="1">
        <f t="shared" si="49"/>
        <v>511</v>
      </c>
      <c r="B550" s="7" t="s">
        <v>1012</v>
      </c>
      <c r="C550" s="8" t="s">
        <v>801</v>
      </c>
      <c r="D550" s="110"/>
      <c r="E550" s="20">
        <v>1</v>
      </c>
      <c r="F550" s="9"/>
      <c r="G550" s="5"/>
      <c r="H550" s="96">
        <v>0.23</v>
      </c>
      <c r="I550" s="5">
        <f t="shared" si="42"/>
        <v>0</v>
      </c>
      <c r="J550" s="5">
        <f>E550*G550</f>
        <v>0</v>
      </c>
      <c r="K550" s="5">
        <f t="shared" si="43"/>
        <v>0</v>
      </c>
      <c r="L550" s="5">
        <f t="shared" si="44"/>
        <v>0</v>
      </c>
    </row>
    <row r="551" spans="1:12">
      <c r="A551" s="1">
        <f t="shared" si="49"/>
        <v>512</v>
      </c>
      <c r="B551" s="7" t="s">
        <v>1096</v>
      </c>
      <c r="C551" s="8" t="s">
        <v>802</v>
      </c>
      <c r="D551" s="111"/>
      <c r="E551" s="20">
        <v>1</v>
      </c>
      <c r="F551" s="9"/>
      <c r="G551" s="5"/>
      <c r="H551" s="96">
        <v>0.23</v>
      </c>
      <c r="I551" s="5">
        <f t="shared" si="42"/>
        <v>0</v>
      </c>
      <c r="J551" s="5">
        <f>E551*G551</f>
        <v>0</v>
      </c>
      <c r="K551" s="5">
        <f t="shared" si="43"/>
        <v>0</v>
      </c>
      <c r="L551" s="5">
        <f t="shared" si="44"/>
        <v>0</v>
      </c>
    </row>
    <row r="552" spans="1:12">
      <c r="A552" s="51"/>
      <c r="B552" s="52"/>
      <c r="C552" s="52"/>
      <c r="D552" s="45" t="s">
        <v>803</v>
      </c>
      <c r="E552" s="103"/>
      <c r="F552" s="37"/>
      <c r="G552" s="38"/>
      <c r="H552" s="53"/>
      <c r="I552" s="37"/>
      <c r="J552" s="37"/>
      <c r="K552" s="37"/>
      <c r="L552" s="37"/>
    </row>
    <row r="553" spans="1:12">
      <c r="A553" s="1">
        <v>513</v>
      </c>
      <c r="B553" s="6" t="s">
        <v>804</v>
      </c>
      <c r="C553" s="2" t="s">
        <v>805</v>
      </c>
      <c r="D553" s="3" t="s">
        <v>806</v>
      </c>
      <c r="E553" s="17">
        <v>2</v>
      </c>
      <c r="F553" s="11"/>
      <c r="G553" s="5"/>
      <c r="H553" s="96">
        <v>0.23</v>
      </c>
      <c r="I553" s="5">
        <f t="shared" si="42"/>
        <v>0</v>
      </c>
      <c r="J553" s="5">
        <f>E553*G553</f>
        <v>0</v>
      </c>
      <c r="K553" s="5">
        <f t="shared" si="43"/>
        <v>0</v>
      </c>
      <c r="L553" s="5">
        <f t="shared" si="44"/>
        <v>0</v>
      </c>
    </row>
    <row r="554" spans="1:12">
      <c r="A554" s="1">
        <f>A553+1</f>
        <v>514</v>
      </c>
      <c r="B554" s="6" t="s">
        <v>1068</v>
      </c>
      <c r="C554" s="2" t="s">
        <v>807</v>
      </c>
      <c r="D554" s="3" t="s">
        <v>808</v>
      </c>
      <c r="E554" s="17">
        <v>2</v>
      </c>
      <c r="F554" s="29"/>
      <c r="G554" s="18"/>
      <c r="H554" s="96">
        <v>0.23</v>
      </c>
      <c r="I554" s="5">
        <f t="shared" si="42"/>
        <v>0</v>
      </c>
      <c r="J554" s="5">
        <f>E554*G554</f>
        <v>0</v>
      </c>
      <c r="K554" s="5">
        <f t="shared" si="43"/>
        <v>0</v>
      </c>
      <c r="L554" s="5">
        <f t="shared" si="44"/>
        <v>0</v>
      </c>
    </row>
    <row r="555" spans="1:12">
      <c r="A555" s="1">
        <f t="shared" ref="A555:A558" si="50">A554+1</f>
        <v>515</v>
      </c>
      <c r="B555" s="6" t="s">
        <v>927</v>
      </c>
      <c r="C555" s="2" t="s">
        <v>809</v>
      </c>
      <c r="D555" s="3" t="s">
        <v>810</v>
      </c>
      <c r="E555" s="17">
        <v>1</v>
      </c>
      <c r="F555" s="29"/>
      <c r="G555" s="18"/>
      <c r="H555" s="96">
        <v>0.23</v>
      </c>
      <c r="I555" s="5">
        <f t="shared" si="42"/>
        <v>0</v>
      </c>
      <c r="J555" s="5">
        <f>E555*G555</f>
        <v>0</v>
      </c>
      <c r="K555" s="5">
        <f t="shared" si="43"/>
        <v>0</v>
      </c>
      <c r="L555" s="5">
        <f t="shared" si="44"/>
        <v>0</v>
      </c>
    </row>
    <row r="556" spans="1:12">
      <c r="A556" s="1">
        <f t="shared" si="50"/>
        <v>516</v>
      </c>
      <c r="B556" s="6" t="s">
        <v>1068</v>
      </c>
      <c r="C556" s="2" t="s">
        <v>811</v>
      </c>
      <c r="D556" s="3" t="s">
        <v>812</v>
      </c>
      <c r="E556" s="17">
        <v>2</v>
      </c>
      <c r="F556" s="29"/>
      <c r="G556" s="18"/>
      <c r="H556" s="96">
        <v>0.23</v>
      </c>
      <c r="I556" s="5">
        <f t="shared" si="42"/>
        <v>0</v>
      </c>
      <c r="J556" s="5">
        <f>E556*G556</f>
        <v>0</v>
      </c>
      <c r="K556" s="5">
        <f t="shared" si="43"/>
        <v>0</v>
      </c>
      <c r="L556" s="5">
        <f t="shared" si="44"/>
        <v>0</v>
      </c>
    </row>
    <row r="557" spans="1:12">
      <c r="A557" s="1">
        <f t="shared" si="50"/>
        <v>517</v>
      </c>
      <c r="B557" s="7" t="s">
        <v>1076</v>
      </c>
      <c r="C557" s="2" t="s">
        <v>813</v>
      </c>
      <c r="D557" s="3" t="s">
        <v>814</v>
      </c>
      <c r="E557" s="17">
        <v>1</v>
      </c>
      <c r="F557" s="29"/>
      <c r="G557" s="18"/>
      <c r="H557" s="96">
        <v>0.23</v>
      </c>
      <c r="I557" s="5">
        <f t="shared" si="42"/>
        <v>0</v>
      </c>
      <c r="J557" s="5">
        <f>E557*G557</f>
        <v>0</v>
      </c>
      <c r="K557" s="5">
        <f t="shared" si="43"/>
        <v>0</v>
      </c>
      <c r="L557" s="5">
        <f t="shared" si="44"/>
        <v>0</v>
      </c>
    </row>
    <row r="558" spans="1:12">
      <c r="A558" s="1">
        <f t="shared" si="50"/>
        <v>518</v>
      </c>
      <c r="B558" s="7" t="s">
        <v>1076</v>
      </c>
      <c r="C558" s="23" t="s">
        <v>815</v>
      </c>
      <c r="D558" s="3" t="s">
        <v>816</v>
      </c>
      <c r="E558" s="17">
        <v>2</v>
      </c>
      <c r="F558" s="29"/>
      <c r="G558" s="18"/>
      <c r="H558" s="96">
        <v>0.23</v>
      </c>
      <c r="I558" s="5">
        <f t="shared" si="42"/>
        <v>0</v>
      </c>
      <c r="J558" s="5">
        <f>E558*G558</f>
        <v>0</v>
      </c>
      <c r="K558" s="5">
        <f t="shared" si="43"/>
        <v>0</v>
      </c>
      <c r="L558" s="5">
        <f t="shared" si="44"/>
        <v>0</v>
      </c>
    </row>
    <row r="559" spans="1:12">
      <c r="A559" s="43"/>
      <c r="B559" s="52"/>
      <c r="C559" s="52"/>
      <c r="D559" s="45" t="s">
        <v>817</v>
      </c>
      <c r="E559" s="103"/>
      <c r="F559" s="37"/>
      <c r="G559" s="38"/>
      <c r="H559" s="53"/>
      <c r="I559" s="53"/>
      <c r="J559" s="53"/>
      <c r="K559" s="53"/>
      <c r="L559" s="53"/>
    </row>
    <row r="560" spans="1:12">
      <c r="A560" s="22">
        <v>519</v>
      </c>
      <c r="B560" s="6" t="s">
        <v>1097</v>
      </c>
      <c r="C560" s="2" t="s">
        <v>818</v>
      </c>
      <c r="D560" s="3" t="s">
        <v>819</v>
      </c>
      <c r="E560" s="17">
        <v>3</v>
      </c>
      <c r="F560" s="4"/>
      <c r="G560" s="5"/>
      <c r="H560" s="96">
        <v>0.23</v>
      </c>
      <c r="I560" s="5">
        <f t="shared" ref="I560:I568" si="51">G560*1.23</f>
        <v>0</v>
      </c>
      <c r="J560" s="5">
        <f>E560*G560</f>
        <v>0</v>
      </c>
      <c r="K560" s="5">
        <f t="shared" ref="K560:K568" si="52">J560*0.23</f>
        <v>0</v>
      </c>
      <c r="L560" s="5">
        <f t="shared" ref="L560:L568" si="53">J560*1.23</f>
        <v>0</v>
      </c>
    </row>
    <row r="561" spans="1:12">
      <c r="A561" s="22">
        <f>A560+1</f>
        <v>520</v>
      </c>
      <c r="B561" s="6" t="s">
        <v>1098</v>
      </c>
      <c r="C561" s="2" t="s">
        <v>820</v>
      </c>
      <c r="D561" s="3" t="s">
        <v>821</v>
      </c>
      <c r="E561" s="17">
        <v>3</v>
      </c>
      <c r="F561" s="4"/>
      <c r="G561" s="5"/>
      <c r="H561" s="96">
        <v>0.23</v>
      </c>
      <c r="I561" s="5">
        <f t="shared" si="51"/>
        <v>0</v>
      </c>
      <c r="J561" s="5">
        <f>E561*G561</f>
        <v>0</v>
      </c>
      <c r="K561" s="5">
        <f t="shared" si="52"/>
        <v>0</v>
      </c>
      <c r="L561" s="5">
        <f t="shared" si="53"/>
        <v>0</v>
      </c>
    </row>
    <row r="562" spans="1:12">
      <c r="A562" s="22">
        <f t="shared" ref="A562:A563" si="54">A561+1</f>
        <v>521</v>
      </c>
      <c r="B562" s="6" t="s">
        <v>1098</v>
      </c>
      <c r="C562" s="2" t="s">
        <v>822</v>
      </c>
      <c r="D562" s="10" t="s">
        <v>823</v>
      </c>
      <c r="E562" s="17">
        <v>3</v>
      </c>
      <c r="F562" s="4"/>
      <c r="G562" s="5"/>
      <c r="H562" s="96">
        <v>0.23</v>
      </c>
      <c r="I562" s="5">
        <f t="shared" si="51"/>
        <v>0</v>
      </c>
      <c r="J562" s="5">
        <f>E562*G562</f>
        <v>0</v>
      </c>
      <c r="K562" s="5">
        <f t="shared" si="52"/>
        <v>0</v>
      </c>
      <c r="L562" s="5">
        <f t="shared" si="53"/>
        <v>0</v>
      </c>
    </row>
    <row r="563" spans="1:12">
      <c r="A563" s="22">
        <f t="shared" si="54"/>
        <v>522</v>
      </c>
      <c r="B563" s="6" t="s">
        <v>1098</v>
      </c>
      <c r="C563" s="2" t="s">
        <v>824</v>
      </c>
      <c r="D563" s="10" t="s">
        <v>825</v>
      </c>
      <c r="E563" s="17">
        <v>2</v>
      </c>
      <c r="F563" s="4"/>
      <c r="G563" s="5"/>
      <c r="H563" s="96">
        <v>0.23</v>
      </c>
      <c r="I563" s="5">
        <f t="shared" si="51"/>
        <v>0</v>
      </c>
      <c r="J563" s="5">
        <f>E563*G563</f>
        <v>0</v>
      </c>
      <c r="K563" s="5">
        <f t="shared" si="52"/>
        <v>0</v>
      </c>
      <c r="L563" s="5">
        <f t="shared" si="53"/>
        <v>0</v>
      </c>
    </row>
    <row r="564" spans="1:12">
      <c r="A564" s="43"/>
      <c r="B564" s="52"/>
      <c r="C564" s="52"/>
      <c r="D564" s="45" t="s">
        <v>826</v>
      </c>
      <c r="E564" s="54"/>
      <c r="F564" s="55"/>
      <c r="G564" s="56"/>
      <c r="H564" s="55"/>
      <c r="I564" s="53"/>
      <c r="J564" s="53"/>
      <c r="K564" s="53"/>
      <c r="L564" s="53"/>
    </row>
    <row r="565" spans="1:12">
      <c r="A565" s="1">
        <v>523</v>
      </c>
      <c r="B565" s="6" t="s">
        <v>1038</v>
      </c>
      <c r="C565" s="2" t="s">
        <v>827</v>
      </c>
      <c r="D565" s="3" t="s">
        <v>828</v>
      </c>
      <c r="E565" s="17">
        <v>1</v>
      </c>
      <c r="F565" s="29"/>
      <c r="G565" s="18"/>
      <c r="H565" s="96">
        <v>0.23</v>
      </c>
      <c r="I565" s="5">
        <f t="shared" si="51"/>
        <v>0</v>
      </c>
      <c r="J565" s="5">
        <f>E565*G565</f>
        <v>0</v>
      </c>
      <c r="K565" s="5">
        <f t="shared" si="52"/>
        <v>0</v>
      </c>
      <c r="L565" s="5">
        <f t="shared" si="53"/>
        <v>0</v>
      </c>
    </row>
    <row r="566" spans="1:12">
      <c r="A566" s="1">
        <f t="shared" ref="A566:A628" si="55">A565+1</f>
        <v>524</v>
      </c>
      <c r="B566" s="6" t="s">
        <v>1099</v>
      </c>
      <c r="C566" s="2" t="s">
        <v>829</v>
      </c>
      <c r="D566" s="3" t="s">
        <v>830</v>
      </c>
      <c r="E566" s="17">
        <v>1</v>
      </c>
      <c r="F566" s="29"/>
      <c r="G566" s="18"/>
      <c r="H566" s="96">
        <v>0.23</v>
      </c>
      <c r="I566" s="5">
        <f t="shared" si="51"/>
        <v>0</v>
      </c>
      <c r="J566" s="5">
        <f>E566*G566</f>
        <v>0</v>
      </c>
      <c r="K566" s="5">
        <f t="shared" si="52"/>
        <v>0</v>
      </c>
      <c r="L566" s="5">
        <f t="shared" si="53"/>
        <v>0</v>
      </c>
    </row>
    <row r="567" spans="1:12">
      <c r="A567" s="1">
        <f t="shared" si="55"/>
        <v>525</v>
      </c>
      <c r="B567" s="6" t="s">
        <v>1081</v>
      </c>
      <c r="C567" s="2" t="s">
        <v>831</v>
      </c>
      <c r="D567" s="3" t="s">
        <v>832</v>
      </c>
      <c r="E567" s="17">
        <v>2</v>
      </c>
      <c r="F567" s="29"/>
      <c r="G567" s="18"/>
      <c r="H567" s="96">
        <v>0.23</v>
      </c>
      <c r="I567" s="5">
        <f t="shared" si="51"/>
        <v>0</v>
      </c>
      <c r="J567" s="5">
        <f>E567*G567</f>
        <v>0</v>
      </c>
      <c r="K567" s="5">
        <f t="shared" si="52"/>
        <v>0</v>
      </c>
      <c r="L567" s="5">
        <f t="shared" si="53"/>
        <v>0</v>
      </c>
    </row>
    <row r="568" spans="1:12">
      <c r="A568" s="1">
        <f t="shared" si="55"/>
        <v>526</v>
      </c>
      <c r="B568" s="6" t="s">
        <v>1076</v>
      </c>
      <c r="C568" s="2" t="s">
        <v>833</v>
      </c>
      <c r="D568" s="3" t="s">
        <v>834</v>
      </c>
      <c r="E568" s="17">
        <v>2</v>
      </c>
      <c r="F568" s="29"/>
      <c r="G568" s="18"/>
      <c r="H568" s="96">
        <v>0.23</v>
      </c>
      <c r="I568" s="5">
        <f t="shared" si="51"/>
        <v>0</v>
      </c>
      <c r="J568" s="5">
        <f>E568*G568</f>
        <v>0</v>
      </c>
      <c r="K568" s="5">
        <f t="shared" si="52"/>
        <v>0</v>
      </c>
      <c r="L568" s="5">
        <f t="shared" si="53"/>
        <v>0</v>
      </c>
    </row>
    <row r="569" spans="1:12">
      <c r="A569" s="43"/>
      <c r="B569" s="52"/>
      <c r="C569" s="52"/>
      <c r="D569" s="45"/>
      <c r="E569" s="54"/>
      <c r="F569" s="55"/>
      <c r="G569" s="56"/>
      <c r="H569" s="55"/>
      <c r="I569" s="53"/>
      <c r="J569" s="53"/>
      <c r="K569" s="53"/>
      <c r="L569" s="53"/>
    </row>
    <row r="570" spans="1:12">
      <c r="A570" s="1">
        <v>527</v>
      </c>
      <c r="B570" s="62" t="s">
        <v>979</v>
      </c>
      <c r="C570" s="2" t="s">
        <v>1100</v>
      </c>
      <c r="D570" s="107" t="s">
        <v>834</v>
      </c>
      <c r="E570" s="63">
        <v>1</v>
      </c>
      <c r="F570" s="29"/>
      <c r="G570" s="18"/>
      <c r="H570" s="96">
        <v>0.23</v>
      </c>
      <c r="I570" s="5">
        <f t="shared" ref="I570:I572" si="56">G570*1.23</f>
        <v>0</v>
      </c>
      <c r="J570" s="5">
        <f>E570*G570</f>
        <v>0</v>
      </c>
      <c r="K570" s="5">
        <f t="shared" ref="K570:K572" si="57">J570*0.23</f>
        <v>0</v>
      </c>
      <c r="L570" s="5">
        <f t="shared" ref="L570:L572" si="58">J570*1.23</f>
        <v>0</v>
      </c>
    </row>
    <row r="571" spans="1:12">
      <c r="A571" s="1">
        <f t="shared" si="55"/>
        <v>528</v>
      </c>
      <c r="B571" s="62" t="s">
        <v>981</v>
      </c>
      <c r="C571" s="2" t="s">
        <v>1101</v>
      </c>
      <c r="D571" s="108"/>
      <c r="E571" s="63">
        <v>1</v>
      </c>
      <c r="F571" s="29"/>
      <c r="G571" s="18"/>
      <c r="H571" s="96">
        <v>0.23</v>
      </c>
      <c r="I571" s="5">
        <f t="shared" si="56"/>
        <v>0</v>
      </c>
      <c r="J571" s="5">
        <f>E571*G571</f>
        <v>0</v>
      </c>
      <c r="K571" s="5">
        <f t="shared" si="57"/>
        <v>0</v>
      </c>
      <c r="L571" s="5">
        <f t="shared" si="58"/>
        <v>0</v>
      </c>
    </row>
    <row r="572" spans="1:12">
      <c r="A572" s="1">
        <f t="shared" si="55"/>
        <v>529</v>
      </c>
      <c r="B572" s="62" t="s">
        <v>980</v>
      </c>
      <c r="C572" s="2" t="s">
        <v>1102</v>
      </c>
      <c r="D572" s="108"/>
      <c r="E572" s="63">
        <v>1</v>
      </c>
      <c r="F572" s="29"/>
      <c r="G572" s="18"/>
      <c r="H572" s="96">
        <v>0.23</v>
      </c>
      <c r="I572" s="5">
        <f t="shared" si="56"/>
        <v>0</v>
      </c>
      <c r="J572" s="5">
        <f>E572*G572</f>
        <v>0</v>
      </c>
      <c r="K572" s="5">
        <f t="shared" si="57"/>
        <v>0</v>
      </c>
      <c r="L572" s="5">
        <f t="shared" si="58"/>
        <v>0</v>
      </c>
    </row>
    <row r="573" spans="1:12">
      <c r="A573" s="43"/>
      <c r="B573" s="52"/>
      <c r="C573" s="52"/>
      <c r="D573" s="45" t="s">
        <v>1103</v>
      </c>
      <c r="E573" s="54"/>
      <c r="F573" s="55"/>
      <c r="G573" s="56"/>
      <c r="H573" s="55"/>
      <c r="I573" s="53"/>
      <c r="J573" s="53"/>
      <c r="K573" s="53"/>
      <c r="L573" s="53"/>
    </row>
    <row r="574" spans="1:12">
      <c r="A574" s="1">
        <v>530</v>
      </c>
      <c r="B574" s="64" t="s">
        <v>1010</v>
      </c>
      <c r="C574" s="65" t="s">
        <v>1104</v>
      </c>
      <c r="D574" s="60" t="s">
        <v>1105</v>
      </c>
      <c r="E574" s="66">
        <v>1</v>
      </c>
      <c r="F574" s="29"/>
      <c r="G574" s="18"/>
      <c r="H574" s="96">
        <v>0.23</v>
      </c>
      <c r="I574" s="5">
        <f t="shared" ref="I574:I628" si="59">G574*1.23</f>
        <v>0</v>
      </c>
      <c r="J574" s="5">
        <f>E574*G574</f>
        <v>0</v>
      </c>
      <c r="K574" s="5">
        <f t="shared" ref="K574:K628" si="60">J574*0.23</f>
        <v>0</v>
      </c>
      <c r="L574" s="5">
        <f t="shared" ref="L574:L628" si="61">J574*1.23</f>
        <v>0</v>
      </c>
    </row>
    <row r="575" spans="1:12">
      <c r="A575" s="1">
        <f t="shared" si="55"/>
        <v>531</v>
      </c>
      <c r="B575" s="62" t="s">
        <v>931</v>
      </c>
      <c r="C575" s="2" t="s">
        <v>1106</v>
      </c>
      <c r="D575" s="60" t="s">
        <v>1107</v>
      </c>
      <c r="E575" s="66">
        <v>2</v>
      </c>
      <c r="F575" s="29"/>
      <c r="G575" s="18"/>
      <c r="H575" s="96">
        <v>0.23</v>
      </c>
      <c r="I575" s="5">
        <f t="shared" si="59"/>
        <v>0</v>
      </c>
      <c r="J575" s="5">
        <f>E575*G575</f>
        <v>0</v>
      </c>
      <c r="K575" s="5">
        <f t="shared" si="60"/>
        <v>0</v>
      </c>
      <c r="L575" s="5">
        <f t="shared" si="61"/>
        <v>0</v>
      </c>
    </row>
    <row r="576" spans="1:12">
      <c r="A576" s="1">
        <f t="shared" si="55"/>
        <v>532</v>
      </c>
      <c r="B576" s="64" t="s">
        <v>1009</v>
      </c>
      <c r="C576" s="2" t="s">
        <v>1108</v>
      </c>
      <c r="D576" s="67" t="s">
        <v>1109</v>
      </c>
      <c r="E576" s="63">
        <v>1</v>
      </c>
      <c r="F576" s="29"/>
      <c r="G576" s="18"/>
      <c r="H576" s="96">
        <v>0.23</v>
      </c>
      <c r="I576" s="5">
        <f t="shared" si="59"/>
        <v>0</v>
      </c>
      <c r="J576" s="5">
        <f>E576*G576</f>
        <v>0</v>
      </c>
      <c r="K576" s="5">
        <f t="shared" si="60"/>
        <v>0</v>
      </c>
      <c r="L576" s="5">
        <f t="shared" si="61"/>
        <v>0</v>
      </c>
    </row>
    <row r="577" spans="1:12">
      <c r="A577" s="1">
        <f t="shared" si="55"/>
        <v>533</v>
      </c>
      <c r="B577" s="64" t="s">
        <v>929</v>
      </c>
      <c r="C577" s="68" t="s">
        <v>1110</v>
      </c>
      <c r="D577" s="68" t="s">
        <v>1111</v>
      </c>
      <c r="E577" s="63">
        <v>1</v>
      </c>
      <c r="F577" s="29"/>
      <c r="G577" s="18"/>
      <c r="H577" s="96">
        <v>0.23</v>
      </c>
      <c r="I577" s="5">
        <f t="shared" si="59"/>
        <v>0</v>
      </c>
      <c r="J577" s="5">
        <f>E577*G577</f>
        <v>0</v>
      </c>
      <c r="K577" s="5">
        <f t="shared" si="60"/>
        <v>0</v>
      </c>
      <c r="L577" s="5">
        <f t="shared" si="61"/>
        <v>0</v>
      </c>
    </row>
    <row r="578" spans="1:12">
      <c r="A578" s="43"/>
      <c r="B578" s="52"/>
      <c r="C578" s="52"/>
      <c r="D578" s="45"/>
      <c r="E578" s="54"/>
      <c r="F578" s="55"/>
      <c r="G578" s="56"/>
      <c r="H578" s="55"/>
      <c r="I578" s="53"/>
      <c r="J578" s="53"/>
      <c r="K578" s="53"/>
      <c r="L578" s="53"/>
    </row>
    <row r="579" spans="1:12">
      <c r="A579" s="1">
        <v>534</v>
      </c>
      <c r="B579" s="62" t="s">
        <v>1225</v>
      </c>
      <c r="C579" s="2" t="s">
        <v>1112</v>
      </c>
      <c r="D579" s="107" t="s">
        <v>1107</v>
      </c>
      <c r="E579" s="66">
        <v>1</v>
      </c>
      <c r="F579" s="29"/>
      <c r="G579" s="18"/>
      <c r="H579" s="96">
        <v>0.23</v>
      </c>
      <c r="I579" s="5">
        <f t="shared" si="59"/>
        <v>0</v>
      </c>
      <c r="J579" s="5">
        <f>E579*G579</f>
        <v>0</v>
      </c>
      <c r="K579" s="5">
        <f t="shared" si="60"/>
        <v>0</v>
      </c>
      <c r="L579" s="5">
        <f t="shared" si="61"/>
        <v>0</v>
      </c>
    </row>
    <row r="580" spans="1:12">
      <c r="A580" s="1">
        <f t="shared" si="55"/>
        <v>535</v>
      </c>
      <c r="B580" s="62" t="s">
        <v>1226</v>
      </c>
      <c r="C580" s="2" t="s">
        <v>1113</v>
      </c>
      <c r="D580" s="108"/>
      <c r="E580" s="66">
        <v>1</v>
      </c>
      <c r="F580" s="29"/>
      <c r="G580" s="18"/>
      <c r="H580" s="96">
        <v>0.23</v>
      </c>
      <c r="I580" s="5">
        <f t="shared" si="59"/>
        <v>0</v>
      </c>
      <c r="J580" s="5">
        <f>E580*G580</f>
        <v>0</v>
      </c>
      <c r="K580" s="5">
        <f t="shared" si="60"/>
        <v>0</v>
      </c>
      <c r="L580" s="5">
        <f t="shared" si="61"/>
        <v>0</v>
      </c>
    </row>
    <row r="581" spans="1:12">
      <c r="A581" s="1">
        <f t="shared" si="55"/>
        <v>536</v>
      </c>
      <c r="B581" s="62" t="s">
        <v>1227</v>
      </c>
      <c r="C581" s="2" t="s">
        <v>1114</v>
      </c>
      <c r="D581" s="108"/>
      <c r="E581" s="66">
        <v>1</v>
      </c>
      <c r="F581" s="29"/>
      <c r="G581" s="18"/>
      <c r="H581" s="96">
        <v>0.23</v>
      </c>
      <c r="I581" s="5">
        <f t="shared" si="59"/>
        <v>0</v>
      </c>
      <c r="J581" s="5">
        <f>E581*G581</f>
        <v>0</v>
      </c>
      <c r="K581" s="5">
        <f t="shared" si="60"/>
        <v>0</v>
      </c>
      <c r="L581" s="5">
        <f t="shared" si="61"/>
        <v>0</v>
      </c>
    </row>
    <row r="582" spans="1:12">
      <c r="A582" s="1">
        <f t="shared" si="55"/>
        <v>537</v>
      </c>
      <c r="B582" s="64" t="s">
        <v>1228</v>
      </c>
      <c r="C582" s="68" t="s">
        <v>1115</v>
      </c>
      <c r="D582" s="68" t="s">
        <v>1111</v>
      </c>
      <c r="E582" s="66">
        <v>1</v>
      </c>
      <c r="F582" s="29"/>
      <c r="G582" s="18"/>
      <c r="H582" s="96">
        <v>0.23</v>
      </c>
      <c r="I582" s="5">
        <f t="shared" si="59"/>
        <v>0</v>
      </c>
      <c r="J582" s="5">
        <f>E582*G582</f>
        <v>0</v>
      </c>
      <c r="K582" s="5">
        <f t="shared" si="60"/>
        <v>0</v>
      </c>
      <c r="L582" s="5">
        <f t="shared" si="61"/>
        <v>0</v>
      </c>
    </row>
    <row r="583" spans="1:12">
      <c r="A583" s="1">
        <f t="shared" si="55"/>
        <v>538</v>
      </c>
      <c r="B583" s="64" t="s">
        <v>1229</v>
      </c>
      <c r="C583" s="68" t="s">
        <v>1116</v>
      </c>
      <c r="D583" s="68" t="s">
        <v>1111</v>
      </c>
      <c r="E583" s="66">
        <v>1</v>
      </c>
      <c r="F583" s="29"/>
      <c r="G583" s="18"/>
      <c r="H583" s="96">
        <v>0.23</v>
      </c>
      <c r="I583" s="5">
        <f t="shared" si="59"/>
        <v>0</v>
      </c>
      <c r="J583" s="5">
        <f>E583*G583</f>
        <v>0</v>
      </c>
      <c r="K583" s="5">
        <f t="shared" si="60"/>
        <v>0</v>
      </c>
      <c r="L583" s="5">
        <f t="shared" si="61"/>
        <v>0</v>
      </c>
    </row>
    <row r="584" spans="1:12">
      <c r="A584" s="1">
        <f t="shared" si="55"/>
        <v>539</v>
      </c>
      <c r="B584" s="64" t="s">
        <v>1230</v>
      </c>
      <c r="C584" s="68" t="s">
        <v>1117</v>
      </c>
      <c r="D584" s="68" t="s">
        <v>1111</v>
      </c>
      <c r="E584" s="66">
        <v>1</v>
      </c>
      <c r="F584" s="29"/>
      <c r="G584" s="18"/>
      <c r="H584" s="96">
        <v>0.23</v>
      </c>
      <c r="I584" s="5">
        <f t="shared" si="59"/>
        <v>0</v>
      </c>
      <c r="J584" s="5">
        <f>E584*G584</f>
        <v>0</v>
      </c>
      <c r="K584" s="5">
        <f t="shared" si="60"/>
        <v>0</v>
      </c>
      <c r="L584" s="5">
        <f t="shared" si="61"/>
        <v>0</v>
      </c>
    </row>
    <row r="585" spans="1:12">
      <c r="A585" s="43"/>
      <c r="B585" s="52"/>
      <c r="C585" s="52"/>
      <c r="D585" s="45" t="s">
        <v>1118</v>
      </c>
      <c r="E585" s="54"/>
      <c r="F585" s="55"/>
      <c r="G585" s="56"/>
      <c r="H585" s="55"/>
      <c r="I585" s="53"/>
      <c r="J585" s="53"/>
      <c r="K585" s="53"/>
      <c r="L585" s="53"/>
    </row>
    <row r="586" spans="1:12">
      <c r="A586" s="1">
        <v>540</v>
      </c>
      <c r="B586" s="62" t="s">
        <v>934</v>
      </c>
      <c r="C586" s="65" t="s">
        <v>1119</v>
      </c>
      <c r="D586" s="61" t="s">
        <v>1120</v>
      </c>
      <c r="E586" s="63">
        <v>2</v>
      </c>
      <c r="F586" s="29"/>
      <c r="G586" s="18"/>
      <c r="H586" s="96">
        <v>0.23</v>
      </c>
      <c r="I586" s="5">
        <f t="shared" si="59"/>
        <v>0</v>
      </c>
      <c r="J586" s="5">
        <f>E586*G586</f>
        <v>0</v>
      </c>
      <c r="K586" s="5">
        <f t="shared" si="60"/>
        <v>0</v>
      </c>
      <c r="L586" s="5">
        <f t="shared" si="61"/>
        <v>0</v>
      </c>
    </row>
    <row r="587" spans="1:12">
      <c r="A587" s="1">
        <f t="shared" si="55"/>
        <v>541</v>
      </c>
      <c r="B587" s="64" t="s">
        <v>1231</v>
      </c>
      <c r="C587" s="65" t="s">
        <v>1121</v>
      </c>
      <c r="D587" s="69" t="s">
        <v>1122</v>
      </c>
      <c r="E587" s="63">
        <v>2</v>
      </c>
      <c r="F587" s="29"/>
      <c r="G587" s="18"/>
      <c r="H587" s="96">
        <v>0.23</v>
      </c>
      <c r="I587" s="5">
        <f t="shared" si="59"/>
        <v>0</v>
      </c>
      <c r="J587" s="5">
        <f>E587*G587</f>
        <v>0</v>
      </c>
      <c r="K587" s="5">
        <f t="shared" si="60"/>
        <v>0</v>
      </c>
      <c r="L587" s="5">
        <f t="shared" si="61"/>
        <v>0</v>
      </c>
    </row>
    <row r="588" spans="1:12">
      <c r="A588" s="43"/>
      <c r="B588" s="52"/>
      <c r="C588" s="52"/>
      <c r="D588" s="45" t="s">
        <v>1123</v>
      </c>
      <c r="E588" s="54"/>
      <c r="F588" s="55"/>
      <c r="G588" s="56"/>
      <c r="H588" s="55"/>
      <c r="I588" s="53"/>
      <c r="J588" s="53"/>
      <c r="K588" s="53"/>
      <c r="L588" s="53"/>
    </row>
    <row r="589" spans="1:12">
      <c r="A589" s="1">
        <v>542</v>
      </c>
      <c r="B589" s="64" t="s">
        <v>1232</v>
      </c>
      <c r="C589" s="70" t="s">
        <v>1124</v>
      </c>
      <c r="D589" s="60" t="s">
        <v>1125</v>
      </c>
      <c r="E589" s="63">
        <v>2</v>
      </c>
      <c r="F589" s="29"/>
      <c r="G589" s="18"/>
      <c r="H589" s="96">
        <v>0.23</v>
      </c>
      <c r="I589" s="5">
        <f t="shared" si="59"/>
        <v>0</v>
      </c>
      <c r="J589" s="5">
        <f>E589*G589</f>
        <v>0</v>
      </c>
      <c r="K589" s="5">
        <f t="shared" si="60"/>
        <v>0</v>
      </c>
      <c r="L589" s="5">
        <f t="shared" si="61"/>
        <v>0</v>
      </c>
    </row>
    <row r="590" spans="1:12">
      <c r="A590" s="1">
        <f t="shared" si="55"/>
        <v>543</v>
      </c>
      <c r="B590" s="64" t="s">
        <v>1038</v>
      </c>
      <c r="C590" s="70" t="s">
        <v>1126</v>
      </c>
      <c r="D590" s="69" t="s">
        <v>1127</v>
      </c>
      <c r="E590" s="63">
        <v>2</v>
      </c>
      <c r="F590" s="29"/>
      <c r="G590" s="18"/>
      <c r="H590" s="96">
        <v>0.23</v>
      </c>
      <c r="I590" s="5">
        <f t="shared" si="59"/>
        <v>0</v>
      </c>
      <c r="J590" s="5">
        <f>E590*G590</f>
        <v>0</v>
      </c>
      <c r="K590" s="5">
        <f t="shared" si="60"/>
        <v>0</v>
      </c>
      <c r="L590" s="5">
        <f t="shared" si="61"/>
        <v>0</v>
      </c>
    </row>
    <row r="591" spans="1:12">
      <c r="A591" s="43"/>
      <c r="B591" s="52"/>
      <c r="C591" s="52"/>
      <c r="D591" s="45" t="s">
        <v>1128</v>
      </c>
      <c r="E591" s="54"/>
      <c r="F591" s="55"/>
      <c r="G591" s="56"/>
      <c r="H591" s="55"/>
      <c r="I591" s="53"/>
      <c r="J591" s="53"/>
      <c r="K591" s="53"/>
      <c r="L591" s="53"/>
    </row>
    <row r="592" spans="1:12">
      <c r="A592" s="1">
        <v>544</v>
      </c>
      <c r="B592" s="62" t="s">
        <v>931</v>
      </c>
      <c r="C592" s="6" t="s">
        <v>1129</v>
      </c>
      <c r="D592" s="60" t="s">
        <v>1130</v>
      </c>
      <c r="E592" s="63">
        <v>1</v>
      </c>
      <c r="F592" s="29"/>
      <c r="G592" s="18"/>
      <c r="H592" s="96">
        <v>0.23</v>
      </c>
      <c r="I592" s="5">
        <f t="shared" si="59"/>
        <v>0</v>
      </c>
      <c r="J592" s="5">
        <f>E592*G592</f>
        <v>0</v>
      </c>
      <c r="K592" s="5">
        <f t="shared" si="60"/>
        <v>0</v>
      </c>
      <c r="L592" s="5">
        <f t="shared" si="61"/>
        <v>0</v>
      </c>
    </row>
    <row r="593" spans="1:12">
      <c r="A593" s="43"/>
      <c r="B593" s="52"/>
      <c r="C593" s="52"/>
      <c r="D593" s="45"/>
      <c r="E593" s="54"/>
      <c r="F593" s="55"/>
      <c r="G593" s="56"/>
      <c r="H593" s="55"/>
      <c r="I593" s="53"/>
      <c r="J593" s="53"/>
      <c r="K593" s="53"/>
      <c r="L593" s="53"/>
    </row>
    <row r="594" spans="1:12">
      <c r="A594" s="1">
        <v>545</v>
      </c>
      <c r="B594" s="62" t="s">
        <v>964</v>
      </c>
      <c r="C594" s="6" t="s">
        <v>1131</v>
      </c>
      <c r="D594" s="107" t="s">
        <v>1132</v>
      </c>
      <c r="E594" s="63">
        <v>1</v>
      </c>
      <c r="F594" s="29"/>
      <c r="G594" s="18"/>
      <c r="H594" s="96">
        <v>0.23</v>
      </c>
      <c r="I594" s="5">
        <f t="shared" si="59"/>
        <v>0</v>
      </c>
      <c r="J594" s="5">
        <f>E594*G594</f>
        <v>0</v>
      </c>
      <c r="K594" s="5">
        <f t="shared" si="60"/>
        <v>0</v>
      </c>
      <c r="L594" s="5">
        <f t="shared" si="61"/>
        <v>0</v>
      </c>
    </row>
    <row r="595" spans="1:12">
      <c r="A595" s="1">
        <f t="shared" si="55"/>
        <v>546</v>
      </c>
      <c r="B595" s="62" t="s">
        <v>966</v>
      </c>
      <c r="C595" s="6" t="s">
        <v>1133</v>
      </c>
      <c r="D595" s="108"/>
      <c r="E595" s="63">
        <v>1</v>
      </c>
      <c r="F595" s="29"/>
      <c r="G595" s="18"/>
      <c r="H595" s="96">
        <v>0.23</v>
      </c>
      <c r="I595" s="5">
        <f t="shared" si="59"/>
        <v>0</v>
      </c>
      <c r="J595" s="5">
        <f>E595*G595</f>
        <v>0</v>
      </c>
      <c r="K595" s="5">
        <f t="shared" si="60"/>
        <v>0</v>
      </c>
      <c r="L595" s="5">
        <f t="shared" si="61"/>
        <v>0</v>
      </c>
    </row>
    <row r="596" spans="1:12">
      <c r="A596" s="1">
        <f t="shared" si="55"/>
        <v>547</v>
      </c>
      <c r="B596" s="62" t="s">
        <v>965</v>
      </c>
      <c r="C596" s="6" t="s">
        <v>1134</v>
      </c>
      <c r="D596" s="108"/>
      <c r="E596" s="63">
        <v>1</v>
      </c>
      <c r="F596" s="29"/>
      <c r="G596" s="18"/>
      <c r="H596" s="96">
        <v>0.23</v>
      </c>
      <c r="I596" s="5">
        <f t="shared" si="59"/>
        <v>0</v>
      </c>
      <c r="J596" s="5">
        <f>E596*G596</f>
        <v>0</v>
      </c>
      <c r="K596" s="5">
        <f t="shared" si="60"/>
        <v>0</v>
      </c>
      <c r="L596" s="5">
        <f t="shared" si="61"/>
        <v>0</v>
      </c>
    </row>
    <row r="597" spans="1:12">
      <c r="A597" s="43"/>
      <c r="B597" s="52"/>
      <c r="C597" s="52"/>
      <c r="D597" s="45" t="s">
        <v>1135</v>
      </c>
      <c r="E597" s="54"/>
      <c r="F597" s="55"/>
      <c r="G597" s="56"/>
      <c r="H597" s="55"/>
      <c r="I597" s="53"/>
      <c r="J597" s="53"/>
      <c r="K597" s="53"/>
      <c r="L597" s="53"/>
    </row>
    <row r="598" spans="1:12">
      <c r="A598" s="1">
        <v>548</v>
      </c>
      <c r="B598" s="64" t="s">
        <v>936</v>
      </c>
      <c r="C598" s="6" t="s">
        <v>1136</v>
      </c>
      <c r="D598" s="69" t="s">
        <v>1137</v>
      </c>
      <c r="E598" s="63">
        <v>2</v>
      </c>
      <c r="F598" s="29"/>
      <c r="G598" s="18"/>
      <c r="H598" s="96">
        <v>0.23</v>
      </c>
      <c r="I598" s="5">
        <f t="shared" si="59"/>
        <v>0</v>
      </c>
      <c r="J598" s="5">
        <f>E598*G598</f>
        <v>0</v>
      </c>
      <c r="K598" s="5">
        <f t="shared" si="60"/>
        <v>0</v>
      </c>
      <c r="L598" s="5">
        <f t="shared" si="61"/>
        <v>0</v>
      </c>
    </row>
    <row r="599" spans="1:12" ht="29">
      <c r="A599" s="71" t="s">
        <v>835</v>
      </c>
      <c r="B599" s="72" t="s">
        <v>1233</v>
      </c>
      <c r="C599" s="72"/>
      <c r="D599" s="73" t="s">
        <v>1138</v>
      </c>
      <c r="E599" s="74" t="s">
        <v>1139</v>
      </c>
      <c r="F599" s="75"/>
      <c r="G599" s="76"/>
      <c r="H599" s="75"/>
      <c r="I599" s="77"/>
      <c r="J599" s="77"/>
      <c r="K599" s="77"/>
      <c r="L599" s="77"/>
    </row>
    <row r="600" spans="1:12">
      <c r="A600" s="78"/>
      <c r="B600" s="79"/>
      <c r="C600" s="79"/>
      <c r="D600" s="80" t="s">
        <v>1140</v>
      </c>
      <c r="E600" s="81"/>
      <c r="F600" s="82"/>
      <c r="G600" s="83"/>
      <c r="H600" s="82"/>
      <c r="I600" s="84"/>
      <c r="J600" s="84"/>
      <c r="K600" s="84"/>
      <c r="L600" s="84"/>
    </row>
    <row r="601" spans="1:12">
      <c r="A601" s="1">
        <f t="shared" si="55"/>
        <v>1</v>
      </c>
      <c r="B601" s="85" t="s">
        <v>1141</v>
      </c>
      <c r="C601" s="86" t="s">
        <v>1142</v>
      </c>
      <c r="D601" s="87" t="s">
        <v>1143</v>
      </c>
      <c r="E601" s="104">
        <f t="shared" ref="E601:E607" si="62">1</f>
        <v>1</v>
      </c>
      <c r="F601" s="29"/>
      <c r="G601" s="18"/>
      <c r="H601" s="96">
        <v>0.23</v>
      </c>
      <c r="I601" s="5">
        <f t="shared" si="59"/>
        <v>0</v>
      </c>
      <c r="J601" s="5">
        <f>E601*G601</f>
        <v>0</v>
      </c>
      <c r="K601" s="5">
        <f t="shared" si="60"/>
        <v>0</v>
      </c>
      <c r="L601" s="5">
        <f t="shared" si="61"/>
        <v>0</v>
      </c>
    </row>
    <row r="602" spans="1:12">
      <c r="A602" s="1">
        <f t="shared" si="55"/>
        <v>2</v>
      </c>
      <c r="B602" s="85" t="s">
        <v>1141</v>
      </c>
      <c r="C602" s="86" t="s">
        <v>1144</v>
      </c>
      <c r="D602" s="87" t="s">
        <v>1145</v>
      </c>
      <c r="E602" s="104">
        <f t="shared" ref="E602" si="63">1+1</f>
        <v>2</v>
      </c>
      <c r="F602" s="29"/>
      <c r="G602" s="18"/>
      <c r="H602" s="96">
        <v>0.23</v>
      </c>
      <c r="I602" s="5">
        <f t="shared" si="59"/>
        <v>0</v>
      </c>
      <c r="J602" s="5">
        <f>E602*G602</f>
        <v>0</v>
      </c>
      <c r="K602" s="5">
        <f t="shared" si="60"/>
        <v>0</v>
      </c>
      <c r="L602" s="5">
        <f t="shared" si="61"/>
        <v>0</v>
      </c>
    </row>
    <row r="603" spans="1:12">
      <c r="A603" s="1">
        <f t="shared" si="55"/>
        <v>3</v>
      </c>
      <c r="B603" s="85" t="s">
        <v>1146</v>
      </c>
      <c r="C603" s="86" t="s">
        <v>1147</v>
      </c>
      <c r="D603" s="87" t="s">
        <v>1148</v>
      </c>
      <c r="E603" s="104">
        <v>2</v>
      </c>
      <c r="F603" s="29"/>
      <c r="G603" s="18"/>
      <c r="H603" s="96">
        <v>0.23</v>
      </c>
      <c r="I603" s="5">
        <f t="shared" si="59"/>
        <v>0</v>
      </c>
      <c r="J603" s="5">
        <f>E603*G603</f>
        <v>0</v>
      </c>
      <c r="K603" s="5">
        <f t="shared" si="60"/>
        <v>0</v>
      </c>
      <c r="L603" s="5">
        <f t="shared" si="61"/>
        <v>0</v>
      </c>
    </row>
    <row r="604" spans="1:12" ht="43.5">
      <c r="A604" s="1">
        <f t="shared" si="55"/>
        <v>4</v>
      </c>
      <c r="B604" s="85" t="s">
        <v>1146</v>
      </c>
      <c r="C604" s="86" t="s">
        <v>1149</v>
      </c>
      <c r="D604" s="88" t="s">
        <v>1150</v>
      </c>
      <c r="E604" s="104">
        <v>2</v>
      </c>
      <c r="F604" s="29"/>
      <c r="G604" s="18"/>
      <c r="H604" s="96">
        <v>0.23</v>
      </c>
      <c r="I604" s="5">
        <f t="shared" si="59"/>
        <v>0</v>
      </c>
      <c r="J604" s="5">
        <f>E604*G604</f>
        <v>0</v>
      </c>
      <c r="K604" s="5">
        <f t="shared" si="60"/>
        <v>0</v>
      </c>
      <c r="L604" s="5">
        <f t="shared" si="61"/>
        <v>0</v>
      </c>
    </row>
    <row r="605" spans="1:12" ht="29">
      <c r="A605" s="1">
        <f t="shared" si="55"/>
        <v>5</v>
      </c>
      <c r="B605" s="89" t="s">
        <v>1146</v>
      </c>
      <c r="C605" s="90" t="s">
        <v>1151</v>
      </c>
      <c r="D605" s="87" t="s">
        <v>1152</v>
      </c>
      <c r="E605" s="105">
        <v>1</v>
      </c>
      <c r="F605" s="29"/>
      <c r="G605" s="18"/>
      <c r="H605" s="96">
        <v>0.23</v>
      </c>
      <c r="I605" s="5">
        <f t="shared" si="59"/>
        <v>0</v>
      </c>
      <c r="J605" s="5">
        <f>E605*G605</f>
        <v>0</v>
      </c>
      <c r="K605" s="5">
        <f t="shared" si="60"/>
        <v>0</v>
      </c>
      <c r="L605" s="5">
        <f t="shared" si="61"/>
        <v>0</v>
      </c>
    </row>
    <row r="606" spans="1:12">
      <c r="A606" s="1">
        <f t="shared" si="55"/>
        <v>6</v>
      </c>
      <c r="B606" s="85" t="s">
        <v>1146</v>
      </c>
      <c r="C606" s="86" t="s">
        <v>1153</v>
      </c>
      <c r="D606" s="87" t="s">
        <v>1154</v>
      </c>
      <c r="E606" s="104">
        <v>2</v>
      </c>
      <c r="F606" s="29"/>
      <c r="G606" s="18"/>
      <c r="H606" s="96">
        <v>0.23</v>
      </c>
      <c r="I606" s="5">
        <f t="shared" si="59"/>
        <v>0</v>
      </c>
      <c r="J606" s="5">
        <f>E606*G606</f>
        <v>0</v>
      </c>
      <c r="K606" s="5">
        <f t="shared" si="60"/>
        <v>0</v>
      </c>
      <c r="L606" s="5">
        <f t="shared" si="61"/>
        <v>0</v>
      </c>
    </row>
    <row r="607" spans="1:12">
      <c r="A607" s="1">
        <f t="shared" si="55"/>
        <v>7</v>
      </c>
      <c r="B607" s="85" t="s">
        <v>1141</v>
      </c>
      <c r="C607" s="86" t="s">
        <v>1155</v>
      </c>
      <c r="D607" s="87" t="s">
        <v>1156</v>
      </c>
      <c r="E607" s="104">
        <f t="shared" si="62"/>
        <v>1</v>
      </c>
      <c r="F607" s="29"/>
      <c r="G607" s="18"/>
      <c r="H607" s="96">
        <v>0.23</v>
      </c>
      <c r="I607" s="5">
        <f t="shared" si="59"/>
        <v>0</v>
      </c>
      <c r="J607" s="5">
        <f>E607*G607</f>
        <v>0</v>
      </c>
      <c r="K607" s="5">
        <f t="shared" si="60"/>
        <v>0</v>
      </c>
      <c r="L607" s="5">
        <f t="shared" si="61"/>
        <v>0</v>
      </c>
    </row>
    <row r="608" spans="1:12">
      <c r="A608" s="1">
        <f t="shared" si="55"/>
        <v>8</v>
      </c>
      <c r="B608" s="85" t="s">
        <v>1146</v>
      </c>
      <c r="C608" s="86" t="s">
        <v>1157</v>
      </c>
      <c r="D608" s="91" t="s">
        <v>496</v>
      </c>
      <c r="E608" s="104">
        <v>1</v>
      </c>
      <c r="F608" s="29"/>
      <c r="G608" s="18"/>
      <c r="H608" s="96">
        <v>0.23</v>
      </c>
      <c r="I608" s="5">
        <f t="shared" si="59"/>
        <v>0</v>
      </c>
      <c r="J608" s="5">
        <f>E608*G608</f>
        <v>0</v>
      </c>
      <c r="K608" s="5">
        <f t="shared" si="60"/>
        <v>0</v>
      </c>
      <c r="L608" s="5">
        <f t="shared" si="61"/>
        <v>0</v>
      </c>
    </row>
    <row r="609" spans="1:12">
      <c r="A609" s="78"/>
      <c r="B609" s="79"/>
      <c r="C609" s="79"/>
      <c r="D609" s="80" t="s">
        <v>1158</v>
      </c>
      <c r="E609" s="81"/>
      <c r="F609" s="82"/>
      <c r="G609" s="83"/>
      <c r="H609" s="82"/>
      <c r="I609" s="84"/>
      <c r="J609" s="84"/>
      <c r="K609" s="84"/>
      <c r="L609" s="84"/>
    </row>
    <row r="610" spans="1:12" ht="43.5">
      <c r="A610" s="1">
        <v>9</v>
      </c>
      <c r="B610" s="85" t="s">
        <v>1159</v>
      </c>
      <c r="C610" s="86" t="s">
        <v>1160</v>
      </c>
      <c r="D610" s="88" t="s">
        <v>1161</v>
      </c>
      <c r="E610" s="104">
        <v>1</v>
      </c>
      <c r="F610" s="29"/>
      <c r="G610" s="18"/>
      <c r="H610" s="96">
        <v>0.23</v>
      </c>
      <c r="I610" s="5">
        <f t="shared" si="59"/>
        <v>0</v>
      </c>
      <c r="J610" s="5">
        <f>E610*G610</f>
        <v>0</v>
      </c>
      <c r="K610" s="5">
        <f t="shared" si="60"/>
        <v>0</v>
      </c>
      <c r="L610" s="5">
        <f t="shared" si="61"/>
        <v>0</v>
      </c>
    </row>
    <row r="611" spans="1:12">
      <c r="A611" s="1">
        <f t="shared" si="55"/>
        <v>10</v>
      </c>
      <c r="B611" s="85" t="s">
        <v>1162</v>
      </c>
      <c r="C611" s="86" t="s">
        <v>1163</v>
      </c>
      <c r="D611" s="88" t="s">
        <v>1164</v>
      </c>
      <c r="E611" s="104">
        <v>1</v>
      </c>
      <c r="F611" s="29"/>
      <c r="G611" s="18"/>
      <c r="H611" s="96">
        <v>0.23</v>
      </c>
      <c r="I611" s="5">
        <f t="shared" si="59"/>
        <v>0</v>
      </c>
      <c r="J611" s="5">
        <f>E611*G611</f>
        <v>0</v>
      </c>
      <c r="K611" s="5">
        <f t="shared" si="60"/>
        <v>0</v>
      </c>
      <c r="L611" s="5">
        <f t="shared" si="61"/>
        <v>0</v>
      </c>
    </row>
    <row r="612" spans="1:12">
      <c r="A612" s="78"/>
      <c r="B612" s="79"/>
      <c r="C612" s="79"/>
      <c r="D612" s="80" t="s">
        <v>817</v>
      </c>
      <c r="E612" s="81"/>
      <c r="F612" s="82"/>
      <c r="G612" s="83"/>
      <c r="H612" s="82"/>
      <c r="I612" s="84"/>
      <c r="J612" s="84"/>
      <c r="K612" s="84"/>
      <c r="L612" s="84"/>
    </row>
    <row r="613" spans="1:12">
      <c r="A613" s="1">
        <v>11</v>
      </c>
      <c r="B613" s="85" t="s">
        <v>1165</v>
      </c>
      <c r="C613" s="86" t="s">
        <v>1166</v>
      </c>
      <c r="D613" s="88" t="s">
        <v>1167</v>
      </c>
      <c r="E613" s="104">
        <v>2</v>
      </c>
      <c r="F613" s="29"/>
      <c r="G613" s="18"/>
      <c r="H613" s="96">
        <v>0.23</v>
      </c>
      <c r="I613" s="5">
        <f t="shared" si="59"/>
        <v>0</v>
      </c>
      <c r="J613" s="5">
        <f>E613*G613</f>
        <v>0</v>
      </c>
      <c r="K613" s="5">
        <f t="shared" si="60"/>
        <v>0</v>
      </c>
      <c r="L613" s="5">
        <f t="shared" si="61"/>
        <v>0</v>
      </c>
    </row>
    <row r="614" spans="1:12">
      <c r="A614" s="1">
        <f t="shared" si="55"/>
        <v>12</v>
      </c>
      <c r="B614" s="85" t="s">
        <v>1168</v>
      </c>
      <c r="C614" s="86" t="s">
        <v>1169</v>
      </c>
      <c r="D614" s="88" t="s">
        <v>1170</v>
      </c>
      <c r="E614" s="104">
        <v>2</v>
      </c>
      <c r="F614" s="29"/>
      <c r="G614" s="18"/>
      <c r="H614" s="96">
        <v>0.23</v>
      </c>
      <c r="I614" s="5">
        <f t="shared" si="59"/>
        <v>0</v>
      </c>
      <c r="J614" s="5">
        <f>E614*G614</f>
        <v>0</v>
      </c>
      <c r="K614" s="5">
        <f t="shared" si="60"/>
        <v>0</v>
      </c>
      <c r="L614" s="5">
        <f t="shared" si="61"/>
        <v>0</v>
      </c>
    </row>
    <row r="615" spans="1:12">
      <c r="A615" s="1">
        <f t="shared" si="55"/>
        <v>13</v>
      </c>
      <c r="B615" s="92" t="s">
        <v>1168</v>
      </c>
      <c r="C615" s="86" t="s">
        <v>1171</v>
      </c>
      <c r="D615" s="88" t="s">
        <v>1172</v>
      </c>
      <c r="E615" s="104">
        <f t="shared" ref="E615:E616" si="64">1+1</f>
        <v>2</v>
      </c>
      <c r="F615" s="29"/>
      <c r="G615" s="18"/>
      <c r="H615" s="96">
        <v>0.23</v>
      </c>
      <c r="I615" s="5">
        <f t="shared" si="59"/>
        <v>0</v>
      </c>
      <c r="J615" s="5">
        <f>E615*G615</f>
        <v>0</v>
      </c>
      <c r="K615" s="5">
        <f t="shared" si="60"/>
        <v>0</v>
      </c>
      <c r="L615" s="5">
        <f t="shared" si="61"/>
        <v>0</v>
      </c>
    </row>
    <row r="616" spans="1:12">
      <c r="A616" s="1">
        <f t="shared" si="55"/>
        <v>14</v>
      </c>
      <c r="B616" s="85" t="s">
        <v>1165</v>
      </c>
      <c r="C616" s="86" t="s">
        <v>1173</v>
      </c>
      <c r="D616" s="88" t="s">
        <v>1174</v>
      </c>
      <c r="E616" s="104">
        <f t="shared" si="64"/>
        <v>2</v>
      </c>
      <c r="F616" s="29"/>
      <c r="G616" s="18"/>
      <c r="H616" s="96">
        <v>0.23</v>
      </c>
      <c r="I616" s="5">
        <f t="shared" si="59"/>
        <v>0</v>
      </c>
      <c r="J616" s="5">
        <f>E616*G616</f>
        <v>0</v>
      </c>
      <c r="K616" s="5">
        <f t="shared" si="60"/>
        <v>0</v>
      </c>
      <c r="L616" s="5">
        <f t="shared" si="61"/>
        <v>0</v>
      </c>
    </row>
    <row r="617" spans="1:12">
      <c r="A617" s="78"/>
      <c r="B617" s="79"/>
      <c r="C617" s="79"/>
      <c r="D617" s="80" t="s">
        <v>1182</v>
      </c>
      <c r="E617" s="81"/>
      <c r="F617" s="82"/>
      <c r="G617" s="83"/>
      <c r="H617" s="82"/>
      <c r="I617" s="84"/>
      <c r="J617" s="84"/>
      <c r="K617" s="84"/>
      <c r="L617" s="84"/>
    </row>
    <row r="618" spans="1:12">
      <c r="A618" s="1">
        <v>15</v>
      </c>
      <c r="B618" s="85" t="s">
        <v>1141</v>
      </c>
      <c r="C618" s="6" t="s">
        <v>1175</v>
      </c>
      <c r="D618" s="88" t="s">
        <v>1176</v>
      </c>
      <c r="E618" s="104">
        <v>2</v>
      </c>
      <c r="F618" s="29"/>
      <c r="G618" s="18"/>
      <c r="H618" s="96">
        <v>0.23</v>
      </c>
      <c r="I618" s="5">
        <f t="shared" si="59"/>
        <v>0</v>
      </c>
      <c r="J618" s="5">
        <f>E618*G618</f>
        <v>0</v>
      </c>
      <c r="K618" s="5">
        <f t="shared" si="60"/>
        <v>0</v>
      </c>
      <c r="L618" s="5">
        <f t="shared" si="61"/>
        <v>0</v>
      </c>
    </row>
    <row r="619" spans="1:12">
      <c r="A619" s="1">
        <f t="shared" si="55"/>
        <v>16</v>
      </c>
      <c r="B619" s="85" t="s">
        <v>1177</v>
      </c>
      <c r="C619" s="6" t="s">
        <v>1178</v>
      </c>
      <c r="D619" s="88" t="s">
        <v>1179</v>
      </c>
      <c r="E619" s="104">
        <f t="shared" ref="E619" si="65">1+1</f>
        <v>2</v>
      </c>
      <c r="F619" s="29"/>
      <c r="G619" s="18"/>
      <c r="H619" s="96">
        <v>0.23</v>
      </c>
      <c r="I619" s="5">
        <f t="shared" si="59"/>
        <v>0</v>
      </c>
      <c r="J619" s="5">
        <f>E619*G619</f>
        <v>0</v>
      </c>
      <c r="K619" s="5">
        <f t="shared" si="60"/>
        <v>0</v>
      </c>
      <c r="L619" s="5">
        <f t="shared" si="61"/>
        <v>0</v>
      </c>
    </row>
    <row r="620" spans="1:12">
      <c r="A620" s="1">
        <f t="shared" si="55"/>
        <v>17</v>
      </c>
      <c r="B620" s="85" t="s">
        <v>1141</v>
      </c>
      <c r="C620" s="6" t="s">
        <v>1180</v>
      </c>
      <c r="D620" s="88" t="s">
        <v>1181</v>
      </c>
      <c r="E620" s="104">
        <v>2</v>
      </c>
      <c r="F620" s="29"/>
      <c r="G620" s="18"/>
      <c r="H620" s="96">
        <v>0.23</v>
      </c>
      <c r="I620" s="5">
        <f t="shared" si="59"/>
        <v>0</v>
      </c>
      <c r="J620" s="5">
        <f>E620*G620</f>
        <v>0</v>
      </c>
      <c r="K620" s="5">
        <f t="shared" si="60"/>
        <v>0</v>
      </c>
      <c r="L620" s="5">
        <f t="shared" si="61"/>
        <v>0</v>
      </c>
    </row>
    <row r="621" spans="1:12">
      <c r="A621" s="78"/>
      <c r="B621" s="79"/>
      <c r="C621" s="79"/>
      <c r="D621" s="80" t="s">
        <v>1183</v>
      </c>
      <c r="E621" s="81"/>
      <c r="F621" s="82"/>
      <c r="G621" s="83"/>
      <c r="H621" s="82"/>
      <c r="I621" s="84"/>
      <c r="J621" s="84"/>
      <c r="K621" s="84"/>
      <c r="L621" s="84"/>
    </row>
    <row r="622" spans="1:12">
      <c r="A622" s="1">
        <v>18</v>
      </c>
      <c r="B622" s="85" t="s">
        <v>1184</v>
      </c>
      <c r="C622" s="86" t="s">
        <v>1185</v>
      </c>
      <c r="D622" s="88" t="s">
        <v>1186</v>
      </c>
      <c r="E622" s="104">
        <f t="shared" ref="E622" si="66">1</f>
        <v>1</v>
      </c>
      <c r="F622" s="29"/>
      <c r="G622" s="18"/>
      <c r="H622" s="96">
        <v>0.23</v>
      </c>
      <c r="I622" s="5">
        <f t="shared" si="59"/>
        <v>0</v>
      </c>
      <c r="J622" s="5">
        <f>E622*G622</f>
        <v>0</v>
      </c>
      <c r="K622" s="5">
        <f t="shared" si="60"/>
        <v>0</v>
      </c>
      <c r="L622" s="5">
        <f t="shared" si="61"/>
        <v>0</v>
      </c>
    </row>
    <row r="623" spans="1:12">
      <c r="A623" s="1">
        <f t="shared" si="55"/>
        <v>19</v>
      </c>
      <c r="B623" s="85" t="s">
        <v>1184</v>
      </c>
      <c r="C623" s="86" t="s">
        <v>1187</v>
      </c>
      <c r="D623" s="87" t="s">
        <v>1188</v>
      </c>
      <c r="E623" s="104">
        <f t="shared" ref="E623" si="67">1+1</f>
        <v>2</v>
      </c>
      <c r="F623" s="29"/>
      <c r="G623" s="18"/>
      <c r="H623" s="96">
        <v>0.23</v>
      </c>
      <c r="I623" s="5">
        <f t="shared" si="59"/>
        <v>0</v>
      </c>
      <c r="J623" s="5">
        <f>E623*G623</f>
        <v>0</v>
      </c>
      <c r="K623" s="5">
        <f t="shared" si="60"/>
        <v>0</v>
      </c>
      <c r="L623" s="5">
        <f t="shared" si="61"/>
        <v>0</v>
      </c>
    </row>
    <row r="624" spans="1:12">
      <c r="A624" s="78"/>
      <c r="B624" s="79"/>
      <c r="C624" s="79"/>
      <c r="D624" s="80" t="s">
        <v>1189</v>
      </c>
      <c r="E624" s="81"/>
      <c r="F624" s="82"/>
      <c r="G624" s="83"/>
      <c r="H624" s="82"/>
      <c r="I624" s="84"/>
      <c r="J624" s="84"/>
      <c r="K624" s="84"/>
      <c r="L624" s="84"/>
    </row>
    <row r="625" spans="1:12">
      <c r="A625" s="1">
        <v>20</v>
      </c>
      <c r="B625" s="85" t="s">
        <v>1191</v>
      </c>
      <c r="C625" s="93" t="s">
        <v>1192</v>
      </c>
      <c r="D625" s="128" t="s">
        <v>1190</v>
      </c>
      <c r="E625" s="104">
        <f t="shared" ref="E625:E628" si="68">1</f>
        <v>1</v>
      </c>
      <c r="F625" s="29"/>
      <c r="G625" s="18"/>
      <c r="H625" s="96">
        <v>0.23</v>
      </c>
      <c r="I625" s="5">
        <f t="shared" si="59"/>
        <v>0</v>
      </c>
      <c r="J625" s="5">
        <f>E625*G625</f>
        <v>0</v>
      </c>
      <c r="K625" s="5">
        <f t="shared" si="60"/>
        <v>0</v>
      </c>
      <c r="L625" s="5">
        <f t="shared" si="61"/>
        <v>0</v>
      </c>
    </row>
    <row r="626" spans="1:12">
      <c r="A626" s="1">
        <f t="shared" si="55"/>
        <v>21</v>
      </c>
      <c r="B626" s="85" t="s">
        <v>1193</v>
      </c>
      <c r="C626" s="93" t="s">
        <v>1194</v>
      </c>
      <c r="D626" s="129"/>
      <c r="E626" s="104">
        <f t="shared" si="68"/>
        <v>1</v>
      </c>
      <c r="F626" s="29"/>
      <c r="G626" s="18"/>
      <c r="H626" s="96">
        <v>0.23</v>
      </c>
      <c r="I626" s="5">
        <f t="shared" si="59"/>
        <v>0</v>
      </c>
      <c r="J626" s="5">
        <f>E626*G626</f>
        <v>0</v>
      </c>
      <c r="K626" s="5">
        <f t="shared" si="60"/>
        <v>0</v>
      </c>
      <c r="L626" s="5">
        <f t="shared" si="61"/>
        <v>0</v>
      </c>
    </row>
    <row r="627" spans="1:12">
      <c r="A627" s="1">
        <f t="shared" si="55"/>
        <v>22</v>
      </c>
      <c r="B627" s="85" t="s">
        <v>1195</v>
      </c>
      <c r="C627" s="93" t="s">
        <v>1196</v>
      </c>
      <c r="D627" s="129"/>
      <c r="E627" s="104">
        <f t="shared" si="68"/>
        <v>1</v>
      </c>
      <c r="F627" s="29"/>
      <c r="G627" s="18"/>
      <c r="H627" s="96">
        <v>0.23</v>
      </c>
      <c r="I627" s="5">
        <f t="shared" si="59"/>
        <v>0</v>
      </c>
      <c r="J627" s="5">
        <f>E627*G627</f>
        <v>0</v>
      </c>
      <c r="K627" s="5">
        <f t="shared" si="60"/>
        <v>0</v>
      </c>
      <c r="L627" s="5">
        <f t="shared" si="61"/>
        <v>0</v>
      </c>
    </row>
    <row r="628" spans="1:12">
      <c r="A628" s="1">
        <f t="shared" si="55"/>
        <v>23</v>
      </c>
      <c r="B628" s="85" t="s">
        <v>1197</v>
      </c>
      <c r="C628" s="93" t="s">
        <v>1198</v>
      </c>
      <c r="D628" s="129"/>
      <c r="E628" s="104">
        <f t="shared" si="68"/>
        <v>1</v>
      </c>
      <c r="F628" s="29"/>
      <c r="G628" s="18"/>
      <c r="H628" s="96">
        <v>0.23</v>
      </c>
      <c r="I628" s="5">
        <f t="shared" si="59"/>
        <v>0</v>
      </c>
      <c r="J628" s="5">
        <f>E628*G628</f>
        <v>0</v>
      </c>
      <c r="K628" s="5">
        <f t="shared" si="60"/>
        <v>0</v>
      </c>
      <c r="L628" s="5">
        <f t="shared" si="61"/>
        <v>0</v>
      </c>
    </row>
    <row r="629" spans="1:12">
      <c r="A629" s="78"/>
      <c r="B629" s="79"/>
      <c r="C629" s="79"/>
      <c r="D629" s="80" t="s">
        <v>1199</v>
      </c>
      <c r="E629" s="81"/>
      <c r="F629" s="82"/>
      <c r="G629" s="83"/>
      <c r="H629" s="82"/>
      <c r="I629" s="84"/>
      <c r="J629" s="84"/>
      <c r="K629" s="84"/>
      <c r="L629" s="84"/>
    </row>
    <row r="630" spans="1:12">
      <c r="A630" s="1">
        <v>24</v>
      </c>
      <c r="B630" s="85" t="s">
        <v>1200</v>
      </c>
      <c r="C630" s="94" t="s">
        <v>1201</v>
      </c>
      <c r="D630" s="87" t="s">
        <v>1202</v>
      </c>
      <c r="E630" s="104">
        <f t="shared" ref="E630" si="69">1</f>
        <v>1</v>
      </c>
      <c r="F630" s="29"/>
      <c r="G630" s="18"/>
      <c r="H630" s="96">
        <v>0.23</v>
      </c>
      <c r="I630" s="5">
        <f t="shared" ref="I630:I639" si="70">G630*1.23</f>
        <v>0</v>
      </c>
      <c r="J630" s="5">
        <f>E630*G630</f>
        <v>0</v>
      </c>
      <c r="K630" s="5">
        <f t="shared" ref="K630:K639" si="71">J630*0.23</f>
        <v>0</v>
      </c>
      <c r="L630" s="5">
        <f t="shared" ref="L630:L639" si="72">J630*1.23</f>
        <v>0</v>
      </c>
    </row>
    <row r="631" spans="1:12">
      <c r="A631" s="1">
        <f t="shared" ref="A631:A636" si="73">A630+1</f>
        <v>25</v>
      </c>
      <c r="B631" s="85" t="s">
        <v>1203</v>
      </c>
      <c r="C631" s="94" t="s">
        <v>1204</v>
      </c>
      <c r="D631" s="88" t="s">
        <v>1205</v>
      </c>
      <c r="E631" s="104">
        <v>2</v>
      </c>
      <c r="F631" s="29"/>
      <c r="G631" s="18"/>
      <c r="H631" s="96">
        <v>0.23</v>
      </c>
      <c r="I631" s="5">
        <f t="shared" si="70"/>
        <v>0</v>
      </c>
      <c r="J631" s="5">
        <f>E631*G631</f>
        <v>0</v>
      </c>
      <c r="K631" s="5">
        <f t="shared" si="71"/>
        <v>0</v>
      </c>
      <c r="L631" s="5">
        <f t="shared" si="72"/>
        <v>0</v>
      </c>
    </row>
    <row r="632" spans="1:12">
      <c r="A632" s="1">
        <f t="shared" si="73"/>
        <v>26</v>
      </c>
      <c r="B632" s="92" t="s">
        <v>1206</v>
      </c>
      <c r="C632" s="94" t="s">
        <v>1207</v>
      </c>
      <c r="D632" s="87" t="s">
        <v>555</v>
      </c>
      <c r="E632" s="104">
        <v>2</v>
      </c>
      <c r="F632" s="29"/>
      <c r="G632" s="18"/>
      <c r="H632" s="96">
        <v>0.23</v>
      </c>
      <c r="I632" s="5">
        <f t="shared" si="70"/>
        <v>0</v>
      </c>
      <c r="J632" s="5">
        <f>E632*G632</f>
        <v>0</v>
      </c>
      <c r="K632" s="5">
        <f t="shared" si="71"/>
        <v>0</v>
      </c>
      <c r="L632" s="5">
        <f t="shared" si="72"/>
        <v>0</v>
      </c>
    </row>
    <row r="633" spans="1:12">
      <c r="A633" s="1">
        <v>27</v>
      </c>
      <c r="B633" s="92" t="s">
        <v>1208</v>
      </c>
      <c r="C633" s="94" t="s">
        <v>1209</v>
      </c>
      <c r="D633" s="87" t="s">
        <v>1210</v>
      </c>
      <c r="E633" s="104">
        <v>2</v>
      </c>
      <c r="F633" s="29"/>
      <c r="G633" s="18"/>
      <c r="H633" s="96">
        <v>0.23</v>
      </c>
      <c r="I633" s="5">
        <f t="shared" si="70"/>
        <v>0</v>
      </c>
      <c r="J633" s="5">
        <f>E633*G633</f>
        <v>0</v>
      </c>
      <c r="K633" s="5">
        <f t="shared" si="71"/>
        <v>0</v>
      </c>
      <c r="L633" s="5">
        <f t="shared" si="72"/>
        <v>0</v>
      </c>
    </row>
    <row r="634" spans="1:12">
      <c r="A634" s="1">
        <f t="shared" si="73"/>
        <v>28</v>
      </c>
      <c r="B634" s="85" t="s">
        <v>1211</v>
      </c>
      <c r="C634" s="94" t="s">
        <v>1212</v>
      </c>
      <c r="D634" s="128" t="s">
        <v>565</v>
      </c>
      <c r="E634" s="104">
        <f t="shared" ref="E634:E637" si="74">1</f>
        <v>1</v>
      </c>
      <c r="F634" s="29"/>
      <c r="G634" s="18"/>
      <c r="H634" s="96">
        <v>0.23</v>
      </c>
      <c r="I634" s="5">
        <f t="shared" si="70"/>
        <v>0</v>
      </c>
      <c r="J634" s="5">
        <f>E634*G634</f>
        <v>0</v>
      </c>
      <c r="K634" s="5">
        <f t="shared" si="71"/>
        <v>0</v>
      </c>
      <c r="L634" s="5">
        <f t="shared" si="72"/>
        <v>0</v>
      </c>
    </row>
    <row r="635" spans="1:12">
      <c r="A635" s="1">
        <f t="shared" si="73"/>
        <v>29</v>
      </c>
      <c r="B635" s="85" t="s">
        <v>1213</v>
      </c>
      <c r="C635" s="94" t="s">
        <v>1214</v>
      </c>
      <c r="D635" s="129"/>
      <c r="E635" s="104">
        <f t="shared" si="74"/>
        <v>1</v>
      </c>
      <c r="F635" s="29"/>
      <c r="G635" s="18"/>
      <c r="H635" s="96">
        <v>0.23</v>
      </c>
      <c r="I635" s="5">
        <f t="shared" si="70"/>
        <v>0</v>
      </c>
      <c r="J635" s="5">
        <f>E635*G635</f>
        <v>0</v>
      </c>
      <c r="K635" s="5">
        <f t="shared" si="71"/>
        <v>0</v>
      </c>
      <c r="L635" s="5">
        <f t="shared" si="72"/>
        <v>0</v>
      </c>
    </row>
    <row r="636" spans="1:12">
      <c r="A636" s="1">
        <f t="shared" si="73"/>
        <v>30</v>
      </c>
      <c r="B636" s="85" t="s">
        <v>1215</v>
      </c>
      <c r="C636" s="94" t="s">
        <v>1216</v>
      </c>
      <c r="D636" s="129"/>
      <c r="E636" s="104">
        <f t="shared" si="74"/>
        <v>1</v>
      </c>
      <c r="F636" s="29"/>
      <c r="G636" s="18"/>
      <c r="H636" s="96">
        <v>0.23</v>
      </c>
      <c r="I636" s="5">
        <f t="shared" si="70"/>
        <v>0</v>
      </c>
      <c r="J636" s="5">
        <f>E636*G636</f>
        <v>0</v>
      </c>
      <c r="K636" s="5">
        <f t="shared" si="71"/>
        <v>0</v>
      </c>
      <c r="L636" s="5">
        <f t="shared" si="72"/>
        <v>0</v>
      </c>
    </row>
    <row r="637" spans="1:12">
      <c r="A637" s="1">
        <v>31</v>
      </c>
      <c r="B637" s="85" t="s">
        <v>1217</v>
      </c>
      <c r="C637" s="94" t="s">
        <v>1218</v>
      </c>
      <c r="D637" s="129"/>
      <c r="E637" s="104">
        <f t="shared" si="74"/>
        <v>1</v>
      </c>
      <c r="F637" s="29"/>
      <c r="G637" s="18"/>
      <c r="H637" s="96">
        <v>0.23</v>
      </c>
      <c r="I637" s="5">
        <f t="shared" si="70"/>
        <v>0</v>
      </c>
      <c r="J637" s="5">
        <f>E637*G637</f>
        <v>0</v>
      </c>
      <c r="K637" s="5">
        <f t="shared" si="71"/>
        <v>0</v>
      </c>
      <c r="L637" s="5">
        <f t="shared" si="72"/>
        <v>0</v>
      </c>
    </row>
    <row r="638" spans="1:12">
      <c r="A638" s="78"/>
      <c r="B638" s="79"/>
      <c r="C638" s="79"/>
      <c r="D638" s="80" t="s">
        <v>1219</v>
      </c>
      <c r="E638" s="81"/>
      <c r="F638" s="82"/>
      <c r="G638" s="83"/>
      <c r="H638" s="82"/>
      <c r="I638" s="84"/>
      <c r="J638" s="84"/>
      <c r="K638" s="84"/>
      <c r="L638" s="84"/>
    </row>
    <row r="639" spans="1:12">
      <c r="A639" s="1">
        <v>32</v>
      </c>
      <c r="B639" s="95" t="s">
        <v>1221</v>
      </c>
      <c r="C639" s="67" t="s">
        <v>1222</v>
      </c>
      <c r="D639" s="95" t="s">
        <v>1223</v>
      </c>
      <c r="E639" s="104">
        <v>2</v>
      </c>
      <c r="F639" s="29"/>
      <c r="G639" s="18"/>
      <c r="H639" s="96">
        <v>0.23</v>
      </c>
      <c r="I639" s="5">
        <f t="shared" si="70"/>
        <v>0</v>
      </c>
      <c r="J639" s="5">
        <f>E639*G639</f>
        <v>0</v>
      </c>
      <c r="K639" s="5">
        <f t="shared" si="71"/>
        <v>0</v>
      </c>
      <c r="L639" s="5">
        <f t="shared" si="72"/>
        <v>0</v>
      </c>
    </row>
    <row r="640" spans="1:12">
      <c r="A640" s="78"/>
      <c r="B640" s="79"/>
      <c r="C640" s="79"/>
      <c r="D640" s="80" t="s">
        <v>1220</v>
      </c>
      <c r="E640" s="81"/>
      <c r="F640" s="82"/>
      <c r="G640" s="83"/>
      <c r="H640" s="82"/>
      <c r="I640" s="84"/>
      <c r="J640" s="84"/>
      <c r="K640" s="84"/>
      <c r="L640" s="84"/>
    </row>
    <row r="641" spans="1:12">
      <c r="A641" s="1">
        <v>33</v>
      </c>
      <c r="B641" s="89" t="s">
        <v>1165</v>
      </c>
      <c r="C641" s="90" t="s">
        <v>1224</v>
      </c>
      <c r="D641" s="90" t="s">
        <v>738</v>
      </c>
      <c r="E641" s="105">
        <v>1</v>
      </c>
      <c r="F641" s="29"/>
      <c r="G641" s="18"/>
      <c r="H641" s="96">
        <v>0.23</v>
      </c>
      <c r="I641" s="5">
        <f t="shared" ref="I641" si="75">G641*1.23</f>
        <v>0</v>
      </c>
      <c r="J641" s="5">
        <f>E641*G641</f>
        <v>0</v>
      </c>
      <c r="K641" s="5">
        <f t="shared" ref="K641" si="76">J641*0.23</f>
        <v>0</v>
      </c>
      <c r="L641" s="5">
        <f t="shared" ref="L641" si="77">J641*1.23</f>
        <v>0</v>
      </c>
    </row>
    <row r="642" spans="1:12">
      <c r="K642" s="57" t="s">
        <v>836</v>
      </c>
      <c r="L642" s="58">
        <f>SUM(L4:L641)</f>
        <v>0</v>
      </c>
    </row>
    <row r="643" spans="1:12" ht="20.25" customHeight="1">
      <c r="A643" s="106" t="s">
        <v>1254</v>
      </c>
      <c r="B643" s="106"/>
    </row>
    <row r="644" spans="1:12" ht="45.75" customHeight="1">
      <c r="A644" s="59">
        <v>1</v>
      </c>
      <c r="B644" s="127" t="s">
        <v>839</v>
      </c>
      <c r="C644" s="127"/>
      <c r="D644" s="127"/>
    </row>
    <row r="645" spans="1:12" ht="41.25" customHeight="1">
      <c r="A645" s="59">
        <v>2</v>
      </c>
      <c r="B645" s="127" t="s">
        <v>838</v>
      </c>
      <c r="C645" s="127"/>
      <c r="D645" s="127"/>
    </row>
    <row r="646" spans="1:12" ht="39.75" customHeight="1">
      <c r="A646" s="59">
        <v>3</v>
      </c>
      <c r="B646" s="127" t="s">
        <v>841</v>
      </c>
      <c r="C646" s="127"/>
      <c r="D646" s="127"/>
    </row>
    <row r="647" spans="1:12" ht="34.5" customHeight="1">
      <c r="A647" s="59">
        <v>4</v>
      </c>
      <c r="B647" s="127" t="s">
        <v>840</v>
      </c>
      <c r="C647" s="127"/>
      <c r="D647" s="127"/>
    </row>
  </sheetData>
  <mergeCells count="104">
    <mergeCell ref="D634:D637"/>
    <mergeCell ref="D570:D572"/>
    <mergeCell ref="D579:D581"/>
    <mergeCell ref="D594:D596"/>
    <mergeCell ref="D625:D628"/>
    <mergeCell ref="B644:D644"/>
    <mergeCell ref="B645:D645"/>
    <mergeCell ref="B646:D646"/>
    <mergeCell ref="B647:D647"/>
    <mergeCell ref="D55:D57"/>
    <mergeCell ref="D38:D40"/>
    <mergeCell ref="D41:D43"/>
    <mergeCell ref="D44:D46"/>
    <mergeCell ref="D47:D49"/>
    <mergeCell ref="D52:D54"/>
    <mergeCell ref="D127:D129"/>
    <mergeCell ref="D61:D63"/>
    <mergeCell ref="D64:D66"/>
    <mergeCell ref="D85:D87"/>
    <mergeCell ref="D88:D90"/>
    <mergeCell ref="D91:D94"/>
    <mergeCell ref="D96:D98"/>
    <mergeCell ref="D99:D102"/>
    <mergeCell ref="D103:D106"/>
    <mergeCell ref="D118:D120"/>
    <mergeCell ref="D121:D123"/>
    <mergeCell ref="D124:D126"/>
    <mergeCell ref="D186:D187"/>
    <mergeCell ref="D130:D132"/>
    <mergeCell ref="D133:D135"/>
    <mergeCell ref="D136:D138"/>
    <mergeCell ref="D139:D141"/>
    <mergeCell ref="D153:D155"/>
    <mergeCell ref="D156:D158"/>
    <mergeCell ref="D159:D161"/>
    <mergeCell ref="D162:D164"/>
    <mergeCell ref="D165:D169"/>
    <mergeCell ref="D170:D172"/>
    <mergeCell ref="D173:D175"/>
    <mergeCell ref="D240:D242"/>
    <mergeCell ref="D192:D193"/>
    <mergeCell ref="D194:D195"/>
    <mergeCell ref="D200:D201"/>
    <mergeCell ref="D202:D203"/>
    <mergeCell ref="D204:D205"/>
    <mergeCell ref="D207:D208"/>
    <mergeCell ref="D211:D212"/>
    <mergeCell ref="D222:D223"/>
    <mergeCell ref="D226:D227"/>
    <mergeCell ref="D234:D236"/>
    <mergeCell ref="D237:D239"/>
    <mergeCell ref="D276:D281"/>
    <mergeCell ref="D243:D245"/>
    <mergeCell ref="D246:D248"/>
    <mergeCell ref="D249:D251"/>
    <mergeCell ref="D252:D254"/>
    <mergeCell ref="D255:D257"/>
    <mergeCell ref="D258:D260"/>
    <mergeCell ref="D261:D263"/>
    <mergeCell ref="D264:D266"/>
    <mergeCell ref="D267:D269"/>
    <mergeCell ref="D270:D272"/>
    <mergeCell ref="D273:D275"/>
    <mergeCell ref="D356:D358"/>
    <mergeCell ref="D282:D287"/>
    <mergeCell ref="D288:D290"/>
    <mergeCell ref="D291:D293"/>
    <mergeCell ref="D294:D296"/>
    <mergeCell ref="D307:D309"/>
    <mergeCell ref="D338:D340"/>
    <mergeCell ref="D341:D343"/>
    <mergeCell ref="D344:D346"/>
    <mergeCell ref="D347:D349"/>
    <mergeCell ref="D350:D352"/>
    <mergeCell ref="D353:D355"/>
    <mergeCell ref="D437:D439"/>
    <mergeCell ref="D359:D361"/>
    <mergeCell ref="D366:D367"/>
    <mergeCell ref="D396:D398"/>
    <mergeCell ref="D399:D401"/>
    <mergeCell ref="D402:D404"/>
    <mergeCell ref="D405:D407"/>
    <mergeCell ref="D408:D410"/>
    <mergeCell ref="D411:D413"/>
    <mergeCell ref="D417:D419"/>
    <mergeCell ref="D420:D422"/>
    <mergeCell ref="D423:D425"/>
    <mergeCell ref="D537:D539"/>
    <mergeCell ref="D540:D542"/>
    <mergeCell ref="D543:D545"/>
    <mergeCell ref="D546:D548"/>
    <mergeCell ref="D549:D551"/>
    <mergeCell ref="D519:D521"/>
    <mergeCell ref="D440:D442"/>
    <mergeCell ref="D443:D445"/>
    <mergeCell ref="D454:D455"/>
    <mergeCell ref="D468:D470"/>
    <mergeCell ref="D471:D473"/>
    <mergeCell ref="D474:D476"/>
    <mergeCell ref="D494:D496"/>
    <mergeCell ref="D497:D499"/>
    <mergeCell ref="D500:D502"/>
    <mergeCell ref="D513:D515"/>
    <mergeCell ref="D516:D518"/>
  </mergeCells>
  <pageMargins left="0.7" right="0.7" top="0.75" bottom="0.75" header="0.3" footer="0.3"/>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 Musiałowski</dc:creator>
  <cp:lastModifiedBy>Tadeusz Budynek</cp:lastModifiedBy>
  <cp:lastPrinted>2024-08-13T06:26:31Z</cp:lastPrinted>
  <dcterms:created xsi:type="dcterms:W3CDTF">2024-07-23T08:45:14Z</dcterms:created>
  <dcterms:modified xsi:type="dcterms:W3CDTF">2024-08-19T12:16:54Z</dcterms:modified>
</cp:coreProperties>
</file>