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3 -warzywa i owoce, jaj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/>
  <c r="J71" s="1"/>
  <c r="H71"/>
  <c r="K71" s="1"/>
  <c r="I43"/>
  <c r="J43" s="1"/>
  <c r="H43"/>
  <c r="K43" s="1"/>
  <c r="I42"/>
  <c r="J42" s="1"/>
  <c r="H42"/>
  <c r="K42" s="1"/>
  <c r="I41"/>
  <c r="J41" s="1"/>
  <c r="H41"/>
  <c r="K41" s="1"/>
  <c r="I40"/>
  <c r="J40" s="1"/>
  <c r="H40"/>
  <c r="K40" s="1"/>
  <c r="I14"/>
  <c r="J14" s="1"/>
  <c r="H14"/>
  <c r="K14" s="1"/>
  <c r="I72"/>
  <c r="J72" s="1"/>
  <c r="H72"/>
  <c r="K72" s="1"/>
  <c r="I70"/>
  <c r="J70" s="1"/>
  <c r="H70"/>
  <c r="K70" s="1"/>
  <c r="I69"/>
  <c r="J69" s="1"/>
  <c r="H69"/>
  <c r="K69" s="1"/>
  <c r="I5" l="1"/>
  <c r="I6"/>
  <c r="I7"/>
  <c r="I8"/>
  <c r="I9"/>
  <c r="I10"/>
  <c r="I11"/>
  <c r="I12"/>
  <c r="I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J7" l="1"/>
  <c r="J8"/>
  <c r="J9"/>
  <c r="J10"/>
  <c r="J11"/>
  <c r="J12"/>
  <c r="J1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5"/>
  <c r="J6"/>
  <c r="I4"/>
  <c r="H4"/>
  <c r="K4" s="1"/>
  <c r="K73" s="1"/>
  <c r="J4" l="1"/>
  <c r="J73" s="1"/>
  <c r="I73"/>
</calcChain>
</file>

<file path=xl/sharedStrings.xml><?xml version="1.0" encoding="utf-8"?>
<sst xmlns="http://schemas.openxmlformats.org/spreadsheetml/2006/main" count="153" uniqueCount="86">
  <si>
    <t xml:space="preserve">Jednostka miary </t>
  </si>
  <si>
    <t>Nazwa asortymentu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</si>
  <si>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</si>
  <si>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</si>
  <si>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</si>
  <si>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</si>
  <si>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</si>
  <si>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</si>
  <si>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</si>
  <si>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</si>
  <si>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</si>
  <si>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</si>
  <si>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Pietruszka korzeń kl. I</t>
  </si>
  <si>
    <t>Seler korzeń kl. I</t>
  </si>
  <si>
    <t>Por krajowy kl. I</t>
  </si>
  <si>
    <t>Cebula żółta kl. I</t>
  </si>
  <si>
    <t>Pieczarka kl. I</t>
  </si>
  <si>
    <t>Ogórek zielony kl. I</t>
  </si>
  <si>
    <t>Pomidor malinowy kl. I</t>
  </si>
  <si>
    <t>Papryka świeża czerwona, żółta, kl. I</t>
  </si>
  <si>
    <t>Kapusta biała głowiasta kl. I</t>
  </si>
  <si>
    <t>Rzodkiewka pęczek kl. I</t>
  </si>
  <si>
    <t>Sałata lodowa kl. I</t>
  </si>
  <si>
    <t>Sałata  kl. I</t>
  </si>
  <si>
    <t>Czosnek polski główka kl. ekstra</t>
  </si>
  <si>
    <t>Kapusta włoska kl. I</t>
  </si>
  <si>
    <t>Kapusta pekińska kl. I</t>
  </si>
  <si>
    <t>Kapusta modra głowiasta kl. I</t>
  </si>
  <si>
    <t>Fasola biała średnia kl. I</t>
  </si>
  <si>
    <t>groch łupany połówki</t>
  </si>
  <si>
    <t>Fasola szparagowa żółta, zielona kl. I</t>
  </si>
  <si>
    <t>Cukinia kl. I</t>
  </si>
  <si>
    <t>Natka kl. I</t>
  </si>
  <si>
    <t>Koperek kl. I</t>
  </si>
  <si>
    <t>Szczypiorek kl. I</t>
  </si>
  <si>
    <t>Brokuły świeże kl. I</t>
  </si>
  <si>
    <t>Kalarepa kl. I</t>
  </si>
  <si>
    <t>Kalafior kl. I</t>
  </si>
  <si>
    <t>Jabłka luzem kl. I</t>
  </si>
  <si>
    <t>Banany kl. I</t>
  </si>
  <si>
    <t>Gruszka luzem kl. I</t>
  </si>
  <si>
    <t>Arbuz import kl. I</t>
  </si>
  <si>
    <t>Mandarynka  luzem kl. I</t>
  </si>
  <si>
    <t>Kiwi luzem kl. I</t>
  </si>
  <si>
    <t>Brzoskwinia kl. I</t>
  </si>
  <si>
    <t>Nektarynka kl. I</t>
  </si>
  <si>
    <t>Śliwka kl. I</t>
  </si>
  <si>
    <t>Pomarańcza kl. I</t>
  </si>
  <si>
    <t>Cytryna kl. I</t>
  </si>
  <si>
    <t>Borówka amerykańska kl. I</t>
  </si>
  <si>
    <t>Melon kl. I</t>
  </si>
  <si>
    <t>Awokado kl. I</t>
  </si>
  <si>
    <t>Truskawka kl. I</t>
  </si>
  <si>
    <t>Wiśnia kl. I</t>
  </si>
  <si>
    <t>Czereśnia kl. I</t>
  </si>
  <si>
    <t>Malina kl. I</t>
  </si>
  <si>
    <t>Porzeczka czarna kl. I</t>
  </si>
  <si>
    <t>Porzeczka czerwona kl. I</t>
  </si>
  <si>
    <t>Kiełki warzywne, świeże kl. I</t>
  </si>
  <si>
    <t>RAZEM</t>
  </si>
  <si>
    <t>Ilość zapotrzebowania półrocznego</t>
  </si>
  <si>
    <t>załącznik do Formularza ofertowego - część nr 3</t>
  </si>
  <si>
    <t xml:space="preserve">*zgodnie ze Szczegółowym opisem przedmiotu zamówienia stanowiącym załącznik do SWZ i do Umowy                    </t>
  </si>
  <si>
    <t>Część nr 3 - Warzywa i owoce świeże, jaja*</t>
  </si>
  <si>
    <t>Ziemniaki jadalne workowane 15 kg</t>
  </si>
  <si>
    <t>Marchew  kl.I</t>
  </si>
  <si>
    <t>Burak kl.I</t>
  </si>
  <si>
    <t>ogórek konserwowy słoik 865/880g</t>
  </si>
  <si>
    <t>Winogrona bezpestkowe kl. I</t>
  </si>
  <si>
    <t>Barszcz biały w butelce 500ml</t>
  </si>
  <si>
    <t>Barszcz czerwony koncentrat 300/330 ml</t>
  </si>
  <si>
    <t xml:space="preserve">Pomidor </t>
  </si>
  <si>
    <t>sok kubek 195 ml 100% naturalny</t>
  </si>
  <si>
    <t>sok 3 l karton,  100% naturalny</t>
  </si>
  <si>
    <t>kompot sloik 0,9 l wiśniowy, truskawkowy</t>
  </si>
  <si>
    <t>przyprawa uniwersalna 1 kg</t>
  </si>
  <si>
    <t>Jaja kurze, opakowanie 30 szt</t>
  </si>
  <si>
    <t>ziemniaki młode</t>
  </si>
  <si>
    <t>ogórek kiszony op. 1- 3 kg</t>
  </si>
  <si>
    <t>kapusta kiszona op. 1-3 kg</t>
  </si>
  <si>
    <t>ogórek małosolny, op. 1-3 kg</t>
  </si>
  <si>
    <t xml:space="preserve">cebula czerwona </t>
  </si>
  <si>
    <t>kapusta młoda</t>
  </si>
  <si>
    <t>botwinka świeża pęczek</t>
  </si>
  <si>
    <t>bataty</t>
  </si>
  <si>
    <t>przekąska czipsy jabłkowe 30g</t>
  </si>
</sst>
</file>

<file path=xl/styles.xml><?xml version="1.0" encoding="utf-8"?>
<styleSheet xmlns="http://schemas.openxmlformats.org/spreadsheetml/2006/main">
  <numFmts count="1">
    <numFmt numFmtId="164" formatCode="###0;###0"/>
  </numFmts>
  <fonts count="1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"/>
      <family val="1"/>
      <charset val="238"/>
    </font>
    <font>
      <sz val="10"/>
      <color rgb="FF000000"/>
      <name val="Liberation Serif"/>
      <family val="2"/>
    </font>
    <font>
      <sz val="9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0" fillId="0" borderId="1" xfId="0" applyFont="1" applyBorder="1"/>
    <xf numFmtId="2" fontId="1" fillId="0" borderId="1" xfId="0" applyNumberFormat="1" applyFont="1" applyBorder="1"/>
    <xf numFmtId="0" fontId="11" fillId="0" borderId="5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5" fillId="0" borderId="6" xfId="0" applyFont="1" applyBorder="1" applyAlignment="1">
      <alignment horizontal="center" wrapText="1"/>
    </xf>
    <xf numFmtId="0" fontId="12" fillId="0" borderId="12" xfId="0" applyFont="1" applyBorder="1"/>
    <xf numFmtId="0" fontId="0" fillId="0" borderId="7" xfId="0" applyBorder="1" applyAlignment="1">
      <alignment horizontal="right" vertical="top" wrapText="1"/>
    </xf>
    <xf numFmtId="0" fontId="12" fillId="0" borderId="2" xfId="0" applyFont="1" applyBorder="1"/>
    <xf numFmtId="0" fontId="0" fillId="0" borderId="4" xfId="0" applyBorder="1" applyAlignment="1">
      <alignment horizontal="right" vertical="top" wrapText="1"/>
    </xf>
    <xf numFmtId="0" fontId="12" fillId="0" borderId="1" xfId="0" applyFont="1" applyBorder="1"/>
    <xf numFmtId="0" fontId="0" fillId="0" borderId="1" xfId="0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A45" workbookViewId="0">
      <selection activeCell="B71" sqref="B71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41" t="s">
        <v>61</v>
      </c>
      <c r="C1" s="42"/>
      <c r="D1" s="42"/>
      <c r="E1" s="42"/>
      <c r="F1" s="42"/>
      <c r="G1" s="42"/>
      <c r="H1" s="42"/>
      <c r="I1" s="42"/>
      <c r="J1" s="42"/>
      <c r="K1" s="43"/>
    </row>
    <row r="2" spans="1:11" ht="96" customHeight="1">
      <c r="A2" s="1"/>
      <c r="B2" s="44" t="s">
        <v>63</v>
      </c>
      <c r="C2" s="45"/>
      <c r="D2" s="46"/>
      <c r="E2" s="1"/>
      <c r="F2" s="1"/>
      <c r="G2" s="1"/>
      <c r="H2" s="1"/>
      <c r="I2" s="1"/>
      <c r="J2" s="1"/>
      <c r="K2" s="1"/>
    </row>
    <row r="3" spans="1:11" ht="37.5">
      <c r="A3" s="1" t="s">
        <v>2</v>
      </c>
      <c r="B3" s="9" t="s">
        <v>1</v>
      </c>
      <c r="C3" s="10" t="s">
        <v>0</v>
      </c>
      <c r="D3" s="30" t="s">
        <v>60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>
      <c r="A4" s="6">
        <v>1</v>
      </c>
      <c r="B4" s="16" t="s">
        <v>64</v>
      </c>
      <c r="C4" s="11" t="s">
        <v>11</v>
      </c>
      <c r="D4" s="8">
        <v>1800</v>
      </c>
      <c r="E4" s="2"/>
      <c r="F4" s="5">
        <v>0</v>
      </c>
      <c r="G4" s="2"/>
      <c r="H4" s="5">
        <f>F4+F4*G4%</f>
        <v>0</v>
      </c>
      <c r="I4" s="5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6" t="s">
        <v>77</v>
      </c>
      <c r="C5" s="11" t="s">
        <v>11</v>
      </c>
      <c r="D5" s="8">
        <v>300</v>
      </c>
      <c r="E5" s="2"/>
      <c r="F5" s="5">
        <v>0</v>
      </c>
      <c r="G5" s="2"/>
      <c r="H5" s="5">
        <f t="shared" ref="H5:H68" si="0">F5+F5*G5%</f>
        <v>0</v>
      </c>
      <c r="I5" s="5">
        <f t="shared" ref="I5:I68" si="1">D5*F5</f>
        <v>0</v>
      </c>
      <c r="J5" s="5">
        <f t="shared" ref="J5:J68" si="2">I5*G5%</f>
        <v>0</v>
      </c>
      <c r="K5" s="5">
        <f t="shared" ref="K5:K68" si="3">D5*H5</f>
        <v>0</v>
      </c>
    </row>
    <row r="6" spans="1:11">
      <c r="A6" s="7">
        <v>3</v>
      </c>
      <c r="B6" s="13" t="s">
        <v>65</v>
      </c>
      <c r="C6" s="11" t="s">
        <v>11</v>
      </c>
      <c r="D6" s="21">
        <v>400</v>
      </c>
      <c r="E6" s="2"/>
      <c r="F6" s="5">
        <v>0</v>
      </c>
      <c r="G6" s="2"/>
      <c r="H6" s="5">
        <f t="shared" si="0"/>
        <v>0</v>
      </c>
      <c r="I6" s="5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3" t="s">
        <v>12</v>
      </c>
      <c r="C7" s="11" t="s">
        <v>11</v>
      </c>
      <c r="D7" s="22">
        <v>130</v>
      </c>
      <c r="E7" s="2"/>
      <c r="F7" s="5">
        <v>0</v>
      </c>
      <c r="G7" s="2"/>
      <c r="H7" s="5">
        <f t="shared" si="0"/>
        <v>0</v>
      </c>
      <c r="I7" s="5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7" t="s">
        <v>13</v>
      </c>
      <c r="C8" s="12" t="s">
        <v>11</v>
      </c>
      <c r="D8" s="22">
        <v>130</v>
      </c>
      <c r="E8" s="2"/>
      <c r="F8" s="5">
        <v>0</v>
      </c>
      <c r="G8" s="2"/>
      <c r="H8" s="5">
        <f t="shared" si="0"/>
        <v>0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3" t="s">
        <v>14</v>
      </c>
      <c r="C9" s="24" t="s">
        <v>10</v>
      </c>
      <c r="D9" s="22">
        <v>150</v>
      </c>
      <c r="E9" s="2"/>
      <c r="F9" s="5">
        <v>0</v>
      </c>
      <c r="G9" s="2"/>
      <c r="H9" s="5">
        <f t="shared" si="0"/>
        <v>0</v>
      </c>
      <c r="I9" s="5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3" t="s">
        <v>15</v>
      </c>
      <c r="C10" s="11" t="s">
        <v>11</v>
      </c>
      <c r="D10" s="22">
        <v>70</v>
      </c>
      <c r="E10" s="2"/>
      <c r="F10" s="5">
        <v>0</v>
      </c>
      <c r="G10" s="2"/>
      <c r="H10" s="5">
        <f t="shared" si="0"/>
        <v>0</v>
      </c>
      <c r="I10" s="5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3" t="s">
        <v>66</v>
      </c>
      <c r="C11" s="12" t="s">
        <v>11</v>
      </c>
      <c r="D11" s="22">
        <v>70</v>
      </c>
      <c r="E11" s="2"/>
      <c r="F11" s="5">
        <v>0</v>
      </c>
      <c r="G11" s="2"/>
      <c r="H11" s="5">
        <f t="shared" si="0"/>
        <v>0</v>
      </c>
      <c r="I11" s="5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3" t="s">
        <v>16</v>
      </c>
      <c r="C12" s="11" t="s">
        <v>11</v>
      </c>
      <c r="D12" s="22">
        <v>25</v>
      </c>
      <c r="E12" s="2"/>
      <c r="F12" s="5">
        <v>0</v>
      </c>
      <c r="G12" s="2"/>
      <c r="H12" s="5">
        <f t="shared" si="0"/>
        <v>0</v>
      </c>
      <c r="I12" s="5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3" t="s">
        <v>17</v>
      </c>
      <c r="C13" s="11" t="s">
        <v>11</v>
      </c>
      <c r="D13" s="22">
        <v>50</v>
      </c>
      <c r="E13" s="2"/>
      <c r="F13" s="5">
        <v>0</v>
      </c>
      <c r="G13" s="2"/>
      <c r="H13" s="5">
        <f t="shared" si="0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3" t="s">
        <v>71</v>
      </c>
      <c r="C14" s="11" t="s">
        <v>11</v>
      </c>
      <c r="D14" s="22">
        <v>30</v>
      </c>
      <c r="E14" s="2"/>
      <c r="F14" s="5">
        <v>0</v>
      </c>
      <c r="G14" s="2"/>
      <c r="H14" s="5">
        <f t="shared" ref="H14" si="4">F14+F14*G14%</f>
        <v>0</v>
      </c>
      <c r="I14" s="5">
        <f t="shared" ref="I14" si="5">D14*F14</f>
        <v>0</v>
      </c>
      <c r="J14" s="5">
        <f t="shared" ref="J14" si="6">I14*G14%</f>
        <v>0</v>
      </c>
      <c r="K14" s="5">
        <f t="shared" ref="K14" si="7">D14*H14</f>
        <v>0</v>
      </c>
    </row>
    <row r="15" spans="1:11">
      <c r="A15" s="7">
        <v>12</v>
      </c>
      <c r="B15" s="13" t="s">
        <v>18</v>
      </c>
      <c r="C15" s="11" t="s">
        <v>11</v>
      </c>
      <c r="D15" s="22">
        <v>30</v>
      </c>
      <c r="E15" s="2"/>
      <c r="F15" s="5">
        <v>0</v>
      </c>
      <c r="G15" s="2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7" t="s">
        <v>19</v>
      </c>
      <c r="C16" s="11" t="s">
        <v>11</v>
      </c>
      <c r="D16" s="22">
        <v>8</v>
      </c>
      <c r="E16" s="2"/>
      <c r="F16" s="5">
        <v>0</v>
      </c>
      <c r="G16" s="2"/>
      <c r="H16" s="5">
        <f t="shared" si="0"/>
        <v>0</v>
      </c>
      <c r="I16" s="5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3" t="s">
        <v>20</v>
      </c>
      <c r="C17" s="11" t="s">
        <v>11</v>
      </c>
      <c r="D17" s="22">
        <v>50</v>
      </c>
      <c r="E17" s="2"/>
      <c r="F17" s="5">
        <v>0</v>
      </c>
      <c r="G17" s="2"/>
      <c r="H17" s="5">
        <f t="shared" si="0"/>
        <v>0</v>
      </c>
      <c r="I17" s="5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3" t="s">
        <v>21</v>
      </c>
      <c r="C18" s="11" t="s">
        <v>10</v>
      </c>
      <c r="D18" s="22">
        <v>150</v>
      </c>
      <c r="E18" s="2"/>
      <c r="F18" s="5">
        <v>0</v>
      </c>
      <c r="G18" s="2"/>
      <c r="H18" s="5">
        <f t="shared" si="0"/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3" t="s">
        <v>22</v>
      </c>
      <c r="C19" s="11" t="s">
        <v>10</v>
      </c>
      <c r="D19" s="22">
        <v>30</v>
      </c>
      <c r="E19" s="2"/>
      <c r="F19" s="5">
        <v>0</v>
      </c>
      <c r="G19" s="2"/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3" t="s">
        <v>23</v>
      </c>
      <c r="C20" s="11" t="s">
        <v>10</v>
      </c>
      <c r="D20" s="22">
        <v>100</v>
      </c>
      <c r="E20" s="2"/>
      <c r="F20" s="5">
        <v>0</v>
      </c>
      <c r="G20" s="2"/>
      <c r="H20" s="5">
        <f t="shared" si="0"/>
        <v>0</v>
      </c>
      <c r="I20" s="5">
        <f t="shared" si="1"/>
        <v>0</v>
      </c>
      <c r="J20" s="5">
        <f t="shared" si="2"/>
        <v>0</v>
      </c>
      <c r="K20" s="5">
        <f t="shared" si="3"/>
        <v>0</v>
      </c>
    </row>
    <row r="21" spans="1:11">
      <c r="A21" s="7">
        <v>18</v>
      </c>
      <c r="B21" s="13" t="s">
        <v>24</v>
      </c>
      <c r="C21" s="11" t="s">
        <v>10</v>
      </c>
      <c r="D21" s="22">
        <v>20</v>
      </c>
      <c r="E21" s="2"/>
      <c r="F21" s="5">
        <v>0</v>
      </c>
      <c r="G21" s="2"/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3" t="s">
        <v>25</v>
      </c>
      <c r="C22" s="11" t="s">
        <v>10</v>
      </c>
      <c r="D22" s="22">
        <v>25</v>
      </c>
      <c r="E22" s="2"/>
      <c r="F22" s="5">
        <v>0</v>
      </c>
      <c r="G22" s="2"/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3" t="s">
        <v>26</v>
      </c>
      <c r="C23" s="11" t="s">
        <v>11</v>
      </c>
      <c r="D23" s="22">
        <v>30</v>
      </c>
      <c r="E23" s="2"/>
      <c r="F23" s="5">
        <v>0</v>
      </c>
      <c r="G23" s="2"/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3" t="s">
        <v>27</v>
      </c>
      <c r="C24" s="12" t="s">
        <v>11</v>
      </c>
      <c r="D24" s="22">
        <v>40</v>
      </c>
      <c r="E24" s="2"/>
      <c r="F24" s="5">
        <v>0</v>
      </c>
      <c r="G24" s="2"/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si="3"/>
        <v>0</v>
      </c>
    </row>
    <row r="25" spans="1:11">
      <c r="A25" s="7">
        <v>22</v>
      </c>
      <c r="B25" s="13" t="s">
        <v>28</v>
      </c>
      <c r="C25" s="12" t="s">
        <v>11</v>
      </c>
      <c r="D25" s="23">
        <v>5</v>
      </c>
      <c r="E25" s="2"/>
      <c r="F25" s="5">
        <v>0</v>
      </c>
      <c r="G25" s="2"/>
      <c r="H25" s="5">
        <f t="shared" si="0"/>
        <v>0</v>
      </c>
      <c r="I25" s="5">
        <f t="shared" si="1"/>
        <v>0</v>
      </c>
      <c r="J25" s="5">
        <f t="shared" si="2"/>
        <v>0</v>
      </c>
      <c r="K25" s="5">
        <f t="shared" si="3"/>
        <v>0</v>
      </c>
    </row>
    <row r="26" spans="1:11">
      <c r="A26" s="7">
        <v>23</v>
      </c>
      <c r="B26" s="19" t="s">
        <v>29</v>
      </c>
      <c r="C26" s="11" t="s">
        <v>11</v>
      </c>
      <c r="D26" s="23">
        <v>15</v>
      </c>
      <c r="E26" s="2"/>
      <c r="F26" s="5">
        <v>0</v>
      </c>
      <c r="G26" s="2"/>
      <c r="H26" s="5">
        <f t="shared" si="0"/>
        <v>0</v>
      </c>
      <c r="I26" s="5">
        <f t="shared" si="1"/>
        <v>0</v>
      </c>
      <c r="J26" s="5">
        <f t="shared" si="2"/>
        <v>0</v>
      </c>
      <c r="K26" s="5">
        <f t="shared" si="3"/>
        <v>0</v>
      </c>
    </row>
    <row r="27" spans="1:11">
      <c r="A27" s="7">
        <v>24</v>
      </c>
      <c r="B27" s="19" t="s">
        <v>80</v>
      </c>
      <c r="C27" s="11" t="s">
        <v>11</v>
      </c>
      <c r="D27" s="22">
        <v>15</v>
      </c>
      <c r="E27" s="2"/>
      <c r="F27" s="5">
        <v>0</v>
      </c>
      <c r="G27" s="2"/>
      <c r="H27" s="5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</row>
    <row r="28" spans="1:11">
      <c r="A28" s="7">
        <v>25</v>
      </c>
      <c r="B28" s="20" t="s">
        <v>67</v>
      </c>
      <c r="C28" s="11" t="s">
        <v>10</v>
      </c>
      <c r="D28" s="23">
        <v>20</v>
      </c>
      <c r="E28" s="2"/>
      <c r="F28" s="5">
        <v>0</v>
      </c>
      <c r="G28" s="2"/>
      <c r="H28" s="5">
        <f t="shared" si="0"/>
        <v>0</v>
      </c>
      <c r="I28" s="5">
        <f t="shared" si="1"/>
        <v>0</v>
      </c>
      <c r="J28" s="5">
        <f t="shared" si="2"/>
        <v>0</v>
      </c>
      <c r="K28" s="5">
        <f t="shared" si="3"/>
        <v>0</v>
      </c>
    </row>
    <row r="29" spans="1:11">
      <c r="A29" s="7">
        <v>26</v>
      </c>
      <c r="B29" s="13" t="s">
        <v>30</v>
      </c>
      <c r="C29" s="11" t="s">
        <v>11</v>
      </c>
      <c r="D29" s="22">
        <v>30</v>
      </c>
      <c r="E29" s="2"/>
      <c r="F29" s="5">
        <v>0</v>
      </c>
      <c r="G29" s="2"/>
      <c r="H29" s="5">
        <f t="shared" si="0"/>
        <v>0</v>
      </c>
      <c r="I29" s="5">
        <f t="shared" si="1"/>
        <v>0</v>
      </c>
      <c r="J29" s="5">
        <f t="shared" si="2"/>
        <v>0</v>
      </c>
      <c r="K29" s="5">
        <f t="shared" si="3"/>
        <v>0</v>
      </c>
    </row>
    <row r="30" spans="1:11">
      <c r="A30" s="7">
        <v>27</v>
      </c>
      <c r="B30" s="13" t="s">
        <v>31</v>
      </c>
      <c r="C30" s="11" t="s">
        <v>11</v>
      </c>
      <c r="D30" s="22">
        <v>10</v>
      </c>
      <c r="E30" s="2"/>
      <c r="F30" s="5">
        <v>0</v>
      </c>
      <c r="G30" s="2"/>
      <c r="H30" s="5">
        <f t="shared" si="0"/>
        <v>0</v>
      </c>
      <c r="I30" s="5">
        <f t="shared" si="1"/>
        <v>0</v>
      </c>
      <c r="J30" s="5">
        <f t="shared" si="2"/>
        <v>0</v>
      </c>
      <c r="K30" s="5">
        <f t="shared" si="3"/>
        <v>0</v>
      </c>
    </row>
    <row r="31" spans="1:11">
      <c r="A31" s="7">
        <v>28</v>
      </c>
      <c r="B31" s="13" t="s">
        <v>32</v>
      </c>
      <c r="C31" s="12" t="s">
        <v>10</v>
      </c>
      <c r="D31" s="22">
        <v>50</v>
      </c>
      <c r="E31" s="2"/>
      <c r="F31" s="5">
        <v>0</v>
      </c>
      <c r="G31" s="2"/>
      <c r="H31" s="5">
        <f t="shared" si="0"/>
        <v>0</v>
      </c>
      <c r="I31" s="5">
        <f t="shared" si="1"/>
        <v>0</v>
      </c>
      <c r="J31" s="5">
        <f t="shared" si="2"/>
        <v>0</v>
      </c>
      <c r="K31" s="5">
        <f t="shared" si="3"/>
        <v>0</v>
      </c>
    </row>
    <row r="32" spans="1:11">
      <c r="A32" s="7">
        <v>29</v>
      </c>
      <c r="B32" s="13" t="s">
        <v>33</v>
      </c>
      <c r="C32" s="12" t="s">
        <v>10</v>
      </c>
      <c r="D32" s="22">
        <v>50</v>
      </c>
      <c r="E32" s="2"/>
      <c r="F32" s="5">
        <v>0</v>
      </c>
      <c r="G32" s="2"/>
      <c r="H32" s="5">
        <f t="shared" si="0"/>
        <v>0</v>
      </c>
      <c r="I32" s="5">
        <f t="shared" si="1"/>
        <v>0</v>
      </c>
      <c r="J32" s="5">
        <f t="shared" si="2"/>
        <v>0</v>
      </c>
      <c r="K32" s="5">
        <f t="shared" si="3"/>
        <v>0</v>
      </c>
    </row>
    <row r="33" spans="1:11">
      <c r="A33" s="7">
        <v>30</v>
      </c>
      <c r="B33" s="13" t="s">
        <v>34</v>
      </c>
      <c r="C33" s="12" t="s">
        <v>10</v>
      </c>
      <c r="D33" s="22">
        <v>100</v>
      </c>
      <c r="E33" s="2"/>
      <c r="F33" s="5">
        <v>0</v>
      </c>
      <c r="G33" s="2"/>
      <c r="H33" s="5">
        <f t="shared" si="0"/>
        <v>0</v>
      </c>
      <c r="I33" s="5">
        <f t="shared" si="1"/>
        <v>0</v>
      </c>
      <c r="J33" s="5">
        <f t="shared" si="2"/>
        <v>0</v>
      </c>
      <c r="K33" s="5">
        <f t="shared" si="3"/>
        <v>0</v>
      </c>
    </row>
    <row r="34" spans="1:11">
      <c r="A34" s="7">
        <v>31</v>
      </c>
      <c r="B34" s="13" t="s">
        <v>35</v>
      </c>
      <c r="C34" s="11" t="s">
        <v>10</v>
      </c>
      <c r="D34" s="22">
        <v>50</v>
      </c>
      <c r="E34" s="2"/>
      <c r="F34" s="5">
        <v>0</v>
      </c>
      <c r="G34" s="2"/>
      <c r="H34" s="5">
        <f t="shared" si="0"/>
        <v>0</v>
      </c>
      <c r="I34" s="5">
        <f t="shared" si="1"/>
        <v>0</v>
      </c>
      <c r="J34" s="5">
        <f t="shared" si="2"/>
        <v>0</v>
      </c>
      <c r="K34" s="5">
        <f t="shared" si="3"/>
        <v>0</v>
      </c>
    </row>
    <row r="35" spans="1:11">
      <c r="A35" s="6">
        <v>32</v>
      </c>
      <c r="B35" s="13" t="s">
        <v>36</v>
      </c>
      <c r="C35" s="11" t="s">
        <v>10</v>
      </c>
      <c r="D35" s="22">
        <v>100</v>
      </c>
      <c r="E35" s="2"/>
      <c r="F35" s="5">
        <v>0</v>
      </c>
      <c r="G35" s="2"/>
      <c r="H35" s="5">
        <f t="shared" si="0"/>
        <v>0</v>
      </c>
      <c r="I35" s="5">
        <f t="shared" si="1"/>
        <v>0</v>
      </c>
      <c r="J35" s="5">
        <f t="shared" si="2"/>
        <v>0</v>
      </c>
      <c r="K35" s="5">
        <f t="shared" si="3"/>
        <v>0</v>
      </c>
    </row>
    <row r="36" spans="1:11">
      <c r="A36" s="7">
        <v>33</v>
      </c>
      <c r="B36" s="13" t="s">
        <v>37</v>
      </c>
      <c r="C36" s="11" t="s">
        <v>10</v>
      </c>
      <c r="D36" s="22">
        <v>50</v>
      </c>
      <c r="E36" s="2"/>
      <c r="F36" s="5">
        <v>0</v>
      </c>
      <c r="G36" s="2"/>
      <c r="H36" s="5">
        <f t="shared" si="0"/>
        <v>0</v>
      </c>
      <c r="I36" s="5">
        <f t="shared" si="1"/>
        <v>0</v>
      </c>
      <c r="J36" s="5">
        <f t="shared" si="2"/>
        <v>0</v>
      </c>
      <c r="K36" s="5">
        <f t="shared" si="3"/>
        <v>0</v>
      </c>
    </row>
    <row r="37" spans="1:11">
      <c r="A37" s="7">
        <v>34</v>
      </c>
      <c r="B37" s="13" t="s">
        <v>58</v>
      </c>
      <c r="C37" s="11" t="s">
        <v>10</v>
      </c>
      <c r="D37" s="22">
        <v>10</v>
      </c>
      <c r="E37" s="2"/>
      <c r="F37" s="5">
        <v>0</v>
      </c>
      <c r="G37" s="2"/>
      <c r="H37" s="5">
        <f t="shared" si="0"/>
        <v>0</v>
      </c>
      <c r="I37" s="5">
        <f t="shared" si="1"/>
        <v>0</v>
      </c>
      <c r="J37" s="5">
        <f t="shared" si="2"/>
        <v>0</v>
      </c>
      <c r="K37" s="5">
        <f t="shared" si="3"/>
        <v>0</v>
      </c>
    </row>
    <row r="38" spans="1:11">
      <c r="A38" s="7">
        <v>35</v>
      </c>
      <c r="B38" s="18" t="s">
        <v>79</v>
      </c>
      <c r="C38" s="11" t="s">
        <v>11</v>
      </c>
      <c r="D38" s="22">
        <v>70</v>
      </c>
      <c r="E38" s="2"/>
      <c r="F38" s="5">
        <v>0</v>
      </c>
      <c r="G38" s="2"/>
      <c r="H38" s="5">
        <f t="shared" si="0"/>
        <v>0</v>
      </c>
      <c r="I38" s="5">
        <f t="shared" si="1"/>
        <v>0</v>
      </c>
      <c r="J38" s="5">
        <f t="shared" si="2"/>
        <v>0</v>
      </c>
      <c r="K38" s="5">
        <f t="shared" si="3"/>
        <v>0</v>
      </c>
    </row>
    <row r="39" spans="1:11">
      <c r="A39" s="7">
        <v>36</v>
      </c>
      <c r="B39" s="49" t="s">
        <v>78</v>
      </c>
      <c r="C39" s="12" t="s">
        <v>11</v>
      </c>
      <c r="D39" s="23">
        <v>70</v>
      </c>
      <c r="E39" s="2"/>
      <c r="F39" s="5">
        <v>0</v>
      </c>
      <c r="G39" s="2"/>
      <c r="H39" s="5">
        <f t="shared" si="0"/>
        <v>0</v>
      </c>
      <c r="I39" s="5">
        <f t="shared" si="1"/>
        <v>0</v>
      </c>
      <c r="J39" s="5">
        <f t="shared" si="2"/>
        <v>0</v>
      </c>
      <c r="K39" s="5">
        <f t="shared" si="3"/>
        <v>0</v>
      </c>
    </row>
    <row r="40" spans="1:11">
      <c r="A40" s="7">
        <v>37</v>
      </c>
      <c r="B40" s="13" t="s">
        <v>82</v>
      </c>
      <c r="C40" s="12" t="s">
        <v>10</v>
      </c>
      <c r="D40" s="22">
        <v>50</v>
      </c>
      <c r="E40" s="2"/>
      <c r="F40" s="5">
        <v>0</v>
      </c>
      <c r="G40" s="2"/>
      <c r="H40" s="5">
        <f t="shared" ref="H40:H43" si="8">F40+F40*G40%</f>
        <v>0</v>
      </c>
      <c r="I40" s="5">
        <f t="shared" ref="I40:I43" si="9">D40*F40</f>
        <v>0</v>
      </c>
      <c r="J40" s="5">
        <f t="shared" ref="J40:J43" si="10">I40*G40%</f>
        <v>0</v>
      </c>
      <c r="K40" s="5">
        <f t="shared" ref="K40:K43" si="11">D40*H40</f>
        <v>0</v>
      </c>
    </row>
    <row r="41" spans="1:11">
      <c r="A41" s="7">
        <v>38</v>
      </c>
      <c r="B41" s="13" t="s">
        <v>81</v>
      </c>
      <c r="C41" s="12" t="s">
        <v>11</v>
      </c>
      <c r="D41" s="22">
        <v>5</v>
      </c>
      <c r="E41" s="2"/>
      <c r="F41" s="5">
        <v>0</v>
      </c>
      <c r="G41" s="2"/>
      <c r="H41" s="5">
        <f t="shared" si="8"/>
        <v>0</v>
      </c>
      <c r="I41" s="5">
        <f t="shared" si="9"/>
        <v>0</v>
      </c>
      <c r="J41" s="5">
        <f t="shared" si="10"/>
        <v>0</v>
      </c>
      <c r="K41" s="5">
        <f t="shared" si="11"/>
        <v>0</v>
      </c>
    </row>
    <row r="42" spans="1:11">
      <c r="A42" s="7">
        <v>39</v>
      </c>
      <c r="B42" s="13" t="s">
        <v>83</v>
      </c>
      <c r="C42" s="12" t="s">
        <v>10</v>
      </c>
      <c r="D42" s="22">
        <v>25</v>
      </c>
      <c r="E42" s="2"/>
      <c r="F42" s="5">
        <v>0</v>
      </c>
      <c r="G42" s="2"/>
      <c r="H42" s="5">
        <f t="shared" si="8"/>
        <v>0</v>
      </c>
      <c r="I42" s="5">
        <f t="shared" si="9"/>
        <v>0</v>
      </c>
      <c r="J42" s="5">
        <f t="shared" si="10"/>
        <v>0</v>
      </c>
      <c r="K42" s="5">
        <f t="shared" si="11"/>
        <v>0</v>
      </c>
    </row>
    <row r="43" spans="1:11">
      <c r="A43" s="7">
        <v>40</v>
      </c>
      <c r="B43" s="13" t="s">
        <v>84</v>
      </c>
      <c r="C43" s="12" t="s">
        <v>11</v>
      </c>
      <c r="D43" s="22">
        <v>10</v>
      </c>
      <c r="E43" s="2"/>
      <c r="F43" s="5">
        <v>0</v>
      </c>
      <c r="G43" s="2"/>
      <c r="H43" s="5">
        <f t="shared" si="8"/>
        <v>0</v>
      </c>
      <c r="I43" s="5">
        <f t="shared" si="9"/>
        <v>0</v>
      </c>
      <c r="J43" s="5">
        <f t="shared" si="10"/>
        <v>0</v>
      </c>
      <c r="K43" s="5">
        <f t="shared" si="11"/>
        <v>0</v>
      </c>
    </row>
    <row r="44" spans="1:11">
      <c r="A44" s="7">
        <v>41</v>
      </c>
      <c r="B44" s="13" t="s">
        <v>38</v>
      </c>
      <c r="C44" s="11" t="s">
        <v>11</v>
      </c>
      <c r="D44" s="22">
        <v>500</v>
      </c>
      <c r="E44" s="2"/>
      <c r="F44" s="5">
        <v>0</v>
      </c>
      <c r="G44" s="2"/>
      <c r="H44" s="5">
        <f t="shared" si="0"/>
        <v>0</v>
      </c>
      <c r="I44" s="5">
        <f t="shared" si="1"/>
        <v>0</v>
      </c>
      <c r="J44" s="5">
        <f t="shared" si="2"/>
        <v>0</v>
      </c>
      <c r="K44" s="5">
        <f t="shared" si="3"/>
        <v>0</v>
      </c>
    </row>
    <row r="45" spans="1:11">
      <c r="A45" s="7">
        <v>42</v>
      </c>
      <c r="B45" s="13" t="s">
        <v>39</v>
      </c>
      <c r="C45" s="11" t="s">
        <v>11</v>
      </c>
      <c r="D45" s="22">
        <v>400</v>
      </c>
      <c r="E45" s="2"/>
      <c r="F45" s="5">
        <v>0</v>
      </c>
      <c r="G45" s="2"/>
      <c r="H45" s="5">
        <f t="shared" si="0"/>
        <v>0</v>
      </c>
      <c r="I45" s="5">
        <f t="shared" si="1"/>
        <v>0</v>
      </c>
      <c r="J45" s="5">
        <f t="shared" si="2"/>
        <v>0</v>
      </c>
      <c r="K45" s="5">
        <f t="shared" si="3"/>
        <v>0</v>
      </c>
    </row>
    <row r="46" spans="1:11">
      <c r="A46" s="7">
        <v>43</v>
      </c>
      <c r="B46" s="13" t="s">
        <v>40</v>
      </c>
      <c r="C46" s="11" t="s">
        <v>11</v>
      </c>
      <c r="D46" s="22">
        <v>300</v>
      </c>
      <c r="E46" s="2"/>
      <c r="F46" s="5">
        <v>0</v>
      </c>
      <c r="G46" s="2"/>
      <c r="H46" s="5">
        <f t="shared" si="0"/>
        <v>0</v>
      </c>
      <c r="I46" s="5">
        <f t="shared" si="1"/>
        <v>0</v>
      </c>
      <c r="J46" s="5">
        <f t="shared" si="2"/>
        <v>0</v>
      </c>
      <c r="K46" s="5">
        <f t="shared" si="3"/>
        <v>0</v>
      </c>
    </row>
    <row r="47" spans="1:11">
      <c r="A47" s="7">
        <v>44</v>
      </c>
      <c r="B47" s="13" t="s">
        <v>41</v>
      </c>
      <c r="C47" s="11" t="s">
        <v>11</v>
      </c>
      <c r="D47" s="22">
        <v>50</v>
      </c>
      <c r="E47" s="2"/>
      <c r="F47" s="5">
        <v>0</v>
      </c>
      <c r="G47" s="2"/>
      <c r="H47" s="5">
        <f t="shared" si="0"/>
        <v>0</v>
      </c>
      <c r="I47" s="5">
        <f t="shared" si="1"/>
        <v>0</v>
      </c>
      <c r="J47" s="5">
        <f t="shared" si="2"/>
        <v>0</v>
      </c>
      <c r="K47" s="5">
        <f t="shared" si="3"/>
        <v>0</v>
      </c>
    </row>
    <row r="48" spans="1:11">
      <c r="A48" s="7">
        <v>45</v>
      </c>
      <c r="B48" s="13" t="s">
        <v>68</v>
      </c>
      <c r="C48" s="12" t="s">
        <v>11</v>
      </c>
      <c r="D48" s="22">
        <v>50</v>
      </c>
      <c r="E48" s="2"/>
      <c r="F48" s="5">
        <v>0</v>
      </c>
      <c r="G48" s="2"/>
      <c r="H48" s="5">
        <f t="shared" si="0"/>
        <v>0</v>
      </c>
      <c r="I48" s="5">
        <f t="shared" si="1"/>
        <v>0</v>
      </c>
      <c r="J48" s="5">
        <f t="shared" si="2"/>
        <v>0</v>
      </c>
      <c r="K48" s="5">
        <f t="shared" si="3"/>
        <v>0</v>
      </c>
    </row>
    <row r="49" spans="1:11">
      <c r="A49" s="7">
        <v>46</v>
      </c>
      <c r="B49" s="13" t="s">
        <v>42</v>
      </c>
      <c r="C49" s="11" t="s">
        <v>11</v>
      </c>
      <c r="D49" s="22">
        <v>300</v>
      </c>
      <c r="E49" s="2"/>
      <c r="F49" s="5">
        <v>0</v>
      </c>
      <c r="G49" s="2"/>
      <c r="H49" s="5">
        <f t="shared" si="0"/>
        <v>0</v>
      </c>
      <c r="I49" s="5">
        <f t="shared" si="1"/>
        <v>0</v>
      </c>
      <c r="J49" s="5">
        <f t="shared" si="2"/>
        <v>0</v>
      </c>
      <c r="K49" s="5">
        <f t="shared" si="3"/>
        <v>0</v>
      </c>
    </row>
    <row r="50" spans="1:11">
      <c r="A50" s="7">
        <v>47</v>
      </c>
      <c r="B50" s="13" t="s">
        <v>43</v>
      </c>
      <c r="C50" s="14" t="s">
        <v>11</v>
      </c>
      <c r="D50" s="22">
        <v>100</v>
      </c>
      <c r="E50" s="2"/>
      <c r="F50" s="5">
        <v>0</v>
      </c>
      <c r="G50" s="2"/>
      <c r="H50" s="5">
        <f t="shared" si="0"/>
        <v>0</v>
      </c>
      <c r="I50" s="5">
        <f t="shared" si="1"/>
        <v>0</v>
      </c>
      <c r="J50" s="5">
        <f t="shared" si="2"/>
        <v>0</v>
      </c>
      <c r="K50" s="5">
        <f t="shared" si="3"/>
        <v>0</v>
      </c>
    </row>
    <row r="51" spans="1:11">
      <c r="A51" s="7">
        <v>48</v>
      </c>
      <c r="B51" s="13" t="s">
        <v>44</v>
      </c>
      <c r="C51" s="11" t="s">
        <v>11</v>
      </c>
      <c r="D51" s="22">
        <v>50</v>
      </c>
      <c r="E51" s="2"/>
      <c r="F51" s="5">
        <v>0</v>
      </c>
      <c r="G51" s="2"/>
      <c r="H51" s="5">
        <f t="shared" si="0"/>
        <v>0</v>
      </c>
      <c r="I51" s="5">
        <f t="shared" si="1"/>
        <v>0</v>
      </c>
      <c r="J51" s="5">
        <f t="shared" si="2"/>
        <v>0</v>
      </c>
      <c r="K51" s="5">
        <f t="shared" si="3"/>
        <v>0</v>
      </c>
    </row>
    <row r="52" spans="1:11">
      <c r="A52" s="6">
        <v>49</v>
      </c>
      <c r="B52" s="13" t="s">
        <v>45</v>
      </c>
      <c r="C52" s="11" t="s">
        <v>11</v>
      </c>
      <c r="D52" s="22">
        <v>70</v>
      </c>
      <c r="E52" s="2"/>
      <c r="F52" s="5">
        <v>0</v>
      </c>
      <c r="G52" s="2"/>
      <c r="H52" s="5">
        <f t="shared" si="0"/>
        <v>0</v>
      </c>
      <c r="I52" s="5">
        <f t="shared" si="1"/>
        <v>0</v>
      </c>
      <c r="J52" s="5">
        <f t="shared" si="2"/>
        <v>0</v>
      </c>
      <c r="K52" s="5">
        <f t="shared" si="3"/>
        <v>0</v>
      </c>
    </row>
    <row r="53" spans="1:11">
      <c r="A53" s="7">
        <v>50</v>
      </c>
      <c r="B53" s="13" t="s">
        <v>46</v>
      </c>
      <c r="C53" s="12" t="s">
        <v>11</v>
      </c>
      <c r="D53" s="22">
        <v>50</v>
      </c>
      <c r="E53" s="2"/>
      <c r="F53" s="5">
        <v>0</v>
      </c>
      <c r="G53" s="2"/>
      <c r="H53" s="5">
        <f t="shared" si="0"/>
        <v>0</v>
      </c>
      <c r="I53" s="5">
        <f t="shared" si="1"/>
        <v>0</v>
      </c>
      <c r="J53" s="5">
        <f t="shared" si="2"/>
        <v>0</v>
      </c>
      <c r="K53" s="5">
        <f t="shared" si="3"/>
        <v>0</v>
      </c>
    </row>
    <row r="54" spans="1:11">
      <c r="A54" s="7">
        <v>51</v>
      </c>
      <c r="B54" s="13" t="s">
        <v>47</v>
      </c>
      <c r="C54" s="12" t="s">
        <v>11</v>
      </c>
      <c r="D54" s="22">
        <v>300</v>
      </c>
      <c r="E54" s="2"/>
      <c r="F54" s="5">
        <v>0</v>
      </c>
      <c r="G54" s="2"/>
      <c r="H54" s="5">
        <f t="shared" si="0"/>
        <v>0</v>
      </c>
      <c r="I54" s="5">
        <f t="shared" si="1"/>
        <v>0</v>
      </c>
      <c r="J54" s="5">
        <f t="shared" si="2"/>
        <v>0</v>
      </c>
      <c r="K54" s="5">
        <f t="shared" si="3"/>
        <v>0</v>
      </c>
    </row>
    <row r="55" spans="1:11">
      <c r="A55" s="7">
        <v>52</v>
      </c>
      <c r="B55" s="13" t="s">
        <v>48</v>
      </c>
      <c r="C55" s="11" t="s">
        <v>11</v>
      </c>
      <c r="D55" s="22">
        <v>50</v>
      </c>
      <c r="E55" s="2"/>
      <c r="F55" s="5">
        <v>0</v>
      </c>
      <c r="G55" s="2"/>
      <c r="H55" s="5">
        <f t="shared" si="0"/>
        <v>0</v>
      </c>
      <c r="I55" s="5">
        <f t="shared" si="1"/>
        <v>0</v>
      </c>
      <c r="J55" s="5">
        <f t="shared" si="2"/>
        <v>0</v>
      </c>
      <c r="K55" s="5">
        <f t="shared" si="3"/>
        <v>0</v>
      </c>
    </row>
    <row r="56" spans="1:11">
      <c r="A56" s="7">
        <v>53</v>
      </c>
      <c r="B56" s="13" t="s">
        <v>49</v>
      </c>
      <c r="C56" s="11" t="s">
        <v>11</v>
      </c>
      <c r="D56" s="22">
        <v>50</v>
      </c>
      <c r="E56" s="2"/>
      <c r="F56" s="5">
        <v>0</v>
      </c>
      <c r="G56" s="2"/>
      <c r="H56" s="5">
        <f t="shared" si="0"/>
        <v>0</v>
      </c>
      <c r="I56" s="5">
        <f t="shared" si="1"/>
        <v>0</v>
      </c>
      <c r="J56" s="5">
        <f t="shared" si="2"/>
        <v>0</v>
      </c>
      <c r="K56" s="5">
        <f t="shared" si="3"/>
        <v>0</v>
      </c>
    </row>
    <row r="57" spans="1:11">
      <c r="A57" s="7">
        <v>54</v>
      </c>
      <c r="B57" s="13" t="s">
        <v>50</v>
      </c>
      <c r="C57" s="11" t="s">
        <v>10</v>
      </c>
      <c r="D57" s="22">
        <v>50</v>
      </c>
      <c r="E57" s="2"/>
      <c r="F57" s="5">
        <v>0</v>
      </c>
      <c r="G57" s="2"/>
      <c r="H57" s="5">
        <f t="shared" si="0"/>
        <v>0</v>
      </c>
      <c r="I57" s="5">
        <f t="shared" si="1"/>
        <v>0</v>
      </c>
      <c r="J57" s="5">
        <f t="shared" si="2"/>
        <v>0</v>
      </c>
      <c r="K57" s="5">
        <f t="shared" si="3"/>
        <v>0</v>
      </c>
    </row>
    <row r="58" spans="1:11">
      <c r="A58" s="7">
        <v>55</v>
      </c>
      <c r="B58" s="13" t="s">
        <v>51</v>
      </c>
      <c r="C58" s="11" t="s">
        <v>10</v>
      </c>
      <c r="D58" s="22">
        <v>6</v>
      </c>
      <c r="E58" s="2"/>
      <c r="F58" s="5">
        <v>0</v>
      </c>
      <c r="G58" s="2"/>
      <c r="H58" s="5">
        <f t="shared" si="0"/>
        <v>0</v>
      </c>
      <c r="I58" s="5">
        <f t="shared" si="1"/>
        <v>0</v>
      </c>
      <c r="J58" s="5">
        <f t="shared" si="2"/>
        <v>0</v>
      </c>
      <c r="K58" s="5">
        <f t="shared" si="3"/>
        <v>0</v>
      </c>
    </row>
    <row r="59" spans="1:11">
      <c r="A59" s="7">
        <v>56</v>
      </c>
      <c r="B59" s="13" t="s">
        <v>52</v>
      </c>
      <c r="C59" s="11" t="s">
        <v>11</v>
      </c>
      <c r="D59" s="22">
        <v>150</v>
      </c>
      <c r="E59" s="2"/>
      <c r="F59" s="5">
        <v>0</v>
      </c>
      <c r="G59" s="2"/>
      <c r="H59" s="5">
        <f t="shared" si="0"/>
        <v>0</v>
      </c>
      <c r="I59" s="5">
        <f t="shared" si="1"/>
        <v>0</v>
      </c>
      <c r="J59" s="5">
        <f t="shared" si="2"/>
        <v>0</v>
      </c>
      <c r="K59" s="5">
        <f t="shared" si="3"/>
        <v>0</v>
      </c>
    </row>
    <row r="60" spans="1:11">
      <c r="A60" s="7">
        <v>57</v>
      </c>
      <c r="B60" s="13" t="s">
        <v>53</v>
      </c>
      <c r="C60" s="12" t="s">
        <v>11</v>
      </c>
      <c r="D60" s="22">
        <v>50</v>
      </c>
      <c r="E60" s="2"/>
      <c r="F60" s="5">
        <v>0</v>
      </c>
      <c r="G60" s="2"/>
      <c r="H60" s="5">
        <f t="shared" si="0"/>
        <v>0</v>
      </c>
      <c r="I60" s="5">
        <f t="shared" si="1"/>
        <v>0</v>
      </c>
      <c r="J60" s="5">
        <f t="shared" si="2"/>
        <v>0</v>
      </c>
      <c r="K60" s="5">
        <f t="shared" si="3"/>
        <v>0</v>
      </c>
    </row>
    <row r="61" spans="1:11">
      <c r="A61" s="7">
        <v>58</v>
      </c>
      <c r="B61" s="13" t="s">
        <v>54</v>
      </c>
      <c r="C61" s="15" t="s">
        <v>11</v>
      </c>
      <c r="D61" s="22">
        <v>60</v>
      </c>
      <c r="E61" s="2"/>
      <c r="F61" s="5">
        <v>0</v>
      </c>
      <c r="G61" s="2"/>
      <c r="H61" s="5">
        <f t="shared" si="0"/>
        <v>0</v>
      </c>
      <c r="I61" s="5">
        <f t="shared" si="1"/>
        <v>0</v>
      </c>
      <c r="J61" s="5">
        <f t="shared" si="2"/>
        <v>0</v>
      </c>
      <c r="K61" s="5">
        <f t="shared" si="3"/>
        <v>0</v>
      </c>
    </row>
    <row r="62" spans="1:11">
      <c r="A62" s="3">
        <v>59</v>
      </c>
      <c r="B62" s="13" t="s">
        <v>55</v>
      </c>
      <c r="C62" s="15" t="s">
        <v>11</v>
      </c>
      <c r="D62" s="22">
        <v>15</v>
      </c>
      <c r="E62" s="2"/>
      <c r="F62" s="5">
        <v>0</v>
      </c>
      <c r="G62" s="2"/>
      <c r="H62" s="5">
        <f t="shared" si="0"/>
        <v>0</v>
      </c>
      <c r="I62" s="5">
        <f t="shared" si="1"/>
        <v>0</v>
      </c>
      <c r="J62" s="5">
        <f t="shared" si="2"/>
        <v>0</v>
      </c>
      <c r="K62" s="5">
        <f t="shared" si="3"/>
        <v>0</v>
      </c>
    </row>
    <row r="63" spans="1:11">
      <c r="A63" s="3">
        <v>60</v>
      </c>
      <c r="B63" s="13" t="s">
        <v>56</v>
      </c>
      <c r="C63" s="15" t="s">
        <v>11</v>
      </c>
      <c r="D63" s="22">
        <v>10</v>
      </c>
      <c r="E63" s="2"/>
      <c r="F63" s="5">
        <v>0</v>
      </c>
      <c r="G63" s="2"/>
      <c r="H63" s="5">
        <f t="shared" si="0"/>
        <v>0</v>
      </c>
      <c r="I63" s="5">
        <f t="shared" si="1"/>
        <v>0</v>
      </c>
      <c r="J63" s="5">
        <f t="shared" si="2"/>
        <v>0</v>
      </c>
      <c r="K63" s="5">
        <f t="shared" si="3"/>
        <v>0</v>
      </c>
    </row>
    <row r="64" spans="1:11">
      <c r="A64" s="3">
        <v>61</v>
      </c>
      <c r="B64" s="13" t="s">
        <v>57</v>
      </c>
      <c r="C64" s="15" t="s">
        <v>11</v>
      </c>
      <c r="D64" s="22">
        <v>5</v>
      </c>
      <c r="E64" s="2"/>
      <c r="F64" s="5">
        <v>0</v>
      </c>
      <c r="G64" s="2"/>
      <c r="H64" s="5">
        <f t="shared" si="0"/>
        <v>0</v>
      </c>
      <c r="I64" s="5">
        <f t="shared" si="1"/>
        <v>0</v>
      </c>
      <c r="J64" s="5">
        <f t="shared" si="2"/>
        <v>0</v>
      </c>
      <c r="K64" s="5">
        <f t="shared" si="3"/>
        <v>0</v>
      </c>
    </row>
    <row r="65" spans="1:11">
      <c r="A65" s="3">
        <v>62</v>
      </c>
      <c r="B65" s="32" t="s">
        <v>69</v>
      </c>
      <c r="C65" s="15" t="s">
        <v>10</v>
      </c>
      <c r="D65" s="22">
        <v>50</v>
      </c>
      <c r="E65" s="2"/>
      <c r="F65" s="5">
        <v>0</v>
      </c>
      <c r="G65" s="2"/>
      <c r="H65" s="5">
        <f t="shared" si="0"/>
        <v>0</v>
      </c>
      <c r="I65" s="5">
        <f t="shared" si="1"/>
        <v>0</v>
      </c>
      <c r="J65" s="5">
        <f t="shared" si="2"/>
        <v>0</v>
      </c>
      <c r="K65" s="5">
        <f t="shared" si="3"/>
        <v>0</v>
      </c>
    </row>
    <row r="66" spans="1:11">
      <c r="A66" s="3">
        <v>63</v>
      </c>
      <c r="B66" s="39" t="s">
        <v>70</v>
      </c>
      <c r="C66" s="15" t="s">
        <v>10</v>
      </c>
      <c r="D66" s="22">
        <v>6</v>
      </c>
      <c r="E66" s="2"/>
      <c r="F66" s="5">
        <v>0</v>
      </c>
      <c r="G66" s="2"/>
      <c r="H66" s="5">
        <f t="shared" si="0"/>
        <v>0</v>
      </c>
      <c r="I66" s="5">
        <f t="shared" si="1"/>
        <v>0</v>
      </c>
      <c r="J66" s="5">
        <f t="shared" si="2"/>
        <v>0</v>
      </c>
      <c r="K66" s="5">
        <f t="shared" si="3"/>
        <v>0</v>
      </c>
    </row>
    <row r="67" spans="1:11">
      <c r="A67" s="3">
        <v>64</v>
      </c>
      <c r="B67" s="35" t="s">
        <v>72</v>
      </c>
      <c r="C67" s="15" t="s">
        <v>10</v>
      </c>
      <c r="D67" s="36">
        <v>300</v>
      </c>
      <c r="E67" s="2"/>
      <c r="F67" s="5">
        <v>0</v>
      </c>
      <c r="G67" s="2"/>
      <c r="H67" s="5">
        <f t="shared" si="0"/>
        <v>0</v>
      </c>
      <c r="I67" s="5">
        <f t="shared" si="1"/>
        <v>0</v>
      </c>
      <c r="J67" s="5">
        <f t="shared" si="2"/>
        <v>0</v>
      </c>
      <c r="K67" s="5">
        <f t="shared" si="3"/>
        <v>0</v>
      </c>
    </row>
    <row r="68" spans="1:11">
      <c r="A68" s="3">
        <v>65</v>
      </c>
      <c r="B68" s="37" t="s">
        <v>73</v>
      </c>
      <c r="C68" s="15" t="s">
        <v>10</v>
      </c>
      <c r="D68" s="38">
        <v>20</v>
      </c>
      <c r="E68" s="2"/>
      <c r="F68" s="5">
        <v>0</v>
      </c>
      <c r="G68" s="2"/>
      <c r="H68" s="5">
        <f t="shared" si="0"/>
        <v>0</v>
      </c>
      <c r="I68" s="5">
        <f t="shared" si="1"/>
        <v>0</v>
      </c>
      <c r="J68" s="5">
        <f t="shared" si="2"/>
        <v>0</v>
      </c>
      <c r="K68" s="5">
        <f t="shared" si="3"/>
        <v>0</v>
      </c>
    </row>
    <row r="69" spans="1:11">
      <c r="A69" s="3">
        <v>66</v>
      </c>
      <c r="B69" s="39" t="s">
        <v>74</v>
      </c>
      <c r="C69" s="34" t="s">
        <v>10</v>
      </c>
      <c r="D69" s="40">
        <v>50</v>
      </c>
      <c r="E69" s="2"/>
      <c r="F69" s="5">
        <v>0</v>
      </c>
      <c r="G69" s="2"/>
      <c r="H69" s="5">
        <f t="shared" ref="H69:H71" si="12">F69+F69*G69%</f>
        <v>0</v>
      </c>
      <c r="I69" s="5">
        <f t="shared" ref="I69:I71" si="13">D69*F69</f>
        <v>0</v>
      </c>
      <c r="J69" s="5">
        <f t="shared" ref="J69:J71" si="14">I69*G69%</f>
        <v>0</v>
      </c>
      <c r="K69" s="5">
        <f t="shared" ref="K69:K71" si="15">D69*H69</f>
        <v>0</v>
      </c>
    </row>
    <row r="70" spans="1:11">
      <c r="A70" s="3">
        <v>67</v>
      </c>
      <c r="B70" s="39" t="s">
        <v>75</v>
      </c>
      <c r="C70" s="34" t="s">
        <v>10</v>
      </c>
      <c r="D70" s="40">
        <v>15</v>
      </c>
      <c r="E70" s="2"/>
      <c r="F70" s="5">
        <v>0</v>
      </c>
      <c r="G70" s="2"/>
      <c r="H70" s="5">
        <f t="shared" si="12"/>
        <v>0</v>
      </c>
      <c r="I70" s="5">
        <f t="shared" si="13"/>
        <v>0</v>
      </c>
      <c r="J70" s="5">
        <f t="shared" si="14"/>
        <v>0</v>
      </c>
      <c r="K70" s="5">
        <f t="shared" si="15"/>
        <v>0</v>
      </c>
    </row>
    <row r="71" spans="1:11">
      <c r="A71" s="3">
        <v>68</v>
      </c>
      <c r="B71" s="31" t="s">
        <v>85</v>
      </c>
      <c r="C71" s="34" t="s">
        <v>10</v>
      </c>
      <c r="D71" s="33">
        <v>100</v>
      </c>
      <c r="E71" s="2"/>
      <c r="F71" s="5">
        <v>0</v>
      </c>
      <c r="G71" s="2"/>
      <c r="H71" s="5">
        <f t="shared" si="12"/>
        <v>0</v>
      </c>
      <c r="I71" s="5">
        <f t="shared" si="13"/>
        <v>0</v>
      </c>
      <c r="J71" s="5">
        <f t="shared" si="14"/>
        <v>0</v>
      </c>
      <c r="K71" s="5">
        <f t="shared" si="15"/>
        <v>0</v>
      </c>
    </row>
    <row r="72" spans="1:11">
      <c r="A72" s="3">
        <v>69</v>
      </c>
      <c r="B72" s="19" t="s">
        <v>76</v>
      </c>
      <c r="C72" s="11" t="s">
        <v>10</v>
      </c>
      <c r="D72" s="3">
        <v>5000</v>
      </c>
      <c r="E72" s="2"/>
      <c r="F72" s="5">
        <v>0</v>
      </c>
      <c r="G72" s="2"/>
      <c r="H72" s="5">
        <f t="shared" ref="H72" si="16">F72+F72*G72%</f>
        <v>0</v>
      </c>
      <c r="I72" s="5">
        <f t="shared" ref="I72" si="17">D72*F72</f>
        <v>0</v>
      </c>
      <c r="J72" s="5">
        <f t="shared" ref="J72" si="18">I72*G72%</f>
        <v>0</v>
      </c>
      <c r="K72" s="5">
        <f t="shared" ref="K72" si="19">D72*H72</f>
        <v>0</v>
      </c>
    </row>
    <row r="73" spans="1:11" ht="18.75">
      <c r="A73" s="28"/>
      <c r="B73" s="1" t="s">
        <v>59</v>
      </c>
      <c r="C73" s="44"/>
      <c r="D73" s="45"/>
      <c r="E73" s="45"/>
      <c r="F73" s="45"/>
      <c r="G73" s="45"/>
      <c r="H73" s="46"/>
      <c r="I73" s="29">
        <f>SUM(I4:I72)</f>
        <v>0</v>
      </c>
      <c r="J73" s="29">
        <f>SUM(J4:J72)</f>
        <v>0</v>
      </c>
      <c r="K73" s="29">
        <f>SUM(K4:K72)</f>
        <v>0</v>
      </c>
    </row>
    <row r="74" spans="1:11">
      <c r="A74" s="25"/>
      <c r="B74" s="25"/>
      <c r="C74" s="26"/>
      <c r="D74" s="26"/>
      <c r="E74" s="26"/>
      <c r="F74" s="26"/>
      <c r="G74" s="26"/>
      <c r="H74" s="26"/>
      <c r="I74" s="26"/>
      <c r="J74" s="27"/>
      <c r="K74" s="26"/>
    </row>
    <row r="75" spans="1:11">
      <c r="A75" s="47" t="s">
        <v>62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>
      <c r="A76" s="25"/>
      <c r="B76" s="25"/>
      <c r="C76" s="26"/>
      <c r="D76" s="25"/>
      <c r="E76" s="26"/>
      <c r="F76" s="26"/>
      <c r="G76" s="26"/>
      <c r="H76" s="26"/>
      <c r="I76" s="26"/>
      <c r="J76" s="27"/>
      <c r="K76" s="26"/>
    </row>
    <row r="77" spans="1:11">
      <c r="A77" s="25"/>
      <c r="B77" s="25"/>
      <c r="C77" s="26"/>
      <c r="D77" s="25"/>
      <c r="E77" s="26"/>
      <c r="F77" s="26"/>
      <c r="G77" s="26"/>
      <c r="H77" s="26"/>
      <c r="I77" s="26"/>
      <c r="J77" s="26"/>
      <c r="K77" s="26"/>
    </row>
    <row r="78" spans="1:11">
      <c r="A78" s="25"/>
      <c r="B78" s="25"/>
      <c r="C78" s="26"/>
      <c r="D78" s="25"/>
      <c r="E78" s="26"/>
      <c r="F78" s="26"/>
      <c r="G78" s="26"/>
      <c r="H78" s="26"/>
      <c r="I78" s="26"/>
      <c r="J78" s="26"/>
      <c r="K78" s="26"/>
    </row>
    <row r="79" spans="1:11">
      <c r="A79" s="25"/>
      <c r="B79" s="25"/>
      <c r="C79" s="26"/>
      <c r="D79" s="25"/>
      <c r="E79" s="26"/>
      <c r="F79" s="26"/>
      <c r="G79" s="26"/>
      <c r="H79" s="26"/>
      <c r="I79" s="26"/>
      <c r="J79" s="26"/>
      <c r="K79" s="26"/>
    </row>
    <row r="80" spans="1:11">
      <c r="A80" s="25"/>
      <c r="B80" s="25"/>
      <c r="C80" s="26"/>
      <c r="D80" s="25"/>
      <c r="E80" s="26"/>
      <c r="F80" s="26"/>
      <c r="G80" s="26"/>
      <c r="H80" s="26"/>
      <c r="I80" s="26"/>
      <c r="J80" s="26"/>
      <c r="K80" s="26"/>
    </row>
    <row r="81" spans="1:11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5"/>
      <c r="B83" s="25"/>
      <c r="C83" s="26"/>
      <c r="D83" s="25"/>
      <c r="E83" s="26"/>
      <c r="F83" s="26"/>
      <c r="G83" s="26"/>
      <c r="H83" s="26"/>
      <c r="I83" s="26"/>
      <c r="J83" s="26"/>
      <c r="K83" s="26"/>
    </row>
    <row r="84" spans="1:11">
      <c r="A84" s="25"/>
      <c r="B84" s="25"/>
      <c r="C84" s="26"/>
      <c r="D84" s="25"/>
      <c r="E84" s="26"/>
      <c r="F84" s="26"/>
      <c r="G84" s="26"/>
      <c r="H84" s="26"/>
      <c r="I84" s="26"/>
      <c r="J84" s="26"/>
      <c r="K84" s="26"/>
    </row>
    <row r="85" spans="1:11">
      <c r="A85" s="25"/>
      <c r="B85" s="25"/>
      <c r="C85" s="26"/>
      <c r="D85" s="25"/>
      <c r="E85" s="26"/>
      <c r="F85" s="26"/>
      <c r="G85" s="26"/>
      <c r="H85" s="26"/>
      <c r="I85" s="26"/>
      <c r="J85" s="26"/>
      <c r="K85" s="26"/>
    </row>
    <row r="86" spans="1:11">
      <c r="A86" s="25"/>
      <c r="B86" s="25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</row>
  </sheetData>
  <mergeCells count="4">
    <mergeCell ref="B1:K1"/>
    <mergeCell ref="B2:D2"/>
    <mergeCell ref="C73:H73"/>
    <mergeCell ref="A75:K7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3 -warzywa i owoce, jaj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2023-11-18T22:12:20Z</dcterms:modified>
</cp:coreProperties>
</file>