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we PZP UCS\poniżej kwoty 130 000 zł - 2021 rok\89.21 leki POWTÓRKA\"/>
    </mc:Choice>
  </mc:AlternateContent>
  <xr:revisionPtr revIDLastSave="0" documentId="13_ncr:1_{784FA1D4-6212-423A-B247-99FE3A905B66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Zadanie 1" sheetId="3" r:id="rId1"/>
    <sheet name="Zadanie 2" sheetId="5" r:id="rId2"/>
  </sheets>
  <definedNames>
    <definedName name="_xlnm.Print_Area" localSheetId="0">'Zadanie 1'!$A$1:$M$14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8" i="5" l="1"/>
  <c r="L7" i="5"/>
  <c r="L6" i="5"/>
  <c r="L5" i="5"/>
  <c r="L4" i="5"/>
  <c r="J7" i="5"/>
  <c r="J6" i="5"/>
  <c r="J5" i="5"/>
  <c r="J4" i="5"/>
  <c r="J8" i="5" l="1"/>
</calcChain>
</file>

<file path=xl/sharedStrings.xml><?xml version="1.0" encoding="utf-8"?>
<sst xmlns="http://schemas.openxmlformats.org/spreadsheetml/2006/main" count="51" uniqueCount="46">
  <si>
    <t>Lp.</t>
  </si>
  <si>
    <t>Stawka VAT</t>
  </si>
  <si>
    <t>Argentum nitricum 10% ( 5g )</t>
  </si>
  <si>
    <t>Hibitan 0,1% (100g)</t>
  </si>
  <si>
    <t>Sal. Erlenmayeri 4% (250ml)</t>
  </si>
  <si>
    <t>Razem</t>
  </si>
  <si>
    <t>Producent</t>
  </si>
  <si>
    <t>Wielkość opakowania</t>
  </si>
  <si>
    <t>Ilość opakowań</t>
  </si>
  <si>
    <t xml:space="preserve">*)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zapotrzebowaniem.
</t>
  </si>
  <si>
    <t>…................................................</t>
  </si>
  <si>
    <t>Miejscowość, data</t>
  </si>
  <si>
    <t>…......................................................</t>
  </si>
  <si>
    <t>Podpis i pieczęć Wykonawcy</t>
  </si>
  <si>
    <t>RAZEM</t>
  </si>
  <si>
    <t>Nazwa miedzynarodowa, postać leku, dawka i proponowana wielkość opakowania*)</t>
  </si>
  <si>
    <t>Ilość opakowań zapotrzebowana*)</t>
  </si>
  <si>
    <t>Nazwa zaoferowanego leku</t>
  </si>
  <si>
    <t>Cena jednostkowa netto opakowania z kol. 6</t>
  </si>
  <si>
    <t>Wartość netto (kol.7x8)</t>
  </si>
  <si>
    <t>Wartość brutto (kol.9+VAT)</t>
  </si>
  <si>
    <t>XXX</t>
  </si>
  <si>
    <t xml:space="preserve">Lp. </t>
  </si>
  <si>
    <t>Asortyment – przykład postać, dawka, opakowanie</t>
  </si>
  <si>
    <t>Nazwa handlowa zaoferowanego leku</t>
  </si>
  <si>
    <t xml:space="preserve">Wielkość opakowania </t>
  </si>
  <si>
    <t xml:space="preserve">Ilość opakowań </t>
  </si>
  <si>
    <t>Cena jednostkowa netto opakowania z kol.7</t>
  </si>
  <si>
    <t>Wartość netto
 (kol.8x9)</t>
  </si>
  <si>
    <t>Stawka VAT %</t>
  </si>
  <si>
    <t xml:space="preserve">Wartość brutto </t>
  </si>
  <si>
    <t>inj. (40mg/ml + 5mcg/ml), op.50 karpul po 1,7ml</t>
  </si>
  <si>
    <t>inj. (40mg/ml + 10mcg/ml), op. 50 karpul po 1,7ml</t>
  </si>
  <si>
    <t xml:space="preserve">Articaini hydrochloridum+ Epinephrinum                                           </t>
  </si>
  <si>
    <t>inj. (40mg/ml+ 0,01mg/ml), op. 50 amp. po 1,8ml</t>
  </si>
  <si>
    <t>inj. (40mg/ml+ 0,005mg/ml), op. 50amp. po 1,8ml</t>
  </si>
  <si>
    <t>xxx</t>
  </si>
  <si>
    <t xml:space="preserve">*)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
</t>
  </si>
  <si>
    <t>...........................................</t>
  </si>
  <si>
    <t>........................................................</t>
  </si>
  <si>
    <t xml:space="preserve">                                                                                                   </t>
  </si>
  <si>
    <r>
      <t xml:space="preserve">Articainum+ Epinephrinum                                                                 </t>
    </r>
    <r>
      <rPr>
        <strike/>
        <sz val="10"/>
        <color indexed="8"/>
        <rFont val="Times New Roman"/>
        <family val="1"/>
        <charset val="238"/>
      </rPr>
      <t xml:space="preserve">   </t>
    </r>
  </si>
  <si>
    <r>
      <t xml:space="preserve">Articainum+ Epinephrinum                                                      </t>
    </r>
    <r>
      <rPr>
        <strike/>
        <sz val="10"/>
        <color indexed="8"/>
        <rFont val="Times New Roman"/>
        <family val="1"/>
        <charset val="238"/>
      </rPr>
      <t xml:space="preserve"> </t>
    </r>
  </si>
  <si>
    <r>
      <t xml:space="preserve">Articaini hydrochloridum+ Epinephrinum                                                                         </t>
    </r>
    <r>
      <rPr>
        <strike/>
        <sz val="10"/>
        <color indexed="8"/>
        <rFont val="Times New Roman"/>
        <family val="1"/>
        <charset val="238"/>
      </rPr>
      <t xml:space="preserve">  </t>
    </r>
  </si>
  <si>
    <t>…..............................................................................................................................</t>
  </si>
  <si>
    <t>UCS/Z/89/21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</si>
</sst>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trike/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1" fillId="0" borderId="0" applyBorder="0" applyAlignment="0" applyProtection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wrapText="1"/>
    </xf>
    <xf numFmtId="9" fontId="4" fillId="0" borderId="1" xfId="1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3" fontId="10" fillId="0" borderId="2" xfId="2" applyFont="1" applyBorder="1"/>
    <xf numFmtId="0" fontId="16" fillId="0" borderId="2" xfId="0" applyFont="1" applyBorder="1"/>
    <xf numFmtId="0" fontId="11" fillId="0" borderId="2" xfId="0" applyFont="1" applyBorder="1"/>
    <xf numFmtId="9" fontId="10" fillId="0" borderId="2" xfId="0" applyNumberFormat="1" applyFont="1" applyBorder="1"/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/>
    <xf numFmtId="43" fontId="17" fillId="0" borderId="2" xfId="2" applyFont="1" applyBorder="1"/>
    <xf numFmtId="0" fontId="1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3" fontId="17" fillId="0" borderId="7" xfId="2" applyFont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</cellXfs>
  <cellStyles count="3">
    <cellStyle name="Dziesiętny" xfId="2" builtinId="3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2ABD0-7EFD-4DFC-82A2-AE2F5ABD5D25}">
  <sheetPr>
    <pageSetUpPr fitToPage="1"/>
  </sheetPr>
  <dimension ref="A1:M14"/>
  <sheetViews>
    <sheetView view="pageLayout" zoomScaleNormal="100" workbookViewId="0">
      <selection activeCell="A18" sqref="A18"/>
    </sheetView>
  </sheetViews>
  <sheetFormatPr defaultColWidth="8.7109375" defaultRowHeight="15" x14ac:dyDescent="0.25"/>
  <cols>
    <col min="1" max="1" width="6.85546875" customWidth="1"/>
    <col min="2" max="2" width="31.7109375" customWidth="1"/>
    <col min="3" max="3" width="9.7109375" customWidth="1"/>
    <col min="4" max="4" width="16.28515625" customWidth="1"/>
    <col min="5" max="5" width="18.7109375" hidden="1" customWidth="1"/>
    <col min="6" max="6" width="9" hidden="1" customWidth="1"/>
    <col min="7" max="7" width="9.140625" customWidth="1"/>
    <col min="8" max="9" width="16.5703125" customWidth="1"/>
    <col min="10" max="10" width="17.7109375" customWidth="1"/>
    <col min="11" max="11" width="11.5703125" customWidth="1"/>
    <col min="13" max="13" width="11" customWidth="1"/>
  </cols>
  <sheetData>
    <row r="1" spans="1:13" ht="16.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ht="71.25" customHeight="1" thickBot="1" x14ac:dyDescent="0.3">
      <c r="A2" s="2" t="s">
        <v>0</v>
      </c>
      <c r="B2" s="2" t="s">
        <v>15</v>
      </c>
      <c r="C2" s="2" t="s">
        <v>16</v>
      </c>
      <c r="D2" s="2" t="s">
        <v>17</v>
      </c>
      <c r="E2" s="2"/>
      <c r="F2" s="2"/>
      <c r="G2" s="2" t="s">
        <v>6</v>
      </c>
      <c r="H2" s="2" t="s">
        <v>7</v>
      </c>
      <c r="I2" s="2" t="s">
        <v>8</v>
      </c>
      <c r="J2" s="2" t="s">
        <v>18</v>
      </c>
      <c r="K2" s="2" t="s">
        <v>19</v>
      </c>
      <c r="L2" s="2" t="s">
        <v>1</v>
      </c>
      <c r="M2" s="2" t="s">
        <v>20</v>
      </c>
    </row>
    <row r="3" spans="1:13" ht="24.75" customHeight="1" thickBot="1" x14ac:dyDescent="0.3">
      <c r="A3" s="3">
        <v>1</v>
      </c>
      <c r="B3" s="3">
        <v>2</v>
      </c>
      <c r="C3" s="3">
        <v>3</v>
      </c>
      <c r="D3" s="3">
        <v>4</v>
      </c>
      <c r="E3" s="3"/>
      <c r="F3" s="3"/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</row>
    <row r="4" spans="1:13" ht="18" customHeight="1" thickBot="1" x14ac:dyDescent="0.3">
      <c r="A4" s="4">
        <v>1</v>
      </c>
      <c r="B4" s="5" t="s">
        <v>2</v>
      </c>
      <c r="C4" s="6">
        <v>100</v>
      </c>
      <c r="D4" s="6"/>
      <c r="E4" s="7">
        <v>35</v>
      </c>
      <c r="F4" s="8">
        <v>0.05</v>
      </c>
      <c r="G4" s="9"/>
      <c r="H4" s="10"/>
      <c r="I4" s="10"/>
      <c r="J4" s="10"/>
      <c r="K4" s="11"/>
      <c r="L4" s="11"/>
      <c r="M4" s="11"/>
    </row>
    <row r="5" spans="1:13" ht="15.75" thickBot="1" x14ac:dyDescent="0.3">
      <c r="A5" s="4">
        <v>2</v>
      </c>
      <c r="B5" s="5" t="s">
        <v>3</v>
      </c>
      <c r="C5" s="6">
        <v>10</v>
      </c>
      <c r="D5" s="6"/>
      <c r="E5" s="7">
        <v>25</v>
      </c>
      <c r="F5" s="8">
        <v>0.05</v>
      </c>
      <c r="G5" s="9"/>
      <c r="H5" s="10"/>
      <c r="I5" s="10"/>
      <c r="J5" s="10"/>
      <c r="K5" s="11"/>
      <c r="L5" s="11"/>
      <c r="M5" s="11"/>
    </row>
    <row r="6" spans="1:13" ht="15.75" thickBot="1" x14ac:dyDescent="0.3">
      <c r="A6" s="4">
        <v>3</v>
      </c>
      <c r="B6" s="5" t="s">
        <v>4</v>
      </c>
      <c r="C6" s="6">
        <v>70</v>
      </c>
      <c r="D6" s="6"/>
      <c r="E6" s="7">
        <v>50</v>
      </c>
      <c r="F6" s="8">
        <v>0.05</v>
      </c>
      <c r="G6" s="9"/>
      <c r="H6" s="10"/>
      <c r="I6" s="10"/>
      <c r="J6" s="10"/>
      <c r="K6" s="11"/>
      <c r="L6" s="11"/>
      <c r="M6" s="11"/>
    </row>
    <row r="7" spans="1:13" ht="15.75" customHeight="1" thickBot="1" x14ac:dyDescent="0.3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11"/>
      <c r="L7" s="12" t="s">
        <v>21</v>
      </c>
      <c r="M7" s="11"/>
    </row>
    <row r="9" spans="1:13" ht="26.25" customHeight="1" x14ac:dyDescent="0.25">
      <c r="A9" s="37" t="s">
        <v>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3" spans="1:13" x14ac:dyDescent="0.25">
      <c r="B13" t="s">
        <v>10</v>
      </c>
      <c r="I13" s="39" t="s">
        <v>12</v>
      </c>
      <c r="J13" s="39"/>
    </row>
    <row r="14" spans="1:13" x14ac:dyDescent="0.25">
      <c r="B14" t="s">
        <v>11</v>
      </c>
      <c r="I14" s="39" t="s">
        <v>13</v>
      </c>
      <c r="J14" s="39"/>
    </row>
  </sheetData>
  <mergeCells count="4">
    <mergeCell ref="A9:L9"/>
    <mergeCell ref="I13:J13"/>
    <mergeCell ref="I14:J14"/>
    <mergeCell ref="A7:J7"/>
  </mergeCells>
  <pageMargins left="0.7" right="0.7" top="0.75" bottom="0.75" header="0.51180555555555496" footer="0.51180555555555496"/>
  <pageSetup paperSize="9" scale="84" orientation="landscape" horizontalDpi="300" verticalDpi="300" r:id="rId1"/>
  <headerFooter>
    <oddHeader>&amp;LUCS/Z/89/21&amp;CKosztorys ofertowy - opis przedmiotu zamówienia
Zadanie nr 1 -leki recepturowe&amp;R1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EC9A4-87D3-48D4-BD4B-0E2924EAA919}">
  <sheetPr>
    <pageSetUpPr fitToPage="1"/>
  </sheetPr>
  <dimension ref="A1:M15"/>
  <sheetViews>
    <sheetView tabSelected="1" view="pageLayout" topLeftCell="A10" zoomScaleNormal="100" zoomScaleSheetLayoutView="106" workbookViewId="0">
      <selection activeCell="C6" sqref="C6"/>
    </sheetView>
  </sheetViews>
  <sheetFormatPr defaultRowHeight="15" x14ac:dyDescent="0.25"/>
  <cols>
    <col min="1" max="1" width="4.42578125" bestFit="1" customWidth="1"/>
    <col min="2" max="2" width="28.7109375" customWidth="1"/>
    <col min="3" max="3" width="60.140625" customWidth="1"/>
    <col min="4" max="4" width="11" customWidth="1"/>
    <col min="5" max="5" width="12.42578125" customWidth="1"/>
    <col min="6" max="6" width="7.85546875" customWidth="1"/>
    <col min="7" max="7" width="6.85546875" customWidth="1"/>
    <col min="8" max="8" width="9.7109375" customWidth="1"/>
    <col min="9" max="9" width="23.28515625" customWidth="1"/>
    <col min="10" max="10" width="16.85546875" customWidth="1"/>
    <col min="11" max="12" width="7.7109375" customWidth="1"/>
    <col min="13" max="13" width="10.42578125" bestFit="1" customWidth="1"/>
  </cols>
  <sheetData>
    <row r="1" spans="1:13" x14ac:dyDescent="0.25">
      <c r="B1" t="s">
        <v>45</v>
      </c>
    </row>
    <row r="2" spans="1:13" ht="76.5" x14ac:dyDescent="0.25">
      <c r="A2" s="13" t="s">
        <v>22</v>
      </c>
      <c r="B2" s="14" t="s">
        <v>15</v>
      </c>
      <c r="C2" s="14" t="s">
        <v>23</v>
      </c>
      <c r="D2" s="15" t="s">
        <v>16</v>
      </c>
      <c r="E2" s="14" t="s">
        <v>24</v>
      </c>
      <c r="F2" s="16" t="s">
        <v>6</v>
      </c>
      <c r="G2" s="15" t="s">
        <v>25</v>
      </c>
      <c r="H2" s="17" t="s">
        <v>26</v>
      </c>
      <c r="I2" s="14" t="s">
        <v>27</v>
      </c>
      <c r="J2" s="15" t="s">
        <v>28</v>
      </c>
      <c r="K2" s="16" t="s">
        <v>29</v>
      </c>
      <c r="L2" s="16" t="s">
        <v>30</v>
      </c>
      <c r="M2" s="33"/>
    </row>
    <row r="3" spans="1:13" x14ac:dyDescent="0.25">
      <c r="A3" s="18">
        <v>1</v>
      </c>
      <c r="B3" s="19">
        <v>2</v>
      </c>
      <c r="C3" s="19">
        <v>3</v>
      </c>
      <c r="D3" s="18">
        <v>4</v>
      </c>
      <c r="E3" s="19">
        <v>5</v>
      </c>
      <c r="F3" s="19">
        <v>6</v>
      </c>
      <c r="G3" s="18">
        <v>7</v>
      </c>
      <c r="H3" s="19">
        <v>8</v>
      </c>
      <c r="I3" s="19">
        <v>9</v>
      </c>
      <c r="J3" s="18">
        <v>10</v>
      </c>
      <c r="K3" s="19">
        <v>11</v>
      </c>
      <c r="L3" s="19">
        <v>12</v>
      </c>
      <c r="M3" s="34"/>
    </row>
    <row r="4" spans="1:13" ht="54.75" customHeight="1" x14ac:dyDescent="0.25">
      <c r="A4" s="20">
        <v>1</v>
      </c>
      <c r="B4" s="21" t="s">
        <v>41</v>
      </c>
      <c r="C4" s="21" t="s">
        <v>31</v>
      </c>
      <c r="D4" s="22">
        <v>25</v>
      </c>
      <c r="E4" s="23"/>
      <c r="F4" s="20"/>
      <c r="G4" s="20"/>
      <c r="H4" s="20"/>
      <c r="I4" s="24"/>
      <c r="J4" s="25">
        <f>D4*I4</f>
        <v>0</v>
      </c>
      <c r="K4" s="26"/>
      <c r="L4" s="27">
        <f>I4*(1+J4)</f>
        <v>0</v>
      </c>
      <c r="M4" s="35"/>
    </row>
    <row r="5" spans="1:13" ht="60" customHeight="1" x14ac:dyDescent="0.25">
      <c r="A5" s="20">
        <v>2</v>
      </c>
      <c r="B5" s="21" t="s">
        <v>42</v>
      </c>
      <c r="C5" s="21" t="s">
        <v>32</v>
      </c>
      <c r="D5" s="22">
        <v>17</v>
      </c>
      <c r="E5" s="23"/>
      <c r="F5" s="20"/>
      <c r="G5" s="20"/>
      <c r="H5" s="20"/>
      <c r="I5" s="20"/>
      <c r="J5" s="25">
        <f>D5*I5</f>
        <v>0</v>
      </c>
      <c r="K5" s="26"/>
      <c r="L5" s="27">
        <f>I5*(1+J5)</f>
        <v>0</v>
      </c>
      <c r="M5" s="35"/>
    </row>
    <row r="6" spans="1:13" ht="50.25" customHeight="1" x14ac:dyDescent="0.25">
      <c r="A6" s="20">
        <v>3</v>
      </c>
      <c r="B6" s="21" t="s">
        <v>33</v>
      </c>
      <c r="C6" s="21" t="s">
        <v>34</v>
      </c>
      <c r="D6" s="22">
        <v>15</v>
      </c>
      <c r="E6" s="23"/>
      <c r="F6" s="20"/>
      <c r="G6" s="20"/>
      <c r="H6" s="20"/>
      <c r="I6" s="20"/>
      <c r="J6" s="25">
        <f>D6*I6</f>
        <v>0</v>
      </c>
      <c r="K6" s="26"/>
      <c r="L6" s="27">
        <f>I6*(1+J6)</f>
        <v>0</v>
      </c>
      <c r="M6" s="35"/>
    </row>
    <row r="7" spans="1:13" ht="47.25" customHeight="1" x14ac:dyDescent="0.25">
      <c r="A7" s="20">
        <v>4</v>
      </c>
      <c r="B7" s="21" t="s">
        <v>43</v>
      </c>
      <c r="C7" s="21" t="s">
        <v>35</v>
      </c>
      <c r="D7" s="22">
        <v>15</v>
      </c>
      <c r="E7" s="23"/>
      <c r="F7" s="20"/>
      <c r="G7" s="20"/>
      <c r="H7" s="20"/>
      <c r="I7" s="28"/>
      <c r="J7" s="25">
        <f>D7*I7</f>
        <v>0</v>
      </c>
      <c r="K7" s="26"/>
      <c r="L7" s="27">
        <f>I7*(1+J7)</f>
        <v>0</v>
      </c>
      <c r="M7" s="35"/>
    </row>
    <row r="8" spans="1:13" ht="30.75" customHeight="1" x14ac:dyDescent="0.25">
      <c r="A8" s="41" t="s">
        <v>14</v>
      </c>
      <c r="B8" s="42"/>
      <c r="C8" s="42"/>
      <c r="D8" s="42"/>
      <c r="E8" s="42"/>
      <c r="F8" s="42"/>
      <c r="G8" s="42"/>
      <c r="H8" s="42"/>
      <c r="I8" s="43"/>
      <c r="J8" s="29">
        <f>SUM(J4:J7)</f>
        <v>0</v>
      </c>
      <c r="K8" s="30" t="s">
        <v>36</v>
      </c>
      <c r="L8" s="29">
        <f>SUM(L4:L7)</f>
        <v>0</v>
      </c>
      <c r="M8" s="36"/>
    </row>
    <row r="9" spans="1:13" ht="51.75" customHeight="1" x14ac:dyDescent="0.25">
      <c r="A9" s="44" t="s">
        <v>37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</row>
    <row r="12" spans="1:13" ht="15.75" x14ac:dyDescent="0.25">
      <c r="B12" s="31"/>
    </row>
    <row r="13" spans="1:13" ht="15.75" x14ac:dyDescent="0.25">
      <c r="B13" s="31"/>
    </row>
    <row r="14" spans="1:13" ht="15.75" x14ac:dyDescent="0.25">
      <c r="B14" s="32" t="s">
        <v>38</v>
      </c>
      <c r="D14" s="32"/>
      <c r="E14" s="32"/>
      <c r="I14" s="32" t="s">
        <v>44</v>
      </c>
      <c r="J14" s="32" t="s">
        <v>39</v>
      </c>
    </row>
    <row r="15" spans="1:13" ht="15.75" x14ac:dyDescent="0.25">
      <c r="B15" s="32" t="s">
        <v>11</v>
      </c>
      <c r="C15" s="32" t="s">
        <v>40</v>
      </c>
      <c r="D15" s="46"/>
      <c r="E15" s="46"/>
      <c r="F15" s="46"/>
      <c r="G15" s="46"/>
      <c r="I15" s="46" t="s">
        <v>13</v>
      </c>
      <c r="J15" s="46"/>
      <c r="K15" s="46"/>
      <c r="L15" s="46"/>
      <c r="M15" s="46"/>
    </row>
  </sheetData>
  <mergeCells count="4">
    <mergeCell ref="A8:I8"/>
    <mergeCell ref="A9:M9"/>
    <mergeCell ref="D15:G15"/>
    <mergeCell ref="I15:M15"/>
  </mergeCells>
  <pageMargins left="0.7" right="0.7" top="0.75" bottom="0.75" header="0.3" footer="0.3"/>
  <pageSetup paperSize="9" scale="42" fitToHeight="0" orientation="portrait" horizontalDpi="0" verticalDpi="0" r:id="rId1"/>
  <headerFooter>
    <oddHeader>&amp;CKosztorys ofertowy - opis przedmiotu zamówienia
Zadanie nr 2 -leki do znieczulania
&amp;RZałacznik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Zadanie 1</vt:lpstr>
      <vt:lpstr>Zadanie 2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Gosia-Tkaczuk</dc:creator>
  <dc:description/>
  <cp:lastModifiedBy>USER</cp:lastModifiedBy>
  <cp:revision>1</cp:revision>
  <cp:lastPrinted>2021-04-29T16:05:16Z</cp:lastPrinted>
  <dcterms:created xsi:type="dcterms:W3CDTF">2016-10-16T14:38:00Z</dcterms:created>
  <dcterms:modified xsi:type="dcterms:W3CDTF">2021-07-07T12:52:59Z</dcterms:modified>
  <dc:language>pl-PL</dc:language>
</cp:coreProperties>
</file>