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ZEDSZKOLE LEŚNA DRUŻYNA W KAMIONAKCH\PZP\2024 r\ŻYWNOŚĆ, ŚRODKI CZYSTOŚCI\WRZESIEŃ - GRUDZIEŃ\ŚRODKI CZYSTOŚCI\"/>
    </mc:Choice>
  </mc:AlternateContent>
  <xr:revisionPtr revIDLastSave="0" documentId="8_{04C8E493-1AB2-4098-82F5-75C39CE694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  <c r="G62" i="1"/>
  <c r="I62" i="1"/>
  <c r="G58" i="1"/>
  <c r="I58" i="1"/>
  <c r="G57" i="1"/>
  <c r="I57" i="1" s="1"/>
  <c r="G56" i="1"/>
  <c r="I56" i="1" s="1"/>
  <c r="G55" i="1"/>
  <c r="I55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G50" i="1"/>
  <c r="G51" i="1"/>
  <c r="I51" i="1" s="1"/>
  <c r="G52" i="1"/>
  <c r="I52" i="1" s="1"/>
  <c r="G53" i="1"/>
  <c r="I53" i="1" s="1"/>
  <c r="G54" i="1"/>
  <c r="I54" i="1" s="1"/>
  <c r="G59" i="1"/>
  <c r="I59" i="1" s="1"/>
  <c r="G60" i="1"/>
  <c r="I60" i="1" s="1"/>
  <c r="G61" i="1"/>
  <c r="G63" i="1"/>
  <c r="G64" i="1"/>
  <c r="I64" i="1" s="1"/>
  <c r="G65" i="1"/>
  <c r="I65" i="1" s="1"/>
  <c r="G66" i="1"/>
  <c r="I66" i="1" s="1"/>
  <c r="G67" i="1"/>
  <c r="I67" i="1" s="1"/>
  <c r="G68" i="1"/>
  <c r="I68" i="1" s="1"/>
  <c r="G69" i="1"/>
  <c r="G70" i="1"/>
  <c r="I70" i="1" s="1"/>
  <c r="G71" i="1"/>
  <c r="I71" i="1" s="1"/>
  <c r="G72" i="1"/>
  <c r="I72" i="1" s="1"/>
  <c r="G73" i="1"/>
  <c r="I73" i="1" s="1"/>
  <c r="G74" i="1"/>
  <c r="G75" i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G83" i="1"/>
  <c r="G84" i="1"/>
  <c r="I84" i="1" s="1"/>
  <c r="G85" i="1"/>
  <c r="I85" i="1" s="1"/>
  <c r="G43" i="1"/>
  <c r="I43" i="1" s="1"/>
  <c r="J62" i="1" l="1"/>
  <c r="J57" i="1"/>
  <c r="J58" i="1"/>
  <c r="J55" i="1"/>
  <c r="J56" i="1"/>
  <c r="J79" i="1"/>
  <c r="J66" i="1"/>
  <c r="J54" i="1"/>
  <c r="J46" i="1"/>
  <c r="I83" i="1"/>
  <c r="J83" i="1" s="1"/>
  <c r="I75" i="1"/>
  <c r="J75" i="1" s="1"/>
  <c r="I69" i="1"/>
  <c r="J69" i="1" s="1"/>
  <c r="I63" i="1"/>
  <c r="J63" i="1" s="1"/>
  <c r="I50" i="1"/>
  <c r="J50" i="1" s="1"/>
  <c r="J43" i="1"/>
  <c r="J78" i="1"/>
  <c r="J53" i="1"/>
  <c r="J45" i="1"/>
  <c r="I82" i="1"/>
  <c r="J82" i="1" s="1"/>
  <c r="I74" i="1"/>
  <c r="J74" i="1" s="1"/>
  <c r="I61" i="1"/>
  <c r="J61" i="1" s="1"/>
  <c r="I49" i="1"/>
  <c r="J49" i="1" s="1"/>
  <c r="J85" i="1"/>
  <c r="J81" i="1"/>
  <c r="J77" i="1"/>
  <c r="J73" i="1"/>
  <c r="J71" i="1"/>
  <c r="J68" i="1"/>
  <c r="J65" i="1"/>
  <c r="J60" i="1"/>
  <c r="J52" i="1"/>
  <c r="J48" i="1"/>
  <c r="J44" i="1"/>
  <c r="J84" i="1"/>
  <c r="J80" i="1"/>
  <c r="J76" i="1"/>
  <c r="J72" i="1"/>
  <c r="J70" i="1"/>
  <c r="J67" i="1"/>
  <c r="J64" i="1"/>
  <c r="J59" i="1"/>
  <c r="J51" i="1"/>
  <c r="J47" i="1"/>
  <c r="I86" i="1" l="1"/>
  <c r="J86" i="1"/>
</calcChain>
</file>

<file path=xl/sharedStrings.xml><?xml version="1.0" encoding="utf-8"?>
<sst xmlns="http://schemas.openxmlformats.org/spreadsheetml/2006/main" count="178" uniqueCount="136">
  <si>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</si>
  <si>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</si>
  <si>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</si>
  <si>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</si>
  <si>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</si>
  <si>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</si>
  <si>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</si>
  <si>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</si>
  <si>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</si>
  <si>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</si>
  <si>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</si>
  <si>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</si>
  <si>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</si>
  <si>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</si>
  <si>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</si>
  <si>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</si>
  <si>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</si>
  <si>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</si>
  <si>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</si>
  <si>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</si>
  <si>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</si>
  <si>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</si>
  <si>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</si>
  <si>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</si>
  <si>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</si>
  <si>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</si>
  <si>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</si>
  <si>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</si>
  <si>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</si>
  <si>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</si>
  <si>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</si>
  <si>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</si>
  <si>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</si>
  <si>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</si>
  <si>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</si>
  <si>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</si>
  <si>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</si>
  <si>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</si>
  <si>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</si>
  <si>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</si>
  <si>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</si>
  <si>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</si>
  <si>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</si>
  <si>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</si>
  <si>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</si>
  <si>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</si>
  <si>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</si>
  <si>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</si>
  <si>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</si>
  <si>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</si>
  <si>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</si>
  <si>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</si>
  <si>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</si>
  <si>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</si>
  <si>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</si>
  <si>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</si>
  <si>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</si>
  <si>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</si>
  <si>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</si>
  <si>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</si>
  <si>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</si>
  <si>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</si>
  <si>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</si>
  <si>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</si>
  <si>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</si>
  <si>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</si>
  <si>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</si>
  <si>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</si>
  <si>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</si>
  <si>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</si>
  <si>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</si>
  <si>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</si>
  <si>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</si>
  <si>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</si>
  <si>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</si>
  <si>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</si>
  <si>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</si>
  <si>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środków czystości do Przedszkola Leśna Drużyna w Kamionkach</t>
    </r>
  </si>
  <si>
    <t xml:space="preserve">Odpowiadając na zapytanie: zakup i dostawa środków czystości                                                                                                             </t>
  </si>
  <si>
    <t>Worki do odkurzacza Q068.A</t>
  </si>
  <si>
    <t xml:space="preserve">Folia aluminiowa </t>
  </si>
  <si>
    <t>Gąbki do naczyń</t>
  </si>
  <si>
    <t>Kapsułki do prania „VIZIR”</t>
  </si>
  <si>
    <t>Kostka do WC „BREF”</t>
  </si>
  <si>
    <t>Mydło „BIAŁY JELEŃ”</t>
  </si>
  <si>
    <t>Odświeżacz powietrza „BRISE”</t>
  </si>
  <si>
    <t>Papier toaletowy</t>
  </si>
  <si>
    <t>Papier toaletowy JUMBO celulozowy „VELLA”</t>
  </si>
  <si>
    <t>Płyn do mycia naczyń „LUDWIK”</t>
  </si>
  <si>
    <t>Płyn do mycia szyb</t>
  </si>
  <si>
    <t>Płyn do WC</t>
  </si>
  <si>
    <t>Płyn uniwersalny do podłóg „AJAX”</t>
  </si>
  <si>
    <t>Reklamówki  rozm. 25x45</t>
  </si>
  <si>
    <t>Reklamówki  rozm. 28x50</t>
  </si>
  <si>
    <t>Reklamówki/torby foliowe na rolce</t>
  </si>
  <si>
    <t xml:space="preserve">Ręcznik papierowy celulozowy „WELMAX” KOD : RCMA2100 </t>
  </si>
  <si>
    <t>Ręczniki papierowe typu ZZ „KATRIN”  kod produktu: 65944</t>
  </si>
  <si>
    <t>Rękawiczki nitrylowe  rozmiar L</t>
  </si>
  <si>
    <t>Rękawiczki nitrylowe  rozmiar M</t>
  </si>
  <si>
    <t>Ściereczka z mikrofibry rozmiar 30cmx30cm</t>
  </si>
  <si>
    <t xml:space="preserve">Worki na śmieci 60 l </t>
  </si>
  <si>
    <t>Zapach do odkurzacza</t>
  </si>
  <si>
    <t>38.</t>
  </si>
  <si>
    <t>Chusteczki higieniczne</t>
  </si>
  <si>
    <t>Chusteczki nawilżane</t>
  </si>
  <si>
    <t xml:space="preserve">Worki na śmieci 80 l </t>
  </si>
  <si>
    <t xml:space="preserve">Worki na śmieci 35 l </t>
  </si>
  <si>
    <t xml:space="preserve">Worki na śmieci 120 l </t>
  </si>
  <si>
    <t>szt.</t>
  </si>
  <si>
    <t>opakowanie</t>
  </si>
  <si>
    <t>karton</t>
  </si>
  <si>
    <t>Odplamiacz „VANISH” do tkanin białych</t>
  </si>
  <si>
    <t>baniak</t>
  </si>
  <si>
    <t>39.</t>
  </si>
  <si>
    <t>40.</t>
  </si>
  <si>
    <t>41.</t>
  </si>
  <si>
    <t>Folia spożywcza</t>
  </si>
  <si>
    <t>Magiczna gąbka</t>
  </si>
  <si>
    <t xml:space="preserve">Sól do zmywarki – chlorek sodu w tabletkach </t>
  </si>
  <si>
    <t>worek</t>
  </si>
  <si>
    <t xml:space="preserve">Czyściwo włókninowe białe </t>
  </si>
  <si>
    <t>Pronto</t>
  </si>
  <si>
    <t>Odświeżacz powietrza "Gade by Brise"</t>
  </si>
  <si>
    <t>42.</t>
  </si>
  <si>
    <t>Znak: 23/2024/PK/ŚRODKI CZYSTOŚCI</t>
  </si>
  <si>
    <t>Zakup środków czystości na okres 01.09.2024 r. - 31.12.2024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</si>
  <si>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</si>
  <si>
    <t>Ścierki domowe master</t>
  </si>
  <si>
    <t>Zmywak - gąbka do garnków</t>
  </si>
  <si>
    <t>Płyn do maszynowego mycia naczyń</t>
  </si>
  <si>
    <t>Nabłyszczacz do maszynowego mycia naczyń</t>
  </si>
  <si>
    <t>Preparat do czyszczenia piekarnika, szyb kominowych, grilla i kuchenki</t>
  </si>
  <si>
    <t>Mleczko "Cif"</t>
  </si>
  <si>
    <t>Odplamiacz „VANISH” do tkanin kolorowych</t>
  </si>
  <si>
    <t>Worki na śmieci 20 l z uszkami</t>
  </si>
  <si>
    <t>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</si>
</sst>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9" fontId="14" fillId="0" borderId="1" xfId="24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1" xfId="2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4" fontId="14" fillId="0" borderId="1" xfId="1" applyFont="1" applyBorder="1" applyAlignment="1">
      <alignment vertical="center" wrapText="1"/>
    </xf>
    <xf numFmtId="44" fontId="14" fillId="0" borderId="1" xfId="0" applyNumberFormat="1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9" fillId="0" borderId="5" xfId="0" applyFont="1" applyBorder="1" applyAlignment="1">
      <alignment vertical="center" wrapText="1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4000000}"/>
    <cellStyle name="S1" xfId="7" xr:uid="{00000000-0005-0000-0000-000005000000}"/>
    <cellStyle name="S10" xfId="8" xr:uid="{00000000-0005-0000-0000-000006000000}"/>
    <cellStyle name="S11" xfId="9" xr:uid="{00000000-0005-0000-0000-000007000000}"/>
    <cellStyle name="S12" xfId="10" xr:uid="{00000000-0005-0000-0000-000008000000}"/>
    <cellStyle name="S13" xfId="11" xr:uid="{00000000-0005-0000-0000-000009000000}"/>
    <cellStyle name="S14" xfId="12" xr:uid="{00000000-0005-0000-0000-00000A000000}"/>
    <cellStyle name="S15" xfId="13" xr:uid="{00000000-0005-0000-0000-00000B000000}"/>
    <cellStyle name="S16" xfId="14" xr:uid="{00000000-0005-0000-0000-00000C000000}"/>
    <cellStyle name="S17" xfId="15" xr:uid="{00000000-0005-0000-0000-00000D000000}"/>
    <cellStyle name="S18" xfId="16" xr:uid="{00000000-0005-0000-0000-00000E000000}"/>
    <cellStyle name="S2" xfId="17" xr:uid="{00000000-0005-0000-0000-00000F000000}"/>
    <cellStyle name="S3" xfId="4" xr:uid="{00000000-0005-0000-0000-000010000000}"/>
    <cellStyle name="S4" xfId="18" xr:uid="{00000000-0005-0000-0000-000011000000}"/>
    <cellStyle name="S5" xfId="19" xr:uid="{00000000-0005-0000-0000-000012000000}"/>
    <cellStyle name="S6" xfId="20" xr:uid="{00000000-0005-0000-0000-000013000000}"/>
    <cellStyle name="S7" xfId="21" xr:uid="{00000000-0005-0000-0000-000014000000}"/>
    <cellStyle name="S8" xfId="22" xr:uid="{00000000-0005-0000-0000-000015000000}"/>
    <cellStyle name="S9" xfId="23" xr:uid="{00000000-0005-0000-0000-000016000000}"/>
    <cellStyle name="Walutowy" xfId="1" builtinId="4"/>
    <cellStyle name="Walutowy 2" xfId="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14"/>
  <sheetViews>
    <sheetView tabSelected="1" zoomScale="90" zoomScaleNormal="90" workbookViewId="0">
      <selection activeCell="J86" sqref="J86"/>
    </sheetView>
  </sheetViews>
  <sheetFormatPr defaultRowHeight="14.25"/>
  <cols>
    <col min="2" max="2" width="13.25" customWidth="1"/>
    <col min="3" max="3" width="47.5" customWidth="1"/>
    <col min="4" max="4" width="12.375" customWidth="1"/>
    <col min="5" max="5" width="12.875" customWidth="1"/>
    <col min="6" max="6" width="10.875" customWidth="1"/>
    <col min="7" max="7" width="14.25" customWidth="1"/>
    <col min="8" max="8" width="13.25" customWidth="1"/>
    <col min="9" max="9" width="13.375" customWidth="1"/>
    <col min="10" max="10" width="16.75" customWidth="1"/>
    <col min="11" max="11" width="23.625" customWidth="1"/>
  </cols>
  <sheetData>
    <row r="2" spans="2:7">
      <c r="G2" s="2" t="s">
        <v>124</v>
      </c>
    </row>
    <row r="3" spans="2:7">
      <c r="G3" s="3"/>
    </row>
    <row r="4" spans="2:7">
      <c r="G4" s="2" t="s">
        <v>12</v>
      </c>
    </row>
    <row r="5" spans="2:7">
      <c r="G5" s="2"/>
    </row>
    <row r="6" spans="2:7">
      <c r="G6" s="2"/>
    </row>
    <row r="7" spans="2:7" ht="15">
      <c r="C7" s="44" t="s">
        <v>13</v>
      </c>
      <c r="D7" s="44"/>
      <c r="E7" s="44"/>
      <c r="G7" s="2"/>
    </row>
    <row r="8" spans="2:7">
      <c r="G8" s="2"/>
    </row>
    <row r="9" spans="2:7">
      <c r="B9" s="45" t="s">
        <v>77</v>
      </c>
      <c r="C9" s="45"/>
      <c r="D9" s="45"/>
      <c r="E9" s="45"/>
      <c r="F9" s="45"/>
      <c r="G9" s="2"/>
    </row>
    <row r="10" spans="2:7">
      <c r="B10" s="45"/>
      <c r="C10" s="45"/>
      <c r="D10" s="45"/>
      <c r="E10" s="45"/>
      <c r="F10" s="45"/>
      <c r="G10" s="2"/>
    </row>
    <row r="11" spans="2:7">
      <c r="B11" s="45"/>
      <c r="C11" s="45"/>
      <c r="D11" s="45"/>
      <c r="E11" s="45"/>
      <c r="F11" s="45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14</v>
      </c>
      <c r="C15" s="21" t="s">
        <v>15</v>
      </c>
      <c r="D15" s="5"/>
    </row>
    <row r="16" spans="2:7" s="6" customFormat="1" ht="24.95" customHeight="1">
      <c r="B16" s="5" t="s">
        <v>16</v>
      </c>
      <c r="C16" s="21" t="s">
        <v>15</v>
      </c>
      <c r="D16" s="5"/>
      <c r="G16" s="5"/>
    </row>
    <row r="17" spans="2:14" s="6" customFormat="1" ht="24.95" customHeight="1">
      <c r="B17" s="5" t="s">
        <v>17</v>
      </c>
      <c r="C17" s="21" t="s">
        <v>15</v>
      </c>
      <c r="E17" s="5"/>
      <c r="H17" s="5"/>
    </row>
    <row r="18" spans="2:14" s="6" customFormat="1" ht="24.95" customHeight="1">
      <c r="B18" s="5" t="s">
        <v>18</v>
      </c>
      <c r="C18" s="21" t="s">
        <v>15</v>
      </c>
      <c r="K18" s="9"/>
      <c r="L18" s="9"/>
      <c r="M18" s="9"/>
      <c r="N18" s="9"/>
    </row>
    <row r="19" spans="2:14" s="6" customFormat="1" ht="24.95" customHeight="1">
      <c r="B19" s="5" t="s">
        <v>19</v>
      </c>
      <c r="C19" s="21" t="s">
        <v>15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46" t="s">
        <v>20</v>
      </c>
      <c r="C23" s="46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78</v>
      </c>
      <c r="C25" s="5"/>
      <c r="D25" s="5"/>
      <c r="E25" s="5"/>
    </row>
    <row r="26" spans="2:14" ht="24.95" customHeight="1">
      <c r="B26" s="5" t="s">
        <v>47</v>
      </c>
      <c r="C26" s="5"/>
      <c r="D26" s="5"/>
      <c r="E26" s="5"/>
    </row>
    <row r="27" spans="2:14" ht="36" customHeight="1">
      <c r="B27" s="21" t="s">
        <v>48</v>
      </c>
      <c r="C27" s="5"/>
      <c r="D27" s="5"/>
      <c r="E27" s="5"/>
    </row>
    <row r="28" spans="2:14" ht="29.25" customHeight="1">
      <c r="B28" s="5" t="s">
        <v>49</v>
      </c>
      <c r="C28" s="5"/>
      <c r="D28" s="5"/>
      <c r="E28" s="5"/>
    </row>
    <row r="29" spans="2:14" ht="33" customHeight="1">
      <c r="B29" s="21" t="s">
        <v>50</v>
      </c>
      <c r="C29" s="5"/>
      <c r="D29" s="5"/>
      <c r="E29" s="5"/>
    </row>
    <row r="30" spans="2:14" ht="18.75" customHeight="1">
      <c r="B30" s="21"/>
      <c r="C30" s="5"/>
      <c r="D30" s="5"/>
      <c r="E30" s="5"/>
    </row>
    <row r="31" spans="2:14">
      <c r="B31" s="5" t="s">
        <v>51</v>
      </c>
    </row>
    <row r="32" spans="2:14">
      <c r="B32" s="5"/>
    </row>
    <row r="33" spans="2:10">
      <c r="B33" s="5"/>
    </row>
    <row r="34" spans="2:10">
      <c r="B34" s="5"/>
    </row>
    <row r="35" spans="2:10">
      <c r="B35" s="5"/>
    </row>
    <row r="39" spans="2:10" ht="24.75" customHeight="1">
      <c r="B39" s="1"/>
      <c r="C39" s="47" t="s">
        <v>125</v>
      </c>
      <c r="D39" s="47"/>
      <c r="E39" s="47"/>
      <c r="F39" s="47"/>
      <c r="G39" s="47"/>
      <c r="H39" s="47"/>
    </row>
    <row r="42" spans="2:10" s="4" customFormat="1" ht="30.75" customHeight="1">
      <c r="B42" s="22" t="s">
        <v>0</v>
      </c>
      <c r="C42" s="22" t="s">
        <v>1</v>
      </c>
      <c r="D42" s="22" t="s">
        <v>4</v>
      </c>
      <c r="E42" s="22" t="s">
        <v>2</v>
      </c>
      <c r="F42" s="10" t="s">
        <v>3</v>
      </c>
      <c r="G42" s="12" t="s">
        <v>32</v>
      </c>
      <c r="H42" s="12" t="s">
        <v>29</v>
      </c>
      <c r="I42" s="12" t="s">
        <v>30</v>
      </c>
      <c r="J42" s="12" t="s">
        <v>31</v>
      </c>
    </row>
    <row r="43" spans="2:10" s="4" customFormat="1" ht="24.95" customHeight="1">
      <c r="B43" s="24" t="s">
        <v>5</v>
      </c>
      <c r="C43" s="25" t="s">
        <v>120</v>
      </c>
      <c r="D43" s="26" t="s">
        <v>108</v>
      </c>
      <c r="E43" s="27"/>
      <c r="F43" s="28">
        <v>12</v>
      </c>
      <c r="G43" s="33">
        <f>E43*F43</f>
        <v>0</v>
      </c>
      <c r="H43" s="23"/>
      <c r="I43" s="35">
        <f>G43*H43</f>
        <v>0</v>
      </c>
      <c r="J43" s="34">
        <f>G43+I43</f>
        <v>0</v>
      </c>
    </row>
    <row r="44" spans="2:10" s="4" customFormat="1" ht="24.95" customHeight="1">
      <c r="B44" s="24" t="s">
        <v>6</v>
      </c>
      <c r="C44" s="25" t="s">
        <v>99</v>
      </c>
      <c r="D44" s="26" t="s">
        <v>108</v>
      </c>
      <c r="E44" s="27"/>
      <c r="F44" s="28">
        <v>10</v>
      </c>
      <c r="G44" s="33">
        <f t="shared" ref="G44:G85" si="0">E44*F44</f>
        <v>0</v>
      </c>
      <c r="H44" s="13"/>
      <c r="I44" s="35">
        <f t="shared" ref="I44:I85" si="1">G44*H44</f>
        <v>0</v>
      </c>
      <c r="J44" s="34">
        <f t="shared" ref="J44:J85" si="2">G44+I44</f>
        <v>0</v>
      </c>
    </row>
    <row r="45" spans="2:10" s="4" customFormat="1" ht="24.95" customHeight="1">
      <c r="B45" s="24" t="s">
        <v>7</v>
      </c>
      <c r="C45" s="25" t="s">
        <v>95</v>
      </c>
      <c r="D45" s="26" t="s">
        <v>109</v>
      </c>
      <c r="E45" s="27"/>
      <c r="F45" s="28">
        <v>20</v>
      </c>
      <c r="G45" s="33">
        <f t="shared" si="0"/>
        <v>0</v>
      </c>
      <c r="H45" s="13"/>
      <c r="I45" s="35">
        <f t="shared" si="1"/>
        <v>0</v>
      </c>
      <c r="J45" s="34">
        <f t="shared" si="2"/>
        <v>0</v>
      </c>
    </row>
    <row r="46" spans="2:10" s="4" customFormat="1" ht="24.95" customHeight="1">
      <c r="B46" s="24" t="s">
        <v>8</v>
      </c>
      <c r="C46" s="25" t="s">
        <v>96</v>
      </c>
      <c r="D46" s="26" t="s">
        <v>110</v>
      </c>
      <c r="E46" s="27"/>
      <c r="F46" s="28">
        <v>34</v>
      </c>
      <c r="G46" s="33">
        <f t="shared" si="0"/>
        <v>0</v>
      </c>
      <c r="H46" s="13"/>
      <c r="I46" s="35">
        <f t="shared" si="1"/>
        <v>0</v>
      </c>
      <c r="J46" s="34">
        <f t="shared" si="2"/>
        <v>0</v>
      </c>
    </row>
    <row r="47" spans="2:10" s="4" customFormat="1" ht="24.95" customHeight="1">
      <c r="B47" s="24" t="s">
        <v>9</v>
      </c>
      <c r="C47" s="25" t="s">
        <v>86</v>
      </c>
      <c r="D47" s="26" t="s">
        <v>109</v>
      </c>
      <c r="E47" s="27"/>
      <c r="F47" s="28">
        <v>60</v>
      </c>
      <c r="G47" s="33">
        <f t="shared" si="0"/>
        <v>0</v>
      </c>
      <c r="H47" s="13"/>
      <c r="I47" s="35">
        <f t="shared" si="1"/>
        <v>0</v>
      </c>
      <c r="J47" s="34">
        <f t="shared" si="2"/>
        <v>0</v>
      </c>
    </row>
    <row r="48" spans="2:10" s="4" customFormat="1" ht="24.95" customHeight="1">
      <c r="B48" s="24" t="s">
        <v>10</v>
      </c>
      <c r="C48" s="25" t="s">
        <v>87</v>
      </c>
      <c r="D48" s="26" t="s">
        <v>109</v>
      </c>
      <c r="E48" s="27"/>
      <c r="F48" s="28">
        <v>10</v>
      </c>
      <c r="G48" s="33">
        <f t="shared" si="0"/>
        <v>0</v>
      </c>
      <c r="H48" s="13"/>
      <c r="I48" s="35">
        <f t="shared" si="1"/>
        <v>0</v>
      </c>
      <c r="J48" s="34">
        <f t="shared" si="2"/>
        <v>0</v>
      </c>
    </row>
    <row r="49" spans="2:10" s="4" customFormat="1" ht="24.95" customHeight="1">
      <c r="B49" s="24" t="s">
        <v>21</v>
      </c>
      <c r="C49" s="25" t="s">
        <v>103</v>
      </c>
      <c r="D49" s="26" t="s">
        <v>109</v>
      </c>
      <c r="E49" s="27"/>
      <c r="F49" s="28">
        <v>200</v>
      </c>
      <c r="G49" s="33">
        <f t="shared" si="0"/>
        <v>0</v>
      </c>
      <c r="H49" s="13"/>
      <c r="I49" s="35">
        <f t="shared" si="1"/>
        <v>0</v>
      </c>
      <c r="J49" s="34">
        <f t="shared" si="2"/>
        <v>0</v>
      </c>
    </row>
    <row r="50" spans="2:10" s="4" customFormat="1" ht="24.95" customHeight="1">
      <c r="B50" s="24" t="s">
        <v>22</v>
      </c>
      <c r="C50" s="25" t="s">
        <v>104</v>
      </c>
      <c r="D50" s="26" t="s">
        <v>109</v>
      </c>
      <c r="E50" s="27"/>
      <c r="F50" s="28">
        <v>120</v>
      </c>
      <c r="G50" s="33">
        <f t="shared" si="0"/>
        <v>0</v>
      </c>
      <c r="H50" s="13"/>
      <c r="I50" s="35">
        <f t="shared" si="1"/>
        <v>0</v>
      </c>
      <c r="J50" s="34">
        <f t="shared" si="2"/>
        <v>0</v>
      </c>
    </row>
    <row r="51" spans="2:10" s="4" customFormat="1" ht="24.95" customHeight="1">
      <c r="B51" s="24" t="s">
        <v>23</v>
      </c>
      <c r="C51" s="25" t="s">
        <v>80</v>
      </c>
      <c r="D51" s="26" t="s">
        <v>108</v>
      </c>
      <c r="E51" s="27"/>
      <c r="F51" s="28">
        <v>2</v>
      </c>
      <c r="G51" s="33">
        <f t="shared" si="0"/>
        <v>0</v>
      </c>
      <c r="H51" s="13"/>
      <c r="I51" s="35">
        <f t="shared" si="1"/>
        <v>0</v>
      </c>
      <c r="J51" s="34">
        <f t="shared" si="2"/>
        <v>0</v>
      </c>
    </row>
    <row r="52" spans="2:10" s="4" customFormat="1" ht="24.95" customHeight="1">
      <c r="B52" s="24" t="s">
        <v>24</v>
      </c>
      <c r="C52" s="25" t="s">
        <v>116</v>
      </c>
      <c r="D52" s="26" t="s">
        <v>108</v>
      </c>
      <c r="E52" s="27"/>
      <c r="F52" s="28">
        <v>2</v>
      </c>
      <c r="G52" s="33">
        <f t="shared" si="0"/>
        <v>0</v>
      </c>
      <c r="H52" s="13"/>
      <c r="I52" s="35">
        <f t="shared" si="1"/>
        <v>0</v>
      </c>
      <c r="J52" s="34">
        <f t="shared" si="2"/>
        <v>0</v>
      </c>
    </row>
    <row r="53" spans="2:10" s="4" customFormat="1" ht="24.95" customHeight="1">
      <c r="B53" s="24" t="s">
        <v>25</v>
      </c>
      <c r="C53" s="30" t="s">
        <v>81</v>
      </c>
      <c r="D53" s="26" t="s">
        <v>109</v>
      </c>
      <c r="E53" s="27"/>
      <c r="F53" s="28">
        <v>8</v>
      </c>
      <c r="G53" s="33">
        <f t="shared" si="0"/>
        <v>0</v>
      </c>
      <c r="H53" s="13"/>
      <c r="I53" s="35">
        <f t="shared" si="1"/>
        <v>0</v>
      </c>
      <c r="J53" s="34">
        <f t="shared" si="2"/>
        <v>0</v>
      </c>
    </row>
    <row r="54" spans="2:10" s="4" customFormat="1" ht="24.95" customHeight="1">
      <c r="B54" s="24" t="s">
        <v>26</v>
      </c>
      <c r="C54" s="32" t="s">
        <v>117</v>
      </c>
      <c r="D54" s="29" t="s">
        <v>109</v>
      </c>
      <c r="E54" s="27"/>
      <c r="F54" s="28">
        <v>4</v>
      </c>
      <c r="G54" s="33">
        <f t="shared" si="0"/>
        <v>0</v>
      </c>
      <c r="H54" s="13"/>
      <c r="I54" s="35">
        <f t="shared" si="1"/>
        <v>0</v>
      </c>
      <c r="J54" s="34">
        <f t="shared" si="2"/>
        <v>0</v>
      </c>
    </row>
    <row r="55" spans="2:10" s="4" customFormat="1" ht="24.95" customHeight="1">
      <c r="B55" s="24" t="s">
        <v>27</v>
      </c>
      <c r="C55" s="32" t="s">
        <v>127</v>
      </c>
      <c r="D55" s="29" t="s">
        <v>109</v>
      </c>
      <c r="E55" s="27"/>
      <c r="F55" s="28">
        <v>6</v>
      </c>
      <c r="G55" s="33">
        <f t="shared" si="0"/>
        <v>0</v>
      </c>
      <c r="H55" s="13"/>
      <c r="I55" s="35">
        <f t="shared" si="1"/>
        <v>0</v>
      </c>
      <c r="J55" s="34">
        <f t="shared" si="2"/>
        <v>0</v>
      </c>
    </row>
    <row r="56" spans="2:10" s="4" customFormat="1" ht="24.95" customHeight="1">
      <c r="B56" s="24" t="s">
        <v>28</v>
      </c>
      <c r="C56" s="32" t="s">
        <v>128</v>
      </c>
      <c r="D56" s="29" t="s">
        <v>108</v>
      </c>
      <c r="E56" s="27"/>
      <c r="F56" s="28">
        <v>8</v>
      </c>
      <c r="G56" s="33">
        <f t="shared" si="0"/>
        <v>0</v>
      </c>
      <c r="H56" s="13"/>
      <c r="I56" s="35">
        <f t="shared" si="1"/>
        <v>0</v>
      </c>
      <c r="J56" s="34">
        <f t="shared" si="2"/>
        <v>0</v>
      </c>
    </row>
    <row r="57" spans="2:10" s="4" customFormat="1" ht="24.95" customHeight="1">
      <c r="B57" s="24" t="s">
        <v>54</v>
      </c>
      <c r="C57" s="32" t="s">
        <v>129</v>
      </c>
      <c r="D57" s="29" t="s">
        <v>112</v>
      </c>
      <c r="E57" s="27"/>
      <c r="F57" s="28">
        <v>1</v>
      </c>
      <c r="G57" s="33">
        <f t="shared" si="0"/>
        <v>0</v>
      </c>
      <c r="H57" s="13"/>
      <c r="I57" s="35">
        <f t="shared" si="1"/>
        <v>0</v>
      </c>
      <c r="J57" s="34">
        <f t="shared" si="2"/>
        <v>0</v>
      </c>
    </row>
    <row r="58" spans="2:10" s="4" customFormat="1" ht="24.95" customHeight="1">
      <c r="B58" s="24" t="s">
        <v>55</v>
      </c>
      <c r="C58" s="32" t="s">
        <v>130</v>
      </c>
      <c r="D58" s="29" t="s">
        <v>112</v>
      </c>
      <c r="E58" s="27"/>
      <c r="F58" s="28">
        <v>1</v>
      </c>
      <c r="G58" s="33">
        <f t="shared" si="0"/>
        <v>0</v>
      </c>
      <c r="H58" s="13"/>
      <c r="I58" s="35">
        <f t="shared" si="1"/>
        <v>0</v>
      </c>
      <c r="J58" s="34">
        <f t="shared" si="2"/>
        <v>0</v>
      </c>
    </row>
    <row r="59" spans="2:10" s="4" customFormat="1" ht="24.95" customHeight="1">
      <c r="B59" s="24" t="s">
        <v>56</v>
      </c>
      <c r="C59" s="32" t="s">
        <v>118</v>
      </c>
      <c r="D59" s="29" t="s">
        <v>119</v>
      </c>
      <c r="E59" s="27"/>
      <c r="F59" s="28">
        <v>1</v>
      </c>
      <c r="G59" s="33">
        <f t="shared" si="0"/>
        <v>0</v>
      </c>
      <c r="H59" s="13"/>
      <c r="I59" s="35">
        <f t="shared" si="1"/>
        <v>0</v>
      </c>
      <c r="J59" s="34">
        <f t="shared" si="2"/>
        <v>0</v>
      </c>
    </row>
    <row r="60" spans="2:10" s="4" customFormat="1" ht="33" customHeight="1">
      <c r="B60" s="24" t="s">
        <v>57</v>
      </c>
      <c r="C60" s="32" t="s">
        <v>131</v>
      </c>
      <c r="D60" s="29" t="s">
        <v>108</v>
      </c>
      <c r="E60" s="27"/>
      <c r="F60" s="28">
        <v>4</v>
      </c>
      <c r="G60" s="33">
        <f t="shared" si="0"/>
        <v>0</v>
      </c>
      <c r="H60" s="13"/>
      <c r="I60" s="35">
        <f t="shared" si="1"/>
        <v>0</v>
      </c>
      <c r="J60" s="34">
        <f t="shared" si="2"/>
        <v>0</v>
      </c>
    </row>
    <row r="61" spans="2:10" s="4" customFormat="1" ht="24.95" customHeight="1">
      <c r="B61" s="24" t="s">
        <v>58</v>
      </c>
      <c r="C61" s="32" t="s">
        <v>121</v>
      </c>
      <c r="D61" s="29" t="s">
        <v>108</v>
      </c>
      <c r="E61" s="27"/>
      <c r="F61" s="28">
        <v>10</v>
      </c>
      <c r="G61" s="33">
        <f t="shared" si="0"/>
        <v>0</v>
      </c>
      <c r="H61" s="13"/>
      <c r="I61" s="35">
        <f t="shared" si="1"/>
        <v>0</v>
      </c>
      <c r="J61" s="34">
        <f t="shared" si="2"/>
        <v>0</v>
      </c>
    </row>
    <row r="62" spans="2:10" s="4" customFormat="1" ht="24.95" customHeight="1">
      <c r="B62" s="24" t="s">
        <v>59</v>
      </c>
      <c r="C62" s="48" t="s">
        <v>132</v>
      </c>
      <c r="D62" s="29" t="s">
        <v>108</v>
      </c>
      <c r="E62" s="27"/>
      <c r="F62" s="28">
        <v>12</v>
      </c>
      <c r="G62" s="33">
        <f t="shared" si="0"/>
        <v>0</v>
      </c>
      <c r="H62" s="13"/>
      <c r="I62" s="35">
        <f t="shared" si="1"/>
        <v>0</v>
      </c>
      <c r="J62" s="34">
        <f t="shared" si="2"/>
        <v>0</v>
      </c>
    </row>
    <row r="63" spans="2:10" s="4" customFormat="1" ht="24.95" customHeight="1">
      <c r="B63" s="24" t="s">
        <v>60</v>
      </c>
      <c r="C63" s="31" t="s">
        <v>79</v>
      </c>
      <c r="D63" s="26" t="s">
        <v>109</v>
      </c>
      <c r="E63" s="27"/>
      <c r="F63" s="28">
        <v>3</v>
      </c>
      <c r="G63" s="33">
        <f t="shared" si="0"/>
        <v>0</v>
      </c>
      <c r="H63" s="13"/>
      <c r="I63" s="35">
        <f t="shared" si="1"/>
        <v>0</v>
      </c>
      <c r="J63" s="34">
        <f t="shared" si="2"/>
        <v>0</v>
      </c>
    </row>
    <row r="64" spans="2:10" s="4" customFormat="1" ht="24.95" customHeight="1">
      <c r="B64" s="24" t="s">
        <v>61</v>
      </c>
      <c r="C64" s="25" t="s">
        <v>101</v>
      </c>
      <c r="D64" s="26" t="s">
        <v>109</v>
      </c>
      <c r="E64" s="27"/>
      <c r="F64" s="28">
        <v>3</v>
      </c>
      <c r="G64" s="33">
        <f t="shared" si="0"/>
        <v>0</v>
      </c>
      <c r="H64" s="13"/>
      <c r="I64" s="35">
        <f t="shared" si="1"/>
        <v>0</v>
      </c>
      <c r="J64" s="34">
        <f t="shared" si="2"/>
        <v>0</v>
      </c>
    </row>
    <row r="65" spans="2:10" s="4" customFormat="1" ht="24.95" customHeight="1">
      <c r="B65" s="24" t="s">
        <v>62</v>
      </c>
      <c r="C65" s="25" t="s">
        <v>82</v>
      </c>
      <c r="D65" s="26" t="s">
        <v>109</v>
      </c>
      <c r="E65" s="27"/>
      <c r="F65" s="28">
        <v>3</v>
      </c>
      <c r="G65" s="33">
        <f t="shared" si="0"/>
        <v>0</v>
      </c>
      <c r="H65" s="13"/>
      <c r="I65" s="35">
        <f t="shared" si="1"/>
        <v>0</v>
      </c>
      <c r="J65" s="34">
        <f t="shared" si="2"/>
        <v>0</v>
      </c>
    </row>
    <row r="66" spans="2:10" s="4" customFormat="1" ht="24.95" customHeight="1">
      <c r="B66" s="24" t="s">
        <v>63</v>
      </c>
      <c r="C66" s="25" t="s">
        <v>111</v>
      </c>
      <c r="D66" s="26" t="s">
        <v>108</v>
      </c>
      <c r="E66" s="27"/>
      <c r="F66" s="28">
        <v>3</v>
      </c>
      <c r="G66" s="33">
        <f t="shared" si="0"/>
        <v>0</v>
      </c>
      <c r="H66" s="13"/>
      <c r="I66" s="35">
        <f t="shared" si="1"/>
        <v>0</v>
      </c>
      <c r="J66" s="34">
        <f t="shared" si="2"/>
        <v>0</v>
      </c>
    </row>
    <row r="67" spans="2:10" s="4" customFormat="1" ht="24.95" customHeight="1">
      <c r="B67" s="24" t="s">
        <v>64</v>
      </c>
      <c r="C67" s="25" t="s">
        <v>133</v>
      </c>
      <c r="D67" s="26" t="s">
        <v>108</v>
      </c>
      <c r="E67" s="27"/>
      <c r="F67" s="28">
        <v>3</v>
      </c>
      <c r="G67" s="33">
        <f t="shared" si="0"/>
        <v>0</v>
      </c>
      <c r="H67" s="13"/>
      <c r="I67" s="35">
        <f t="shared" si="1"/>
        <v>0</v>
      </c>
      <c r="J67" s="34">
        <f t="shared" si="2"/>
        <v>0</v>
      </c>
    </row>
    <row r="68" spans="2:10" s="4" customFormat="1" ht="24.95" customHeight="1">
      <c r="B68" s="24" t="s">
        <v>65</v>
      </c>
      <c r="C68" s="25" t="s">
        <v>83</v>
      </c>
      <c r="D68" s="26" t="s">
        <v>109</v>
      </c>
      <c r="E68" s="27"/>
      <c r="F68" s="28">
        <v>4</v>
      </c>
      <c r="G68" s="33">
        <f t="shared" si="0"/>
        <v>0</v>
      </c>
      <c r="H68" s="13"/>
      <c r="I68" s="35">
        <f t="shared" si="1"/>
        <v>0</v>
      </c>
      <c r="J68" s="34">
        <f t="shared" si="2"/>
        <v>0</v>
      </c>
    </row>
    <row r="69" spans="2:10" s="4" customFormat="1" ht="24.95" customHeight="1">
      <c r="B69" s="24" t="s">
        <v>66</v>
      </c>
      <c r="C69" s="25" t="s">
        <v>85</v>
      </c>
      <c r="D69" s="26" t="s">
        <v>108</v>
      </c>
      <c r="E69" s="27"/>
      <c r="F69" s="28">
        <v>4</v>
      </c>
      <c r="G69" s="33">
        <f t="shared" si="0"/>
        <v>0</v>
      </c>
      <c r="H69" s="13"/>
      <c r="I69" s="35">
        <f t="shared" si="1"/>
        <v>0</v>
      </c>
      <c r="J69" s="34">
        <f t="shared" si="2"/>
        <v>0</v>
      </c>
    </row>
    <row r="70" spans="2:10" s="4" customFormat="1" ht="24.95" customHeight="1">
      <c r="B70" s="24" t="s">
        <v>67</v>
      </c>
      <c r="C70" s="25" t="s">
        <v>122</v>
      </c>
      <c r="D70" s="26" t="s">
        <v>108</v>
      </c>
      <c r="E70" s="27"/>
      <c r="F70" s="28">
        <v>8</v>
      </c>
      <c r="G70" s="33">
        <f t="shared" si="0"/>
        <v>0</v>
      </c>
      <c r="H70" s="13"/>
      <c r="I70" s="35">
        <f t="shared" si="1"/>
        <v>0</v>
      </c>
      <c r="J70" s="34">
        <f t="shared" si="2"/>
        <v>0</v>
      </c>
    </row>
    <row r="71" spans="2:10" s="4" customFormat="1" ht="24.95" customHeight="1">
      <c r="B71" s="24" t="s">
        <v>68</v>
      </c>
      <c r="C71" s="25" t="s">
        <v>84</v>
      </c>
      <c r="D71" s="26" t="s">
        <v>112</v>
      </c>
      <c r="E71" s="27"/>
      <c r="F71" s="28">
        <v>6</v>
      </c>
      <c r="G71" s="33">
        <f t="shared" si="0"/>
        <v>0</v>
      </c>
      <c r="H71" s="13"/>
      <c r="I71" s="35">
        <f t="shared" si="1"/>
        <v>0</v>
      </c>
      <c r="J71" s="34">
        <f t="shared" si="2"/>
        <v>0</v>
      </c>
    </row>
    <row r="72" spans="2:10" s="4" customFormat="1" ht="24.95" customHeight="1">
      <c r="B72" s="24" t="s">
        <v>69</v>
      </c>
      <c r="C72" s="25" t="s">
        <v>88</v>
      </c>
      <c r="D72" s="26" t="s">
        <v>112</v>
      </c>
      <c r="E72" s="27"/>
      <c r="F72" s="28">
        <v>2</v>
      </c>
      <c r="G72" s="33">
        <f t="shared" si="0"/>
        <v>0</v>
      </c>
      <c r="H72" s="13"/>
      <c r="I72" s="35">
        <f t="shared" si="1"/>
        <v>0</v>
      </c>
      <c r="J72" s="34">
        <f t="shared" si="2"/>
        <v>0</v>
      </c>
    </row>
    <row r="73" spans="2:10" s="4" customFormat="1" ht="24.95" customHeight="1">
      <c r="B73" s="24" t="s">
        <v>70</v>
      </c>
      <c r="C73" s="25" t="s">
        <v>89</v>
      </c>
      <c r="D73" s="26" t="s">
        <v>112</v>
      </c>
      <c r="E73" s="27"/>
      <c r="F73" s="28">
        <v>4</v>
      </c>
      <c r="G73" s="33">
        <f t="shared" si="0"/>
        <v>0</v>
      </c>
      <c r="H73" s="13"/>
      <c r="I73" s="35">
        <f t="shared" si="1"/>
        <v>0</v>
      </c>
      <c r="J73" s="34">
        <f t="shared" si="2"/>
        <v>0</v>
      </c>
    </row>
    <row r="74" spans="2:10" s="4" customFormat="1" ht="24.95" customHeight="1">
      <c r="B74" s="24" t="s">
        <v>71</v>
      </c>
      <c r="C74" s="25" t="s">
        <v>90</v>
      </c>
      <c r="D74" s="26" t="s">
        <v>112</v>
      </c>
      <c r="E74" s="27"/>
      <c r="F74" s="28">
        <v>4</v>
      </c>
      <c r="G74" s="33">
        <f t="shared" si="0"/>
        <v>0</v>
      </c>
      <c r="H74" s="13"/>
      <c r="I74" s="35">
        <f t="shared" si="1"/>
        <v>0</v>
      </c>
      <c r="J74" s="34">
        <f t="shared" si="2"/>
        <v>0</v>
      </c>
    </row>
    <row r="75" spans="2:10" s="4" customFormat="1" ht="24.95" customHeight="1">
      <c r="B75" s="24" t="s">
        <v>72</v>
      </c>
      <c r="C75" s="25" t="s">
        <v>91</v>
      </c>
      <c r="D75" s="26" t="s">
        <v>112</v>
      </c>
      <c r="E75" s="27"/>
      <c r="F75" s="28">
        <v>6</v>
      </c>
      <c r="G75" s="33">
        <f t="shared" si="0"/>
        <v>0</v>
      </c>
      <c r="H75" s="13"/>
      <c r="I75" s="35">
        <f t="shared" si="1"/>
        <v>0</v>
      </c>
      <c r="J75" s="34">
        <f t="shared" si="2"/>
        <v>0</v>
      </c>
    </row>
    <row r="76" spans="2:10" s="4" customFormat="1" ht="24.95" customHeight="1">
      <c r="B76" s="24" t="s">
        <v>73</v>
      </c>
      <c r="C76" s="25" t="s">
        <v>92</v>
      </c>
      <c r="D76" s="26" t="s">
        <v>109</v>
      </c>
      <c r="E76" s="27"/>
      <c r="F76" s="28">
        <v>4</v>
      </c>
      <c r="G76" s="33">
        <f t="shared" si="0"/>
        <v>0</v>
      </c>
      <c r="H76" s="13"/>
      <c r="I76" s="35">
        <f t="shared" si="1"/>
        <v>0</v>
      </c>
      <c r="J76" s="34">
        <f t="shared" si="2"/>
        <v>0</v>
      </c>
    </row>
    <row r="77" spans="2:10" s="4" customFormat="1" ht="24.95" customHeight="1">
      <c r="B77" s="24" t="s">
        <v>74</v>
      </c>
      <c r="C77" s="25" t="s">
        <v>93</v>
      </c>
      <c r="D77" s="26" t="s">
        <v>109</v>
      </c>
      <c r="E77" s="27"/>
      <c r="F77" s="28">
        <v>4</v>
      </c>
      <c r="G77" s="33">
        <f t="shared" si="0"/>
        <v>0</v>
      </c>
      <c r="H77" s="13"/>
      <c r="I77" s="35">
        <f t="shared" si="1"/>
        <v>0</v>
      </c>
      <c r="J77" s="34">
        <f t="shared" si="2"/>
        <v>0</v>
      </c>
    </row>
    <row r="78" spans="2:10" s="4" customFormat="1" ht="24.95" customHeight="1">
      <c r="B78" s="24" t="s">
        <v>75</v>
      </c>
      <c r="C78" s="25" t="s">
        <v>94</v>
      </c>
      <c r="D78" s="26" t="s">
        <v>109</v>
      </c>
      <c r="E78" s="27"/>
      <c r="F78" s="28">
        <v>12</v>
      </c>
      <c r="G78" s="33">
        <f t="shared" si="0"/>
        <v>0</v>
      </c>
      <c r="H78" s="13"/>
      <c r="I78" s="35">
        <f t="shared" si="1"/>
        <v>0</v>
      </c>
      <c r="J78" s="34">
        <f t="shared" si="2"/>
        <v>0</v>
      </c>
    </row>
    <row r="79" spans="2:10" s="4" customFormat="1" ht="24.95" customHeight="1">
      <c r="B79" s="24" t="s">
        <v>76</v>
      </c>
      <c r="C79" s="25" t="s">
        <v>97</v>
      </c>
      <c r="D79" s="26" t="s">
        <v>109</v>
      </c>
      <c r="E79" s="27"/>
      <c r="F79" s="28">
        <v>30</v>
      </c>
      <c r="G79" s="33">
        <f t="shared" si="0"/>
        <v>0</v>
      </c>
      <c r="H79" s="13"/>
      <c r="I79" s="35">
        <f t="shared" si="1"/>
        <v>0</v>
      </c>
      <c r="J79" s="34">
        <f t="shared" si="2"/>
        <v>0</v>
      </c>
    </row>
    <row r="80" spans="2:10" s="4" customFormat="1" ht="24.95" customHeight="1">
      <c r="B80" s="24" t="s">
        <v>102</v>
      </c>
      <c r="C80" s="25" t="s">
        <v>98</v>
      </c>
      <c r="D80" s="26" t="s">
        <v>109</v>
      </c>
      <c r="E80" s="27"/>
      <c r="F80" s="28">
        <v>40</v>
      </c>
      <c r="G80" s="33">
        <f t="shared" si="0"/>
        <v>0</v>
      </c>
      <c r="H80" s="13"/>
      <c r="I80" s="35">
        <f t="shared" si="1"/>
        <v>0</v>
      </c>
      <c r="J80" s="34">
        <f t="shared" si="2"/>
        <v>0</v>
      </c>
    </row>
    <row r="81" spans="2:10" s="4" customFormat="1" ht="24.95" customHeight="1">
      <c r="B81" s="24" t="s">
        <v>113</v>
      </c>
      <c r="C81" s="25" t="s">
        <v>107</v>
      </c>
      <c r="D81" s="26" t="s">
        <v>109</v>
      </c>
      <c r="E81" s="27"/>
      <c r="F81" s="28">
        <v>10</v>
      </c>
      <c r="G81" s="33">
        <f t="shared" si="0"/>
        <v>0</v>
      </c>
      <c r="H81" s="13"/>
      <c r="I81" s="35">
        <f t="shared" si="1"/>
        <v>0</v>
      </c>
      <c r="J81" s="34">
        <f t="shared" si="2"/>
        <v>0</v>
      </c>
    </row>
    <row r="82" spans="2:10" s="4" customFormat="1" ht="24.95" customHeight="1">
      <c r="B82" s="24" t="s">
        <v>114</v>
      </c>
      <c r="C82" s="25" t="s">
        <v>105</v>
      </c>
      <c r="D82" s="26" t="s">
        <v>109</v>
      </c>
      <c r="E82" s="27"/>
      <c r="F82" s="28">
        <v>10</v>
      </c>
      <c r="G82" s="33">
        <f t="shared" si="0"/>
        <v>0</v>
      </c>
      <c r="H82" s="13"/>
      <c r="I82" s="35">
        <f t="shared" si="1"/>
        <v>0</v>
      </c>
      <c r="J82" s="34">
        <f t="shared" si="2"/>
        <v>0</v>
      </c>
    </row>
    <row r="83" spans="2:10" s="4" customFormat="1" ht="24.95" customHeight="1">
      <c r="B83" s="24" t="s">
        <v>115</v>
      </c>
      <c r="C83" s="25" t="s">
        <v>100</v>
      </c>
      <c r="D83" s="26" t="s">
        <v>109</v>
      </c>
      <c r="E83" s="27"/>
      <c r="F83" s="28">
        <v>30</v>
      </c>
      <c r="G83" s="33">
        <f t="shared" si="0"/>
        <v>0</v>
      </c>
      <c r="H83" s="13"/>
      <c r="I83" s="35">
        <f t="shared" si="1"/>
        <v>0</v>
      </c>
      <c r="J83" s="34">
        <f t="shared" si="2"/>
        <v>0</v>
      </c>
    </row>
    <row r="84" spans="2:10" s="4" customFormat="1" ht="24.95" customHeight="1">
      <c r="B84" s="24" t="s">
        <v>123</v>
      </c>
      <c r="C84" s="25" t="s">
        <v>106</v>
      </c>
      <c r="D84" s="26" t="s">
        <v>109</v>
      </c>
      <c r="E84" s="27"/>
      <c r="F84" s="28">
        <v>30</v>
      </c>
      <c r="G84" s="33">
        <f t="shared" si="0"/>
        <v>0</v>
      </c>
      <c r="H84" s="13"/>
      <c r="I84" s="35">
        <f t="shared" si="1"/>
        <v>0</v>
      </c>
      <c r="J84" s="34">
        <f t="shared" si="2"/>
        <v>0</v>
      </c>
    </row>
    <row r="85" spans="2:10" s="4" customFormat="1" ht="24.95" customHeight="1">
      <c r="B85" s="24" t="s">
        <v>135</v>
      </c>
      <c r="C85" s="25" t="s">
        <v>134</v>
      </c>
      <c r="D85" s="26" t="s">
        <v>109</v>
      </c>
      <c r="E85" s="27"/>
      <c r="F85" s="28">
        <v>20</v>
      </c>
      <c r="G85" s="33">
        <f t="shared" si="0"/>
        <v>0</v>
      </c>
      <c r="H85" s="13"/>
      <c r="I85" s="35">
        <f t="shared" si="1"/>
        <v>0</v>
      </c>
      <c r="J85" s="34">
        <f t="shared" si="2"/>
        <v>0</v>
      </c>
    </row>
    <row r="86" spans="2:10" s="4" customFormat="1" ht="24.95" customHeight="1">
      <c r="B86" s="41" t="s">
        <v>11</v>
      </c>
      <c r="C86" s="41"/>
      <c r="D86" s="41"/>
      <c r="E86" s="41"/>
      <c r="F86" s="42"/>
      <c r="G86" s="11">
        <f>SUM(G43:G85)</f>
        <v>0</v>
      </c>
      <c r="H86" s="11"/>
      <c r="I86" s="11">
        <f>SUM(I43:I85)</f>
        <v>0</v>
      </c>
      <c r="J86" s="11">
        <f>SUM(J43:J85)</f>
        <v>0</v>
      </c>
    </row>
    <row r="90" spans="2:10">
      <c r="B90" s="36" t="s">
        <v>33</v>
      </c>
      <c r="C90" s="36"/>
    </row>
    <row r="92" spans="2:10" s="4" customFormat="1" ht="30" customHeight="1">
      <c r="B92" s="40" t="s">
        <v>34</v>
      </c>
      <c r="C92" s="40"/>
      <c r="D92" s="40"/>
      <c r="E92" s="40"/>
      <c r="F92" s="40"/>
      <c r="G92" s="14"/>
      <c r="H92" s="14"/>
      <c r="I92" s="14"/>
    </row>
    <row r="93" spans="2:10" s="4" customFormat="1" ht="30" customHeight="1">
      <c r="B93" s="14" t="s">
        <v>126</v>
      </c>
      <c r="C93" s="14"/>
      <c r="D93" s="14"/>
      <c r="E93" s="14"/>
      <c r="F93" s="14"/>
      <c r="G93" s="14"/>
      <c r="H93" s="14"/>
      <c r="I93" s="14"/>
    </row>
    <row r="94" spans="2:10" s="16" customFormat="1" ht="30" customHeight="1">
      <c r="B94" s="38" t="s">
        <v>38</v>
      </c>
      <c r="C94" s="38"/>
      <c r="D94" s="38"/>
      <c r="E94" s="38"/>
      <c r="F94" s="38"/>
      <c r="G94" s="38"/>
      <c r="H94" s="38"/>
      <c r="I94" s="38"/>
      <c r="J94" s="38"/>
    </row>
    <row r="95" spans="2:10" s="4" customFormat="1" ht="30" customHeight="1">
      <c r="B95" s="39" t="s">
        <v>35</v>
      </c>
      <c r="C95" s="39"/>
      <c r="D95" s="39"/>
      <c r="E95" s="39"/>
      <c r="F95" s="39"/>
      <c r="G95" s="39"/>
      <c r="H95" s="39"/>
      <c r="I95" s="14"/>
    </row>
    <row r="96" spans="2:10" s="15" customFormat="1" ht="48" customHeight="1">
      <c r="B96" s="38" t="s">
        <v>53</v>
      </c>
      <c r="C96" s="38"/>
      <c r="D96" s="38"/>
      <c r="E96" s="38"/>
      <c r="F96" s="38"/>
      <c r="G96" s="38"/>
      <c r="H96" s="38"/>
      <c r="I96" s="38"/>
      <c r="J96" s="38"/>
    </row>
    <row r="97" spans="2:10" s="15" customFormat="1" ht="62.25" customHeight="1">
      <c r="B97" s="38" t="s">
        <v>36</v>
      </c>
      <c r="C97" s="38"/>
      <c r="D97" s="38"/>
      <c r="E97" s="38"/>
      <c r="F97" s="38"/>
      <c r="G97" s="38"/>
      <c r="H97" s="38"/>
      <c r="I97" s="38"/>
      <c r="J97" s="38"/>
    </row>
    <row r="98" spans="2:10" s="4" customFormat="1" ht="30" customHeight="1">
      <c r="B98" s="39" t="s">
        <v>52</v>
      </c>
      <c r="C98" s="39"/>
      <c r="D98" s="39"/>
      <c r="E98" s="39"/>
      <c r="F98" s="39"/>
      <c r="G98" s="39"/>
      <c r="H98" s="39"/>
      <c r="I98" s="39"/>
      <c r="J98" s="39"/>
    </row>
    <row r="99" spans="2:10" s="4" customFormat="1" ht="47.25" customHeight="1">
      <c r="B99" s="43" t="s">
        <v>37</v>
      </c>
      <c r="C99" s="43"/>
      <c r="D99" s="43"/>
      <c r="E99" s="43"/>
      <c r="F99" s="43"/>
      <c r="G99" s="43"/>
      <c r="H99" s="43"/>
      <c r="I99" s="43"/>
      <c r="J99" s="43"/>
    </row>
    <row r="100" spans="2:10">
      <c r="B100" s="14"/>
      <c r="C100" s="14"/>
      <c r="D100" s="14"/>
      <c r="E100" s="14"/>
      <c r="F100" s="14"/>
      <c r="G100" s="14"/>
      <c r="H100" s="14"/>
      <c r="I100" s="14"/>
    </row>
    <row r="101" spans="2:10" ht="15" customHeight="1">
      <c r="B101" s="14"/>
      <c r="C101" s="14"/>
      <c r="D101" s="14"/>
      <c r="E101" s="14"/>
      <c r="F101" s="14"/>
      <c r="G101" s="14"/>
      <c r="H101" s="14"/>
      <c r="I101" s="14"/>
    </row>
    <row r="102" spans="2:10" ht="15" customHeight="1">
      <c r="B102" s="36" t="s">
        <v>39</v>
      </c>
      <c r="C102" s="36"/>
      <c r="D102" s="36"/>
      <c r="E102" s="14"/>
      <c r="F102" s="14"/>
      <c r="G102" s="14"/>
      <c r="H102" s="14"/>
      <c r="I102" s="14"/>
    </row>
    <row r="104" spans="2:10">
      <c r="B104" s="37" t="s">
        <v>45</v>
      </c>
      <c r="C104" s="37"/>
      <c r="D104" s="37"/>
      <c r="E104" s="37"/>
      <c r="F104" s="37"/>
      <c r="G104" s="37"/>
    </row>
    <row r="105" spans="2:10">
      <c r="B105" s="17"/>
      <c r="C105" s="17"/>
      <c r="D105" s="17"/>
      <c r="E105" s="17"/>
      <c r="F105" s="17"/>
      <c r="G105" s="17"/>
    </row>
    <row r="106" spans="2:10">
      <c r="B106" s="37" t="s">
        <v>46</v>
      </c>
      <c r="C106" s="37"/>
      <c r="D106" s="37"/>
      <c r="E106" s="37"/>
      <c r="F106" s="37"/>
      <c r="G106" s="37"/>
    </row>
    <row r="107" spans="2:10">
      <c r="B107" s="17"/>
      <c r="C107" s="17"/>
      <c r="D107" s="17"/>
      <c r="E107" s="17"/>
      <c r="F107" s="17"/>
      <c r="G107" s="17"/>
    </row>
    <row r="109" spans="2:10">
      <c r="E109" s="20"/>
      <c r="F109" s="20"/>
      <c r="G109" s="20"/>
      <c r="H109" s="20"/>
    </row>
    <row r="110" spans="2:10">
      <c r="E110" s="20"/>
      <c r="F110" s="20"/>
      <c r="G110" s="20"/>
      <c r="H110" s="20"/>
    </row>
    <row r="111" spans="2:10">
      <c r="E111" s="20"/>
      <c r="F111" s="20"/>
      <c r="G111" s="20"/>
      <c r="H111" s="20"/>
    </row>
    <row r="112" spans="2:10">
      <c r="B112" t="s">
        <v>43</v>
      </c>
      <c r="D112" t="s">
        <v>44</v>
      </c>
    </row>
    <row r="113" spans="2:11">
      <c r="B113" s="19" t="s">
        <v>40</v>
      </c>
      <c r="E113" s="18" t="s">
        <v>41</v>
      </c>
      <c r="K113" s="18"/>
    </row>
    <row r="114" spans="2:11">
      <c r="E114" s="18" t="s">
        <v>42</v>
      </c>
    </row>
  </sheetData>
  <mergeCells count="16">
    <mergeCell ref="C7:E7"/>
    <mergeCell ref="B9:F11"/>
    <mergeCell ref="B23:C23"/>
    <mergeCell ref="C39:H39"/>
    <mergeCell ref="B90:C90"/>
    <mergeCell ref="B95:H95"/>
    <mergeCell ref="B92:F92"/>
    <mergeCell ref="B86:F86"/>
    <mergeCell ref="B99:J99"/>
    <mergeCell ref="B94:J94"/>
    <mergeCell ref="B102:D102"/>
    <mergeCell ref="B104:G104"/>
    <mergeCell ref="B106:G106"/>
    <mergeCell ref="B96:J96"/>
    <mergeCell ref="B97:J97"/>
    <mergeCell ref="B98:J98"/>
  </mergeCells>
  <phoneticPr fontId="26" type="noConversion"/>
  <pageMargins left="0.7" right="0.7" top="0.75" bottom="0.75" header="0.3" footer="0.3"/>
  <pageSetup paperSize="9" scale="73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2023-11-21T12:09:06Z</cp:lastPrinted>
  <dcterms:created xsi:type="dcterms:W3CDTF">2020-05-24T09:53:44Z</dcterms:created>
  <dcterms:modified xsi:type="dcterms:W3CDTF">2024-07-09T12:59:16Z</dcterms:modified>
</cp:coreProperties>
</file>