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"/>
    </mc:Choice>
  </mc:AlternateContent>
  <xr:revisionPtr revIDLastSave="0" documentId="13_ncr:1_{841FE267-9952-4787-BA14-66CE5F4E47CE}" xr6:coauthVersionLast="47" xr6:coauthVersionMax="47" xr10:uidLastSave="{00000000-0000-0000-0000-000000000000}"/>
  <bookViews>
    <workbookView xWindow="-120" yWindow="-120" windowWidth="29040" windowHeight="15720" activeTab="10" xr2:uid="{00000000-000D-0000-FFFF-FFFF00000000}"/>
  </bookViews>
  <sheets>
    <sheet name="zad. 1" sheetId="77" r:id="rId1"/>
    <sheet name="zad. 2" sheetId="83" r:id="rId2"/>
    <sheet name="zad. 3" sheetId="86" r:id="rId3"/>
    <sheet name="zad. 4" sheetId="85" r:id="rId4"/>
    <sheet name="zad. 5" sheetId="76" r:id="rId5"/>
    <sheet name="zad. 6" sheetId="79" r:id="rId6"/>
    <sheet name="zad. 7" sheetId="80" r:id="rId7"/>
    <sheet name="zad. 8" sheetId="87" r:id="rId8"/>
    <sheet name="zad. 9" sheetId="88" r:id="rId9"/>
    <sheet name="zad. 10" sheetId="81" r:id="rId10"/>
    <sheet name="zad. 11" sheetId="82" r:id="rId11"/>
  </sheets>
  <definedNames>
    <definedName name="_xlnm.Print_Area" localSheetId="0">'zad. 1'!$A$1:$K$36</definedName>
    <definedName name="_xlnm.Print_Area" localSheetId="9">'zad. 10'!$A$1:$M$80</definedName>
    <definedName name="_xlnm.Print_Area" localSheetId="10">'zad. 11'!$A$1:$M$24</definedName>
    <definedName name="_xlnm.Print_Area" localSheetId="1">'zad. 2'!$A$1:$K$82</definedName>
    <definedName name="_xlnm.Print_Area" localSheetId="2">'zad. 3'!$A$1:$K$20</definedName>
    <definedName name="_xlnm.Print_Area" localSheetId="3">'zad. 4'!$A$1:$K$21</definedName>
    <definedName name="_xlnm.Print_Area" localSheetId="4">'zad. 5'!$A$1:$M$65</definedName>
    <definedName name="_xlnm.Print_Area" localSheetId="5">'zad. 6'!$A$1:$M$60</definedName>
    <definedName name="_xlnm.Print_Area" localSheetId="6">'zad. 7'!$A$1:$M$221</definedName>
    <definedName name="_xlnm.Print_Area" localSheetId="7">'zad. 8'!$A$1:$M$50</definedName>
    <definedName name="_xlnm.Print_Area" localSheetId="8">'zad. 9'!$A$1:$N$50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83" l="1"/>
  <c r="K66" i="83"/>
  <c r="K67" i="83"/>
  <c r="J65" i="83"/>
  <c r="J66" i="83"/>
  <c r="J67" i="83"/>
  <c r="H65" i="83"/>
  <c r="H66" i="83"/>
  <c r="H67" i="83"/>
  <c r="H68" i="83"/>
  <c r="G65" i="83"/>
  <c r="G66" i="83"/>
  <c r="G67" i="83"/>
  <c r="E68" i="83"/>
  <c r="E67" i="83"/>
  <c r="E66" i="83"/>
  <c r="E65" i="83"/>
  <c r="E64" i="83"/>
  <c r="E63" i="83"/>
  <c r="E62" i="83"/>
  <c r="E61" i="83"/>
  <c r="E60" i="83"/>
  <c r="E59" i="83"/>
  <c r="E58" i="83"/>
  <c r="E57" i="83"/>
  <c r="E56" i="83"/>
  <c r="E55" i="83"/>
  <c r="E54" i="83"/>
  <c r="E53" i="83"/>
  <c r="E52" i="83"/>
  <c r="E51" i="83"/>
  <c r="E50" i="83"/>
  <c r="E49" i="83"/>
  <c r="E48" i="83"/>
  <c r="E47" i="83"/>
  <c r="G44" i="83"/>
  <c r="J44" i="83" s="1"/>
  <c r="G45" i="83"/>
  <c r="J45" i="83" s="1"/>
  <c r="E45" i="83"/>
  <c r="H45" i="83" s="1"/>
  <c r="K45" i="83" s="1"/>
  <c r="E44" i="83"/>
  <c r="H44" i="83" s="1"/>
  <c r="K44" i="83" s="1"/>
  <c r="E43" i="83"/>
  <c r="E42" i="83"/>
  <c r="E41" i="83"/>
  <c r="E40" i="83"/>
  <c r="E39" i="83"/>
  <c r="E38" i="83"/>
  <c r="E37" i="83"/>
  <c r="E36" i="83"/>
  <c r="E35" i="83"/>
  <c r="E34" i="83"/>
  <c r="E33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7" i="83"/>
  <c r="J7" i="81"/>
  <c r="M7" i="81" s="1"/>
  <c r="J8" i="81"/>
  <c r="M8" i="81" s="1"/>
  <c r="J9" i="81"/>
  <c r="M9" i="81" s="1"/>
  <c r="J10" i="81"/>
  <c r="M10" i="81" s="1"/>
  <c r="J11" i="81"/>
  <c r="M11" i="81" s="1"/>
  <c r="J12" i="81"/>
  <c r="M12" i="81" s="1"/>
  <c r="J13" i="81"/>
  <c r="M13" i="81" s="1"/>
  <c r="J14" i="81"/>
  <c r="M14" i="81" s="1"/>
  <c r="J15" i="81"/>
  <c r="M15" i="81" s="1"/>
  <c r="J16" i="81"/>
  <c r="M16" i="81" s="1"/>
  <c r="J17" i="81"/>
  <c r="M17" i="81" s="1"/>
  <c r="J18" i="81"/>
  <c r="M18" i="81" s="1"/>
  <c r="J19" i="81"/>
  <c r="M19" i="81" s="1"/>
  <c r="J20" i="81"/>
  <c r="M20" i="81" s="1"/>
  <c r="J21" i="81"/>
  <c r="M21" i="81" s="1"/>
  <c r="J22" i="81"/>
  <c r="M22" i="81" s="1"/>
  <c r="J23" i="81"/>
  <c r="M23" i="81" s="1"/>
  <c r="J24" i="81"/>
  <c r="M24" i="81" s="1"/>
  <c r="J25" i="81"/>
  <c r="M25" i="81" s="1"/>
  <c r="J26" i="81"/>
  <c r="M26" i="81" s="1"/>
  <c r="J27" i="81"/>
  <c r="M27" i="81" s="1"/>
  <c r="J28" i="81"/>
  <c r="M28" i="81" s="1"/>
  <c r="J29" i="81"/>
  <c r="M29" i="81" s="1"/>
  <c r="J30" i="81"/>
  <c r="M30" i="81" s="1"/>
  <c r="J31" i="81"/>
  <c r="M31" i="81" s="1"/>
  <c r="J32" i="81"/>
  <c r="M32" i="81" s="1"/>
  <c r="J33" i="81"/>
  <c r="M33" i="81" s="1"/>
  <c r="J34" i="81"/>
  <c r="M34" i="81" s="1"/>
  <c r="J35" i="81"/>
  <c r="M35" i="81" s="1"/>
  <c r="J36" i="81"/>
  <c r="M36" i="81" s="1"/>
  <c r="J37" i="81"/>
  <c r="M37" i="81" s="1"/>
  <c r="J38" i="81"/>
  <c r="M38" i="81" s="1"/>
  <c r="J39" i="81"/>
  <c r="M39" i="81" s="1"/>
  <c r="J40" i="81"/>
  <c r="M40" i="81" s="1"/>
  <c r="J41" i="81"/>
  <c r="M41" i="81" s="1"/>
  <c r="J42" i="81"/>
  <c r="M42" i="81" s="1"/>
  <c r="J43" i="81"/>
  <c r="M43" i="81" s="1"/>
  <c r="J44" i="81"/>
  <c r="M44" i="81" s="1"/>
  <c r="J45" i="81"/>
  <c r="M45" i="81" s="1"/>
  <c r="J46" i="81"/>
  <c r="M46" i="81" s="1"/>
  <c r="J47" i="81"/>
  <c r="M47" i="81" s="1"/>
  <c r="J48" i="81"/>
  <c r="M48" i="81" s="1"/>
  <c r="J49" i="81"/>
  <c r="M49" i="81" s="1"/>
  <c r="J50" i="81"/>
  <c r="M50" i="81" s="1"/>
  <c r="J51" i="81"/>
  <c r="M51" i="81" s="1"/>
  <c r="J52" i="81"/>
  <c r="M52" i="81" s="1"/>
  <c r="J53" i="81"/>
  <c r="M53" i="81" s="1"/>
  <c r="J54" i="81"/>
  <c r="M54" i="81" s="1"/>
  <c r="J55" i="81"/>
  <c r="M55" i="81" s="1"/>
  <c r="J56" i="81"/>
  <c r="M56" i="81" s="1"/>
  <c r="J57" i="81"/>
  <c r="M57" i="81" s="1"/>
  <c r="J58" i="81"/>
  <c r="M58" i="81" s="1"/>
  <c r="J59" i="81"/>
  <c r="M59" i="81" s="1"/>
  <c r="J60" i="81"/>
  <c r="M60" i="81" s="1"/>
  <c r="J61" i="81"/>
  <c r="M61" i="81" s="1"/>
  <c r="J62" i="81"/>
  <c r="M62" i="81" s="1"/>
  <c r="I7" i="81"/>
  <c r="L7" i="81" s="1"/>
  <c r="I8" i="81"/>
  <c r="L8" i="81" s="1"/>
  <c r="I9" i="81"/>
  <c r="L9" i="81" s="1"/>
  <c r="I10" i="81"/>
  <c r="L10" i="81" s="1"/>
  <c r="I11" i="81"/>
  <c r="L11" i="81" s="1"/>
  <c r="I12" i="81"/>
  <c r="L12" i="81" s="1"/>
  <c r="I13" i="81"/>
  <c r="L13" i="81" s="1"/>
  <c r="I14" i="81"/>
  <c r="L14" i="81" s="1"/>
  <c r="I15" i="81"/>
  <c r="L15" i="81" s="1"/>
  <c r="I16" i="81"/>
  <c r="L16" i="81" s="1"/>
  <c r="I17" i="81"/>
  <c r="L17" i="81" s="1"/>
  <c r="I18" i="81"/>
  <c r="L18" i="81" s="1"/>
  <c r="I19" i="81"/>
  <c r="L19" i="81" s="1"/>
  <c r="I20" i="81"/>
  <c r="L20" i="81" s="1"/>
  <c r="I21" i="81"/>
  <c r="L21" i="81" s="1"/>
  <c r="I22" i="81"/>
  <c r="L22" i="81" s="1"/>
  <c r="I23" i="81"/>
  <c r="L23" i="81" s="1"/>
  <c r="I24" i="81"/>
  <c r="L24" i="81" s="1"/>
  <c r="I25" i="81"/>
  <c r="L25" i="81" s="1"/>
  <c r="I26" i="81"/>
  <c r="L26" i="81" s="1"/>
  <c r="I27" i="81"/>
  <c r="L27" i="81" s="1"/>
  <c r="I28" i="81"/>
  <c r="L28" i="81" s="1"/>
  <c r="I29" i="81"/>
  <c r="L29" i="81" s="1"/>
  <c r="I30" i="81"/>
  <c r="L30" i="81" s="1"/>
  <c r="I31" i="81"/>
  <c r="L31" i="81" s="1"/>
  <c r="I32" i="81"/>
  <c r="L32" i="81" s="1"/>
  <c r="I33" i="81"/>
  <c r="L33" i="81" s="1"/>
  <c r="I34" i="81"/>
  <c r="L34" i="81" s="1"/>
  <c r="I35" i="81"/>
  <c r="L35" i="81" s="1"/>
  <c r="I36" i="81"/>
  <c r="L36" i="81" s="1"/>
  <c r="I37" i="81"/>
  <c r="L37" i="81" s="1"/>
  <c r="I38" i="81"/>
  <c r="L38" i="81" s="1"/>
  <c r="I39" i="81"/>
  <c r="L39" i="81" s="1"/>
  <c r="I40" i="81"/>
  <c r="L40" i="81" s="1"/>
  <c r="I41" i="81"/>
  <c r="L41" i="81" s="1"/>
  <c r="I42" i="81"/>
  <c r="L42" i="81" s="1"/>
  <c r="I43" i="81"/>
  <c r="L43" i="81" s="1"/>
  <c r="I44" i="81"/>
  <c r="L44" i="81" s="1"/>
  <c r="I45" i="81"/>
  <c r="L45" i="81" s="1"/>
  <c r="I46" i="81"/>
  <c r="L46" i="81" s="1"/>
  <c r="I47" i="81"/>
  <c r="L47" i="81" s="1"/>
  <c r="I48" i="81"/>
  <c r="L48" i="81" s="1"/>
  <c r="I49" i="81"/>
  <c r="L49" i="81" s="1"/>
  <c r="I50" i="81"/>
  <c r="L50" i="81" s="1"/>
  <c r="I51" i="81"/>
  <c r="L51" i="81" s="1"/>
  <c r="I52" i="81"/>
  <c r="L52" i="81" s="1"/>
  <c r="I53" i="81"/>
  <c r="L53" i="81" s="1"/>
  <c r="I54" i="81"/>
  <c r="L54" i="81" s="1"/>
  <c r="I55" i="81"/>
  <c r="L55" i="81" s="1"/>
  <c r="I56" i="81"/>
  <c r="L56" i="81" s="1"/>
  <c r="I57" i="81"/>
  <c r="L57" i="81" s="1"/>
  <c r="I58" i="81"/>
  <c r="L58" i="81" s="1"/>
  <c r="I59" i="81"/>
  <c r="L59" i="81" s="1"/>
  <c r="I60" i="81"/>
  <c r="L60" i="81" s="1"/>
  <c r="I61" i="81"/>
  <c r="L61" i="81" s="1"/>
  <c r="I62" i="81"/>
  <c r="L62" i="81" s="1"/>
  <c r="G7" i="81"/>
  <c r="G8" i="81"/>
  <c r="G9" i="81"/>
  <c r="G10" i="81"/>
  <c r="G11" i="81"/>
  <c r="G12" i="81"/>
  <c r="G13" i="81"/>
  <c r="G14" i="81"/>
  <c r="G15" i="81"/>
  <c r="G16" i="81"/>
  <c r="G17" i="81"/>
  <c r="G18" i="81"/>
  <c r="G19" i="81"/>
  <c r="G20" i="81"/>
  <c r="G21" i="81"/>
  <c r="G22" i="81"/>
  <c r="G23" i="81"/>
  <c r="G24" i="81"/>
  <c r="G25" i="81"/>
  <c r="G26" i="81"/>
  <c r="G27" i="81"/>
  <c r="G28" i="81"/>
  <c r="G29" i="81"/>
  <c r="G30" i="81"/>
  <c r="G31" i="81"/>
  <c r="G32" i="81"/>
  <c r="G33" i="81"/>
  <c r="G34" i="81"/>
  <c r="G35" i="81"/>
  <c r="G36" i="81"/>
  <c r="G37" i="81"/>
  <c r="G38" i="81"/>
  <c r="G39" i="81"/>
  <c r="G40" i="81"/>
  <c r="G41" i="81"/>
  <c r="G42" i="81"/>
  <c r="G43" i="81"/>
  <c r="G44" i="81"/>
  <c r="G45" i="81"/>
  <c r="G46" i="81"/>
  <c r="G47" i="81"/>
  <c r="G48" i="81"/>
  <c r="G49" i="81"/>
  <c r="G50" i="81"/>
  <c r="G51" i="81"/>
  <c r="G52" i="81"/>
  <c r="G53" i="81"/>
  <c r="G54" i="81"/>
  <c r="G55" i="81"/>
  <c r="G56" i="81"/>
  <c r="G57" i="81"/>
  <c r="G58" i="81"/>
  <c r="G59" i="81"/>
  <c r="G60" i="81"/>
  <c r="G61" i="81"/>
  <c r="G62" i="81"/>
  <c r="G6" i="81"/>
  <c r="G7" i="88"/>
  <c r="G8" i="88"/>
  <c r="G9" i="88"/>
  <c r="G10" i="88"/>
  <c r="G11" i="88"/>
  <c r="G12" i="88"/>
  <c r="G13" i="88"/>
  <c r="G14" i="88"/>
  <c r="G15" i="88"/>
  <c r="G16" i="88"/>
  <c r="G17" i="88"/>
  <c r="G18" i="88"/>
  <c r="G19" i="88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8" i="80"/>
  <c r="G69" i="80"/>
  <c r="J69" i="80" s="1"/>
  <c r="M69" i="80" s="1"/>
  <c r="G70" i="80"/>
  <c r="G71" i="80"/>
  <c r="G72" i="80"/>
  <c r="G73" i="80"/>
  <c r="G74" i="80"/>
  <c r="J74" i="80" s="1"/>
  <c r="M74" i="80" s="1"/>
  <c r="G75" i="80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91" i="80"/>
  <c r="G92" i="80"/>
  <c r="G93" i="80"/>
  <c r="G94" i="80"/>
  <c r="G95" i="80"/>
  <c r="G96" i="80"/>
  <c r="G97" i="80"/>
  <c r="G98" i="80"/>
  <c r="G99" i="80"/>
  <c r="G100" i="80"/>
  <c r="G101" i="80"/>
  <c r="G102" i="80"/>
  <c r="G103" i="80"/>
  <c r="G104" i="80"/>
  <c r="G105" i="80"/>
  <c r="G106" i="80"/>
  <c r="G107" i="80"/>
  <c r="G108" i="80"/>
  <c r="G109" i="80"/>
  <c r="G110" i="80"/>
  <c r="G111" i="80"/>
  <c r="G112" i="80"/>
  <c r="G113" i="80"/>
  <c r="G114" i="80"/>
  <c r="G115" i="80"/>
  <c r="G116" i="80"/>
  <c r="G117" i="80"/>
  <c r="G118" i="80"/>
  <c r="G119" i="80"/>
  <c r="G120" i="80"/>
  <c r="G121" i="80"/>
  <c r="G122" i="80"/>
  <c r="G123" i="80"/>
  <c r="G124" i="80"/>
  <c r="G125" i="80"/>
  <c r="G126" i="80"/>
  <c r="G127" i="80"/>
  <c r="G128" i="80"/>
  <c r="G129" i="80"/>
  <c r="G130" i="80"/>
  <c r="G131" i="80"/>
  <c r="G132" i="80"/>
  <c r="G133" i="80"/>
  <c r="G134" i="80"/>
  <c r="J134" i="80" s="1"/>
  <c r="M134" i="80" s="1"/>
  <c r="G135" i="80"/>
  <c r="J135" i="80" s="1"/>
  <c r="M135" i="80" s="1"/>
  <c r="G136" i="80"/>
  <c r="G137" i="80"/>
  <c r="G138" i="80"/>
  <c r="G139" i="80"/>
  <c r="G140" i="80"/>
  <c r="G141" i="80"/>
  <c r="G142" i="80"/>
  <c r="G143" i="80"/>
  <c r="G144" i="80"/>
  <c r="G145" i="80"/>
  <c r="G146" i="80"/>
  <c r="G147" i="80"/>
  <c r="G148" i="80"/>
  <c r="G149" i="80"/>
  <c r="G150" i="80"/>
  <c r="G151" i="80"/>
  <c r="G152" i="80"/>
  <c r="G153" i="80"/>
  <c r="G154" i="80"/>
  <c r="G155" i="80"/>
  <c r="G156" i="80"/>
  <c r="G157" i="80"/>
  <c r="G158" i="80"/>
  <c r="G159" i="80"/>
  <c r="G160" i="80"/>
  <c r="G161" i="80"/>
  <c r="G162" i="80"/>
  <c r="G163" i="80"/>
  <c r="G164" i="80"/>
  <c r="G165" i="80"/>
  <c r="G166" i="80"/>
  <c r="G167" i="80"/>
  <c r="G168" i="80"/>
  <c r="G169" i="80"/>
  <c r="G170" i="80"/>
  <c r="G171" i="80"/>
  <c r="G172" i="80"/>
  <c r="G173" i="80"/>
  <c r="G174" i="80"/>
  <c r="G175" i="80"/>
  <c r="G176" i="80"/>
  <c r="G177" i="80"/>
  <c r="G178" i="80"/>
  <c r="G179" i="80"/>
  <c r="G180" i="80"/>
  <c r="G181" i="80"/>
  <c r="G182" i="80"/>
  <c r="G183" i="80"/>
  <c r="G184" i="80"/>
  <c r="G185" i="80"/>
  <c r="G186" i="80"/>
  <c r="G187" i="80"/>
  <c r="G188" i="80"/>
  <c r="G189" i="80"/>
  <c r="G190" i="80"/>
  <c r="G191" i="80"/>
  <c r="G192" i="80"/>
  <c r="G193" i="80"/>
  <c r="G194" i="80"/>
  <c r="G195" i="80"/>
  <c r="G196" i="80"/>
  <c r="G197" i="80"/>
  <c r="G198" i="80"/>
  <c r="G199" i="80"/>
  <c r="G200" i="80"/>
  <c r="G201" i="80"/>
  <c r="G202" i="80"/>
  <c r="G203" i="80"/>
  <c r="G204" i="80"/>
  <c r="G205" i="80"/>
  <c r="G206" i="80"/>
  <c r="G207" i="80"/>
  <c r="G208" i="80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G34" i="79"/>
  <c r="G35" i="79"/>
  <c r="G36" i="79"/>
  <c r="G37" i="79"/>
  <c r="G38" i="79"/>
  <c r="G39" i="79"/>
  <c r="G40" i="79"/>
  <c r="G41" i="79"/>
  <c r="G42" i="79"/>
  <c r="G43" i="79"/>
  <c r="G44" i="79"/>
  <c r="G45" i="79"/>
  <c r="E7" i="77"/>
  <c r="E8" i="77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I7" i="80"/>
  <c r="L7" i="80" s="1"/>
  <c r="I8" i="80"/>
  <c r="I9" i="80"/>
  <c r="I10" i="80"/>
  <c r="I11" i="80"/>
  <c r="I12" i="80"/>
  <c r="I13" i="80"/>
  <c r="I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I35" i="80"/>
  <c r="I36" i="80"/>
  <c r="I37" i="80"/>
  <c r="I38" i="80"/>
  <c r="I39" i="80"/>
  <c r="I40" i="80"/>
  <c r="I41" i="80"/>
  <c r="I42" i="80"/>
  <c r="I43" i="80"/>
  <c r="I44" i="80"/>
  <c r="I45" i="80"/>
  <c r="I46" i="80"/>
  <c r="I47" i="80"/>
  <c r="L47" i="80" s="1"/>
  <c r="I48" i="80"/>
  <c r="I49" i="80"/>
  <c r="I50" i="80"/>
  <c r="I51" i="80"/>
  <c r="I52" i="80"/>
  <c r="I53" i="80"/>
  <c r="I54" i="80"/>
  <c r="I55" i="80"/>
  <c r="I56" i="80"/>
  <c r="I57" i="80"/>
  <c r="I58" i="80"/>
  <c r="I59" i="80"/>
  <c r="I60" i="80"/>
  <c r="I61" i="80"/>
  <c r="I62" i="80"/>
  <c r="I63" i="80"/>
  <c r="I64" i="80"/>
  <c r="I65" i="80"/>
  <c r="I66" i="80"/>
  <c r="I67" i="80"/>
  <c r="I68" i="80"/>
  <c r="I69" i="80"/>
  <c r="L69" i="80" s="1"/>
  <c r="I70" i="80"/>
  <c r="L70" i="80" s="1"/>
  <c r="I71" i="80"/>
  <c r="I72" i="80"/>
  <c r="I73" i="80"/>
  <c r="I74" i="80"/>
  <c r="L74" i="80" s="1"/>
  <c r="I75" i="80"/>
  <c r="L75" i="80" s="1"/>
  <c r="I76" i="80"/>
  <c r="I77" i="80"/>
  <c r="I78" i="80"/>
  <c r="I79" i="80"/>
  <c r="I80" i="80"/>
  <c r="I81" i="80"/>
  <c r="I82" i="80"/>
  <c r="I83" i="80"/>
  <c r="I84" i="80"/>
  <c r="I85" i="80"/>
  <c r="I86" i="80"/>
  <c r="I87" i="80"/>
  <c r="I88" i="80"/>
  <c r="I89" i="80"/>
  <c r="I90" i="80"/>
  <c r="I91" i="80"/>
  <c r="I92" i="80"/>
  <c r="I93" i="80"/>
  <c r="I94" i="80"/>
  <c r="I95" i="80"/>
  <c r="I96" i="80"/>
  <c r="I97" i="80"/>
  <c r="I98" i="80"/>
  <c r="I99" i="80"/>
  <c r="I100" i="80"/>
  <c r="I101" i="80"/>
  <c r="I102" i="80"/>
  <c r="I103" i="80"/>
  <c r="I104" i="80"/>
  <c r="I105" i="80"/>
  <c r="I106" i="80"/>
  <c r="I107" i="80"/>
  <c r="I108" i="80"/>
  <c r="I109" i="80"/>
  <c r="I110" i="80"/>
  <c r="I111" i="80"/>
  <c r="I112" i="80"/>
  <c r="I113" i="80"/>
  <c r="I114" i="80"/>
  <c r="I115" i="80"/>
  <c r="I116" i="80"/>
  <c r="I117" i="80"/>
  <c r="I118" i="80"/>
  <c r="I119" i="80"/>
  <c r="I120" i="80"/>
  <c r="I121" i="80"/>
  <c r="I122" i="80"/>
  <c r="I123" i="80"/>
  <c r="I124" i="80"/>
  <c r="I125" i="80"/>
  <c r="I126" i="80"/>
  <c r="I127" i="80"/>
  <c r="I128" i="80"/>
  <c r="I129" i="80"/>
  <c r="I130" i="80"/>
  <c r="I131" i="80"/>
  <c r="I132" i="80"/>
  <c r="I133" i="80"/>
  <c r="I134" i="80"/>
  <c r="L134" i="80" s="1"/>
  <c r="I135" i="80"/>
  <c r="L135" i="80" s="1"/>
  <c r="I136" i="80"/>
  <c r="I137" i="80"/>
  <c r="I138" i="80"/>
  <c r="I139" i="80"/>
  <c r="I140" i="80"/>
  <c r="I141" i="80"/>
  <c r="I142" i="80"/>
  <c r="I143" i="80"/>
  <c r="I144" i="80"/>
  <c r="I145" i="80"/>
  <c r="I146" i="80"/>
  <c r="I147" i="80"/>
  <c r="I148" i="80"/>
  <c r="I149" i="80"/>
  <c r="I150" i="80"/>
  <c r="I151" i="80"/>
  <c r="I152" i="80"/>
  <c r="I153" i="80"/>
  <c r="I154" i="80"/>
  <c r="I155" i="80"/>
  <c r="I156" i="80"/>
  <c r="I157" i="80"/>
  <c r="I158" i="80"/>
  <c r="I159" i="80"/>
  <c r="I160" i="80"/>
  <c r="I161" i="80"/>
  <c r="I162" i="80"/>
  <c r="I163" i="80"/>
  <c r="I164" i="80"/>
  <c r="I165" i="80"/>
  <c r="I166" i="80"/>
  <c r="I167" i="80"/>
  <c r="I168" i="80"/>
  <c r="I169" i="80"/>
  <c r="I170" i="80"/>
  <c r="I171" i="80"/>
  <c r="I172" i="80"/>
  <c r="I173" i="80"/>
  <c r="I174" i="80"/>
  <c r="I175" i="80"/>
  <c r="I176" i="80"/>
  <c r="I177" i="80"/>
  <c r="I178" i="80"/>
  <c r="I179" i="80"/>
  <c r="I180" i="80"/>
  <c r="I181" i="80"/>
  <c r="I182" i="80"/>
  <c r="I183" i="80"/>
  <c r="I184" i="80"/>
  <c r="I185" i="80"/>
  <c r="I186" i="80"/>
  <c r="I187" i="80"/>
  <c r="I188" i="80"/>
  <c r="I189" i="80"/>
  <c r="I190" i="80"/>
  <c r="I191" i="80"/>
  <c r="I192" i="80"/>
  <c r="I193" i="80"/>
  <c r="I194" i="80"/>
  <c r="I195" i="80"/>
  <c r="I196" i="80"/>
  <c r="L196" i="80" s="1"/>
  <c r="I197" i="80"/>
  <c r="I198" i="80"/>
  <c r="I199" i="80"/>
  <c r="I200" i="80"/>
  <c r="I201" i="80"/>
  <c r="I202" i="80"/>
  <c r="I203" i="80"/>
  <c r="I204" i="80"/>
  <c r="I205" i="80"/>
  <c r="I206" i="80"/>
  <c r="I207" i="80"/>
  <c r="I208" i="80"/>
  <c r="J196" i="80"/>
  <c r="M196" i="80" s="1"/>
  <c r="J75" i="80"/>
  <c r="M75" i="80" s="1"/>
  <c r="J70" i="80"/>
  <c r="M70" i="80" s="1"/>
  <c r="E6" i="77"/>
  <c r="J47" i="80"/>
  <c r="M47" i="80" s="1"/>
  <c r="L136" i="80"/>
  <c r="J136" i="80"/>
  <c r="M136" i="80" s="1"/>
  <c r="L182" i="80" l="1"/>
  <c r="J182" i="80"/>
  <c r="M182" i="80" s="1"/>
  <c r="L113" i="80"/>
  <c r="J113" i="80"/>
  <c r="M113" i="80" s="1"/>
  <c r="L112" i="80"/>
  <c r="J112" i="80"/>
  <c r="M112" i="80" s="1"/>
  <c r="L187" i="80"/>
  <c r="J187" i="80"/>
  <c r="M187" i="80" s="1"/>
  <c r="L172" i="80"/>
  <c r="J172" i="80"/>
  <c r="M172" i="80" s="1"/>
  <c r="L147" i="80"/>
  <c r="J147" i="80"/>
  <c r="M147" i="80" s="1"/>
  <c r="J80" i="80"/>
  <c r="L161" i="80"/>
  <c r="L162" i="80"/>
  <c r="J161" i="80"/>
  <c r="M161" i="80" s="1"/>
  <c r="J162" i="80"/>
  <c r="M162" i="80" s="1"/>
  <c r="L184" i="80"/>
  <c r="J184" i="80"/>
  <c r="M184" i="80" s="1"/>
  <c r="L160" i="80"/>
  <c r="J160" i="80"/>
  <c r="M160" i="80" s="1"/>
  <c r="I7" i="79"/>
  <c r="L7" i="79" s="1"/>
  <c r="J7" i="79"/>
  <c r="M7" i="79" s="1"/>
  <c r="L155" i="80"/>
  <c r="J155" i="80"/>
  <c r="M155" i="80" s="1"/>
  <c r="L156" i="80"/>
  <c r="J156" i="80"/>
  <c r="M156" i="80" s="1"/>
  <c r="L42" i="80"/>
  <c r="J42" i="80"/>
  <c r="M42" i="80" s="1"/>
  <c r="L128" i="80"/>
  <c r="J128" i="80"/>
  <c r="M128" i="80" s="1"/>
  <c r="L77" i="80"/>
  <c r="J77" i="80"/>
  <c r="M77" i="80" s="1"/>
  <c r="L145" i="80"/>
  <c r="J145" i="80"/>
  <c r="M145" i="80" s="1"/>
  <c r="L28" i="80"/>
  <c r="J28" i="80"/>
  <c r="M28" i="80" s="1"/>
  <c r="L142" i="80"/>
  <c r="L143" i="80"/>
  <c r="J142" i="80"/>
  <c r="M142" i="80" s="1"/>
  <c r="J143" i="80"/>
  <c r="M143" i="80" s="1"/>
  <c r="L140" i="80"/>
  <c r="J140" i="80"/>
  <c r="M140" i="80" s="1"/>
  <c r="L121" i="80"/>
  <c r="J121" i="80"/>
  <c r="M121" i="80" s="1"/>
  <c r="L119" i="80"/>
  <c r="J119" i="80"/>
  <c r="M119" i="80" s="1"/>
  <c r="L118" i="80"/>
  <c r="J118" i="80"/>
  <c r="M118" i="80" s="1"/>
  <c r="L117" i="80"/>
  <c r="J117" i="80"/>
  <c r="M117" i="80" s="1"/>
  <c r="L131" i="80"/>
  <c r="J131" i="80"/>
  <c r="M131" i="80" s="1"/>
  <c r="J130" i="80"/>
  <c r="M130" i="80" s="1"/>
  <c r="L130" i="80"/>
  <c r="L127" i="80"/>
  <c r="J127" i="80"/>
  <c r="M127" i="80" s="1"/>
  <c r="L64" i="80"/>
  <c r="J64" i="80"/>
  <c r="M64" i="80" s="1"/>
  <c r="L54" i="80"/>
  <c r="J54" i="80"/>
  <c r="M54" i="80" s="1"/>
  <c r="L35" i="80" l="1"/>
  <c r="J35" i="80"/>
  <c r="M35" i="80" s="1"/>
  <c r="L97" i="80"/>
  <c r="J97" i="80"/>
  <c r="M97" i="80" s="1"/>
  <c r="L90" i="80"/>
  <c r="J90" i="80"/>
  <c r="M90" i="80" s="1"/>
  <c r="L89" i="80"/>
  <c r="J89" i="80"/>
  <c r="M89" i="80" s="1"/>
  <c r="L88" i="80"/>
  <c r="J88" i="80"/>
  <c r="M88" i="80" s="1"/>
  <c r="L83" i="80"/>
  <c r="J83" i="80"/>
  <c r="M83" i="80" s="1"/>
  <c r="L18" i="80"/>
  <c r="J18" i="80"/>
  <c r="M18" i="80" s="1"/>
  <c r="L17" i="80"/>
  <c r="J17" i="80"/>
  <c r="M17" i="80" s="1"/>
  <c r="H8" i="83"/>
  <c r="K8" i="83" s="1"/>
  <c r="G8" i="83"/>
  <c r="J8" i="83" s="1"/>
  <c r="G37" i="83"/>
  <c r="J37" i="83" s="1"/>
  <c r="H37" i="83"/>
  <c r="K37" i="83" s="1"/>
  <c r="G36" i="83"/>
  <c r="J36" i="83" s="1"/>
  <c r="H36" i="83"/>
  <c r="K36" i="83" s="1"/>
  <c r="G56" i="83"/>
  <c r="J56" i="83" s="1"/>
  <c r="H56" i="83"/>
  <c r="K56" i="83" s="1"/>
  <c r="G21" i="77"/>
  <c r="J21" i="77" s="1"/>
  <c r="H21" i="77"/>
  <c r="K21" i="77" s="1"/>
  <c r="G9" i="77"/>
  <c r="J9" i="77" s="1"/>
  <c r="H9" i="77"/>
  <c r="K9" i="77" s="1"/>
  <c r="H24" i="77"/>
  <c r="K24" i="77" s="1"/>
  <c r="G24" i="77"/>
  <c r="J24" i="77" s="1"/>
  <c r="G10" i="83"/>
  <c r="J10" i="83" s="1"/>
  <c r="H10" i="83"/>
  <c r="K10" i="83" s="1"/>
  <c r="G20" i="83"/>
  <c r="J20" i="83" s="1"/>
  <c r="H20" i="83"/>
  <c r="K20" i="83" s="1"/>
  <c r="G40" i="83"/>
  <c r="J40" i="83" s="1"/>
  <c r="H40" i="83"/>
  <c r="K40" i="83" s="1"/>
  <c r="G18" i="83"/>
  <c r="J18" i="83" s="1"/>
  <c r="H18" i="83"/>
  <c r="K18" i="83" s="1"/>
  <c r="H17" i="83"/>
  <c r="K17" i="83" s="1"/>
  <c r="G17" i="83"/>
  <c r="J17" i="83" s="1"/>
  <c r="G36" i="87"/>
  <c r="J36" i="87" s="1"/>
  <c r="M36" i="87" s="1"/>
  <c r="I36" i="87"/>
  <c r="L36" i="87" s="1"/>
  <c r="I35" i="87"/>
  <c r="L35" i="87" s="1"/>
  <c r="G35" i="87"/>
  <c r="J35" i="87" s="1"/>
  <c r="M35" i="87" s="1"/>
  <c r="G55" i="83"/>
  <c r="J55" i="83" s="1"/>
  <c r="H55" i="83"/>
  <c r="K55" i="83" s="1"/>
  <c r="J7" i="80" l="1"/>
  <c r="M7" i="80" s="1"/>
  <c r="L45" i="80"/>
  <c r="J45" i="80"/>
  <c r="M45" i="80" s="1"/>
  <c r="G41" i="83"/>
  <c r="J41" i="83" s="1"/>
  <c r="H41" i="83"/>
  <c r="K41" i="83" s="1"/>
  <c r="H33" i="83"/>
  <c r="K33" i="83" s="1"/>
  <c r="G33" i="83"/>
  <c r="J33" i="83" s="1"/>
  <c r="G32" i="83"/>
  <c r="J32" i="83" s="1"/>
  <c r="H32" i="83"/>
  <c r="K32" i="83" s="1"/>
  <c r="G48" i="83"/>
  <c r="J48" i="83" s="1"/>
  <c r="H48" i="83"/>
  <c r="K48" i="83" s="1"/>
  <c r="G53" i="83"/>
  <c r="J53" i="83" s="1"/>
  <c r="H53" i="83"/>
  <c r="K53" i="83" s="1"/>
  <c r="G42" i="83"/>
  <c r="J42" i="83" s="1"/>
  <c r="H42" i="83"/>
  <c r="K42" i="83" s="1"/>
  <c r="G39" i="83"/>
  <c r="J39" i="83" s="1"/>
  <c r="H39" i="83"/>
  <c r="K39" i="83" s="1"/>
  <c r="G38" i="83"/>
  <c r="J38" i="83" s="1"/>
  <c r="H38" i="83"/>
  <c r="K38" i="83" s="1"/>
  <c r="G7" i="77"/>
  <c r="G8" i="77"/>
  <c r="G10" i="77"/>
  <c r="G11" i="77"/>
  <c r="G12" i="77"/>
  <c r="G13" i="77"/>
  <c r="G14" i="77"/>
  <c r="G15" i="77"/>
  <c r="G16" i="77"/>
  <c r="G17" i="77"/>
  <c r="G18" i="77"/>
  <c r="G19" i="77"/>
  <c r="G20" i="77"/>
  <c r="G22" i="77"/>
  <c r="G23" i="77"/>
  <c r="I7" i="76"/>
  <c r="L7" i="76" s="1"/>
  <c r="I8" i="76"/>
  <c r="L8" i="76" s="1"/>
  <c r="I9" i="76"/>
  <c r="L9" i="76" s="1"/>
  <c r="I10" i="76"/>
  <c r="L10" i="76" s="1"/>
  <c r="I11" i="76"/>
  <c r="L11" i="76" s="1"/>
  <c r="I12" i="76"/>
  <c r="L12" i="76" s="1"/>
  <c r="I13" i="76"/>
  <c r="L13" i="76" s="1"/>
  <c r="I14" i="76"/>
  <c r="L14" i="76" s="1"/>
  <c r="I15" i="76"/>
  <c r="L15" i="76" s="1"/>
  <c r="I16" i="76"/>
  <c r="L16" i="76" s="1"/>
  <c r="I17" i="76"/>
  <c r="L17" i="76" s="1"/>
  <c r="I18" i="76"/>
  <c r="L18" i="76" s="1"/>
  <c r="I19" i="76"/>
  <c r="L19" i="76" s="1"/>
  <c r="I20" i="76"/>
  <c r="L20" i="76" s="1"/>
  <c r="I21" i="76"/>
  <c r="L21" i="76" s="1"/>
  <c r="I22" i="76"/>
  <c r="L22" i="76" s="1"/>
  <c r="I23" i="76"/>
  <c r="L23" i="76" s="1"/>
  <c r="I24" i="76"/>
  <c r="L24" i="76" s="1"/>
  <c r="I25" i="76"/>
  <c r="L25" i="76" s="1"/>
  <c r="I26" i="76"/>
  <c r="L26" i="76" s="1"/>
  <c r="I27" i="76"/>
  <c r="L27" i="76" s="1"/>
  <c r="I28" i="76"/>
  <c r="L28" i="76" s="1"/>
  <c r="I29" i="76"/>
  <c r="L29" i="76" s="1"/>
  <c r="I30" i="76"/>
  <c r="L30" i="76" s="1"/>
  <c r="I31" i="76"/>
  <c r="L31" i="76" s="1"/>
  <c r="I32" i="76"/>
  <c r="L32" i="76" s="1"/>
  <c r="I33" i="76"/>
  <c r="L33" i="76" s="1"/>
  <c r="I34" i="76"/>
  <c r="L34" i="76" s="1"/>
  <c r="I35" i="76"/>
  <c r="L35" i="76" s="1"/>
  <c r="I36" i="76"/>
  <c r="L36" i="76" s="1"/>
  <c r="I37" i="76"/>
  <c r="L37" i="76" s="1"/>
  <c r="I38" i="76"/>
  <c r="L38" i="76" s="1"/>
  <c r="I39" i="76"/>
  <c r="L39" i="76" s="1"/>
  <c r="I40" i="76"/>
  <c r="L40" i="76" s="1"/>
  <c r="I41" i="76"/>
  <c r="L41" i="76" s="1"/>
  <c r="I42" i="76"/>
  <c r="L42" i="76" s="1"/>
  <c r="I43" i="76"/>
  <c r="L43" i="76" s="1"/>
  <c r="I44" i="76"/>
  <c r="L44" i="76" s="1"/>
  <c r="I45" i="76"/>
  <c r="L45" i="76" s="1"/>
  <c r="I46" i="76"/>
  <c r="L46" i="76" s="1"/>
  <c r="I47" i="76"/>
  <c r="L47" i="76" s="1"/>
  <c r="I48" i="76"/>
  <c r="L48" i="76" s="1"/>
  <c r="I49" i="76"/>
  <c r="L49" i="76" s="1"/>
  <c r="I50" i="76"/>
  <c r="L50" i="76" s="1"/>
  <c r="I51" i="76"/>
  <c r="L51" i="76" s="1"/>
  <c r="I52" i="76"/>
  <c r="L52" i="76" s="1"/>
  <c r="G27" i="76"/>
  <c r="J27" i="76" s="1"/>
  <c r="M27" i="76" s="1"/>
  <c r="G45" i="76"/>
  <c r="J45" i="76" s="1"/>
  <c r="M45" i="76" s="1"/>
  <c r="G46" i="76"/>
  <c r="J46" i="76" s="1"/>
  <c r="M46" i="76" s="1"/>
  <c r="G32" i="76"/>
  <c r="J32" i="76" s="1"/>
  <c r="M32" i="76" s="1"/>
  <c r="G33" i="76"/>
  <c r="J33" i="76" s="1"/>
  <c r="M33" i="76" s="1"/>
  <c r="G40" i="76"/>
  <c r="J40" i="76" s="1"/>
  <c r="M40" i="76" s="1"/>
  <c r="G49" i="76"/>
  <c r="J49" i="76" s="1"/>
  <c r="M49" i="76" s="1"/>
  <c r="G50" i="76"/>
  <c r="J50" i="76" s="1"/>
  <c r="M50" i="76" s="1"/>
  <c r="G23" i="76" l="1"/>
  <c r="J23" i="76" s="1"/>
  <c r="M23" i="76" s="1"/>
  <c r="G12" i="76"/>
  <c r="J12" i="76" s="1"/>
  <c r="M12" i="76" s="1"/>
  <c r="G8" i="76"/>
  <c r="J8" i="76" s="1"/>
  <c r="M8" i="76" s="1"/>
  <c r="G16" i="76"/>
  <c r="J16" i="76" s="1"/>
  <c r="M16" i="76" s="1"/>
  <c r="G17" i="76"/>
  <c r="J17" i="76" s="1"/>
  <c r="M17" i="76" s="1"/>
  <c r="G6" i="76"/>
  <c r="J6" i="76" s="1"/>
  <c r="I6" i="76"/>
  <c r="I53" i="76" s="1"/>
  <c r="G9" i="76"/>
  <c r="J9" i="76" s="1"/>
  <c r="M9" i="76" s="1"/>
  <c r="G10" i="76"/>
  <c r="J10" i="76" s="1"/>
  <c r="M10" i="76" s="1"/>
  <c r="G62" i="83"/>
  <c r="J62" i="83" s="1"/>
  <c r="H62" i="83"/>
  <c r="K62" i="83" s="1"/>
  <c r="G7" i="85"/>
  <c r="J7" i="85" s="1"/>
  <c r="E7" i="85"/>
  <c r="H7" i="85" s="1"/>
  <c r="K7" i="85" s="1"/>
  <c r="I11" i="79" l="1"/>
  <c r="L11" i="79" s="1"/>
  <c r="J11" i="79"/>
  <c r="M11" i="79" s="1"/>
  <c r="I14" i="79"/>
  <c r="L14" i="79" s="1"/>
  <c r="J14" i="79"/>
  <c r="M14" i="79" s="1"/>
  <c r="I43" i="79"/>
  <c r="L43" i="79" s="1"/>
  <c r="J43" i="79"/>
  <c r="M43" i="79" s="1"/>
  <c r="I38" i="79"/>
  <c r="L38" i="79" s="1"/>
  <c r="J38" i="79"/>
  <c r="M38" i="79" s="1"/>
  <c r="I21" i="79"/>
  <c r="L21" i="79" s="1"/>
  <c r="J21" i="79"/>
  <c r="M21" i="79" s="1"/>
  <c r="I14" i="87" l="1"/>
  <c r="L14" i="87" s="1"/>
  <c r="G14" i="87"/>
  <c r="J14" i="87" s="1"/>
  <c r="M14" i="87" s="1"/>
  <c r="I13" i="87"/>
  <c r="L13" i="87" s="1"/>
  <c r="G13" i="87"/>
  <c r="J13" i="87" s="1"/>
  <c r="M13" i="87" s="1"/>
  <c r="I22" i="87"/>
  <c r="G22" i="87"/>
  <c r="J22" i="87" s="1"/>
  <c r="I26" i="87"/>
  <c r="L26" i="87" s="1"/>
  <c r="G26" i="87"/>
  <c r="J26" i="87" s="1"/>
  <c r="M26" i="87" s="1"/>
  <c r="I25" i="87"/>
  <c r="L25" i="87" s="1"/>
  <c r="G25" i="87"/>
  <c r="J25" i="87" s="1"/>
  <c r="M25" i="87" s="1"/>
  <c r="I24" i="87"/>
  <c r="L24" i="87" s="1"/>
  <c r="G24" i="87"/>
  <c r="J24" i="87" s="1"/>
  <c r="M24" i="87" s="1"/>
  <c r="I16" i="87"/>
  <c r="L16" i="87" s="1"/>
  <c r="G16" i="87"/>
  <c r="J16" i="87" s="1"/>
  <c r="M16" i="87" s="1"/>
  <c r="I18" i="87"/>
  <c r="L18" i="87" s="1"/>
  <c r="G18" i="87"/>
  <c r="J18" i="87" s="1"/>
  <c r="M18" i="87" s="1"/>
  <c r="I10" i="87"/>
  <c r="L10" i="87" s="1"/>
  <c r="G10" i="87"/>
  <c r="J10" i="87" s="1"/>
  <c r="M10" i="87" s="1"/>
  <c r="I29" i="87"/>
  <c r="L29" i="87" s="1"/>
  <c r="G29" i="87"/>
  <c r="J29" i="87" s="1"/>
  <c r="M29" i="87" s="1"/>
  <c r="I19" i="87"/>
  <c r="L19" i="87" s="1"/>
  <c r="G19" i="87"/>
  <c r="J19" i="87" s="1"/>
  <c r="M19" i="87" s="1"/>
  <c r="I6" i="87"/>
  <c r="L6" i="87" s="1"/>
  <c r="G6" i="87"/>
  <c r="J6" i="87" s="1"/>
  <c r="M6" i="87" s="1"/>
  <c r="I9" i="88"/>
  <c r="L9" i="88" s="1"/>
  <c r="J9" i="88"/>
  <c r="M9" i="88" s="1"/>
  <c r="I17" i="88"/>
  <c r="L17" i="88" s="1"/>
  <c r="J17" i="88"/>
  <c r="M17" i="88" s="1"/>
  <c r="I8" i="88"/>
  <c r="L8" i="88" s="1"/>
  <c r="I10" i="88"/>
  <c r="L10" i="88" s="1"/>
  <c r="J8" i="88"/>
  <c r="M8" i="88" s="1"/>
  <c r="I16" i="88"/>
  <c r="L16" i="88" s="1"/>
  <c r="I15" i="88"/>
  <c r="L15" i="88" s="1"/>
  <c r="J10" i="88"/>
  <c r="M10" i="88" s="1"/>
  <c r="J15" i="88"/>
  <c r="M15" i="88" s="1"/>
  <c r="J16" i="88"/>
  <c r="M16" i="88" s="1"/>
  <c r="I14" i="88"/>
  <c r="L14" i="88" s="1"/>
  <c r="J14" i="88"/>
  <c r="M14" i="88" s="1"/>
  <c r="I13" i="88"/>
  <c r="L13" i="88" s="1"/>
  <c r="J13" i="88" l="1"/>
  <c r="M13" i="88" s="1"/>
  <c r="G7" i="76" l="1"/>
  <c r="J7" i="76" s="1"/>
  <c r="M7" i="76" s="1"/>
  <c r="G11" i="76"/>
  <c r="J11" i="76" s="1"/>
  <c r="M11" i="76" s="1"/>
  <c r="G13" i="76"/>
  <c r="J13" i="76" s="1"/>
  <c r="M13" i="76" s="1"/>
  <c r="G14" i="76"/>
  <c r="J14" i="76" s="1"/>
  <c r="M14" i="76" s="1"/>
  <c r="G15" i="76"/>
  <c r="J15" i="76" s="1"/>
  <c r="M15" i="76" s="1"/>
  <c r="G18" i="76"/>
  <c r="J18" i="76" s="1"/>
  <c r="M18" i="76" s="1"/>
  <c r="G19" i="76"/>
  <c r="J19" i="76" s="1"/>
  <c r="M19" i="76" s="1"/>
  <c r="G20" i="76"/>
  <c r="J20" i="76" s="1"/>
  <c r="M20" i="76" s="1"/>
  <c r="G21" i="76"/>
  <c r="J21" i="76" s="1"/>
  <c r="M21" i="76" s="1"/>
  <c r="G22" i="76"/>
  <c r="J22" i="76" s="1"/>
  <c r="M22" i="76" s="1"/>
  <c r="G24" i="76"/>
  <c r="J24" i="76" s="1"/>
  <c r="M24" i="76" s="1"/>
  <c r="G25" i="76"/>
  <c r="J25" i="76" s="1"/>
  <c r="M25" i="76" s="1"/>
  <c r="G26" i="76"/>
  <c r="J26" i="76" s="1"/>
  <c r="M26" i="76" s="1"/>
  <c r="G28" i="76"/>
  <c r="J28" i="76" s="1"/>
  <c r="M28" i="76" s="1"/>
  <c r="G29" i="76"/>
  <c r="J29" i="76" s="1"/>
  <c r="M29" i="76" s="1"/>
  <c r="G30" i="76"/>
  <c r="J30" i="76" s="1"/>
  <c r="M30" i="76" s="1"/>
  <c r="G31" i="76"/>
  <c r="J31" i="76" s="1"/>
  <c r="M31" i="76" s="1"/>
  <c r="G35" i="76"/>
  <c r="J35" i="76" s="1"/>
  <c r="M35" i="76" s="1"/>
  <c r="G34" i="76"/>
  <c r="J34" i="76" s="1"/>
  <c r="M34" i="76" s="1"/>
  <c r="G36" i="76"/>
  <c r="J36" i="76" s="1"/>
  <c r="M36" i="76" s="1"/>
  <c r="G37" i="76"/>
  <c r="J37" i="76" s="1"/>
  <c r="M37" i="76" s="1"/>
  <c r="G38" i="76"/>
  <c r="J38" i="76" s="1"/>
  <c r="M38" i="76" s="1"/>
  <c r="G39" i="76"/>
  <c r="J39" i="76" s="1"/>
  <c r="M39" i="76" s="1"/>
  <c r="G41" i="76"/>
  <c r="J41" i="76" s="1"/>
  <c r="M41" i="76" s="1"/>
  <c r="G42" i="76"/>
  <c r="J42" i="76" s="1"/>
  <c r="M42" i="76" s="1"/>
  <c r="G43" i="76"/>
  <c r="J43" i="76" s="1"/>
  <c r="M43" i="76" s="1"/>
  <c r="G44" i="76"/>
  <c r="J44" i="76" s="1"/>
  <c r="M44" i="76" s="1"/>
  <c r="G47" i="76"/>
  <c r="J47" i="76" s="1"/>
  <c r="M47" i="76" s="1"/>
  <c r="G48" i="76"/>
  <c r="J48" i="76" s="1"/>
  <c r="M48" i="76" s="1"/>
  <c r="G51" i="76"/>
  <c r="J51" i="76" s="1"/>
  <c r="M51" i="76" s="1"/>
  <c r="G52" i="76"/>
  <c r="J52" i="76" s="1"/>
  <c r="M52" i="76" s="1"/>
  <c r="G14" i="83"/>
  <c r="J14" i="83" s="1"/>
  <c r="G22" i="83"/>
  <c r="J22" i="83" s="1"/>
  <c r="G6" i="82"/>
  <c r="J6" i="82" s="1"/>
  <c r="J7" i="82" s="1"/>
  <c r="J8" i="80"/>
  <c r="M8" i="80" s="1"/>
  <c r="J11" i="80"/>
  <c r="M11" i="80" s="1"/>
  <c r="J12" i="80"/>
  <c r="M12" i="80" s="1"/>
  <c r="J13" i="80"/>
  <c r="M13" i="80" s="1"/>
  <c r="J14" i="80"/>
  <c r="M14" i="80" s="1"/>
  <c r="J15" i="80"/>
  <c r="M15" i="80" s="1"/>
  <c r="J16" i="80"/>
  <c r="M16" i="80" s="1"/>
  <c r="J20" i="80"/>
  <c r="M20" i="80" s="1"/>
  <c r="J22" i="80"/>
  <c r="M22" i="80" s="1"/>
  <c r="J23" i="80"/>
  <c r="M23" i="80" s="1"/>
  <c r="J24" i="80"/>
  <c r="M24" i="80" s="1"/>
  <c r="J25" i="80"/>
  <c r="M25" i="80" s="1"/>
  <c r="J26" i="80"/>
  <c r="M26" i="80" s="1"/>
  <c r="J27" i="80"/>
  <c r="M27" i="80" s="1"/>
  <c r="J31" i="80"/>
  <c r="M31" i="80" s="1"/>
  <c r="J32" i="80"/>
  <c r="M32" i="80" s="1"/>
  <c r="J33" i="80"/>
  <c r="M33" i="80" s="1"/>
  <c r="J34" i="80"/>
  <c r="M34" i="80" s="1"/>
  <c r="J36" i="80"/>
  <c r="M36" i="80" s="1"/>
  <c r="J37" i="80"/>
  <c r="M37" i="80" s="1"/>
  <c r="J38" i="80"/>
  <c r="M38" i="80" s="1"/>
  <c r="J39" i="80"/>
  <c r="M39" i="80" s="1"/>
  <c r="J41" i="80"/>
  <c r="M41" i="80" s="1"/>
  <c r="J43" i="80"/>
  <c r="M43" i="80" s="1"/>
  <c r="J44" i="80"/>
  <c r="M44" i="80" s="1"/>
  <c r="J76" i="80"/>
  <c r="M76" i="80" s="1"/>
  <c r="J78" i="80"/>
  <c r="M78" i="80" s="1"/>
  <c r="J29" i="80"/>
  <c r="M29" i="80" s="1"/>
  <c r="J124" i="80"/>
  <c r="M124" i="80" s="1"/>
  <c r="J46" i="80"/>
  <c r="M46" i="80" s="1"/>
  <c r="J48" i="80"/>
  <c r="M48" i="80" s="1"/>
  <c r="J49" i="80"/>
  <c r="M49" i="80" s="1"/>
  <c r="J51" i="80"/>
  <c r="M51" i="80" s="1"/>
  <c r="J52" i="80"/>
  <c r="M52" i="80" s="1"/>
  <c r="J53" i="80"/>
  <c r="M53" i="80" s="1"/>
  <c r="J55" i="80"/>
  <c r="M55" i="80" s="1"/>
  <c r="J56" i="80"/>
  <c r="M56" i="80" s="1"/>
  <c r="J57" i="80"/>
  <c r="M57" i="80" s="1"/>
  <c r="J58" i="80"/>
  <c r="M58" i="80" s="1"/>
  <c r="J105" i="80"/>
  <c r="M105" i="80" s="1"/>
  <c r="J59" i="80"/>
  <c r="M59" i="80" s="1"/>
  <c r="J60" i="80"/>
  <c r="M60" i="80" s="1"/>
  <c r="J177" i="80"/>
  <c r="M177" i="80" s="1"/>
  <c r="J61" i="80"/>
  <c r="M61" i="80" s="1"/>
  <c r="J62" i="80"/>
  <c r="M62" i="80" s="1"/>
  <c r="J63" i="80"/>
  <c r="M63" i="80" s="1"/>
  <c r="J66" i="80"/>
  <c r="M66" i="80" s="1"/>
  <c r="J67" i="80"/>
  <c r="M67" i="80" s="1"/>
  <c r="J68" i="80"/>
  <c r="M68" i="80" s="1"/>
  <c r="J71" i="80"/>
  <c r="M71" i="80" s="1"/>
  <c r="J72" i="80"/>
  <c r="M72" i="80" s="1"/>
  <c r="J73" i="80"/>
  <c r="M73" i="80" s="1"/>
  <c r="J79" i="80"/>
  <c r="M79" i="80" s="1"/>
  <c r="J81" i="80"/>
  <c r="M81" i="80" s="1"/>
  <c r="J84" i="80"/>
  <c r="M84" i="80" s="1"/>
  <c r="J85" i="80"/>
  <c r="M85" i="80" s="1"/>
  <c r="J86" i="80"/>
  <c r="M86" i="80" s="1"/>
  <c r="J87" i="80"/>
  <c r="M87" i="80" s="1"/>
  <c r="J91" i="80"/>
  <c r="M91" i="80" s="1"/>
  <c r="J92" i="80"/>
  <c r="M92" i="80" s="1"/>
  <c r="J93" i="80"/>
  <c r="M93" i="80" s="1"/>
  <c r="J94" i="80"/>
  <c r="M94" i="80" s="1"/>
  <c r="J95" i="80"/>
  <c r="M95" i="80" s="1"/>
  <c r="J96" i="80"/>
  <c r="M96" i="80" s="1"/>
  <c r="J102" i="80"/>
  <c r="M102" i="80" s="1"/>
  <c r="J98" i="80"/>
  <c r="M98" i="80" s="1"/>
  <c r="J99" i="80"/>
  <c r="M99" i="80" s="1"/>
  <c r="J100" i="80"/>
  <c r="M100" i="80" s="1"/>
  <c r="J101" i="80"/>
  <c r="M101" i="80" s="1"/>
  <c r="J103" i="80"/>
  <c r="M103" i="80" s="1"/>
  <c r="J104" i="80"/>
  <c r="M104" i="80" s="1"/>
  <c r="J106" i="80"/>
  <c r="M106" i="80" s="1"/>
  <c r="J107" i="80"/>
  <c r="M107" i="80" s="1"/>
  <c r="J108" i="80"/>
  <c r="M108" i="80" s="1"/>
  <c r="J109" i="80"/>
  <c r="M109" i="80" s="1"/>
  <c r="J114" i="80"/>
  <c r="M114" i="80" s="1"/>
  <c r="J115" i="80"/>
  <c r="M115" i="80" s="1"/>
  <c r="J116" i="80"/>
  <c r="M116" i="80" s="1"/>
  <c r="J122" i="80"/>
  <c r="M122" i="80" s="1"/>
  <c r="J123" i="80"/>
  <c r="M123" i="80" s="1"/>
  <c r="J126" i="80"/>
  <c r="M126" i="80" s="1"/>
  <c r="J129" i="80"/>
  <c r="M129" i="80" s="1"/>
  <c r="J132" i="80"/>
  <c r="M132" i="80" s="1"/>
  <c r="J133" i="80"/>
  <c r="M133" i="80" s="1"/>
  <c r="J137" i="80"/>
  <c r="M137" i="80" s="1"/>
  <c r="J138" i="80"/>
  <c r="M138" i="80" s="1"/>
  <c r="J141" i="80"/>
  <c r="M141" i="80" s="1"/>
  <c r="J144" i="80"/>
  <c r="M144" i="80" s="1"/>
  <c r="J146" i="80"/>
  <c r="M146" i="80" s="1"/>
  <c r="J125" i="80"/>
  <c r="M125" i="80" s="1"/>
  <c r="J148" i="80"/>
  <c r="M148" i="80" s="1"/>
  <c r="J149" i="80"/>
  <c r="M149" i="80" s="1"/>
  <c r="J150" i="80"/>
  <c r="M150" i="80" s="1"/>
  <c r="J154" i="80"/>
  <c r="M154" i="80" s="1"/>
  <c r="J157" i="80"/>
  <c r="M157" i="80" s="1"/>
  <c r="J158" i="80"/>
  <c r="M158" i="80" s="1"/>
  <c r="J159" i="80"/>
  <c r="M159" i="80" s="1"/>
  <c r="J163" i="80"/>
  <c r="M163" i="80" s="1"/>
  <c r="J164" i="80"/>
  <c r="M164" i="80" s="1"/>
  <c r="J165" i="80"/>
  <c r="M165" i="80" s="1"/>
  <c r="J82" i="80"/>
  <c r="M82" i="80" s="1"/>
  <c r="J167" i="80"/>
  <c r="M167" i="80" s="1"/>
  <c r="J168" i="80"/>
  <c r="M168" i="80" s="1"/>
  <c r="J169" i="80"/>
  <c r="M169" i="80" s="1"/>
  <c r="J170" i="80"/>
  <c r="M170" i="80" s="1"/>
  <c r="J171" i="80"/>
  <c r="M171" i="80" s="1"/>
  <c r="J173" i="80"/>
  <c r="M173" i="80" s="1"/>
  <c r="J174" i="80"/>
  <c r="M174" i="80" s="1"/>
  <c r="J175" i="80"/>
  <c r="M175" i="80" s="1"/>
  <c r="J176" i="80"/>
  <c r="M176" i="80" s="1"/>
  <c r="J178" i="80"/>
  <c r="M178" i="80" s="1"/>
  <c r="J179" i="80"/>
  <c r="M179" i="80" s="1"/>
  <c r="J180" i="80"/>
  <c r="M180" i="80" s="1"/>
  <c r="J181" i="80"/>
  <c r="M181" i="80" s="1"/>
  <c r="J183" i="80"/>
  <c r="M183" i="80" s="1"/>
  <c r="J185" i="80"/>
  <c r="M185" i="80" s="1"/>
  <c r="J188" i="80"/>
  <c r="M188" i="80" s="1"/>
  <c r="J189" i="80"/>
  <c r="M189" i="80" s="1"/>
  <c r="J190" i="80"/>
  <c r="M190" i="80" s="1"/>
  <c r="J10" i="80"/>
  <c r="M10" i="80" s="1"/>
  <c r="J50" i="80"/>
  <c r="M50" i="80" s="1"/>
  <c r="J152" i="80"/>
  <c r="M152" i="80" s="1"/>
  <c r="J153" i="80"/>
  <c r="M153" i="80" s="1"/>
  <c r="J21" i="80"/>
  <c r="M21" i="80" s="1"/>
  <c r="J120" i="80"/>
  <c r="M120" i="80" s="1"/>
  <c r="J65" i="80"/>
  <c r="M65" i="80" s="1"/>
  <c r="J186" i="80"/>
  <c r="M186" i="80" s="1"/>
  <c r="J110" i="80"/>
  <c r="M110" i="80" s="1"/>
  <c r="J111" i="80"/>
  <c r="M111" i="80" s="1"/>
  <c r="J19" i="80"/>
  <c r="M19" i="80" s="1"/>
  <c r="J9" i="80"/>
  <c r="M9" i="80" s="1"/>
  <c r="J191" i="80"/>
  <c r="M191" i="80" s="1"/>
  <c r="J192" i="80"/>
  <c r="M192" i="80" s="1"/>
  <c r="J193" i="80"/>
  <c r="M193" i="80" s="1"/>
  <c r="J194" i="80"/>
  <c r="M194" i="80" s="1"/>
  <c r="J195" i="80"/>
  <c r="M195" i="80" s="1"/>
  <c r="J197" i="80"/>
  <c r="M197" i="80" s="1"/>
  <c r="J198" i="80"/>
  <c r="M198" i="80" s="1"/>
  <c r="J199" i="80"/>
  <c r="M199" i="80" s="1"/>
  <c r="J200" i="80"/>
  <c r="M200" i="80" s="1"/>
  <c r="J201" i="80"/>
  <c r="M201" i="80" s="1"/>
  <c r="J202" i="80"/>
  <c r="M202" i="80" s="1"/>
  <c r="J203" i="80"/>
  <c r="M203" i="80" s="1"/>
  <c r="J204" i="80"/>
  <c r="M204" i="80" s="1"/>
  <c r="J205" i="80"/>
  <c r="M205" i="80" s="1"/>
  <c r="J206" i="80"/>
  <c r="M206" i="80" s="1"/>
  <c r="J207" i="80"/>
  <c r="M207" i="80" s="1"/>
  <c r="J208" i="80"/>
  <c r="M208" i="80" s="1"/>
  <c r="G6" i="80"/>
  <c r="J6" i="80" s="1"/>
  <c r="M6" i="80" s="1"/>
  <c r="J8" i="79"/>
  <c r="M8" i="79" s="1"/>
  <c r="J9" i="79"/>
  <c r="M9" i="79" s="1"/>
  <c r="J10" i="79"/>
  <c r="M10" i="79" s="1"/>
  <c r="J12" i="79"/>
  <c r="M12" i="79" s="1"/>
  <c r="J13" i="79"/>
  <c r="M13" i="79" s="1"/>
  <c r="J15" i="79"/>
  <c r="M15" i="79" s="1"/>
  <c r="J22" i="79"/>
  <c r="M22" i="79" s="1"/>
  <c r="J16" i="79"/>
  <c r="M16" i="79" s="1"/>
  <c r="J17" i="79"/>
  <c r="M17" i="79" s="1"/>
  <c r="J18" i="79"/>
  <c r="M18" i="79" s="1"/>
  <c r="J25" i="79"/>
  <c r="M25" i="79" s="1"/>
  <c r="J32" i="79"/>
  <c r="M32" i="79" s="1"/>
  <c r="J44" i="79"/>
  <c r="M44" i="79" s="1"/>
  <c r="J42" i="79"/>
  <c r="M42" i="79" s="1"/>
  <c r="J28" i="79"/>
  <c r="M28" i="79" s="1"/>
  <c r="J29" i="79"/>
  <c r="M29" i="79" s="1"/>
  <c r="J19" i="79"/>
  <c r="M19" i="79" s="1"/>
  <c r="J24" i="79"/>
  <c r="M24" i="79" s="1"/>
  <c r="J36" i="79"/>
  <c r="M36" i="79" s="1"/>
  <c r="J23" i="79"/>
  <c r="M23" i="79" s="1"/>
  <c r="J26" i="79"/>
  <c r="M26" i="79" s="1"/>
  <c r="J40" i="79"/>
  <c r="M40" i="79" s="1"/>
  <c r="J27" i="79"/>
  <c r="M27" i="79" s="1"/>
  <c r="J37" i="79"/>
  <c r="M37" i="79" s="1"/>
  <c r="J20" i="79"/>
  <c r="M20" i="79" s="1"/>
  <c r="J45" i="79"/>
  <c r="M45" i="79" s="1"/>
  <c r="J39" i="79"/>
  <c r="M39" i="79" s="1"/>
  <c r="J41" i="79"/>
  <c r="M41" i="79" s="1"/>
  <c r="J33" i="79"/>
  <c r="M33" i="79" s="1"/>
  <c r="J34" i="79"/>
  <c r="M34" i="79" s="1"/>
  <c r="J35" i="79"/>
  <c r="M35" i="79" s="1"/>
  <c r="J31" i="79"/>
  <c r="M31" i="79" s="1"/>
  <c r="J30" i="79"/>
  <c r="M30" i="79" s="1"/>
  <c r="G6" i="79"/>
  <c r="J6" i="79" s="1"/>
  <c r="J12" i="88"/>
  <c r="M12" i="88" s="1"/>
  <c r="J18" i="88"/>
  <c r="M18" i="88" s="1"/>
  <c r="G6" i="88"/>
  <c r="J6" i="88" s="1"/>
  <c r="J7" i="88"/>
  <c r="M7" i="88" s="1"/>
  <c r="J19" i="88"/>
  <c r="M19" i="88" s="1"/>
  <c r="I19" i="88"/>
  <c r="L19" i="88" s="1"/>
  <c r="I7" i="88"/>
  <c r="L7" i="88" s="1"/>
  <c r="I6" i="88"/>
  <c r="I18" i="88"/>
  <c r="L18" i="88" s="1"/>
  <c r="I12" i="88"/>
  <c r="L12" i="88" s="1"/>
  <c r="I11" i="88"/>
  <c r="L11" i="88" s="1"/>
  <c r="G7" i="87"/>
  <c r="J7" i="87" s="1"/>
  <c r="G8" i="87"/>
  <c r="J8" i="87" s="1"/>
  <c r="M8" i="87" s="1"/>
  <c r="G9" i="87"/>
  <c r="J9" i="87" s="1"/>
  <c r="M9" i="87" s="1"/>
  <c r="G11" i="87"/>
  <c r="J11" i="87" s="1"/>
  <c r="M11" i="87" s="1"/>
  <c r="G12" i="87"/>
  <c r="J12" i="87" s="1"/>
  <c r="M12" i="87" s="1"/>
  <c r="G15" i="87"/>
  <c r="J15" i="87" s="1"/>
  <c r="M15" i="87" s="1"/>
  <c r="G17" i="87"/>
  <c r="J17" i="87" s="1"/>
  <c r="M17" i="87" s="1"/>
  <c r="G20" i="87"/>
  <c r="J20" i="87" s="1"/>
  <c r="M20" i="87" s="1"/>
  <c r="G21" i="87"/>
  <c r="J21" i="87" s="1"/>
  <c r="M21" i="87" s="1"/>
  <c r="G23" i="87"/>
  <c r="J23" i="87" s="1"/>
  <c r="M23" i="87" s="1"/>
  <c r="G27" i="87"/>
  <c r="J27" i="87" s="1"/>
  <c r="M27" i="87" s="1"/>
  <c r="G28" i="87"/>
  <c r="J28" i="87" s="1"/>
  <c r="M28" i="87" s="1"/>
  <c r="G30" i="87"/>
  <c r="J30" i="87" s="1"/>
  <c r="M30" i="87" s="1"/>
  <c r="G31" i="87"/>
  <c r="J31" i="87" s="1"/>
  <c r="M31" i="87" s="1"/>
  <c r="G32" i="87"/>
  <c r="J32" i="87" s="1"/>
  <c r="M32" i="87" s="1"/>
  <c r="G33" i="87"/>
  <c r="J33" i="87" s="1"/>
  <c r="M33" i="87" s="1"/>
  <c r="G34" i="87"/>
  <c r="J34" i="87" s="1"/>
  <c r="M34" i="87" s="1"/>
  <c r="G37" i="87"/>
  <c r="J37" i="87" s="1"/>
  <c r="M37" i="87" s="1"/>
  <c r="G38" i="87"/>
  <c r="J38" i="87" s="1"/>
  <c r="M38" i="87" s="1"/>
  <c r="I38" i="87"/>
  <c r="L38" i="87" s="1"/>
  <c r="I37" i="87"/>
  <c r="L37" i="87" s="1"/>
  <c r="I34" i="87"/>
  <c r="L34" i="87" s="1"/>
  <c r="I33" i="87"/>
  <c r="L33" i="87" s="1"/>
  <c r="I32" i="87"/>
  <c r="L32" i="87" s="1"/>
  <c r="I31" i="87"/>
  <c r="L31" i="87" s="1"/>
  <c r="I30" i="87"/>
  <c r="L30" i="87" s="1"/>
  <c r="I28" i="87"/>
  <c r="L28" i="87" s="1"/>
  <c r="I27" i="87"/>
  <c r="L27" i="87" s="1"/>
  <c r="I23" i="87"/>
  <c r="L23" i="87" s="1"/>
  <c r="I21" i="87"/>
  <c r="L21" i="87" s="1"/>
  <c r="I20" i="87"/>
  <c r="L20" i="87" s="1"/>
  <c r="I17" i="87"/>
  <c r="L17" i="87" s="1"/>
  <c r="I15" i="87"/>
  <c r="L15" i="87" s="1"/>
  <c r="I12" i="87"/>
  <c r="L12" i="87" s="1"/>
  <c r="I11" i="87"/>
  <c r="L11" i="87" s="1"/>
  <c r="I9" i="87"/>
  <c r="L9" i="87" s="1"/>
  <c r="I8" i="87"/>
  <c r="L8" i="87" s="1"/>
  <c r="I7" i="87"/>
  <c r="L7" i="87" s="1"/>
  <c r="H14" i="83"/>
  <c r="K14" i="83" s="1"/>
  <c r="E8" i="85"/>
  <c r="H8" i="85" s="1"/>
  <c r="K8" i="85" s="1"/>
  <c r="E6" i="85"/>
  <c r="H6" i="85" s="1"/>
  <c r="K6" i="85" s="1"/>
  <c r="E7" i="86"/>
  <c r="E8" i="86"/>
  <c r="H8" i="86" s="1"/>
  <c r="K8" i="86" s="1"/>
  <c r="E6" i="86"/>
  <c r="H6" i="86" s="1"/>
  <c r="K6" i="86" s="1"/>
  <c r="H11" i="83"/>
  <c r="K11" i="83" s="1"/>
  <c r="H12" i="83"/>
  <c r="K12" i="83" s="1"/>
  <c r="H16" i="83"/>
  <c r="K16" i="83" s="1"/>
  <c r="H19" i="83"/>
  <c r="K19" i="83" s="1"/>
  <c r="H21" i="83"/>
  <c r="K21" i="83" s="1"/>
  <c r="H22" i="83"/>
  <c r="K22" i="83" s="1"/>
  <c r="H23" i="83"/>
  <c r="K23" i="83" s="1"/>
  <c r="H24" i="83"/>
  <c r="K24" i="83" s="1"/>
  <c r="H27" i="83"/>
  <c r="K27" i="83" s="1"/>
  <c r="H28" i="83"/>
  <c r="K28" i="83" s="1"/>
  <c r="H29" i="83"/>
  <c r="K29" i="83" s="1"/>
  <c r="H30" i="83"/>
  <c r="K30" i="83" s="1"/>
  <c r="H34" i="83"/>
  <c r="K34" i="83" s="1"/>
  <c r="H35" i="83"/>
  <c r="K35" i="83" s="1"/>
  <c r="H26" i="83"/>
  <c r="K26" i="83" s="1"/>
  <c r="H9" i="83"/>
  <c r="K9" i="83" s="1"/>
  <c r="H25" i="83"/>
  <c r="K25" i="83" s="1"/>
  <c r="H15" i="83"/>
  <c r="K15" i="83" s="1"/>
  <c r="H13" i="83"/>
  <c r="K13" i="83" s="1"/>
  <c r="H43" i="83"/>
  <c r="K43" i="83" s="1"/>
  <c r="H31" i="83"/>
  <c r="K31" i="83" s="1"/>
  <c r="H47" i="83"/>
  <c r="K47" i="83" s="1"/>
  <c r="H49" i="83"/>
  <c r="K49" i="83" s="1"/>
  <c r="H50" i="83"/>
  <c r="K50" i="83" s="1"/>
  <c r="H51" i="83"/>
  <c r="K51" i="83" s="1"/>
  <c r="H54" i="83"/>
  <c r="K54" i="83" s="1"/>
  <c r="H60" i="83"/>
  <c r="K60" i="83" s="1"/>
  <c r="H63" i="83"/>
  <c r="K63" i="83" s="1"/>
  <c r="H64" i="83"/>
  <c r="K64" i="83" s="1"/>
  <c r="K68" i="83"/>
  <c r="H59" i="83"/>
  <c r="K59" i="83" s="1"/>
  <c r="H61" i="83"/>
  <c r="K61" i="83" s="1"/>
  <c r="H52" i="83"/>
  <c r="K52" i="83" s="1"/>
  <c r="H57" i="83"/>
  <c r="K57" i="83" s="1"/>
  <c r="H58" i="83"/>
  <c r="K58" i="83" s="1"/>
  <c r="H7" i="83"/>
  <c r="G8" i="86"/>
  <c r="J8" i="86" s="1"/>
  <c r="H7" i="86"/>
  <c r="K7" i="86" s="1"/>
  <c r="G7" i="86"/>
  <c r="J7" i="86" s="1"/>
  <c r="G6" i="86"/>
  <c r="J6" i="86" s="1"/>
  <c r="G8" i="85"/>
  <c r="J8" i="85" s="1"/>
  <c r="G6" i="85"/>
  <c r="J6" i="85" s="1"/>
  <c r="H10" i="77"/>
  <c r="K10" i="77" s="1"/>
  <c r="H11" i="77"/>
  <c r="H20" i="77"/>
  <c r="K20" i="77" s="1"/>
  <c r="H6" i="77"/>
  <c r="H8" i="77"/>
  <c r="K8" i="77" s="1"/>
  <c r="J19" i="77"/>
  <c r="G58" i="83"/>
  <c r="J58" i="83" s="1"/>
  <c r="G57" i="83"/>
  <c r="J57" i="83" s="1"/>
  <c r="G52" i="83"/>
  <c r="J52" i="83" s="1"/>
  <c r="G61" i="83"/>
  <c r="J61" i="83" s="1"/>
  <c r="G59" i="83"/>
  <c r="J59" i="83" s="1"/>
  <c r="G68" i="83"/>
  <c r="J68" i="83" s="1"/>
  <c r="G64" i="83"/>
  <c r="J64" i="83" s="1"/>
  <c r="G63" i="83"/>
  <c r="J63" i="83" s="1"/>
  <c r="G60" i="83"/>
  <c r="J60" i="83" s="1"/>
  <c r="G54" i="83"/>
  <c r="J54" i="83" s="1"/>
  <c r="G51" i="83"/>
  <c r="J51" i="83" s="1"/>
  <c r="G50" i="83"/>
  <c r="J50" i="83" s="1"/>
  <c r="G49" i="83"/>
  <c r="J49" i="83" s="1"/>
  <c r="G47" i="83"/>
  <c r="J47" i="83" s="1"/>
  <c r="G31" i="83"/>
  <c r="J31" i="83" s="1"/>
  <c r="G43" i="83"/>
  <c r="J43" i="83" s="1"/>
  <c r="G13" i="83"/>
  <c r="J13" i="83" s="1"/>
  <c r="G15" i="83"/>
  <c r="J15" i="83" s="1"/>
  <c r="G25" i="83"/>
  <c r="J25" i="83" s="1"/>
  <c r="G9" i="83"/>
  <c r="J9" i="83" s="1"/>
  <c r="G26" i="83"/>
  <c r="J26" i="83" s="1"/>
  <c r="G35" i="83"/>
  <c r="J35" i="83" s="1"/>
  <c r="G34" i="83"/>
  <c r="J34" i="83" s="1"/>
  <c r="G30" i="83"/>
  <c r="J30" i="83" s="1"/>
  <c r="G29" i="83"/>
  <c r="J29" i="83" s="1"/>
  <c r="G28" i="83"/>
  <c r="J28" i="83" s="1"/>
  <c r="G27" i="83"/>
  <c r="J27" i="83" s="1"/>
  <c r="G24" i="83"/>
  <c r="J24" i="83" s="1"/>
  <c r="G23" i="83"/>
  <c r="J23" i="83" s="1"/>
  <c r="G21" i="83"/>
  <c r="J21" i="83" s="1"/>
  <c r="G19" i="83"/>
  <c r="J19" i="83" s="1"/>
  <c r="G16" i="83"/>
  <c r="J16" i="83" s="1"/>
  <c r="G12" i="83"/>
  <c r="J12" i="83" s="1"/>
  <c r="G11" i="83"/>
  <c r="J11" i="83" s="1"/>
  <c r="G7" i="83"/>
  <c r="L208" i="80"/>
  <c r="L207" i="80"/>
  <c r="L206" i="80"/>
  <c r="L205" i="80"/>
  <c r="L204" i="80"/>
  <c r="L203" i="80"/>
  <c r="L202" i="80"/>
  <c r="L201" i="80"/>
  <c r="L200" i="80"/>
  <c r="L199" i="80"/>
  <c r="L198" i="80"/>
  <c r="L197" i="80"/>
  <c r="L195" i="80"/>
  <c r="L194" i="80"/>
  <c r="L193" i="80"/>
  <c r="L192" i="80"/>
  <c r="L191" i="80"/>
  <c r="L9" i="80"/>
  <c r="L19" i="80"/>
  <c r="L111" i="80"/>
  <c r="L110" i="80"/>
  <c r="L186" i="80"/>
  <c r="L65" i="80"/>
  <c r="L120" i="80"/>
  <c r="L21" i="80"/>
  <c r="L153" i="80"/>
  <c r="L152" i="80"/>
  <c r="L50" i="80"/>
  <c r="L10" i="80"/>
  <c r="L190" i="80"/>
  <c r="L189" i="80"/>
  <c r="L188" i="80"/>
  <c r="L185" i="80"/>
  <c r="L183" i="80"/>
  <c r="L181" i="80"/>
  <c r="L180" i="80"/>
  <c r="L179" i="80"/>
  <c r="L178" i="80"/>
  <c r="L176" i="80"/>
  <c r="L175" i="80"/>
  <c r="L174" i="80"/>
  <c r="L173" i="80"/>
  <c r="L171" i="80"/>
  <c r="L170" i="80"/>
  <c r="L169" i="80"/>
  <c r="L168" i="80"/>
  <c r="L167" i="80"/>
  <c r="L82" i="80"/>
  <c r="J166" i="80"/>
  <c r="M166" i="80" s="1"/>
  <c r="L166" i="80"/>
  <c r="L165" i="80"/>
  <c r="L164" i="80"/>
  <c r="L163" i="80"/>
  <c r="L159" i="80"/>
  <c r="L158" i="80"/>
  <c r="L157" i="80"/>
  <c r="L154" i="80"/>
  <c r="J151" i="80"/>
  <c r="M151" i="80" s="1"/>
  <c r="L151" i="80"/>
  <c r="L150" i="80"/>
  <c r="L149" i="80"/>
  <c r="L148" i="80"/>
  <c r="L125" i="80"/>
  <c r="L146" i="80"/>
  <c r="L144" i="80"/>
  <c r="L141" i="80"/>
  <c r="J139" i="80"/>
  <c r="M139" i="80" s="1"/>
  <c r="L139" i="80"/>
  <c r="L138" i="80"/>
  <c r="L137" i="80"/>
  <c r="L133" i="80"/>
  <c r="L132" i="80"/>
  <c r="L129" i="80"/>
  <c r="L126" i="80"/>
  <c r="L123" i="80"/>
  <c r="L122" i="80"/>
  <c r="L116" i="80"/>
  <c r="L115" i="80"/>
  <c r="L114" i="80"/>
  <c r="L109" i="80"/>
  <c r="L108" i="80"/>
  <c r="L107" i="80"/>
  <c r="L106" i="80"/>
  <c r="L104" i="80"/>
  <c r="L103" i="80"/>
  <c r="L101" i="80"/>
  <c r="L100" i="80"/>
  <c r="L99" i="80"/>
  <c r="L98" i="80"/>
  <c r="L102" i="80"/>
  <c r="L96" i="80"/>
  <c r="L95" i="80"/>
  <c r="L94" i="80"/>
  <c r="L93" i="80"/>
  <c r="L92" i="80"/>
  <c r="L91" i="80"/>
  <c r="L87" i="80"/>
  <c r="L86" i="80"/>
  <c r="L85" i="80"/>
  <c r="L84" i="80"/>
  <c r="I6" i="82"/>
  <c r="L6" i="82" s="1"/>
  <c r="J6" i="81"/>
  <c r="I6" i="81"/>
  <c r="L81" i="80"/>
  <c r="L79" i="80"/>
  <c r="L73" i="80"/>
  <c r="L72" i="80"/>
  <c r="L71" i="80"/>
  <c r="L68" i="80"/>
  <c r="L67" i="80"/>
  <c r="L66" i="80"/>
  <c r="L63" i="80"/>
  <c r="L62" i="80"/>
  <c r="L61" i="80"/>
  <c r="L177" i="80"/>
  <c r="L60" i="80"/>
  <c r="L59" i="80"/>
  <c r="L105" i="80"/>
  <c r="L58" i="80"/>
  <c r="L57" i="80"/>
  <c r="L56" i="80"/>
  <c r="L55" i="80"/>
  <c r="L53" i="80"/>
  <c r="L52" i="80"/>
  <c r="L51" i="80"/>
  <c r="L49" i="80"/>
  <c r="L48" i="80"/>
  <c r="L46" i="80"/>
  <c r="L124" i="80"/>
  <c r="L29" i="80"/>
  <c r="L78" i="80"/>
  <c r="L76" i="80"/>
  <c r="L44" i="80"/>
  <c r="L43" i="80"/>
  <c r="L41" i="80"/>
  <c r="J40" i="80"/>
  <c r="M40" i="80" s="1"/>
  <c r="L40" i="80"/>
  <c r="L39" i="80"/>
  <c r="L38" i="80"/>
  <c r="L37" i="80"/>
  <c r="L36" i="80"/>
  <c r="L34" i="80"/>
  <c r="L33" i="80"/>
  <c r="L32" i="80"/>
  <c r="L31" i="80"/>
  <c r="J30" i="80"/>
  <c r="M30" i="80" s="1"/>
  <c r="L30" i="80"/>
  <c r="L27" i="80"/>
  <c r="L26" i="80"/>
  <c r="L25" i="80"/>
  <c r="L24" i="80"/>
  <c r="L23" i="80"/>
  <c r="L22" i="80"/>
  <c r="L20" i="80"/>
  <c r="L16" i="80"/>
  <c r="L15" i="80"/>
  <c r="L14" i="80"/>
  <c r="L13" i="80"/>
  <c r="L12" i="80"/>
  <c r="L11" i="80"/>
  <c r="L8" i="80"/>
  <c r="I6" i="80"/>
  <c r="L6" i="80" s="1"/>
  <c r="I30" i="79"/>
  <c r="L30" i="79" s="1"/>
  <c r="I31" i="79"/>
  <c r="L31" i="79" s="1"/>
  <c r="I35" i="79"/>
  <c r="L35" i="79" s="1"/>
  <c r="I34" i="79"/>
  <c r="L34" i="79" s="1"/>
  <c r="I33" i="79"/>
  <c r="L33" i="79" s="1"/>
  <c r="I41" i="79"/>
  <c r="L41" i="79" s="1"/>
  <c r="I39" i="79"/>
  <c r="L39" i="79" s="1"/>
  <c r="I45" i="79"/>
  <c r="L45" i="79" s="1"/>
  <c r="I20" i="79"/>
  <c r="L20" i="79" s="1"/>
  <c r="I37" i="79"/>
  <c r="L37" i="79" s="1"/>
  <c r="I27" i="79"/>
  <c r="L27" i="79" s="1"/>
  <c r="I40" i="79"/>
  <c r="L40" i="79" s="1"/>
  <c r="I26" i="79"/>
  <c r="L26" i="79" s="1"/>
  <c r="I23" i="79"/>
  <c r="L23" i="79" s="1"/>
  <c r="I36" i="79"/>
  <c r="L36" i="79" s="1"/>
  <c r="I24" i="79"/>
  <c r="L24" i="79" s="1"/>
  <c r="I19" i="79"/>
  <c r="L19" i="79" s="1"/>
  <c r="I29" i="79"/>
  <c r="L29" i="79" s="1"/>
  <c r="I28" i="79"/>
  <c r="L28" i="79" s="1"/>
  <c r="I42" i="79"/>
  <c r="L42" i="79" s="1"/>
  <c r="I44" i="79"/>
  <c r="L44" i="79" s="1"/>
  <c r="I32" i="79"/>
  <c r="L32" i="79" s="1"/>
  <c r="I25" i="79"/>
  <c r="L25" i="79" s="1"/>
  <c r="I18" i="79"/>
  <c r="L18" i="79" s="1"/>
  <c r="I17" i="79"/>
  <c r="L17" i="79" s="1"/>
  <c r="I16" i="79"/>
  <c r="L16" i="79" s="1"/>
  <c r="I22" i="79"/>
  <c r="L22" i="79" s="1"/>
  <c r="I15" i="79"/>
  <c r="L15" i="79" s="1"/>
  <c r="I13" i="79"/>
  <c r="L13" i="79" s="1"/>
  <c r="I12" i="79"/>
  <c r="L12" i="79" s="1"/>
  <c r="I10" i="79"/>
  <c r="L10" i="79" s="1"/>
  <c r="I9" i="79"/>
  <c r="L9" i="79" s="1"/>
  <c r="I8" i="79"/>
  <c r="L8" i="79" s="1"/>
  <c r="I6" i="79"/>
  <c r="L6" i="79" s="1"/>
  <c r="J12" i="77"/>
  <c r="J7" i="77"/>
  <c r="G6" i="77"/>
  <c r="J23" i="77"/>
  <c r="J22" i="77"/>
  <c r="J20" i="77"/>
  <c r="J18" i="77"/>
  <c r="J17" i="77"/>
  <c r="J16" i="77"/>
  <c r="J15" i="77"/>
  <c r="J14" i="77"/>
  <c r="J13" i="77"/>
  <c r="K11" i="77"/>
  <c r="J11" i="77"/>
  <c r="J10" i="77"/>
  <c r="J8" i="77"/>
  <c r="M6" i="81" l="1"/>
  <c r="M63" i="81" s="1"/>
  <c r="J63" i="81"/>
  <c r="L6" i="81"/>
  <c r="L63" i="81" s="1"/>
  <c r="I63" i="81"/>
  <c r="L6" i="88"/>
  <c r="L20" i="88" s="1"/>
  <c r="I20" i="88"/>
  <c r="M6" i="88"/>
  <c r="H69" i="83"/>
  <c r="J7" i="83"/>
  <c r="J69" i="83" s="1"/>
  <c r="G69" i="83"/>
  <c r="J6" i="77"/>
  <c r="J25" i="77" s="1"/>
  <c r="G25" i="77"/>
  <c r="K6" i="77"/>
  <c r="H13" i="77"/>
  <c r="K13" i="77" s="1"/>
  <c r="H22" i="77"/>
  <c r="K22" i="77" s="1"/>
  <c r="H15" i="77"/>
  <c r="K15" i="77" s="1"/>
  <c r="H12" i="77"/>
  <c r="K12" i="77" s="1"/>
  <c r="H18" i="77"/>
  <c r="K18" i="77" s="1"/>
  <c r="H7" i="77"/>
  <c r="K7" i="77" s="1"/>
  <c r="H17" i="77"/>
  <c r="K17" i="77" s="1"/>
  <c r="H16" i="77"/>
  <c r="K16" i="77" s="1"/>
  <c r="H19" i="77"/>
  <c r="K19" i="77" s="1"/>
  <c r="H14" i="77"/>
  <c r="K14" i="77" s="1"/>
  <c r="H23" i="77"/>
  <c r="K23" i="77" s="1"/>
  <c r="J11" i="88"/>
  <c r="J20" i="88" s="1"/>
  <c r="J46" i="79"/>
  <c r="J39" i="87"/>
  <c r="L39" i="87"/>
  <c r="M7" i="87"/>
  <c r="M39" i="87" s="1"/>
  <c r="I39" i="87"/>
  <c r="K9" i="85"/>
  <c r="J9" i="86"/>
  <c r="K9" i="86"/>
  <c r="G9" i="86"/>
  <c r="H9" i="86"/>
  <c r="J9" i="85"/>
  <c r="G9" i="85"/>
  <c r="H9" i="85"/>
  <c r="K7" i="83"/>
  <c r="K69" i="83" s="1"/>
  <c r="M6" i="82"/>
  <c r="M7" i="82" s="1"/>
  <c r="M209" i="80"/>
  <c r="I209" i="80"/>
  <c r="J209" i="80"/>
  <c r="L7" i="82"/>
  <c r="I7" i="82"/>
  <c r="M6" i="79"/>
  <c r="M46" i="79" s="1"/>
  <c r="L209" i="80"/>
  <c r="L46" i="79"/>
  <c r="I46" i="79"/>
  <c r="K25" i="77" l="1"/>
  <c r="H25" i="77"/>
  <c r="M11" i="88"/>
  <c r="M20" i="88" s="1"/>
  <c r="L6" i="76"/>
  <c r="L53" i="76" s="1"/>
  <c r="M6" i="76"/>
  <c r="J53" i="76" l="1"/>
  <c r="M53" i="76"/>
</calcChain>
</file>

<file path=xl/sharedStrings.xml><?xml version="1.0" encoding="utf-8"?>
<sst xmlns="http://schemas.openxmlformats.org/spreadsheetml/2006/main" count="6206" uniqueCount="588">
  <si>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</si>
  <si>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</si>
  <si>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</si>
  <si>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</si>
  <si>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t>szt.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</si>
  <si>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</si>
  <si>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</si>
  <si>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</si>
  <si>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</si>
  <si>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</si>
  <si>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szt</t>
  </si>
  <si>
    <t>J.M.</t>
  </si>
  <si>
    <t>Nazwa
 handlowa
produktu</t>
  </si>
  <si>
    <t>Producent</t>
  </si>
  <si>
    <t>Cena
całkowita netto
 z Opcją
(kol. 7x8)</t>
  </si>
  <si>
    <t>pęczek</t>
  </si>
  <si>
    <t>op.</t>
  </si>
  <si>
    <t xml:space="preserve">kg </t>
  </si>
  <si>
    <t xml:space="preserve">szt. </t>
  </si>
  <si>
    <t>Cena
całkowita netto
zamówienie podstawowe
(kol. 4x6)</t>
  </si>
  <si>
    <t>Cena
całkowita netto
 z Opcją
(kol. 5x6)</t>
  </si>
  <si>
    <t>Niniejszy formularz należy opatrzyć kwalifikowanym podpisem elektronicznym właściwej umocowanej osoby / właściwych umocowanych osób</t>
  </si>
  <si>
    <t>Niniejszy formularz należy opatrzyć kwalifikowanym podpisem elektronicznym  właściwej umocowanej osoby / właściwych umocowanych osób</t>
  </si>
  <si>
    <t>Ilość kg
zamówienie podstawowe
na 12 m-cy</t>
  </si>
  <si>
    <r>
      <t>Ilość kg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</si>
  <si>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</si>
  <si>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</t>
    </r>
  </si>
  <si>
    <t>litr</t>
  </si>
  <si>
    <t>Ilość kg/szt/litr
zamówienie podstawowe
na 12 m-cy</t>
  </si>
  <si>
    <r>
      <t>Ilość kg/szt/litr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</si>
  <si>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kg/szt/litr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</si>
  <si>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kg/szt/litr</t>
    </r>
  </si>
  <si>
    <t>Ilość sztuk
zamówienie podstawowe
na 12 m-cy</t>
  </si>
  <si>
    <r>
      <t>Ilość 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</si>
  <si>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</t>
    </r>
  </si>
  <si>
    <t>UWAGA!</t>
  </si>
  <si>
    <t>Zamawiający wymaga aby dostawa towaru odbywała się w dni robocze, prócz piątku od godz. 7.00 do 9.00</t>
  </si>
  <si>
    <t>Dostawa mleka odbywać się winna codziennie prócz niedziel do godziny 5.00</t>
  </si>
  <si>
    <t>1. Artykuły nabiałowe muszą być świeże (spełniać wymagania norm sanitarnych, technologicznych i jakościowych, oraz spełniać warunki wynikające z ustawy z dnia 25 sierpnia 2006 r. o bezpieczeństwie żywności i żywienia (Dz. U. z 2020 r., poz. 2021 ze zm.)</t>
  </si>
  <si>
    <t>2. Artykuły nabiałowe mają być wyproduktowane z pełnowartościowego surowca, bez dodatków środków zafałszowujących wartość odżywczą, np.: se żółty naturalny, a nie wyrób seropodobny, masło naturalne extra a nie wyrób masłopodobny, ser topiony a nie kostka topiona.</t>
  </si>
  <si>
    <t>2. Artykuły nabiałowe mają być wyproduktowane z pełnowartościowego surowca, bez dodatków środków zafałszowujących wartość odżywczą, np.: ser żółty naturalny, a nie wyrób seropodobny, masło naturalne extra a nie wyrób masłopodobny, ser topiony a nie kostka topiona.</t>
  </si>
  <si>
    <r>
      <rPr>
        <b/>
        <vertAlign val="superscript"/>
        <sz val="12"/>
        <color indexed="8"/>
        <rFont val="Tahoma"/>
        <family val="2"/>
        <charset val="238"/>
      </rPr>
      <t>2)</t>
    </r>
    <r>
      <rPr>
        <b/>
        <sz val="12"/>
        <color indexed="8"/>
        <rFont val="Tahoma"/>
        <family val="2"/>
        <charset val="238"/>
      </rPr>
      <t xml:space="preserve"> należy wpisać cenę jednostkową netto za 1 kg</t>
    </r>
  </si>
  <si>
    <t>Opakowanie:</t>
  </si>
  <si>
    <t>zewnętrzne: szczelne, kartony, wewnętrzne folia: warstwy filetów przełożone folią, czyste, nieuszkodzone, zamknięte, prawidłowo oznakowane w języku polskim, z podaną procentową zawartością ryby, elementy nie posklejane (łatwe wydobywanie pojedynczych elementów z bloku, bez konieczności rozmrażania całości)</t>
  </si>
  <si>
    <t>Zawartość glazury:</t>
  </si>
  <si>
    <t>pożądana 5 - 10%</t>
  </si>
  <si>
    <t>Wygląd:</t>
  </si>
  <si>
    <t>brak oznak rozmrożenia, temperatura przy przyjęciu min. - 18st. Celsjusza, filety całe z lub bez skóry, bez ości i obcych zanieczyszczeń, masa filetu min. 300 g, tkanka mięsna jasna o naturalnej barwie, charakterystycznej dla danego gatunku, bez plam i przebarwień</t>
  </si>
  <si>
    <t>Zapach:</t>
  </si>
  <si>
    <t>właściwy dla ryb mrożonych, po rozmrożeniu zapach ryby świeżej, niedopuszczalny zapach gnilny, po obróbce właściwy dla świeżej ryby, bez obcych posmaków i zapachów świadczących o rozpadzie gnilnym białka</t>
  </si>
  <si>
    <t>Tkanka mięsna:</t>
  </si>
  <si>
    <t>po rozmrożeniu sprężysta do osłabionej, bez plam i przebarwień, nie rozpadająca się, o prawidłowym zapachu, niedopuszczalny zapach rozpadu białka</t>
  </si>
  <si>
    <t>Właściowości fizykochemiczne i biologiczne:</t>
  </si>
  <si>
    <t xml:space="preserve">brak zanieczyszczeń fizycznych, chemicznych, brak oznak obecności pleśni, szkodników, brak zanieczyszczeń mikrobiologicznych i bakterii chorobotwórczych </t>
  </si>
  <si>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 ilość sztuk stanowi suma zamówienia podstawowego i Opcji. </t>
    </r>
  </si>
  <si>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 należy wpisać cenę jednostkową netto za 1 kg</t>
    </r>
  </si>
  <si>
    <r>
      <rPr>
        <b/>
        <vertAlign val="superscript"/>
        <sz val="12"/>
        <color indexed="8"/>
        <rFont val="Tahoma"/>
        <family val="2"/>
        <charset val="238"/>
      </rPr>
      <t>2)</t>
    </r>
    <r>
      <rPr>
        <b/>
        <sz val="12"/>
        <color indexed="8"/>
        <rFont val="Tahoma"/>
        <family val="2"/>
        <charset val="238"/>
      </rPr>
      <t xml:space="preserve"> należy wpisać cenę jednostkową netto za 1 kg/szt.</t>
    </r>
  </si>
  <si>
    <t>1. Zamawiający wymaga, aby jaja były naświetlane UV-C, dezynfekowane, czyste, bez śladów odchodów.</t>
  </si>
  <si>
    <t>2. Do każdej dostawy jaj należy dołączyć dokument potwierdzający, iż jaja podczas procesu technologicznego poddawane są dezyfekcji (naświetleniu) promieniami UV-C</t>
  </si>
  <si>
    <t>Należy podać: /kategorię oraz numer chowu/</t>
  </si>
  <si>
    <t>3. Przy dostawie jaj należy przedłożyć aktualny Handlowy Dokument Weterynaryjny oraz Świadectwo Lekarsko - Weterynaryjne, dokumenty należy przedkładać także na każde wezwanie zamawiającego.</t>
  </si>
  <si>
    <r>
      <t xml:space="preserve">Jaja świeże I gatunek- jaja świeże, czyste, naświetlane, nieuszkodzona skorupka, białko przezroczyste i klarowne. Opakowanie jednostkowe 30 szt, masa jajka powyżej 60g. Rozmiar L </t>
    </r>
    <r>
      <rPr>
        <b/>
        <sz val="14"/>
        <color theme="1"/>
        <rFont val="Tahoma"/>
        <family val="2"/>
        <charset val="238"/>
      </rPr>
      <t>Termin przydatności co najmniej 21 dni przy dostawie.</t>
    </r>
  </si>
  <si>
    <r>
      <rPr>
        <b/>
        <sz val="14"/>
        <color theme="1"/>
        <rFont val="Tahoma"/>
        <family val="2"/>
        <charset val="238"/>
      </rPr>
      <t>SEREK TWAROGOWY TOPIONY</t>
    </r>
    <r>
      <rPr>
        <sz val="14"/>
        <color theme="1"/>
        <rFont val="Tahoma"/>
        <family val="2"/>
        <charset val="238"/>
      </rPr>
      <t xml:space="preserve"> - </t>
    </r>
    <r>
      <rPr>
        <b/>
        <sz val="14"/>
        <color theme="1"/>
        <rFont val="Tahoma"/>
        <family val="2"/>
        <charset val="238"/>
      </rPr>
      <t>porcjowany typu haga, deliser</t>
    </r>
    <r>
      <rPr>
        <sz val="14"/>
        <color theme="1"/>
        <rFont val="Tahoma"/>
        <family val="2"/>
        <charset val="238"/>
      </rPr>
      <t xml:space="preserve">.  Konsystencja smarowna i zwarta, delikatny i aksamitny w smaku. Zawartość tłuszczu w 100g produktu od 20 do 30g. Zawartość białka 17% w produkcie. Opakowanie jednostkowe 136-150g. </t>
    </r>
    <r>
      <rPr>
        <b/>
        <sz val="14"/>
        <color theme="1"/>
        <rFont val="Tahoma"/>
        <family val="2"/>
        <charset val="238"/>
      </rPr>
      <t xml:space="preserve"> Termin przydatności co najmniej 30 dni przy dostawie.</t>
    </r>
  </si>
  <si>
    <r>
      <rPr>
        <b/>
        <sz val="14"/>
        <color theme="1"/>
        <rFont val="Tahoma"/>
        <family val="2"/>
        <charset val="238"/>
      </rPr>
      <t>SER TOPIONY W PLASTRACH</t>
    </r>
    <r>
      <rPr>
        <sz val="14"/>
        <color theme="1"/>
        <rFont val="Tahoma"/>
        <family val="2"/>
        <charset val="238"/>
      </rPr>
      <t xml:space="preserve"> różnych smakach typu gouda, cheddar, ementaler, z szynką, tostowy. Opakowanie jednostkowe od 120 – 150 g. </t>
    </r>
    <r>
      <rPr>
        <b/>
        <sz val="14"/>
        <color theme="1"/>
        <rFont val="Tahoma"/>
        <family val="2"/>
        <charset val="238"/>
      </rPr>
      <t>Termin przydatności co najmniej 30 dni przy dostawie</t>
    </r>
  </si>
  <si>
    <r>
      <rPr>
        <b/>
        <sz val="14"/>
        <color theme="1"/>
        <rFont val="Tahoma"/>
        <family val="2"/>
        <charset val="238"/>
      </rPr>
      <t>SER TOPIONY kremowy</t>
    </r>
    <r>
      <rPr>
        <sz val="14"/>
        <color theme="1"/>
        <rFont val="Tahoma"/>
        <family val="2"/>
        <charset val="238"/>
      </rPr>
      <t xml:space="preserve"> – mix smakowy, zawartość tłuszczu w 140g nie mniejsza niż 18g. Smak i zapach łagodny, konsystencja kremowa, smarowna, różne smaki. 
Zawartość tłuszczu od 26%. Opakowanie jednostkowe 100g. </t>
    </r>
    <r>
      <rPr>
        <b/>
        <sz val="14"/>
        <color theme="1"/>
        <rFont val="Tahoma"/>
        <family val="2"/>
        <charset val="238"/>
      </rPr>
      <t>Termin przydatności do spożycia co najmniej 60 dni przy dostawie.</t>
    </r>
  </si>
  <si>
    <r>
      <rPr>
        <b/>
        <sz val="14"/>
        <color theme="1"/>
        <rFont val="Tahoma"/>
        <family val="2"/>
        <charset val="238"/>
      </rPr>
      <t>ŚMIETANKA DO KAWY UHT</t>
    </r>
    <r>
      <rPr>
        <sz val="14"/>
        <color theme="1"/>
        <rFont val="Tahoma"/>
        <family val="2"/>
        <charset val="238"/>
      </rPr>
      <t xml:space="preserve"> - opakowanie jednostkowe 10 x 10 ml. Zawartość tłuszczu od 9 do 10%. </t>
    </r>
    <r>
      <rPr>
        <b/>
        <sz val="14"/>
        <color theme="1"/>
        <rFont val="Tahoma"/>
        <family val="2"/>
        <charset val="238"/>
      </rPr>
      <t>Termin przydatności do spożycia przy dostawie co najmniej 3 miesiące.</t>
    </r>
  </si>
  <si>
    <r>
      <rPr>
        <b/>
        <sz val="14"/>
        <color theme="1"/>
        <rFont val="Tahoma"/>
        <family val="2"/>
        <charset val="238"/>
      </rPr>
      <t>TWORÓG PÓŁTŁUSTY typu Klinek BEZ LAKTOZ</t>
    </r>
    <r>
      <rPr>
        <sz val="14"/>
        <color theme="1"/>
        <rFont val="Tahoma"/>
        <family val="2"/>
        <charset val="238"/>
      </rPr>
      <t>Y pergamin, gramatura od 0,23 do 0,25 kg. Smak i zapach swoisty, łagodny, lekko kwaśny, jednolita zwarta, barwa biała do kremowej, półtłusty. Termin przydatności do spożycia 14 dni przy dostawie.</t>
    </r>
  </si>
  <si>
    <r>
      <rPr>
        <b/>
        <sz val="14"/>
        <color theme="1"/>
        <rFont val="Tahoma"/>
        <family val="2"/>
        <charset val="238"/>
      </rPr>
      <t>KAJMAK</t>
    </r>
    <r>
      <rPr>
        <sz val="14"/>
        <color theme="1"/>
        <rFont val="Tahoma"/>
        <family val="2"/>
        <charset val="238"/>
      </rPr>
      <t xml:space="preserve"> – masa krówkowa opis. Opakowanie od 500 g do 1 kg Skład produktu: mleko. Cukier na 100 g  - zawartość tłuszczu - 7,2 g</t>
    </r>
  </si>
  <si>
    <r>
      <rPr>
        <b/>
        <sz val="14"/>
        <color theme="1"/>
        <rFont val="Tahoma"/>
        <family val="2"/>
        <charset val="238"/>
      </rPr>
      <t>MARGARYNA</t>
    </r>
    <r>
      <rPr>
        <sz val="14"/>
        <color theme="1"/>
        <rFont val="Tahoma"/>
        <family val="2"/>
        <charset val="238"/>
      </rPr>
      <t xml:space="preserve">  do pieczenia i smażenia w kostkach do 250g. Zawartość tłuszczu w produkcie od 70 do 80%. </t>
    </r>
    <r>
      <rPr>
        <b/>
        <sz val="14"/>
        <color theme="1"/>
        <rFont val="Tahoma"/>
        <family val="2"/>
        <charset val="238"/>
      </rPr>
      <t>Termin przydatności do spożycia przy dostawie co najmniej 30 dni.</t>
    </r>
  </si>
  <si>
    <r>
      <rPr>
        <b/>
        <sz val="14"/>
        <color theme="1"/>
        <rFont val="Tahoma"/>
        <family val="2"/>
        <charset val="238"/>
      </rPr>
      <t>MASŁO EXTRA</t>
    </r>
    <r>
      <rPr>
        <sz val="14"/>
        <color theme="1"/>
        <rFont val="Tahoma"/>
        <family val="2"/>
        <charset val="238"/>
      </rPr>
      <t xml:space="preserve">, wyprodukowane z mleka. Zawartość tłuszczu nie mniej niż 82%. Opakowanie jednostkowe 200g kostka.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</si>
  <si>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MASŁO EXTRA BEZ LAKTOZY</t>
    </r>
    <r>
      <rPr>
        <sz val="14"/>
        <color theme="1"/>
        <rFont val="Tahoma"/>
        <family val="2"/>
        <charset val="238"/>
      </rPr>
      <t xml:space="preserve"> wyprodukowane z mleka. Zawartość tłuszczu nie mniej niż 82%. Opakowanie jednostkowe 200g kostka.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</si>
  <si>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JOGURT OWOCOWY BEZ LAKTOZY</t>
    </r>
    <r>
      <rPr>
        <sz val="14"/>
        <color theme="1"/>
        <rFont val="Tahoma"/>
        <family val="2"/>
        <charset val="238"/>
      </rPr>
      <t xml:space="preserve"> zawartość owoców nie mniej niż 9%, różne smaki typu brzoskwinia z marakują, truskawka, wiśnia. Opakowanie jednostkowe od 100 – 150g. zawartość tłuszczu od 2,2 do 2,6%.  Konsystencja kremowa z cząstkami owoców.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</si>
  <si>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MAŚLANKA naturalna</t>
    </r>
    <r>
      <rPr>
        <sz val="14"/>
        <color theme="1"/>
        <rFont val="Tahoma"/>
        <family val="2"/>
        <charset val="238"/>
      </rPr>
      <t xml:space="preserve"> - opakowanie jednostkowe 1 L. Zawartość tłuszczu od 1,5 do 2%. </t>
    </r>
    <r>
      <rPr>
        <b/>
        <sz val="14"/>
        <color theme="1"/>
        <rFont val="Tahoma"/>
        <family val="2"/>
        <charset val="238"/>
      </rPr>
      <t>Termin przydatności do spożycia  przy dostawie co najmniej 14 dni.</t>
    </r>
  </si>
  <si>
    <r>
      <rPr>
        <b/>
        <sz val="14"/>
        <color theme="1"/>
        <rFont val="Tahoma"/>
        <family val="2"/>
        <charset val="238"/>
      </rPr>
      <t>KEFIR</t>
    </r>
    <r>
      <rPr>
        <sz val="14"/>
        <color theme="1"/>
        <rFont val="Tahoma"/>
        <family val="2"/>
        <charset val="238"/>
      </rPr>
      <t xml:space="preserve"> naturalny opakowanie jednostkowe 1 L zawartość tłuszczu od 1,5-2%, </t>
    </r>
    <r>
      <rPr>
        <b/>
        <sz val="14"/>
        <color theme="1"/>
        <rFont val="Tahoma"/>
        <family val="2"/>
        <charset val="238"/>
      </rPr>
      <t>Termin przydatności do spożycia przy dostawie co najmniej 14 dni</t>
    </r>
  </si>
  <si>
    <r>
      <rPr>
        <b/>
        <sz val="14"/>
        <color theme="1"/>
        <rFont val="Tahoma"/>
        <family val="2"/>
        <charset val="238"/>
      </rPr>
      <t>DROŻDŻE świeże</t>
    </r>
    <r>
      <rPr>
        <sz val="14"/>
        <color theme="1"/>
        <rFont val="Tahoma"/>
        <family val="2"/>
        <charset val="238"/>
      </rPr>
      <t xml:space="preserve"> - opakowanie jednostkowe od 80 do 100g.</t>
    </r>
    <r>
      <rPr>
        <b/>
        <sz val="14"/>
        <color theme="1"/>
        <rFont val="Tahoma"/>
        <family val="2"/>
        <charset val="238"/>
      </rPr>
      <t xml:space="preserve"> 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</si>
  <si>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SEREK TWAROGOWY</t>
    </r>
    <r>
      <rPr>
        <sz val="14"/>
        <color theme="1"/>
        <rFont val="Tahoma"/>
        <family val="2"/>
        <charset val="238"/>
      </rPr>
      <t xml:space="preserve"> do smarowania, termizowany,  miękki. Gatunek sera typu</t>
    </r>
    <r>
      <rPr>
        <b/>
        <sz val="14"/>
        <color theme="1"/>
        <rFont val="Tahoma"/>
        <family val="2"/>
        <charset val="238"/>
      </rPr>
      <t xml:space="preserve"> tosca, deliser </t>
    </r>
    <r>
      <rPr>
        <sz val="14"/>
        <color theme="1"/>
        <rFont val="Tahoma"/>
        <family val="2"/>
        <charset val="238"/>
      </rPr>
      <t xml:space="preserve"> (różne smaki) - opakowanie od 1kg. Zawartość tłuszczu  od 30%.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</si>
  <si>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SEREK TWAROGOWY</t>
    </r>
    <r>
      <rPr>
        <sz val="14"/>
        <color theme="1"/>
        <rFont val="Tahoma"/>
        <family val="2"/>
        <charset val="238"/>
      </rPr>
      <t xml:space="preserve"> do smarowania, termizowany, miękki, gatunek sera typu </t>
    </r>
    <r>
      <rPr>
        <b/>
        <sz val="14"/>
        <color theme="1"/>
        <rFont val="Tahoma"/>
        <family val="2"/>
        <charset val="238"/>
      </rPr>
      <t>fromage</t>
    </r>
    <r>
      <rPr>
        <sz val="14"/>
        <color theme="1"/>
        <rFont val="Tahoma"/>
        <family val="2"/>
        <charset val="238"/>
      </rPr>
      <t>, różne smaki, opakowanie jednostkowe od 80g do 100 g, zawartość tłuszczu od 30%,</t>
    </r>
    <r>
      <rPr>
        <b/>
        <sz val="14"/>
        <color theme="1"/>
        <rFont val="Tahoma"/>
        <family val="2"/>
        <charset val="238"/>
      </rPr>
      <t xml:space="preserve"> Termin przydatności do spożycia co najmniej 14 dni przy dostawie</t>
    </r>
  </si>
  <si>
    <r>
      <rPr>
        <b/>
        <sz val="14"/>
        <color theme="1"/>
        <rFont val="Tahoma"/>
        <family val="2"/>
        <charset val="238"/>
      </rPr>
      <t>SEREK WIEJSKI BEZ LAKTOZY</t>
    </r>
    <r>
      <rPr>
        <sz val="14"/>
        <color theme="1"/>
        <rFont val="Tahoma"/>
        <family val="2"/>
        <charset val="238"/>
      </rPr>
      <t xml:space="preserve">, delikatny, ziarnisty twarożek zanużony w słodkiej śmietance. Zawartość tłuszczu na 100g maksymalnie do 5 g. opakowanie jednostkowe od 150 – 180g.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</si>
  <si>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SER ŻÓŁTY,</t>
    </r>
    <r>
      <rPr>
        <sz val="14"/>
        <color theme="1"/>
        <rFont val="Tahoma"/>
        <family val="2"/>
        <charset val="238"/>
      </rPr>
      <t xml:space="preserve"> gatunek sera: gouda z dodatkami -blok półtwardy, smak łagodny konsystencja gładka, nierozpadająca się podczas krojenia </t>
    </r>
    <r>
      <rPr>
        <b/>
        <sz val="14"/>
        <color theme="1"/>
        <rFont val="Tahoma"/>
        <family val="2"/>
        <charset val="238"/>
      </rPr>
      <t>z dodatkiem kozieradki</t>
    </r>
    <r>
      <rPr>
        <sz val="14"/>
        <color theme="1"/>
        <rFont val="Tahoma"/>
        <family val="2"/>
        <charset val="238"/>
      </rPr>
      <t xml:space="preserve"> . Zawartość tłuszczu w 100g powyżej 26g. </t>
    </r>
    <r>
      <rPr>
        <b/>
        <sz val="14"/>
        <color theme="1"/>
        <rFont val="Tahoma"/>
        <family val="2"/>
        <charset val="238"/>
      </rPr>
      <t>Termin przydatności do spożycia co najmniej 30 dni przy dostawie.</t>
    </r>
  </si>
  <si>
    <r>
      <rPr>
        <b/>
        <sz val="14"/>
        <color theme="1"/>
        <rFont val="Tahoma"/>
        <family val="2"/>
        <charset val="238"/>
      </rPr>
      <t>SER ŻÓŁTY</t>
    </r>
    <r>
      <rPr>
        <sz val="14"/>
        <color theme="1"/>
        <rFont val="Tahoma"/>
        <family val="2"/>
        <charset val="238"/>
      </rPr>
      <t>, gatunek sera: gouda z dodatkami -blok półtwardy, smak łagodny konsystencja gładka, nierozpadająca się podczas krojenia</t>
    </r>
    <r>
      <rPr>
        <b/>
        <sz val="14"/>
        <color theme="1"/>
        <rFont val="Tahoma"/>
        <family val="2"/>
        <charset val="238"/>
      </rPr>
      <t xml:space="preserve"> z dodatkiem czarnuszki.</t>
    </r>
    <r>
      <rPr>
        <sz val="14"/>
        <color theme="1"/>
        <rFont val="Tahoma"/>
        <family val="2"/>
        <charset val="238"/>
      </rPr>
      <t xml:space="preserve"> Zawartość tłuszczu w 100g powyżej 26g. </t>
    </r>
    <r>
      <rPr>
        <b/>
        <sz val="14"/>
        <color theme="1"/>
        <rFont val="Tahoma"/>
        <family val="2"/>
        <charset val="238"/>
      </rPr>
      <t>Termin przydatności do spożycia co najmniej 30 dni przy dostawie.</t>
    </r>
  </si>
  <si>
    <r>
      <rPr>
        <b/>
        <sz val="14"/>
        <color theme="1"/>
        <rFont val="Tahoma"/>
        <family val="2"/>
        <charset val="238"/>
      </rPr>
      <t>JOGURT NATURALNY</t>
    </r>
    <r>
      <rPr>
        <sz val="14"/>
        <color theme="1"/>
        <rFont val="Tahoma"/>
        <family val="2"/>
        <charset val="238"/>
      </rPr>
      <t xml:space="preserve">- opakowanie jednostkowe </t>
    </r>
    <r>
      <rPr>
        <b/>
        <sz val="14"/>
        <color theme="1"/>
        <rFont val="Tahoma"/>
        <family val="2"/>
        <charset val="238"/>
      </rPr>
      <t>5 L</t>
    </r>
    <r>
      <rPr>
        <sz val="14"/>
        <color theme="1"/>
        <rFont val="Tahoma"/>
        <family val="2"/>
        <charset val="238"/>
      </rPr>
      <t xml:space="preserve">. Zawartość tłuszczu od 2 do 3,5%. </t>
    </r>
    <r>
      <rPr>
        <b/>
        <sz val="14"/>
        <color theme="1"/>
        <rFont val="Tahoma"/>
        <family val="2"/>
        <charset val="238"/>
      </rPr>
      <t>Termin przydatności do spożycia przy dostawie co najmniej 14 dni.</t>
    </r>
  </si>
  <si>
    <r>
      <rPr>
        <b/>
        <sz val="14"/>
        <color theme="1"/>
        <rFont val="Tahoma"/>
        <family val="2"/>
        <charset val="238"/>
      </rPr>
      <t>JOGURT NATURALNY</t>
    </r>
    <r>
      <rPr>
        <sz val="14"/>
        <color theme="1"/>
        <rFont val="Tahoma"/>
        <family val="2"/>
        <charset val="238"/>
      </rPr>
      <t xml:space="preserve">-  opakowanie jednostkowe od </t>
    </r>
    <r>
      <rPr>
        <b/>
        <sz val="14"/>
        <color theme="1"/>
        <rFont val="Tahoma"/>
        <family val="2"/>
        <charset val="238"/>
      </rPr>
      <t>100 do 125g</t>
    </r>
    <r>
      <rPr>
        <sz val="14"/>
        <color theme="1"/>
        <rFont val="Tahoma"/>
        <family val="2"/>
        <charset val="238"/>
      </rPr>
      <t xml:space="preserve">. Zawartość tłuszczu od 2 do 3,5%. Konsystencja gęsta kremowa. </t>
    </r>
    <r>
      <rPr>
        <b/>
        <sz val="14"/>
        <color theme="1"/>
        <rFont val="Tahoma"/>
        <family val="2"/>
        <charset val="238"/>
      </rPr>
      <t>Termin przydatności do spożycia przy dostawie co najmniej 14 dni.</t>
    </r>
  </si>
  <si>
    <r>
      <rPr>
        <b/>
        <sz val="14"/>
        <color theme="1"/>
        <rFont val="Tahoma"/>
        <family val="2"/>
        <charset val="238"/>
      </rPr>
      <t>JOGURT OWOCOWY</t>
    </r>
    <r>
      <rPr>
        <sz val="14"/>
        <color theme="1"/>
        <rFont val="Tahoma"/>
        <family val="2"/>
        <charset val="238"/>
      </rPr>
      <t xml:space="preserve">- różne smak,i opakowanie jednostkowe od </t>
    </r>
    <r>
      <rPr>
        <b/>
        <sz val="14"/>
        <color theme="1"/>
        <rFont val="Tahoma"/>
        <family val="2"/>
        <charset val="238"/>
      </rPr>
      <t xml:space="preserve">100g do 125g </t>
    </r>
    <r>
      <rPr>
        <sz val="14"/>
        <color theme="1"/>
        <rFont val="Tahoma"/>
        <family val="2"/>
        <charset val="238"/>
      </rPr>
      <t xml:space="preserve">o zawartości  owoców nie miej niż 9%.. Opakowanie jednostkowe od 100 do 150g. Zawartość tłuszczu od 2,2 do 2,6%. Konsystencja kremowa z cząstkami owoców. </t>
    </r>
    <r>
      <rPr>
        <b/>
        <sz val="14"/>
        <color theme="1"/>
        <rFont val="Tahoma"/>
        <family val="2"/>
        <charset val="238"/>
      </rPr>
      <t>Termin przydatności do spożycia przy dostawie co najmniej 14 dni.</t>
    </r>
  </si>
  <si>
    <r>
      <rPr>
        <b/>
        <sz val="14"/>
        <color theme="1"/>
        <rFont val="Tahoma"/>
        <family val="2"/>
        <charset val="238"/>
      </rPr>
      <t>SER ŻÓŁTY BEZ LAKTOZY</t>
    </r>
    <r>
      <rPr>
        <sz val="14"/>
        <color theme="1"/>
        <rFont val="Tahoma"/>
        <family val="2"/>
        <charset val="238"/>
      </rPr>
      <t xml:space="preserve"> gatunek sera gouda blok półtwardy, smak łagodny, konsystencja gładka, miąż miękki, elastyczny, konsystencja nierozpadająca się podczas krojenia typu Szwajcarsko - Holenderskiego,  Zawartość tłuszczu w 100g powyżej 26g. </t>
    </r>
    <r>
      <rPr>
        <b/>
        <sz val="14"/>
        <color theme="1"/>
        <rFont val="Tahoma"/>
        <family val="2"/>
        <charset val="238"/>
      </rPr>
      <t xml:space="preserve">Termin przydatności do spożycia co najmniej 30 dni przy dostawie.  </t>
    </r>
  </si>
  <si>
    <r>
      <rPr>
        <b/>
        <sz val="14"/>
        <color theme="1"/>
        <rFont val="Tahoma"/>
        <family val="2"/>
        <charset val="238"/>
      </rPr>
      <t>SER PLEŚNIOW</t>
    </r>
    <r>
      <rPr>
        <sz val="14"/>
        <color theme="1"/>
        <rFont val="Tahoma"/>
        <family val="2"/>
        <charset val="238"/>
      </rPr>
      <t xml:space="preserve">Y dojrzewający z powierzchniowym porostem białej pleśni typu </t>
    </r>
    <r>
      <rPr>
        <b/>
        <sz val="14"/>
        <color theme="1"/>
        <rFont val="Tahoma"/>
        <family val="2"/>
        <charset val="238"/>
      </rPr>
      <t>Cammebert</t>
    </r>
    <r>
      <rPr>
        <sz val="14"/>
        <color theme="1"/>
        <rFont val="Tahoma"/>
        <family val="2"/>
        <charset val="238"/>
      </rPr>
      <t xml:space="preserve">, miękki ser podpuszczkowy, opakowanie od 100-120g, zawartość tłuszczu 1 100g maksymalnie do 50g. </t>
    </r>
    <r>
      <rPr>
        <b/>
        <sz val="14"/>
        <color theme="1"/>
        <rFont val="Tahoma"/>
        <family val="2"/>
        <charset val="238"/>
      </rPr>
      <t>Termin do przydatności do spożycia co najmniej 30 dni przy dostawie</t>
    </r>
  </si>
  <si>
    <r>
      <rPr>
        <b/>
        <sz val="14"/>
        <color theme="1"/>
        <rFont val="Tahoma"/>
        <family val="2"/>
        <charset val="238"/>
      </rPr>
      <t>TWARÓG PÓŁTŁUSTY "KRAJANKA"</t>
    </r>
    <r>
      <rPr>
        <sz val="14"/>
        <color theme="1"/>
        <rFont val="Tahoma"/>
        <family val="2"/>
        <charset val="238"/>
      </rPr>
      <t xml:space="preserve"> pergamin. Gramatura </t>
    </r>
    <r>
      <rPr>
        <b/>
        <sz val="14"/>
        <color theme="1"/>
        <rFont val="Tahoma"/>
        <family val="2"/>
        <charset val="238"/>
      </rPr>
      <t>od 0,25kg do 1,00 kg (luz)</t>
    </r>
    <r>
      <rPr>
        <sz val="14"/>
        <color theme="1"/>
        <rFont val="Tahoma"/>
        <family val="2"/>
        <charset val="238"/>
      </rPr>
      <t xml:space="preserve">. Smak i zapach swoisty, łagodny, lekko kwaśny. Struktura i konsystencja jednolita, zwarta, barwa biała do kremowej. Zawartość tłuszczu w 100g maksymalnie 5g.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</si>
  <si>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TWAROŻEK SERNIKOW</t>
    </r>
    <r>
      <rPr>
        <sz val="14"/>
        <color theme="1"/>
        <rFont val="Tahoma"/>
        <family val="2"/>
        <charset val="238"/>
      </rPr>
      <t xml:space="preserve">Y, Konsystencja gładka , delikatny naturalny smak , zmielony . Zawartość  tłuszczu na </t>
    </r>
    <r>
      <rPr>
        <b/>
        <sz val="14"/>
        <color theme="1"/>
        <rFont val="Tahoma"/>
        <family val="2"/>
        <charset val="238"/>
      </rPr>
      <t xml:space="preserve">6,5 g /100g - </t>
    </r>
    <r>
      <rPr>
        <sz val="14"/>
        <color theme="1"/>
        <rFont val="Tahoma"/>
        <family val="2"/>
        <charset val="238"/>
      </rPr>
      <t xml:space="preserve">. </t>
    </r>
    <r>
      <rPr>
        <b/>
        <sz val="14"/>
        <color theme="1"/>
        <rFont val="Tahoma"/>
        <family val="2"/>
        <charset val="238"/>
      </rPr>
      <t>Termin przydatności do spożycia co najmniej 14 dni od dostawy</t>
    </r>
  </si>
  <si>
    <r>
      <t xml:space="preserve">SER MASCARPONE </t>
    </r>
    <r>
      <rPr>
        <sz val="14"/>
        <color rgb="FF363636"/>
        <rFont val="Tahoma"/>
        <family val="2"/>
        <charset val="238"/>
      </rPr>
      <t xml:space="preserve"> jest śmietankowo-kremowym serem </t>
    </r>
    <r>
      <rPr>
        <b/>
        <sz val="14"/>
        <color rgb="FF363636"/>
        <rFont val="Tahoma"/>
        <family val="2"/>
        <charset val="238"/>
      </rPr>
      <t xml:space="preserve">typu włoskiego. </t>
    </r>
    <r>
      <rPr>
        <sz val="14"/>
        <color rgb="FF363636"/>
        <rFont val="Tahoma"/>
        <family val="2"/>
        <charset val="238"/>
      </rPr>
      <t xml:space="preserve">Gęsty i kremowy znajduje w kuchni wiele różnych słodkich i wytrawnych zastosowań. Wyrabiany ze śmietanki pasteryzowanej.Zawartość tłuszczu: </t>
    </r>
    <r>
      <rPr>
        <b/>
        <sz val="14"/>
        <color rgb="FF363636"/>
        <rFont val="Tahoma"/>
        <family val="2"/>
        <charset val="238"/>
      </rPr>
      <t xml:space="preserve">40 g/100 g </t>
    </r>
    <r>
      <rPr>
        <sz val="14"/>
        <color rgb="FF363636"/>
        <rFont val="Tahoma"/>
        <family val="2"/>
        <charset val="238"/>
      </rPr>
      <t xml:space="preserve">Opakowanie jednostkowe </t>
    </r>
    <r>
      <rPr>
        <b/>
        <sz val="14"/>
        <color rgb="FF363636"/>
        <rFont val="Tahoma"/>
        <family val="2"/>
        <charset val="238"/>
      </rPr>
      <t xml:space="preserve"> 1 kg do 5 kg </t>
    </r>
  </si>
  <si>
    <r>
      <rPr>
        <b/>
        <sz val="14"/>
        <color theme="1"/>
        <rFont val="Tahoma"/>
        <family val="2"/>
        <charset val="238"/>
      </rPr>
      <t>TWARÓG sernikowy mielony</t>
    </r>
    <r>
      <rPr>
        <sz val="14"/>
        <color theme="1"/>
        <rFont val="Tahoma"/>
        <family val="2"/>
        <charset val="238"/>
      </rPr>
      <t xml:space="preserve">.Zawartość tłuszczu: </t>
    </r>
    <r>
      <rPr>
        <b/>
        <sz val="14"/>
        <color theme="1"/>
        <rFont val="Tahoma"/>
        <family val="2"/>
        <charset val="238"/>
      </rPr>
      <t>18 g/100 g</t>
    </r>
    <r>
      <rPr>
        <sz val="14"/>
        <color theme="1"/>
        <rFont val="Tahoma"/>
        <family val="2"/>
        <charset val="238"/>
      </rPr>
      <t xml:space="preserve">
Skład: serek śmietankowy, twaróg. Opakowanie jednostkowe </t>
    </r>
    <r>
      <rPr>
        <b/>
        <sz val="14"/>
        <color theme="1"/>
        <rFont val="Tahoma"/>
        <family val="2"/>
        <charset val="238"/>
      </rPr>
      <t xml:space="preserve"> 1 kg do 11 kg</t>
    </r>
    <r>
      <rPr>
        <sz val="14"/>
        <color theme="1"/>
        <rFont val="Tahoma"/>
        <family val="2"/>
        <charset val="238"/>
      </rPr>
      <t xml:space="preserve"> . Smak i zapach swoisty, łagodny, lekko kwaśny. Struktura i konsystencja jednolita, zwarta, barwa biała do kremowej. Zawartość tłuszczu w 100g maksymalnie 5g. Termin przydatności do spożycia co najmniej 14 dni przy dostawie.</t>
    </r>
  </si>
  <si>
    <r>
      <rPr>
        <b/>
        <sz val="14"/>
        <color indexed="8"/>
        <rFont val="Tahoma"/>
        <family val="2"/>
        <charset val="238"/>
      </rPr>
      <t>ŚMIETANKA UHT</t>
    </r>
    <r>
      <rPr>
        <sz val="14"/>
        <color indexed="8"/>
        <rFont val="Tahoma"/>
        <family val="2"/>
        <charset val="238"/>
      </rPr>
      <t xml:space="preserve"> – zawartość tłuszczu</t>
    </r>
    <r>
      <rPr>
        <b/>
        <sz val="14"/>
        <color indexed="8"/>
        <rFont val="Tahoma"/>
        <family val="2"/>
        <charset val="238"/>
      </rPr>
      <t xml:space="preserve"> 18%</t>
    </r>
    <r>
      <rPr>
        <sz val="14"/>
        <color indexed="8"/>
        <rFont val="Tahoma"/>
        <family val="2"/>
        <charset val="238"/>
      </rPr>
      <t xml:space="preserve">, opakowanie jednostkowe    </t>
    </r>
    <r>
      <rPr>
        <b/>
        <sz val="14"/>
        <color indexed="8"/>
        <rFont val="Tahoma"/>
        <family val="2"/>
        <charset val="238"/>
      </rPr>
      <t xml:space="preserve"> 0,5 L- 1 L- karton</t>
    </r>
    <r>
      <rPr>
        <sz val="14"/>
        <color indexed="8"/>
        <rFont val="Tahoma"/>
        <family val="2"/>
        <charset val="238"/>
      </rPr>
      <t>. Termin przydatności przy dostawie do 60 dni</t>
    </r>
  </si>
  <si>
    <r>
      <rPr>
        <b/>
        <sz val="14"/>
        <color theme="1"/>
        <rFont val="Tahoma"/>
        <family val="2"/>
        <charset val="238"/>
      </rPr>
      <t>ŚMIETANKA UHT</t>
    </r>
    <r>
      <rPr>
        <sz val="14"/>
        <color theme="1"/>
        <rFont val="Tahoma"/>
        <family val="2"/>
        <charset val="238"/>
      </rPr>
      <t xml:space="preserve"> – zawartość tłuszczu</t>
    </r>
    <r>
      <rPr>
        <b/>
        <sz val="14"/>
        <color theme="1"/>
        <rFont val="Tahoma"/>
        <family val="2"/>
        <charset val="238"/>
      </rPr>
      <t xml:space="preserve"> 36%</t>
    </r>
    <r>
      <rPr>
        <sz val="14"/>
        <color theme="1"/>
        <rFont val="Tahoma"/>
        <family val="2"/>
        <charset val="238"/>
      </rPr>
      <t xml:space="preserve">, opakowanie jednostkowe       </t>
    </r>
    <r>
      <rPr>
        <b/>
        <sz val="14"/>
        <color theme="1"/>
        <rFont val="Tahoma"/>
        <family val="2"/>
        <charset val="238"/>
      </rPr>
      <t>1 L-</t>
    </r>
    <r>
      <rPr>
        <sz val="14"/>
        <color theme="1"/>
        <rFont val="Tahoma"/>
        <family val="2"/>
        <charset val="238"/>
      </rPr>
      <t xml:space="preserve"> karton. </t>
    </r>
    <r>
      <rPr>
        <b/>
        <sz val="14"/>
        <color theme="1"/>
        <rFont val="Tahoma"/>
        <family val="2"/>
        <charset val="238"/>
      </rPr>
      <t>Termin przydatności przy dostawie do 60 dni</t>
    </r>
  </si>
  <si>
    <r>
      <rPr>
        <b/>
        <sz val="14"/>
        <color theme="1"/>
        <rFont val="Tahoma"/>
        <family val="2"/>
        <charset val="238"/>
      </rPr>
      <t xml:space="preserve">SER ŻÓŁTY </t>
    </r>
    <r>
      <rPr>
        <sz val="14"/>
        <color theme="1"/>
        <rFont val="Tahoma"/>
        <family val="2"/>
        <charset val="238"/>
      </rPr>
      <t xml:space="preserve">gatunek sera </t>
    </r>
    <r>
      <rPr>
        <b/>
        <sz val="14"/>
        <color theme="1"/>
        <rFont val="Tahoma"/>
        <family val="2"/>
        <charset val="238"/>
      </rPr>
      <t xml:space="preserve">salami </t>
    </r>
    <r>
      <rPr>
        <sz val="14"/>
        <color theme="1"/>
        <rFont val="Tahoma"/>
        <family val="2"/>
        <charset val="238"/>
      </rPr>
      <t xml:space="preserve">-blok o zawartości tłuszczu w suchej masie minimum 40%, smak łagodny delikatny, aromatyczny, swoisty, barwa jednolita w całej masie. Konsystencja zwarta, nierozpadająca się podczas krojenia. Opakowanie jednostkowe: </t>
    </r>
    <r>
      <rPr>
        <b/>
        <sz val="14"/>
        <color theme="1"/>
        <rFont val="Tahoma"/>
        <family val="2"/>
        <charset val="238"/>
      </rPr>
      <t>2 kg</t>
    </r>
    <r>
      <rPr>
        <sz val="14"/>
        <color theme="1"/>
        <rFont val="Tahoma"/>
        <family val="2"/>
        <charset val="238"/>
      </rPr>
      <t xml:space="preserve">. Zawartość tłuszczu </t>
    </r>
    <r>
      <rPr>
        <b/>
        <sz val="14"/>
        <color theme="1"/>
        <rFont val="Tahoma"/>
        <family val="2"/>
        <charset val="238"/>
      </rPr>
      <t>22g/  100g</t>
    </r>
    <r>
      <rPr>
        <sz val="14"/>
        <color theme="1"/>
        <rFont val="Tahoma"/>
        <family val="2"/>
        <charset val="238"/>
      </rPr>
      <t xml:space="preserve">, białka </t>
    </r>
    <r>
      <rPr>
        <b/>
        <sz val="14"/>
        <color theme="1"/>
        <rFont val="Tahoma"/>
        <family val="2"/>
        <charset val="238"/>
      </rPr>
      <t>25g/ 100g</t>
    </r>
    <r>
      <rPr>
        <sz val="14"/>
        <color theme="1"/>
        <rFont val="Tahoma"/>
        <family val="2"/>
        <charset val="238"/>
      </rPr>
      <t xml:space="preserve">   </t>
    </r>
    <r>
      <rPr>
        <b/>
        <sz val="14"/>
        <color theme="1"/>
        <rFont val="Tahoma"/>
        <family val="2"/>
        <charset val="238"/>
      </rPr>
      <t>Termin przydatności do spożycia co najmniej 30 dni przy dostawie.</t>
    </r>
  </si>
  <si>
    <r>
      <rPr>
        <b/>
        <sz val="14"/>
        <color theme="1"/>
        <rFont val="Tahoma"/>
        <family val="2"/>
        <charset val="238"/>
      </rPr>
      <t>JOGURT GRECKI</t>
    </r>
    <r>
      <rPr>
        <sz val="14"/>
        <color theme="1"/>
        <rFont val="Tahoma"/>
        <family val="2"/>
        <charset val="238"/>
      </rPr>
      <t xml:space="preserve">- jogurt naturalny typu greckiego opakowanie jednostkowe </t>
    </r>
    <r>
      <rPr>
        <b/>
        <sz val="14"/>
        <color theme="1"/>
        <rFont val="Tahoma"/>
        <family val="2"/>
        <charset val="238"/>
      </rPr>
      <t>400 g</t>
    </r>
    <r>
      <rPr>
        <sz val="14"/>
        <color theme="1"/>
        <rFont val="Tahoma"/>
        <family val="2"/>
        <charset val="238"/>
      </rPr>
      <t xml:space="preserve">, zawartość tłuszczu </t>
    </r>
    <r>
      <rPr>
        <b/>
        <sz val="14"/>
        <color theme="1"/>
        <rFont val="Tahoma"/>
        <family val="2"/>
        <charset val="238"/>
      </rPr>
      <t>10g / 100g</t>
    </r>
    <r>
      <rPr>
        <sz val="14"/>
        <color theme="1"/>
        <rFont val="Tahoma"/>
        <family val="2"/>
        <charset val="238"/>
      </rPr>
      <t xml:space="preserve">, konsystencja gęsta kremowa, </t>
    </r>
    <r>
      <rPr>
        <b/>
        <sz val="14"/>
        <color theme="1"/>
        <rFont val="Tahoma"/>
        <family val="2"/>
        <charset val="238"/>
      </rPr>
      <t>Termin przydatności do spożycia przy dostawie co najmniej 14 dni</t>
    </r>
  </si>
  <si>
    <r>
      <rPr>
        <b/>
        <sz val="14"/>
        <color theme="1"/>
        <rFont val="Tahoma"/>
        <family val="2"/>
        <charset val="238"/>
      </rPr>
      <t>JOGURT GRECKI</t>
    </r>
    <r>
      <rPr>
        <sz val="14"/>
        <color theme="1"/>
        <rFont val="Tahoma"/>
        <family val="2"/>
        <charset val="238"/>
      </rPr>
      <t xml:space="preserve">- jogurt naturalny typu greckiego opakowanie jednostkowe od </t>
    </r>
    <r>
      <rPr>
        <b/>
        <sz val="14"/>
        <color theme="1"/>
        <rFont val="Tahoma"/>
        <family val="2"/>
        <charset val="238"/>
      </rPr>
      <t>1 kg do 5 kg</t>
    </r>
    <r>
      <rPr>
        <sz val="14"/>
        <color theme="1"/>
        <rFont val="Tahoma"/>
        <family val="2"/>
        <charset val="238"/>
      </rPr>
      <t xml:space="preserve">,zawartość tłuszczu </t>
    </r>
    <r>
      <rPr>
        <b/>
        <sz val="14"/>
        <color theme="1"/>
        <rFont val="Tahoma"/>
        <family val="2"/>
        <charset val="238"/>
      </rPr>
      <t>10g / 100g</t>
    </r>
    <r>
      <rPr>
        <sz val="14"/>
        <color theme="1"/>
        <rFont val="Tahoma"/>
        <family val="2"/>
        <charset val="238"/>
      </rPr>
      <t xml:space="preserve">, konsystencja gęsta kremowa, </t>
    </r>
    <r>
      <rPr>
        <b/>
        <sz val="14"/>
        <color theme="1"/>
        <rFont val="Tahoma"/>
        <family val="2"/>
        <charset val="238"/>
      </rPr>
      <t>Termin przydatności do spożycia przy dostawie co najmniej 14 dni</t>
    </r>
  </si>
  <si>
    <r>
      <rPr>
        <b/>
        <sz val="14"/>
        <color theme="1"/>
        <rFont val="Tahoma"/>
        <family val="2"/>
        <charset val="238"/>
      </rPr>
      <t>SER PARMEZAN</t>
    </r>
    <r>
      <rPr>
        <sz val="14"/>
        <color theme="1"/>
        <rFont val="Tahoma"/>
        <family val="2"/>
        <charset val="238"/>
      </rPr>
      <t xml:space="preserve"> - ser twardy typu</t>
    </r>
    <r>
      <rPr>
        <b/>
        <sz val="14"/>
        <color theme="1"/>
        <rFont val="Tahoma"/>
        <family val="2"/>
        <charset val="238"/>
      </rPr>
      <t xml:space="preserve"> Parmigiano Reggiano w płatkach</t>
    </r>
    <r>
      <rPr>
        <sz val="14"/>
        <color theme="1"/>
        <rFont val="Tahoma"/>
        <family val="2"/>
        <charset val="238"/>
      </rPr>
      <t xml:space="preserve">, podpuszczkowego, wytwarzany z krowiego mleka op.  100g do 1000g. </t>
    </r>
    <r>
      <rPr>
        <b/>
        <sz val="14"/>
        <color theme="1"/>
        <rFont val="Tahoma"/>
        <family val="2"/>
        <charset val="238"/>
      </rPr>
      <t>Termin przydatności do spożycia co najmniej 30 dni przy dostawie.</t>
    </r>
  </si>
  <si>
    <r>
      <rPr>
        <b/>
        <sz val="14"/>
        <color theme="1"/>
        <rFont val="Tahoma"/>
        <family val="2"/>
        <charset val="238"/>
      </rPr>
      <t>SER PODPUSZCZKOWY</t>
    </r>
    <r>
      <rPr>
        <sz val="14"/>
        <color theme="1"/>
        <rFont val="Tahoma"/>
        <family val="2"/>
        <charset val="238"/>
      </rPr>
      <t xml:space="preserve"> typu </t>
    </r>
    <r>
      <rPr>
        <b/>
        <sz val="14"/>
        <color theme="1"/>
        <rFont val="Tahoma"/>
        <family val="2"/>
        <charset val="238"/>
      </rPr>
      <t>mozzarella</t>
    </r>
    <r>
      <rPr>
        <sz val="14"/>
        <color theme="1"/>
        <rFont val="Tahoma"/>
        <family val="2"/>
        <charset val="238"/>
      </rPr>
      <t xml:space="preserve">.  Barwa śnieżnobiała, miękka, giętka, wilgotna konsystencja o włóknistej strukturze. Zawartość tłuszczu od 19% do 23g. Opakowanie jednostkowe - kulka lub wałek </t>
    </r>
    <r>
      <rPr>
        <b/>
        <sz val="14"/>
        <color theme="1"/>
        <rFont val="Tahoma"/>
        <family val="2"/>
        <charset val="238"/>
      </rPr>
      <t>152g</t>
    </r>
    <r>
      <rPr>
        <sz val="14"/>
        <color theme="1"/>
        <rFont val="Tahoma"/>
        <family val="2"/>
        <charset val="238"/>
      </rPr>
      <t xml:space="preserve"> -</t>
    </r>
    <r>
      <rPr>
        <b/>
        <sz val="14"/>
        <color theme="1"/>
        <rFont val="Tahoma"/>
        <family val="2"/>
        <charset val="238"/>
      </rPr>
      <t>250g</t>
    </r>
    <r>
      <rPr>
        <sz val="14"/>
        <color theme="1"/>
        <rFont val="Tahoma"/>
        <family val="2"/>
        <charset val="238"/>
      </rPr>
      <t>.</t>
    </r>
    <r>
      <rPr>
        <b/>
        <sz val="14"/>
        <color theme="1"/>
        <rFont val="Tahoma"/>
        <family val="2"/>
        <charset val="238"/>
      </rPr>
      <t xml:space="preserve"> Termin przydatności do spożycia co najmniej 30 dni przy dostawie.</t>
    </r>
  </si>
  <si>
    <r>
      <rPr>
        <b/>
        <sz val="14"/>
        <color theme="1"/>
        <rFont val="Tahoma"/>
        <family val="2"/>
        <charset val="238"/>
      </rPr>
      <t>ŚMIETANA 18% termizowana</t>
    </r>
    <r>
      <rPr>
        <sz val="14"/>
        <color theme="1"/>
        <rFont val="Tahoma"/>
        <family val="2"/>
        <charset val="238"/>
      </rPr>
      <t xml:space="preserve">- do </t>
    </r>
    <r>
      <rPr>
        <b/>
        <sz val="14"/>
        <color theme="1"/>
        <rFont val="Tahoma"/>
        <family val="2"/>
        <charset val="238"/>
      </rPr>
      <t>zup i  sosów</t>
    </r>
    <r>
      <rPr>
        <sz val="14"/>
        <color theme="1"/>
        <rFont val="Tahoma"/>
        <family val="2"/>
        <charset val="238"/>
      </rPr>
      <t xml:space="preserve">. Śmietana charakteryzuje sie przyjemnym, świeżym zapachem, jasnokremową barwą oraz jednolitą, gęstą konsystencją. Opakowanie jednostkowe  </t>
    </r>
    <r>
      <rPr>
        <b/>
        <sz val="14"/>
        <color theme="1"/>
        <rFont val="Tahoma"/>
        <family val="2"/>
        <charset val="238"/>
      </rPr>
      <t>od 1kg do 5kg</t>
    </r>
    <r>
      <rPr>
        <sz val="14"/>
        <color theme="1"/>
        <rFont val="Tahoma"/>
        <family val="2"/>
        <charset val="238"/>
      </rPr>
      <t xml:space="preserve">. </t>
    </r>
    <r>
      <rPr>
        <b/>
        <sz val="14"/>
        <color theme="1"/>
        <rFont val="Tahoma"/>
        <family val="2"/>
        <charset val="238"/>
      </rPr>
      <t>Termin przydatności do spożycia przy dostawie co najmniej 14 dni.</t>
    </r>
  </si>
  <si>
    <r>
      <rPr>
        <b/>
        <sz val="14"/>
        <color theme="1"/>
        <rFont val="Tahoma"/>
        <family val="2"/>
        <charset val="238"/>
      </rPr>
      <t>MLEKO 1,5% - 2%  UHT</t>
    </r>
    <r>
      <rPr>
        <sz val="14"/>
        <color theme="1"/>
        <rFont val="Tahoma"/>
        <family val="2"/>
        <charset val="238"/>
      </rPr>
      <t xml:space="preserve">, opakowanie jednostkowe </t>
    </r>
    <r>
      <rPr>
        <b/>
        <sz val="14"/>
        <color theme="1"/>
        <rFont val="Tahoma"/>
        <family val="2"/>
        <charset val="238"/>
      </rPr>
      <t xml:space="preserve"> 5L - 10 L</t>
    </r>
    <r>
      <rPr>
        <sz val="14"/>
        <color theme="1"/>
        <rFont val="Tahoma"/>
        <family val="2"/>
        <charset val="238"/>
      </rPr>
      <t xml:space="preserve"> w kartonie, </t>
    </r>
    <r>
      <rPr>
        <b/>
        <sz val="14"/>
        <color theme="1"/>
        <rFont val="Tahoma"/>
        <family val="2"/>
        <charset val="238"/>
      </rPr>
      <t xml:space="preserve">termin przydatności do spożycia przy dostawie co najmniej 3  miesiące </t>
    </r>
    <r>
      <rPr>
        <sz val="14"/>
        <color theme="1"/>
        <rFont val="Tahoma"/>
        <family val="2"/>
        <charset val="238"/>
      </rPr>
      <t xml:space="preserve"> </t>
    </r>
  </si>
  <si>
    <r>
      <rPr>
        <b/>
        <sz val="14"/>
        <color theme="1"/>
        <rFont val="Tahoma"/>
        <family val="2"/>
        <charset val="238"/>
      </rPr>
      <t>MLEKO BEZ LAKTOZY 1,5% - UHT</t>
    </r>
    <r>
      <rPr>
        <sz val="14"/>
        <color theme="1"/>
        <rFont val="Tahoma"/>
        <family val="2"/>
        <charset val="238"/>
      </rPr>
      <t xml:space="preserve"> opakowanie jednostkowe </t>
    </r>
    <r>
      <rPr>
        <b/>
        <sz val="14"/>
        <color theme="1"/>
        <rFont val="Tahoma"/>
        <family val="2"/>
        <charset val="238"/>
      </rPr>
      <t>1 L</t>
    </r>
    <r>
      <rPr>
        <sz val="14"/>
        <color theme="1"/>
        <rFont val="Tahoma"/>
        <family val="2"/>
        <charset val="238"/>
      </rPr>
      <t xml:space="preserve"> w kartonie. </t>
    </r>
    <r>
      <rPr>
        <b/>
        <sz val="14"/>
        <color theme="1"/>
        <rFont val="Tahoma"/>
        <family val="2"/>
        <charset val="238"/>
      </rPr>
      <t>Termin przydatności do spożycia przy dostawie co najmniej 3 miesiące</t>
    </r>
  </si>
  <si>
    <r>
      <rPr>
        <b/>
        <sz val="14"/>
        <color theme="1"/>
        <rFont val="Tahoma"/>
        <family val="2"/>
        <charset val="238"/>
      </rPr>
      <t>MLEKO 1,5 % - 2 % UH</t>
    </r>
    <r>
      <rPr>
        <sz val="14"/>
        <color theme="1"/>
        <rFont val="Tahoma"/>
        <family val="2"/>
        <charset val="238"/>
      </rPr>
      <t xml:space="preserve">T opakowanie jednostkowe </t>
    </r>
    <r>
      <rPr>
        <b/>
        <sz val="14"/>
        <color theme="1"/>
        <rFont val="Tahoma"/>
        <family val="2"/>
        <charset val="238"/>
      </rPr>
      <t>1 L</t>
    </r>
    <r>
      <rPr>
        <sz val="14"/>
        <color theme="1"/>
        <rFont val="Tahoma"/>
        <family val="2"/>
        <charset val="238"/>
      </rPr>
      <t xml:space="preserve"> w kartonie,
</t>
    </r>
    <r>
      <rPr>
        <b/>
        <sz val="14"/>
        <color theme="1"/>
        <rFont val="Tahoma"/>
        <family val="2"/>
        <charset val="238"/>
      </rPr>
      <t xml:space="preserve">termin przydatności do spożycia przy dostawie co najmniej 3  miesiące </t>
    </r>
  </si>
  <si>
    <r>
      <rPr>
        <b/>
        <sz val="14"/>
        <color theme="1"/>
        <rFont val="Tahoma"/>
        <family val="2"/>
        <charset val="238"/>
      </rPr>
      <t>ŚMIETANA 18%</t>
    </r>
    <r>
      <rPr>
        <sz val="14"/>
        <color theme="1"/>
        <rFont val="Tahoma"/>
        <family val="2"/>
        <charset val="238"/>
      </rPr>
      <t xml:space="preserve"> -gesta </t>
    </r>
    <r>
      <rPr>
        <b/>
        <sz val="14"/>
        <color theme="1"/>
        <rFont val="Tahoma"/>
        <family val="2"/>
        <charset val="238"/>
      </rPr>
      <t>do sałatek</t>
    </r>
    <r>
      <rPr>
        <sz val="14"/>
        <color theme="1"/>
        <rFont val="Tahoma"/>
        <family val="2"/>
        <charset val="238"/>
      </rPr>
      <t xml:space="preserve">. Opakowanie jednostkowe </t>
    </r>
    <r>
      <rPr>
        <b/>
        <sz val="14"/>
        <color theme="1"/>
        <rFont val="Tahoma"/>
        <family val="2"/>
        <charset val="238"/>
      </rPr>
      <t xml:space="preserve"> od 3l do 5l</t>
    </r>
    <r>
      <rPr>
        <sz val="14"/>
        <color theme="1"/>
        <rFont val="Tahoma"/>
        <family val="2"/>
        <charset val="238"/>
      </rPr>
      <t>. Składniki: śmietanka, żywe kultury bakterii mlekowych. Śmietana charakteryzuje sie przyjemnym, świeżym zapachem, jasnokremową barwą oraz jednolitą, gęstą konsystencją.</t>
    </r>
    <r>
      <rPr>
        <b/>
        <sz val="14"/>
        <color theme="1"/>
        <rFont val="Tahoma"/>
        <family val="2"/>
        <charset val="238"/>
      </rPr>
      <t>Termin przydatności do spożycia przy dostawie co najmniej 14 dni.</t>
    </r>
  </si>
  <si>
    <r>
      <rPr>
        <b/>
        <sz val="14"/>
        <color theme="1"/>
        <rFont val="Tahoma"/>
        <family val="2"/>
        <charset val="238"/>
      </rPr>
      <t>MLEKO ZAGĘSZCZONE NIESŁODZON</t>
    </r>
    <r>
      <rPr>
        <sz val="14"/>
        <color theme="1"/>
        <rFont val="Tahoma"/>
        <family val="2"/>
        <charset val="238"/>
      </rPr>
      <t>E - zawartość tłuszczu 7,5%, zawartość suchej masy nie mniej niż 17%. Opakowanie jednostkowe</t>
    </r>
    <r>
      <rPr>
        <b/>
        <sz val="14"/>
        <color theme="1"/>
        <rFont val="Tahoma"/>
        <family val="2"/>
        <charset val="238"/>
      </rPr>
      <t xml:space="preserve"> 500l ml kartonik</t>
    </r>
    <r>
      <rPr>
        <sz val="14"/>
        <color theme="1"/>
        <rFont val="Tahoma"/>
        <family val="2"/>
        <charset val="238"/>
      </rPr>
      <t xml:space="preserve">. </t>
    </r>
    <r>
      <rPr>
        <b/>
        <sz val="14"/>
        <color theme="1"/>
        <rFont val="Tahoma"/>
        <family val="2"/>
        <charset val="238"/>
      </rPr>
      <t>Termin przydatności co najmniej 30 dni przy dostawie.</t>
    </r>
  </si>
  <si>
    <r>
      <rPr>
        <b/>
        <sz val="14"/>
        <color theme="1"/>
        <rFont val="Tahoma"/>
        <family val="2"/>
        <charset val="238"/>
      </rPr>
      <t>SEREK WIEJSK</t>
    </r>
    <r>
      <rPr>
        <sz val="14"/>
        <color theme="1"/>
        <rFont val="Tahoma"/>
        <family val="2"/>
        <charset val="238"/>
      </rPr>
      <t xml:space="preserve">I, delikatny ziarnisty twarożek zanużony w słodkiej śmietance.  Zawartość tłuszczu w 100g maksymalnie do 5g,. Opakowanie jednostkowe </t>
    </r>
    <r>
      <rPr>
        <b/>
        <sz val="14"/>
        <color theme="1"/>
        <rFont val="Tahoma"/>
        <family val="2"/>
        <charset val="238"/>
      </rPr>
      <t>150g-200g</t>
    </r>
    <r>
      <rPr>
        <sz val="14"/>
        <color theme="1"/>
        <rFont val="Tahoma"/>
        <family val="2"/>
        <charset val="238"/>
      </rPr>
      <t xml:space="preserve">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</si>
  <si>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SEREK WIEJSKI,</t>
    </r>
    <r>
      <rPr>
        <sz val="14"/>
        <color theme="1"/>
        <rFont val="Tahoma"/>
        <family val="2"/>
        <charset val="238"/>
      </rPr>
      <t xml:space="preserve"> delikatny ziarnisty twarożek zanużony w słodkiej śmietance.  Zawartość tłuszczu w 100g maksymalnie do 5g,. Opakowanie jednostkowe </t>
    </r>
    <r>
      <rPr>
        <b/>
        <sz val="14"/>
        <color theme="1"/>
        <rFont val="Tahoma"/>
        <family val="2"/>
        <charset val="238"/>
      </rPr>
      <t>500g do 1kg</t>
    </r>
    <r>
      <rPr>
        <sz val="14"/>
        <color theme="1"/>
        <rFont val="Tahoma"/>
        <family val="2"/>
        <charset val="238"/>
      </rPr>
      <t xml:space="preserve">. </t>
    </r>
    <r>
      <rPr>
        <b/>
        <sz val="14"/>
        <color theme="1"/>
        <rFont val="Tahoma"/>
        <family val="2"/>
        <charset val="238"/>
      </rPr>
      <t>Termin przydatności do spożycia co najmniej 14 dni przy dostawie.</t>
    </r>
  </si>
  <si>
    <r>
      <rPr>
        <b/>
        <sz val="14"/>
        <color indexed="8"/>
        <rFont val="Tahoma"/>
        <family val="2"/>
        <charset val="238"/>
      </rPr>
      <t>SER PLEŚNIOWY</t>
    </r>
    <r>
      <rPr>
        <sz val="14"/>
        <color indexed="8"/>
        <rFont val="Tahoma"/>
        <family val="2"/>
        <charset val="238"/>
      </rPr>
      <t xml:space="preserve"> łagodny dojrzewający typu Lazurz niebieska pleśnią, miękki ser , zawartość tłuszczu </t>
    </r>
    <r>
      <rPr>
        <b/>
        <sz val="14"/>
        <color indexed="8"/>
        <rFont val="Tahoma"/>
        <family val="2"/>
        <charset val="238"/>
      </rPr>
      <t>31g/100</t>
    </r>
    <r>
      <rPr>
        <sz val="14"/>
        <color indexed="8"/>
        <rFont val="Tahoma"/>
        <family val="2"/>
        <charset val="238"/>
      </rPr>
      <t xml:space="preserve">g.Opakowanie od </t>
    </r>
    <r>
      <rPr>
        <b/>
        <sz val="14"/>
        <color indexed="8"/>
        <rFont val="Tahoma"/>
        <family val="2"/>
        <charset val="238"/>
      </rPr>
      <t xml:space="preserve">300g-1kg </t>
    </r>
    <r>
      <rPr>
        <sz val="14"/>
        <color indexed="8"/>
        <rFont val="Tahoma"/>
        <family val="2"/>
        <charset val="238"/>
      </rPr>
      <t>Termin do przydatności do spożycia co najmniej 30 dni przy dostawie</t>
    </r>
  </si>
  <si>
    <r>
      <rPr>
        <b/>
        <sz val="14"/>
        <color theme="1"/>
        <rFont val="Tahoma"/>
        <family val="2"/>
        <charset val="238"/>
      </rPr>
      <t>SER CUKIERNICZY</t>
    </r>
    <r>
      <rPr>
        <sz val="14"/>
        <color theme="1"/>
        <rFont val="Tahoma"/>
        <family val="2"/>
        <charset val="238"/>
      </rPr>
      <t xml:space="preserve">  termizowany -  smak</t>
    </r>
    <r>
      <rPr>
        <b/>
        <sz val="14"/>
        <color theme="1"/>
        <rFont val="Tahoma"/>
        <family val="2"/>
        <charset val="238"/>
      </rPr>
      <t xml:space="preserve"> naturalny, wanilia</t>
    </r>
    <r>
      <rPr>
        <sz val="14"/>
        <color theme="1"/>
        <rFont val="Tahoma"/>
        <family val="2"/>
        <charset val="238"/>
      </rPr>
      <t xml:space="preserve">.
Skład: serek śmietankowy, twaróg. Opakowanie jednostkowe  </t>
    </r>
    <r>
      <rPr>
        <b/>
        <sz val="14"/>
        <color theme="1"/>
        <rFont val="Tahoma"/>
        <family val="2"/>
        <charset val="238"/>
      </rPr>
      <t xml:space="preserve"> 11 kg</t>
    </r>
    <r>
      <rPr>
        <sz val="14"/>
        <color theme="1"/>
        <rFont val="Tahoma"/>
        <family val="2"/>
        <charset val="238"/>
      </rPr>
      <t xml:space="preserve"> . Smak i zapach swoisty, łagodny, lekko kwaśny. Struktura i konsystencja jednolita, zwarta, barwa biała do kremowej. Termin przydatności do spożycia co najmniej 14 dni przy dostawie.</t>
    </r>
  </si>
  <si>
    <r>
      <rPr>
        <b/>
        <sz val="14"/>
        <color theme="1"/>
        <rFont val="Tahoma"/>
        <family val="2"/>
        <charset val="238"/>
      </rPr>
      <t>SER ŻÓŁTY BLOK ,</t>
    </r>
    <r>
      <rPr>
        <sz val="14"/>
        <color theme="1"/>
        <rFont val="Tahoma"/>
        <family val="2"/>
        <charset val="238"/>
      </rPr>
      <t xml:space="preserve"> gatunek sera:</t>
    </r>
    <r>
      <rPr>
        <b/>
        <sz val="14"/>
        <color theme="1"/>
        <rFont val="Tahoma"/>
        <family val="2"/>
        <charset val="238"/>
      </rPr>
      <t xml:space="preserve"> gouda, sokół, morski</t>
    </r>
    <r>
      <rPr>
        <sz val="14"/>
        <color theme="1"/>
        <rFont val="Tahoma"/>
        <family val="2"/>
        <charset val="238"/>
      </rPr>
      <t xml:space="preserve"> , polski z dodatkami blok półtwardy, smak łagodny konsystencja gładka, nierozpadająca się podczas krojenia .Opakowanie jednostkowe </t>
    </r>
    <r>
      <rPr>
        <b/>
        <sz val="14"/>
        <color theme="1"/>
        <rFont val="Tahoma"/>
        <family val="2"/>
        <charset val="238"/>
      </rPr>
      <t>3  -3,5 kg</t>
    </r>
    <r>
      <rPr>
        <sz val="14"/>
        <color theme="1"/>
        <rFont val="Tahoma"/>
        <family val="2"/>
        <charset val="238"/>
      </rPr>
      <t xml:space="preserve">. Zawartość tłuszczu od  </t>
    </r>
    <r>
      <rPr>
        <b/>
        <sz val="14"/>
        <color theme="1"/>
        <rFont val="Tahoma"/>
        <family val="2"/>
        <charset val="238"/>
      </rPr>
      <t>26g / 100g</t>
    </r>
    <r>
      <rPr>
        <sz val="14"/>
        <color theme="1"/>
        <rFont val="Tahoma"/>
        <family val="2"/>
        <charset val="238"/>
      </rPr>
      <t>, zawartośc białka</t>
    </r>
    <r>
      <rPr>
        <b/>
        <sz val="14"/>
        <color theme="1"/>
        <rFont val="Tahoma"/>
        <family val="2"/>
        <charset val="238"/>
      </rPr>
      <t xml:space="preserve"> od 25g/ 100</t>
    </r>
    <r>
      <rPr>
        <sz val="14"/>
        <color theme="1"/>
        <rFont val="Tahoma"/>
        <family val="2"/>
        <charset val="238"/>
      </rPr>
      <t xml:space="preserve">g  </t>
    </r>
    <r>
      <rPr>
        <b/>
        <sz val="14"/>
        <color theme="1"/>
        <rFont val="Tahoma"/>
        <family val="2"/>
        <charset val="238"/>
      </rPr>
      <t>Termin przydatności co najmniej 30 dni przy dostawie.</t>
    </r>
  </si>
  <si>
    <r>
      <rPr>
        <b/>
        <sz val="14"/>
        <color theme="1"/>
        <rFont val="Tahoma"/>
        <family val="2"/>
        <charset val="238"/>
      </rPr>
      <t>SER ŻÓŁT</t>
    </r>
    <r>
      <rPr>
        <sz val="14"/>
        <color theme="1"/>
        <rFont val="Tahoma"/>
        <family val="2"/>
        <charset val="238"/>
      </rPr>
      <t>Y, gatunek sera:</t>
    </r>
    <r>
      <rPr>
        <b/>
        <sz val="14"/>
        <color theme="1"/>
        <rFont val="Tahoma"/>
        <family val="2"/>
        <charset val="238"/>
      </rPr>
      <t xml:space="preserve"> z dodatkami</t>
    </r>
    <r>
      <rPr>
        <sz val="14"/>
        <color theme="1"/>
        <rFont val="Tahoma"/>
        <family val="2"/>
        <charset val="238"/>
      </rPr>
      <t xml:space="preserve">  z papryką suszona, ze szpinakiem, z suszonymi pomidorami, z szuszonymi pomidorami i z czosnkiem, -blok półtwardy, smak łagodny konsystencja gładka, nierozpadająca się podczas krojenia, twardy  dojrzewający, wędzony. Typ </t>
    </r>
    <r>
      <rPr>
        <b/>
        <sz val="14"/>
        <color theme="1"/>
        <rFont val="Tahoma"/>
        <family val="2"/>
        <charset val="238"/>
      </rPr>
      <t>Szwajcarski ,   Holenderski</t>
    </r>
    <r>
      <rPr>
        <sz val="14"/>
        <color theme="1"/>
        <rFont val="Tahoma"/>
        <family val="2"/>
        <charset val="238"/>
      </rPr>
      <t>.  Opakowanie jednostkowe:</t>
    </r>
    <r>
      <rPr>
        <b/>
        <sz val="14"/>
        <color theme="1"/>
        <rFont val="Tahoma"/>
        <family val="2"/>
        <charset val="238"/>
      </rPr>
      <t xml:space="preserve"> 1 kg - 3,5 kg</t>
    </r>
    <r>
      <rPr>
        <sz val="14"/>
        <color theme="1"/>
        <rFont val="Tahoma"/>
        <family val="2"/>
        <charset val="238"/>
      </rPr>
      <t xml:space="preserve">. Zawartość tłuszczu w 100g powyżej 26g. </t>
    </r>
    <r>
      <rPr>
        <b/>
        <sz val="14"/>
        <color theme="1"/>
        <rFont val="Tahoma"/>
        <family val="2"/>
        <charset val="238"/>
      </rPr>
      <t>Termin przydatności co najmniej 30 dni przy dostawie.</t>
    </r>
  </si>
  <si>
    <r>
      <rPr>
        <b/>
        <sz val="14"/>
        <color theme="1"/>
        <rFont val="Tahoma"/>
        <family val="2"/>
        <charset val="238"/>
      </rPr>
      <t>SER MIMOLETTE</t>
    </r>
    <r>
      <rPr>
        <sz val="14"/>
        <color theme="1"/>
        <rFont val="Tahoma"/>
        <family val="2"/>
        <charset val="238"/>
      </rPr>
      <t xml:space="preserve">  - blok o, smak łagodny delikatny, aromatyczny, swoisty, barwa jednolita w całej masie. Konsystencja zwarta, nierozpadająca się podczas krojenia. Opakowanie jednostkowe: </t>
    </r>
    <r>
      <rPr>
        <b/>
        <sz val="14"/>
        <color theme="1"/>
        <rFont val="Tahoma"/>
        <family val="2"/>
        <charset val="238"/>
      </rPr>
      <t>3kg - 3,5 kg</t>
    </r>
    <r>
      <rPr>
        <sz val="14"/>
        <color theme="1"/>
        <rFont val="Tahoma"/>
        <family val="2"/>
        <charset val="238"/>
      </rPr>
      <t xml:space="preserve">. Zawartość tłuszczu </t>
    </r>
    <r>
      <rPr>
        <b/>
        <sz val="14"/>
        <color theme="1"/>
        <rFont val="Tahoma"/>
        <family val="2"/>
        <charset val="238"/>
      </rPr>
      <t>24g/  100g</t>
    </r>
    <r>
      <rPr>
        <sz val="14"/>
        <color theme="1"/>
        <rFont val="Tahoma"/>
        <family val="2"/>
        <charset val="238"/>
      </rPr>
      <t>, białka</t>
    </r>
    <r>
      <rPr>
        <b/>
        <sz val="14"/>
        <color theme="1"/>
        <rFont val="Tahoma"/>
        <family val="2"/>
        <charset val="238"/>
      </rPr>
      <t xml:space="preserve"> 25g/ 100g</t>
    </r>
    <r>
      <rPr>
        <sz val="14"/>
        <color theme="1"/>
        <rFont val="Tahoma"/>
        <family val="2"/>
        <charset val="238"/>
      </rPr>
      <t xml:space="preserve">   Termin przydatności do spożycia co najmniej 30 dni przy dostawie.</t>
    </r>
  </si>
  <si>
    <r>
      <rPr>
        <b/>
        <sz val="14"/>
        <color theme="1"/>
        <rFont val="Tahoma"/>
        <family val="2"/>
        <charset val="238"/>
      </rPr>
      <t xml:space="preserve">SER MOZZARELLA  BLOK niedojrzewający typu do pizzy, zapiekanek, makaronów </t>
    </r>
    <r>
      <rPr>
        <sz val="14"/>
        <color theme="1"/>
        <rFont val="Tahoma"/>
        <family val="2"/>
        <charset val="238"/>
      </rPr>
      <t xml:space="preserve"> - Skład ; mleko pasteryzowane, sól, bakterie fermentacji mlekowej, podpuszczka mikrobiologiczna. Opakowanie jednostkowe blok  </t>
    </r>
    <r>
      <rPr>
        <b/>
        <sz val="14"/>
        <color theme="1"/>
        <rFont val="Tahoma"/>
        <family val="2"/>
        <charset val="238"/>
      </rPr>
      <t>2,5 kg do 3 kg</t>
    </r>
    <r>
      <rPr>
        <sz val="14"/>
        <color theme="1"/>
        <rFont val="Tahoma"/>
        <family val="2"/>
        <charset val="238"/>
      </rPr>
      <t>. zawartość tłuszczu 20 g/ 100g, białko 24-26 g/ 100g</t>
    </r>
  </si>
  <si>
    <r>
      <rPr>
        <b/>
        <sz val="14"/>
        <color indexed="8"/>
        <rFont val="Tahoma"/>
        <family val="2"/>
        <charset val="238"/>
      </rPr>
      <t>SER MOZZARELLA  mini w solance</t>
    </r>
    <r>
      <rPr>
        <sz val="14"/>
        <color indexed="8"/>
        <rFont val="Tahoma"/>
        <family val="2"/>
        <charset val="238"/>
      </rPr>
      <t xml:space="preserve"> -  Barwa śnieżnobiała, miękka, giętka, wilgotna konsystencja o włóknistej strukturze. Skład ; mleko pasteryzowane, sól, bakterie fermentacji mlekowej, podpuszczka mikrobiologiczn.</t>
    </r>
    <r>
      <rPr>
        <b/>
        <sz val="14"/>
        <color indexed="8"/>
        <rFont val="Tahoma"/>
        <family val="2"/>
        <charset val="238"/>
      </rPr>
      <t xml:space="preserve"> Opakowanie jednostkowe wiadro 0,7 kg -1 kg  </t>
    </r>
    <r>
      <rPr>
        <sz val="14"/>
        <color indexed="8"/>
        <rFont val="Tahoma"/>
        <family val="2"/>
        <charset val="238"/>
      </rPr>
      <t xml:space="preserve">. zawartość tłuszczu </t>
    </r>
    <r>
      <rPr>
        <b/>
        <sz val="14"/>
        <color indexed="8"/>
        <rFont val="Tahoma"/>
        <family val="2"/>
        <charset val="238"/>
      </rPr>
      <t>17-18 g/ 100g</t>
    </r>
    <r>
      <rPr>
        <sz val="14"/>
        <color indexed="8"/>
        <rFont val="Tahoma"/>
        <family val="2"/>
        <charset val="238"/>
      </rPr>
      <t>, białko 17-18 g/ 100g</t>
    </r>
  </si>
  <si>
    <r>
      <t xml:space="preserve">SER PARMEZAN - </t>
    </r>
    <r>
      <rPr>
        <sz val="14"/>
        <rFont val="Tahoma"/>
        <family val="2"/>
        <charset val="238"/>
      </rPr>
      <t xml:space="preserve">ser twardy typu podpuszczkowego, wytwarzany z krowiego mleka </t>
    </r>
    <r>
      <rPr>
        <b/>
        <sz val="14"/>
        <rFont val="Tahoma"/>
        <family val="2"/>
        <charset val="238"/>
      </rPr>
      <t>Opakowanie  100g do 1kg</t>
    </r>
    <r>
      <rPr>
        <sz val="14"/>
        <rFont val="Tahoma"/>
        <family val="2"/>
        <charset val="238"/>
      </rPr>
      <t>. Termin przydatności do spożycia co najmniej 30 dni przy dostawie.</t>
    </r>
  </si>
  <si>
    <r>
      <rPr>
        <b/>
        <sz val="20"/>
        <color theme="1"/>
        <rFont val="Tahoma"/>
        <family val="2"/>
        <charset val="238"/>
      </rPr>
      <t>Mix meksykański mrożony</t>
    </r>
    <r>
      <rPr>
        <sz val="20"/>
        <color theme="1"/>
        <rFont val="Tahoma"/>
        <family val="2"/>
        <charset val="238"/>
      </rPr>
      <t xml:space="preserve"> ( marchew, groszek, fasolka, papryka czerwona , kukurydza ) op. 2,5 kg</t>
    </r>
  </si>
  <si>
    <r>
      <rPr>
        <b/>
        <sz val="20"/>
        <color theme="1"/>
        <rFont val="Tahoma"/>
        <family val="2"/>
        <charset val="238"/>
      </rPr>
      <t>Mieszanka tajska</t>
    </r>
    <r>
      <rPr>
        <sz val="20"/>
        <color theme="1"/>
        <rFont val="Tahoma"/>
        <family val="2"/>
        <charset val="238"/>
      </rPr>
      <t xml:space="preserve"> ( brokuł, soja , groszek cukrowy, paryka zielona , kiełki fasoli mung ) op. 2,5 kg</t>
    </r>
  </si>
  <si>
    <r>
      <rPr>
        <b/>
        <sz val="20"/>
        <color theme="1"/>
        <rFont val="Tahoma"/>
        <family val="2"/>
        <charset val="238"/>
      </rPr>
      <t>Mieszanka chińska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</si>
  <si>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Mieszanka warzywna 7 składnikowa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</si>
  <si>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Papryka mix paski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</si>
  <si>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Pieczarka krojona plastry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</si>
  <si>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Truskawka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</si>
  <si>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 xml:space="preserve">Wiśnia bez pestki </t>
    </r>
    <r>
      <rPr>
        <sz val="20"/>
        <color theme="1"/>
        <rFont val="Tahoma"/>
        <family val="2"/>
        <charset val="238"/>
      </rPr>
      <t>op. 2,5 kg</t>
    </r>
  </si>
  <si>
    <r>
      <rPr>
        <b/>
        <sz val="20"/>
        <color theme="1"/>
        <rFont val="Tahoma"/>
        <family val="2"/>
        <charset val="238"/>
      </rPr>
      <t>Żurawina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</si>
  <si>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Marchewka baby</t>
    </r>
    <r>
      <rPr>
        <sz val="20"/>
        <color theme="1"/>
        <rFont val="Tahoma"/>
        <family val="2"/>
        <charset val="238"/>
      </rPr>
      <t xml:space="preserve"> mrożona op. 2,5 kg</t>
    </r>
  </si>
  <si>
    <r>
      <rPr>
        <b/>
        <sz val="20"/>
        <color theme="1"/>
        <rFont val="Tahoma"/>
        <family val="2"/>
        <charset val="238"/>
      </rPr>
      <t>Kukurydza słodka</t>
    </r>
    <r>
      <rPr>
        <sz val="20"/>
        <color theme="1"/>
        <rFont val="Tahoma"/>
        <family val="2"/>
        <charset val="238"/>
      </rPr>
      <t xml:space="preserve"> mrożona op 2,5 kg</t>
    </r>
  </si>
  <si>
    <r>
      <rPr>
        <b/>
        <sz val="20"/>
        <color rgb="FF000000"/>
        <rFont val="Tahoma"/>
        <family val="2"/>
        <charset val="238"/>
      </rPr>
      <t>Groszek bardzo drobny</t>
    </r>
    <r>
      <rPr>
        <sz val="20"/>
        <color rgb="FF000000"/>
        <rFont val="Tahoma"/>
        <family val="2"/>
        <charset val="238"/>
      </rPr>
      <t xml:space="preserve"> mrożony op. 2,5 kg</t>
    </r>
  </si>
  <si>
    <r>
      <rPr>
        <b/>
        <sz val="20"/>
        <color theme="1"/>
        <rFont val="Tahoma"/>
        <family val="2"/>
        <charset val="238"/>
      </rPr>
      <t>Dynia piżmowa kostka</t>
    </r>
    <r>
      <rPr>
        <sz val="20"/>
        <color theme="1"/>
        <rFont val="Tahoma"/>
        <family val="2"/>
        <charset val="238"/>
      </rPr>
      <t xml:space="preserve"> krojona op. 2,5 kg</t>
    </r>
  </si>
  <si>
    <r>
      <rPr>
        <b/>
        <sz val="20"/>
        <color theme="1"/>
        <rFont val="Tahoma"/>
        <family val="2"/>
        <charset val="238"/>
      </rPr>
      <t>Cukinia krojona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</si>
  <si>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Brukselka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</si>
  <si>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Mix brokułowy</t>
    </r>
    <r>
      <rPr>
        <sz val="20"/>
        <color theme="1"/>
        <rFont val="Tahoma"/>
        <family val="2"/>
        <charset val="238"/>
      </rPr>
      <t xml:space="preserve"> mrożony ( marchwe, kalafior, brokuł) op. 2,5 kg</t>
    </r>
  </si>
  <si>
    <r>
      <rPr>
        <b/>
        <sz val="20"/>
        <color theme="1"/>
        <rFont val="Tahoma"/>
        <family val="2"/>
        <charset val="238"/>
      </rPr>
      <t>Fasolka szparagowa zielona</t>
    </r>
    <r>
      <rPr>
        <sz val="20"/>
        <color theme="1"/>
        <rFont val="Tahoma"/>
        <family val="2"/>
        <charset val="238"/>
      </rPr>
      <t xml:space="preserve"> cięta op. od 2,5kg</t>
    </r>
  </si>
  <si>
    <r>
      <rPr>
        <b/>
        <sz val="20"/>
        <color theme="1"/>
        <rFont val="Tahoma"/>
        <family val="2"/>
        <charset val="238"/>
      </rPr>
      <t>Fasolka szparagowa żółta</t>
    </r>
    <r>
      <rPr>
        <sz val="20"/>
        <color theme="1"/>
        <rFont val="Tahoma"/>
        <family val="2"/>
        <charset val="238"/>
      </rPr>
      <t xml:space="preserve"> cięta op. od 2,5 kg</t>
    </r>
  </si>
  <si>
    <r>
      <rPr>
        <b/>
        <sz val="20"/>
        <color rgb="FF000000"/>
        <rFont val="Tahoma"/>
        <family val="2"/>
        <charset val="238"/>
      </rPr>
      <t>Groszek</t>
    </r>
    <r>
      <rPr>
        <sz val="20"/>
        <color rgb="FF000000"/>
        <rFont val="Tahoma"/>
        <family val="2"/>
        <charset val="238"/>
      </rPr>
      <t xml:space="preserve"> mrożony op. od 2,5 kg </t>
    </r>
  </si>
  <si>
    <r>
      <rPr>
        <b/>
        <sz val="20"/>
        <color theme="1"/>
        <rFont val="Tahoma"/>
        <family val="2"/>
        <charset val="238"/>
      </rPr>
      <t>Brokuły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</si>
  <si>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rgb="FF000000"/>
        <rFont val="Tahoma"/>
        <family val="2"/>
        <charset val="238"/>
      </rPr>
      <t>Marchewka z groszkiem</t>
    </r>
    <r>
      <rPr>
        <sz val="20"/>
        <color rgb="FF000000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</si>
  <si>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Szpinak siekany porcjowany mrożony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</si>
  <si>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rgb="FF000000"/>
        <rFont val="Tahoma"/>
        <family val="2"/>
        <charset val="238"/>
      </rPr>
      <t>Marchewka krojona w kostkę</t>
    </r>
    <r>
      <rPr>
        <sz val="20"/>
        <color rgb="FF000000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</si>
  <si>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 xml:space="preserve">Mieszanka kompotowa </t>
    </r>
    <r>
      <rPr>
        <sz val="20"/>
        <color theme="1"/>
        <rFont val="Tahoma"/>
        <family val="2"/>
        <charset val="238"/>
      </rPr>
      <t>op. 2,5 kg</t>
    </r>
  </si>
  <si>
    <r>
      <rPr>
        <b/>
        <sz val="20"/>
        <color theme="1"/>
        <rFont val="Tahoma"/>
        <family val="2"/>
        <charset val="238"/>
      </rPr>
      <t>Śliwka bez pestki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</si>
  <si>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 xml:space="preserve">Mix mrożonych </t>
    </r>
    <r>
      <rPr>
        <sz val="20"/>
        <color theme="1"/>
        <rFont val="Tahoma"/>
        <family val="2"/>
        <charset val="238"/>
      </rPr>
      <t xml:space="preserve"> </t>
    </r>
    <r>
      <rPr>
        <b/>
        <sz val="20"/>
        <color theme="1"/>
        <rFont val="Tahoma"/>
        <family val="2"/>
        <charset val="238"/>
      </rPr>
      <t>warzyw</t>
    </r>
    <r>
      <rPr>
        <sz val="20"/>
        <color theme="1"/>
        <rFont val="Tahoma"/>
        <family val="2"/>
        <charset val="238"/>
      </rPr>
      <t xml:space="preserve"> ( zółta marchew, marchew, fasola romano, brokuł )  op. 2,5 kg</t>
    </r>
  </si>
  <si>
    <r>
      <rPr>
        <b/>
        <sz val="20"/>
        <color theme="1"/>
        <rFont val="Tahoma"/>
        <family val="2"/>
        <charset val="238"/>
      </rPr>
      <t>Kalafior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</si>
  <si>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Mango kostka</t>
    </r>
    <r>
      <rPr>
        <sz val="20"/>
        <color theme="1"/>
        <rFont val="Tahoma"/>
        <family val="2"/>
        <charset val="238"/>
      </rPr>
      <t xml:space="preserve"> krojona mrożona op. 1 kg</t>
    </r>
  </si>
  <si>
    <r>
      <rPr>
        <b/>
        <sz val="20"/>
        <color theme="1"/>
        <rFont val="Tahoma"/>
        <family val="2"/>
        <charset val="238"/>
      </rPr>
      <t>Fasolka</t>
    </r>
    <r>
      <rPr>
        <sz val="20"/>
        <color theme="1"/>
        <rFont val="Tahoma"/>
        <family val="2"/>
        <charset val="238"/>
      </rPr>
      <t xml:space="preserve"> </t>
    </r>
    <r>
      <rPr>
        <b/>
        <sz val="20"/>
        <color theme="1"/>
        <rFont val="Tahoma"/>
        <family val="2"/>
        <charset val="238"/>
      </rPr>
      <t>szparagowa zielona</t>
    </r>
    <r>
      <rPr>
        <sz val="20"/>
        <color theme="1"/>
        <rFont val="Tahoma"/>
        <family val="2"/>
        <charset val="238"/>
      </rPr>
      <t xml:space="preserve">  op. od 2,5kg</t>
    </r>
  </si>
  <si>
    <r>
      <rPr>
        <b/>
        <sz val="20"/>
        <color theme="1"/>
        <rFont val="Tahoma"/>
        <family val="2"/>
        <charset val="238"/>
      </rPr>
      <t>Fasolka szparagowa żółta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</si>
  <si>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14"/>
        <color theme="1"/>
        <rFont val="Tahoma"/>
        <family val="2"/>
        <charset val="238"/>
      </rPr>
      <t>Szynkówka wędzona z indyka</t>
    </r>
    <r>
      <rPr>
        <sz val="14"/>
        <color theme="1"/>
        <rFont val="Tahoma"/>
        <family val="2"/>
        <charset val="238"/>
      </rPr>
      <t xml:space="preserve"> o zawartości mięsa drobiowego 56%</t>
    </r>
  </si>
  <si>
    <r>
      <rPr>
        <b/>
        <sz val="14"/>
        <color theme="1"/>
        <rFont val="Tahoma"/>
        <family val="2"/>
        <charset val="238"/>
      </rPr>
      <t>Pasztetowa drobiowa</t>
    </r>
    <r>
      <rPr>
        <sz val="14"/>
        <color theme="1"/>
        <rFont val="Tahoma"/>
        <family val="2"/>
        <charset val="238"/>
      </rPr>
      <t xml:space="preserve">  skład min 46 % składnika drobiowego</t>
    </r>
  </si>
  <si>
    <r>
      <rPr>
        <b/>
        <sz val="14"/>
        <color theme="1"/>
        <rFont val="Tahoma"/>
        <family val="2"/>
        <charset val="238"/>
      </rPr>
      <t>Polędwica drobiowa</t>
    </r>
    <r>
      <rPr>
        <sz val="14"/>
        <color theme="1"/>
        <rFont val="Tahoma"/>
        <family val="2"/>
        <charset val="238"/>
      </rPr>
      <t xml:space="preserve"> typu </t>
    </r>
    <r>
      <rPr>
        <b/>
        <sz val="14"/>
        <color theme="1"/>
        <rFont val="Tahoma"/>
        <family val="2"/>
        <charset val="238"/>
      </rPr>
      <t>miodowa</t>
    </r>
    <r>
      <rPr>
        <sz val="14"/>
        <color theme="1"/>
        <rFont val="Tahoma"/>
        <family val="2"/>
        <charset val="238"/>
      </rPr>
      <t xml:space="preserve">, wędlina z fileta kurczaka lub piersi z indyka parzona o zawartości mięsa drobiowego minimum 64 % mięsa </t>
    </r>
  </si>
  <si>
    <r>
      <rPr>
        <b/>
        <sz val="14"/>
        <color theme="1"/>
        <rFont val="Tahoma"/>
        <family val="2"/>
        <charset val="238"/>
      </rPr>
      <t>Polędwica drobiowa z kurczaka</t>
    </r>
    <r>
      <rPr>
        <sz val="14"/>
        <color theme="1"/>
        <rFont val="Tahoma"/>
        <family val="2"/>
        <charset val="238"/>
      </rPr>
      <t xml:space="preserve"> z </t>
    </r>
    <r>
      <rPr>
        <b/>
        <sz val="14"/>
        <color theme="1"/>
        <rFont val="Tahoma"/>
        <family val="2"/>
        <charset val="238"/>
      </rPr>
      <t>majerankiem</t>
    </r>
    <r>
      <rPr>
        <sz val="14"/>
        <color theme="1"/>
        <rFont val="Tahoma"/>
        <family val="2"/>
        <charset val="238"/>
      </rPr>
      <t xml:space="preserve"> o zawartości mięsa minimum 64%</t>
    </r>
  </si>
  <si>
    <r>
      <rPr>
        <b/>
        <sz val="14"/>
        <color theme="1"/>
        <rFont val="Tahoma"/>
        <family val="2"/>
        <charset val="238"/>
      </rPr>
      <t>Pasztet drobiowy</t>
    </r>
    <r>
      <rPr>
        <sz val="14"/>
        <color theme="1"/>
        <rFont val="Tahoma"/>
        <family val="2"/>
        <charset val="238"/>
      </rPr>
      <t xml:space="preserve"> domowy zapiekany  </t>
    </r>
    <r>
      <rPr>
        <b/>
        <sz val="14"/>
        <color theme="1"/>
        <rFont val="Tahoma"/>
        <family val="2"/>
        <charset val="238"/>
      </rPr>
      <t>z żurawiną</t>
    </r>
    <r>
      <rPr>
        <sz val="14"/>
        <color theme="1"/>
        <rFont val="Tahoma"/>
        <family val="2"/>
        <charset val="238"/>
      </rPr>
      <t xml:space="preserve"> , o zawartości mięsa drobiowego minimum 60%</t>
    </r>
  </si>
  <si>
    <r>
      <rPr>
        <b/>
        <sz val="14"/>
        <color theme="1"/>
        <rFont val="Tahoma"/>
        <family val="2"/>
        <charset val="238"/>
      </rPr>
      <t>Pasztet  drobiowy</t>
    </r>
    <r>
      <rPr>
        <sz val="14"/>
        <color theme="1"/>
        <rFont val="Tahoma"/>
        <family val="2"/>
        <charset val="238"/>
      </rPr>
      <t xml:space="preserve"> domowy </t>
    </r>
    <r>
      <rPr>
        <b/>
        <sz val="14"/>
        <color theme="1"/>
        <rFont val="Tahoma"/>
        <family val="2"/>
        <charset val="238"/>
      </rPr>
      <t xml:space="preserve"> zapiekany  z grzybami leśnymi</t>
    </r>
    <r>
      <rPr>
        <sz val="14"/>
        <color theme="1"/>
        <rFont val="Tahoma"/>
        <family val="2"/>
        <charset val="238"/>
      </rPr>
      <t xml:space="preserve">  o zawartością  mięsa drobiowego minimum 60%</t>
    </r>
  </si>
  <si>
    <r>
      <rPr>
        <b/>
        <sz val="14"/>
        <color theme="1"/>
        <rFont val="Tahoma"/>
        <family val="2"/>
        <charset val="238"/>
      </rPr>
      <t>Polędwica sopocka</t>
    </r>
    <r>
      <rPr>
        <sz val="14"/>
        <color theme="1"/>
        <rFont val="Tahoma"/>
        <family val="2"/>
        <charset val="238"/>
      </rPr>
      <t xml:space="preserve"> drobiowa typu sopocka o zawartości mięsa minimum 63%</t>
    </r>
  </si>
  <si>
    <r>
      <rPr>
        <b/>
        <sz val="14"/>
        <color theme="1"/>
        <rFont val="Tahoma"/>
        <family val="2"/>
        <charset val="238"/>
      </rPr>
      <t>Pierś z kurczaka wędzona</t>
    </r>
    <r>
      <rPr>
        <sz val="14"/>
        <color theme="1"/>
        <rFont val="Tahoma"/>
        <family val="2"/>
        <charset val="238"/>
      </rPr>
      <t xml:space="preserve"> w całości o zawartości mięsa 100%</t>
    </r>
  </si>
  <si>
    <r>
      <rPr>
        <b/>
        <sz val="14"/>
        <color theme="1"/>
        <rFont val="Tahoma"/>
        <family val="2"/>
        <charset val="238"/>
      </rPr>
      <t>Parówka drobiowa delikatesowa</t>
    </r>
    <r>
      <rPr>
        <sz val="14"/>
        <color theme="1"/>
        <rFont val="Tahoma"/>
        <family val="2"/>
        <charset val="238"/>
      </rPr>
      <t xml:space="preserve"> we flaku naturalnym (wyłącznie z mięsa drobiowego) zawartość mięsa nie mniej niż 70%</t>
    </r>
  </si>
  <si>
    <r>
      <rPr>
        <b/>
        <sz val="14"/>
        <color theme="1"/>
        <rFont val="Tahoma"/>
        <family val="2"/>
        <charset val="238"/>
      </rPr>
      <t>Kiełbasa cienka drobiowa</t>
    </r>
    <r>
      <rPr>
        <sz val="14"/>
        <color theme="1"/>
        <rFont val="Tahoma"/>
        <family val="2"/>
        <charset val="238"/>
      </rPr>
      <t>, średnio rozdrobniona mająca w składzie minimum 93% mięsa z piersi s kurczaka</t>
    </r>
  </si>
  <si>
    <r>
      <rPr>
        <b/>
        <sz val="14"/>
        <color theme="1"/>
        <rFont val="Tahoma"/>
        <family val="2"/>
        <charset val="238"/>
      </rPr>
      <t>Kiełbasa szynkowa z indyka</t>
    </r>
    <r>
      <rPr>
        <sz val="14"/>
        <color theme="1"/>
        <rFont val="Tahoma"/>
        <family val="2"/>
        <charset val="238"/>
      </rPr>
      <t xml:space="preserve"> grubo rozdrobniona, parzona mająca w swoim składzie minimum 70 % mięsa</t>
    </r>
  </si>
  <si>
    <r>
      <rPr>
        <b/>
        <sz val="14"/>
        <color theme="1"/>
        <rFont val="Tahoma"/>
        <family val="2"/>
        <charset val="238"/>
      </rPr>
      <t>Kiełbasa krakowska drobiowa</t>
    </r>
    <r>
      <rPr>
        <sz val="14"/>
        <color theme="1"/>
        <rFont val="Tahoma"/>
        <family val="2"/>
        <charset val="238"/>
      </rPr>
      <t xml:space="preserve"> parzona grubo rozdrobniona, o zawartość mięsa  minimum 84% </t>
    </r>
  </si>
  <si>
    <r>
      <rPr>
        <b/>
        <sz val="14"/>
        <color theme="1"/>
        <rFont val="Tahoma"/>
        <family val="2"/>
        <charset val="238"/>
      </rPr>
      <t xml:space="preserve">Kiełbaski z indyka </t>
    </r>
    <r>
      <rPr>
        <sz val="14"/>
        <color theme="1"/>
        <rFont val="Tahoma"/>
        <family val="2"/>
        <charset val="238"/>
      </rPr>
      <t>–cienkie o zawartości mięsa minimum 70%</t>
    </r>
  </si>
  <si>
    <r>
      <rPr>
        <b/>
        <sz val="14"/>
        <color theme="1"/>
        <rFont val="Tahoma"/>
        <family val="2"/>
        <charset val="238"/>
      </rPr>
      <t>Kabanosy drobiowe</t>
    </r>
    <r>
      <rPr>
        <sz val="14"/>
        <color theme="1"/>
        <rFont val="Tahoma"/>
        <family val="2"/>
        <charset val="238"/>
      </rPr>
      <t xml:space="preserve"> o zawartości mięsa minimum 83%</t>
    </r>
  </si>
  <si>
    <r>
      <rPr>
        <b/>
        <sz val="14"/>
        <color theme="1"/>
        <rFont val="Tahoma"/>
        <family val="2"/>
        <charset val="238"/>
      </rPr>
      <t xml:space="preserve">Kiełbasa biała drobiowa </t>
    </r>
    <r>
      <rPr>
        <sz val="14"/>
        <color theme="1"/>
        <rFont val="Tahoma"/>
        <family val="2"/>
        <charset val="238"/>
      </rPr>
      <t>parzona wysokogatunkowa, zawartość mięsa nie mniej niż 90% mięsa</t>
    </r>
  </si>
  <si>
    <r>
      <rPr>
        <b/>
        <sz val="14"/>
        <color theme="1"/>
        <rFont val="Tahoma"/>
        <family val="2"/>
        <charset val="238"/>
      </rPr>
      <t>Filet gotowany z kurczaka</t>
    </r>
    <r>
      <rPr>
        <sz val="14"/>
        <color theme="1"/>
        <rFont val="Tahoma"/>
        <family val="2"/>
        <charset val="238"/>
      </rPr>
      <t xml:space="preserve"> parzony o zawartości mięsa 100%</t>
    </r>
  </si>
  <si>
    <r>
      <rPr>
        <b/>
        <sz val="14"/>
        <color theme="1"/>
        <rFont val="Tahoma"/>
        <family val="2"/>
        <charset val="238"/>
      </rPr>
      <t>Filet z indyka wędzony</t>
    </r>
    <r>
      <rPr>
        <sz val="14"/>
        <color theme="1"/>
        <rFont val="Tahoma"/>
        <family val="2"/>
        <charset val="238"/>
      </rPr>
      <t xml:space="preserve"> o zawartości mięsa z indyka minimum 90 %</t>
    </r>
  </si>
  <si>
    <r>
      <rPr>
        <b/>
        <sz val="14"/>
        <color theme="1"/>
        <rFont val="Tahoma"/>
        <family val="2"/>
        <charset val="238"/>
      </rPr>
      <t>Udko</t>
    </r>
    <r>
      <rPr>
        <sz val="14"/>
        <color theme="1"/>
        <rFont val="Tahoma"/>
        <family val="2"/>
        <charset val="238"/>
      </rPr>
      <t xml:space="preserve"> z kurczaka </t>
    </r>
    <r>
      <rPr>
        <b/>
        <sz val="14"/>
        <color theme="1"/>
        <rFont val="Tahoma"/>
        <family val="2"/>
        <charset val="238"/>
      </rPr>
      <t>wędzone</t>
    </r>
  </si>
  <si>
    <r>
      <rPr>
        <b/>
        <sz val="14"/>
        <color indexed="8"/>
        <rFont val="Tahoma"/>
        <family val="2"/>
        <charset val="238"/>
      </rPr>
      <t>Filet wędzony</t>
    </r>
    <r>
      <rPr>
        <sz val="14"/>
        <color indexed="8"/>
        <rFont val="Tahoma"/>
        <family val="2"/>
        <charset val="238"/>
      </rPr>
      <t xml:space="preserve"> z kurczaka</t>
    </r>
  </si>
  <si>
    <r>
      <rPr>
        <b/>
        <sz val="14"/>
        <color theme="1"/>
        <rFont val="Tahoma"/>
        <family val="2"/>
        <charset val="238"/>
      </rPr>
      <t>Blok mięsny drobiowy</t>
    </r>
    <r>
      <rPr>
        <sz val="14"/>
        <color theme="1"/>
        <rFont val="Tahoma"/>
        <family val="2"/>
        <charset val="238"/>
      </rPr>
      <t xml:space="preserve"> z kurczaka, parzony o zawartości mięsa z kurczaka </t>
    </r>
    <r>
      <rPr>
        <b/>
        <sz val="14"/>
        <color theme="1"/>
        <rFont val="Tahoma"/>
        <family val="2"/>
        <charset val="238"/>
      </rPr>
      <t>minimum 73%</t>
    </r>
  </si>
  <si>
    <r>
      <rPr>
        <b/>
        <sz val="14"/>
        <color theme="1"/>
        <rFont val="Tahoma"/>
        <family val="2"/>
        <charset val="238"/>
      </rPr>
      <t>Baleron z indyka</t>
    </r>
    <r>
      <rPr>
        <sz val="14"/>
        <color theme="1"/>
        <rFont val="Tahoma"/>
        <family val="2"/>
        <charset val="238"/>
      </rPr>
      <t xml:space="preserve"> – chudy, zawartość  mięsa z indyka minimum 60%</t>
    </r>
  </si>
  <si>
    <r>
      <rPr>
        <b/>
        <sz val="14"/>
        <color theme="1"/>
        <rFont val="Tahoma"/>
        <family val="2"/>
        <charset val="238"/>
      </rPr>
      <t>Mięso gulaszowe</t>
    </r>
    <r>
      <rPr>
        <sz val="14"/>
        <color theme="1"/>
        <rFont val="Tahoma"/>
        <family val="2"/>
        <charset val="238"/>
      </rPr>
      <t xml:space="preserve"> z indyka </t>
    </r>
  </si>
  <si>
    <r>
      <rPr>
        <b/>
        <sz val="14"/>
        <color theme="1"/>
        <rFont val="Tahoma"/>
        <family val="2"/>
        <charset val="238"/>
      </rPr>
      <t>Żołądki drobiowe świeże</t>
    </r>
    <r>
      <rPr>
        <sz val="14"/>
        <color theme="1"/>
        <rFont val="Tahoma"/>
        <family val="2"/>
        <charset val="238"/>
      </rPr>
      <t xml:space="preserve"> z kurczaka oczyszczone, nieuszkodzone </t>
    </r>
  </si>
  <si>
    <r>
      <rPr>
        <b/>
        <sz val="14"/>
        <color theme="1"/>
        <rFont val="Tahoma"/>
        <family val="2"/>
        <charset val="238"/>
      </rPr>
      <t>Wątroba drobiowa świeża</t>
    </r>
    <r>
      <rPr>
        <sz val="14"/>
        <color theme="1"/>
        <rFont val="Tahoma"/>
        <family val="2"/>
        <charset val="238"/>
      </rPr>
      <t xml:space="preserve"> z kurczaka, oczyszczona, nieuszkodzona</t>
    </r>
  </si>
  <si>
    <r>
      <rPr>
        <b/>
        <sz val="14"/>
        <color theme="1"/>
        <rFont val="Tahoma"/>
        <family val="2"/>
        <charset val="238"/>
      </rPr>
      <t>Golonka z indyka</t>
    </r>
    <r>
      <rPr>
        <sz val="14"/>
        <color theme="1"/>
        <rFont val="Tahoma"/>
        <family val="2"/>
        <charset val="238"/>
      </rPr>
      <t xml:space="preserve"> świeża waga od 300-400g/1szt. </t>
    </r>
  </si>
  <si>
    <r>
      <rPr>
        <b/>
        <sz val="14"/>
        <color theme="1"/>
        <rFont val="Tahoma"/>
        <family val="2"/>
        <charset val="238"/>
      </rPr>
      <t>Uda z kurczaka</t>
    </r>
    <r>
      <rPr>
        <sz val="14"/>
        <color theme="1"/>
        <rFont val="Tahoma"/>
        <family val="2"/>
        <charset val="238"/>
      </rPr>
      <t xml:space="preserve"> świeże</t>
    </r>
  </si>
  <si>
    <r>
      <rPr>
        <b/>
        <sz val="14"/>
        <color theme="1"/>
        <rFont val="Tahoma"/>
        <family val="2"/>
        <charset val="238"/>
      </rPr>
      <t>Skrzydełka drobiowe</t>
    </r>
    <r>
      <rPr>
        <sz val="14"/>
        <color theme="1"/>
        <rFont val="Tahoma"/>
        <family val="2"/>
        <charset val="238"/>
      </rPr>
      <t xml:space="preserve"> z kurczaka świeże</t>
    </r>
  </si>
  <si>
    <r>
      <rPr>
        <b/>
        <sz val="14"/>
        <color theme="1"/>
        <rFont val="Tahoma"/>
        <family val="2"/>
        <charset val="238"/>
      </rPr>
      <t>Porcje rosołowe ze skrzydłami</t>
    </r>
    <r>
      <rPr>
        <sz val="14"/>
        <color theme="1"/>
        <rFont val="Tahoma"/>
        <family val="2"/>
        <charset val="238"/>
      </rPr>
      <t xml:space="preserve"> – korpus z kurczaka świeży</t>
    </r>
  </si>
  <si>
    <r>
      <rPr>
        <b/>
        <sz val="14"/>
        <color theme="1"/>
        <rFont val="Tahoma"/>
        <family val="2"/>
        <charset val="238"/>
      </rPr>
      <t>Podudzie z kurczaka świeże</t>
    </r>
    <r>
      <rPr>
        <sz val="14"/>
        <color theme="1"/>
        <rFont val="Tahoma"/>
        <family val="2"/>
        <charset val="238"/>
      </rPr>
      <t xml:space="preserve"> - pałki</t>
    </r>
  </si>
  <si>
    <r>
      <rPr>
        <b/>
        <sz val="14"/>
        <color theme="1"/>
        <rFont val="Tahoma"/>
        <family val="2"/>
        <charset val="238"/>
      </rPr>
      <t xml:space="preserve">Filet z kurczaka </t>
    </r>
    <r>
      <rPr>
        <sz val="14"/>
        <color theme="1"/>
        <rFont val="Tahoma"/>
        <family val="2"/>
        <charset val="238"/>
      </rPr>
      <t>mięso</t>
    </r>
    <r>
      <rPr>
        <b/>
        <sz val="14"/>
        <color theme="1"/>
        <rFont val="Tahoma"/>
        <family val="2"/>
        <charset val="238"/>
      </rPr>
      <t xml:space="preserve"> świeże bez skóry</t>
    </r>
    <r>
      <rPr>
        <sz val="14"/>
        <color theme="1"/>
        <rFont val="Tahoma"/>
        <family val="2"/>
        <charset val="238"/>
      </rPr>
      <t xml:space="preserve">, kostek, chrząstek </t>
    </r>
  </si>
  <si>
    <r>
      <rPr>
        <b/>
        <sz val="14"/>
        <color theme="1"/>
        <rFont val="Tahoma"/>
        <family val="2"/>
        <charset val="238"/>
      </rPr>
      <t>Kurczak cały świeży</t>
    </r>
    <r>
      <rPr>
        <sz val="14"/>
        <color theme="1"/>
        <rFont val="Tahoma"/>
        <family val="2"/>
        <charset val="238"/>
      </rPr>
      <t xml:space="preserve"> schłodzony</t>
    </r>
  </si>
  <si>
    <r>
      <rPr>
        <b/>
        <sz val="14"/>
        <color theme="1"/>
        <rFont val="Tahoma"/>
        <family val="2"/>
        <charset val="238"/>
      </rPr>
      <t>Pasztet domow</t>
    </r>
    <r>
      <rPr>
        <sz val="14"/>
        <color theme="1"/>
        <rFont val="Tahoma"/>
        <family val="2"/>
        <charset val="238"/>
      </rPr>
      <t xml:space="preserve">y drobiowy </t>
    </r>
    <r>
      <rPr>
        <b/>
        <sz val="14"/>
        <color theme="1"/>
        <rFont val="Tahoma"/>
        <family val="2"/>
        <charset val="238"/>
      </rPr>
      <t>zapiekany</t>
    </r>
    <r>
      <rPr>
        <sz val="14"/>
        <color theme="1"/>
        <rFont val="Tahoma"/>
        <family val="2"/>
        <charset val="238"/>
      </rPr>
      <t xml:space="preserve"> o zawartością  mięsa drobiowego minimum 60%</t>
    </r>
  </si>
  <si>
    <r>
      <rPr>
        <b/>
        <sz val="14"/>
        <color theme="1"/>
        <rFont val="Tahoma"/>
        <family val="2"/>
        <charset val="238"/>
      </rPr>
      <t>Polędwica drobiowa z indyka</t>
    </r>
    <r>
      <rPr>
        <sz val="14"/>
        <color theme="1"/>
        <rFont val="Tahoma"/>
        <family val="2"/>
        <charset val="238"/>
      </rPr>
      <t xml:space="preserve"> o zawartości mięsa minimum 64%</t>
    </r>
  </si>
  <si>
    <r>
      <rPr>
        <b/>
        <sz val="14"/>
        <color theme="1"/>
        <rFont val="Tahoma"/>
        <family val="2"/>
        <charset val="238"/>
      </rPr>
      <t>Salami drobiowe</t>
    </r>
    <r>
      <rPr>
        <sz val="14"/>
        <color theme="1"/>
        <rFont val="Tahoma"/>
        <family val="2"/>
        <charset val="238"/>
      </rPr>
      <t xml:space="preserve"> kiełbasa drobno rozdrobniona zawartość mięsa do 70%</t>
    </r>
  </si>
  <si>
    <r>
      <rPr>
        <b/>
        <sz val="14"/>
        <color theme="1"/>
        <rFont val="Tahoma"/>
        <family val="2"/>
        <charset val="238"/>
      </rPr>
      <t>Salceson z kurczaka</t>
    </r>
    <r>
      <rPr>
        <sz val="14"/>
        <color theme="1"/>
        <rFont val="Tahoma"/>
        <family val="2"/>
        <charset val="238"/>
      </rPr>
      <t xml:space="preserve"> o zawartości mięsa minimum 64%</t>
    </r>
  </si>
  <si>
    <r>
      <rPr>
        <b/>
        <sz val="14"/>
        <color theme="1"/>
        <rFont val="Tahoma"/>
        <family val="2"/>
        <charset val="238"/>
      </rPr>
      <t>Uda z kurczaka</t>
    </r>
    <r>
      <rPr>
        <sz val="14"/>
        <color theme="1"/>
        <rFont val="Tahoma"/>
        <family val="2"/>
        <charset val="238"/>
      </rPr>
      <t xml:space="preserve"> bez skóry - luzowane świeże</t>
    </r>
  </si>
  <si>
    <r>
      <rPr>
        <b/>
        <sz val="14"/>
        <color theme="1"/>
        <rFont val="Tahoma"/>
        <family val="2"/>
        <charset val="238"/>
      </rPr>
      <t>Szynka drobiowa</t>
    </r>
    <r>
      <rPr>
        <sz val="14"/>
        <color theme="1"/>
        <rFont val="Tahoma"/>
        <family val="2"/>
        <charset val="238"/>
      </rPr>
      <t xml:space="preserve"> minimum 90% mięsa blok (op. 1,5- 3 kg)</t>
    </r>
  </si>
  <si>
    <r>
      <rPr>
        <b/>
        <sz val="14"/>
        <color theme="1"/>
        <rFont val="Tahoma"/>
        <family val="2"/>
        <charset val="238"/>
      </rPr>
      <t>Porcje rosołowe z kaczki pekin ze skrzydłami</t>
    </r>
    <r>
      <rPr>
        <sz val="14"/>
        <color theme="1"/>
        <rFont val="Tahoma"/>
        <family val="2"/>
        <charset val="238"/>
      </rPr>
      <t xml:space="preserve"> – korpus ze skrzydłami świeży</t>
    </r>
  </si>
  <si>
    <r>
      <rPr>
        <b/>
        <sz val="16"/>
        <color rgb="FF000000"/>
        <rFont val="Tahoma"/>
        <family val="2"/>
        <charset val="238"/>
      </rPr>
      <t>Dorsz</t>
    </r>
    <r>
      <rPr>
        <sz val="16"/>
        <color rgb="FF000000"/>
        <rFont val="Tahoma"/>
        <family val="2"/>
        <charset val="238"/>
      </rPr>
      <t xml:space="preserve"> filet czerniak świeży ze skórą</t>
    </r>
  </si>
  <si>
    <r>
      <rPr>
        <b/>
        <sz val="16"/>
        <color rgb="FF000000"/>
        <rFont val="Tahoma"/>
        <family val="2"/>
        <charset val="238"/>
      </rPr>
      <t>Dorsz</t>
    </r>
    <r>
      <rPr>
        <sz val="16"/>
        <color rgb="FF000000"/>
        <rFont val="Tahoma"/>
        <family val="2"/>
        <charset val="238"/>
      </rPr>
      <t xml:space="preserve"> filet czerniak mrożony ze skórą SHP (225-450g)</t>
    </r>
  </si>
  <si>
    <r>
      <rPr>
        <b/>
        <sz val="16"/>
        <color rgb="FF000000"/>
        <rFont val="Tahoma"/>
        <family val="2"/>
        <charset val="238"/>
      </rPr>
      <t xml:space="preserve">Dorsz </t>
    </r>
    <r>
      <rPr>
        <sz val="16"/>
        <color rgb="FF000000"/>
        <rFont val="Tahoma"/>
        <family val="2"/>
        <charset val="238"/>
      </rPr>
      <t>polędwica mrożona ( op. 2,5-3 kg )</t>
    </r>
  </si>
  <si>
    <r>
      <rPr>
        <b/>
        <sz val="16"/>
        <color rgb="FF000000"/>
        <rFont val="Tahoma"/>
        <family val="2"/>
        <charset val="238"/>
      </rPr>
      <t>Łosoś</t>
    </r>
    <r>
      <rPr>
        <sz val="16"/>
        <color rgb="FF000000"/>
        <rFont val="Tahoma"/>
        <family val="2"/>
        <charset val="238"/>
      </rPr>
      <t xml:space="preserve"> atlantycki świeży ze skórą ( trym D 1,5 kg + )</t>
    </r>
  </si>
  <si>
    <r>
      <rPr>
        <b/>
        <sz val="16"/>
        <color rgb="FF000000"/>
        <rFont val="Tahoma"/>
        <family val="2"/>
        <charset val="238"/>
      </rPr>
      <t>Łosoś</t>
    </r>
    <r>
      <rPr>
        <sz val="16"/>
        <color rgb="FF000000"/>
        <rFont val="Tahoma"/>
        <family val="2"/>
        <charset val="238"/>
      </rPr>
      <t xml:space="preserve"> wędzony na zimno sałatkowy mrożony ( op. 1 kg)</t>
    </r>
  </si>
  <si>
    <r>
      <rPr>
        <b/>
        <sz val="16"/>
        <color rgb="FF000000"/>
        <rFont val="Tahoma"/>
        <family val="2"/>
        <charset val="238"/>
      </rPr>
      <t>Łosoś</t>
    </r>
    <r>
      <rPr>
        <sz val="16"/>
        <color rgb="FF000000"/>
        <rFont val="Tahoma"/>
        <family val="2"/>
        <charset val="238"/>
      </rPr>
      <t xml:space="preserve"> wędzony na zimno plastry op. 100g</t>
    </r>
  </si>
  <si>
    <r>
      <rPr>
        <b/>
        <sz val="16"/>
        <color rgb="FF000000"/>
        <rFont val="Tahoma"/>
        <family val="2"/>
        <charset val="238"/>
      </rPr>
      <t>Makrela</t>
    </r>
    <r>
      <rPr>
        <sz val="16"/>
        <color rgb="FF000000"/>
        <rFont val="Tahoma"/>
        <family val="2"/>
        <charset val="238"/>
      </rPr>
      <t xml:space="preserve"> wędzona tuszka (waga od 0,28-0,38g)</t>
    </r>
  </si>
  <si>
    <r>
      <rPr>
        <b/>
        <sz val="16"/>
        <color rgb="FF000000"/>
        <rFont val="Tahoma"/>
        <family val="2"/>
        <charset val="238"/>
      </rPr>
      <t>Śledź</t>
    </r>
    <r>
      <rPr>
        <sz val="16"/>
        <color rgb="FF000000"/>
        <rFont val="Tahoma"/>
        <family val="2"/>
        <charset val="238"/>
      </rPr>
      <t xml:space="preserve"> matijas filet płat (op. 1 - 5 kg)</t>
    </r>
  </si>
  <si>
    <r>
      <rPr>
        <b/>
        <sz val="16"/>
        <color rgb="FF000000"/>
        <rFont val="Tahoma"/>
        <family val="2"/>
        <charset val="238"/>
      </rPr>
      <t xml:space="preserve">Śledź </t>
    </r>
    <r>
      <rPr>
        <sz val="16"/>
        <color rgb="FF000000"/>
        <rFont val="Tahoma"/>
        <family val="2"/>
        <charset val="238"/>
      </rPr>
      <t>świeży płat op. 6-10 szt./kg</t>
    </r>
  </si>
  <si>
    <r>
      <rPr>
        <b/>
        <sz val="16"/>
        <color theme="1"/>
        <rFont val="Tahoma"/>
        <family val="2"/>
        <charset val="238"/>
      </rPr>
      <t>Karp</t>
    </r>
    <r>
      <rPr>
        <sz val="16"/>
        <color theme="1"/>
        <rFont val="Tahoma"/>
        <family val="2"/>
        <charset val="238"/>
      </rPr>
      <t xml:space="preserve"> świeży ze skórą tuszka</t>
    </r>
  </si>
  <si>
    <r>
      <rPr>
        <b/>
        <sz val="14"/>
        <color theme="1"/>
        <rFont val="Tahoma"/>
        <family val="2"/>
        <charset val="238"/>
      </rPr>
      <t>Kapusta kiszona</t>
    </r>
    <r>
      <rPr>
        <sz val="14"/>
        <color theme="1"/>
        <rFont val="Tahoma"/>
        <family val="2"/>
        <charset val="238"/>
      </rPr>
      <t xml:space="preserve"> kl. I bez konserwantów</t>
    </r>
  </si>
  <si>
    <r>
      <rPr>
        <b/>
        <sz val="14"/>
        <color theme="1"/>
        <rFont val="Tahoma"/>
        <family val="2"/>
        <charset val="238"/>
      </rPr>
      <t>Ogórki kiszone</t>
    </r>
    <r>
      <rPr>
        <sz val="14"/>
        <color theme="1"/>
        <rFont val="Tahoma"/>
        <family val="2"/>
        <charset val="238"/>
      </rPr>
      <t xml:space="preserve"> kl. I bez konserwantów</t>
    </r>
  </si>
  <si>
    <r>
      <rPr>
        <b/>
        <sz val="14"/>
        <color theme="1"/>
        <rFont val="Tahoma"/>
        <family val="2"/>
        <charset val="238"/>
      </rPr>
      <t>Ogórki małosolne</t>
    </r>
    <r>
      <rPr>
        <sz val="14"/>
        <color theme="1"/>
        <rFont val="Tahoma"/>
        <family val="2"/>
        <charset val="238"/>
      </rPr>
      <t xml:space="preserve"> kl. I bez konserwantów</t>
    </r>
  </si>
  <si>
    <t>OWOCE</t>
  </si>
  <si>
    <r>
      <rPr>
        <b/>
        <sz val="14"/>
        <color theme="1"/>
        <rFont val="Tahoma"/>
        <family val="2"/>
        <charset val="238"/>
      </rPr>
      <t>Szynka</t>
    </r>
    <r>
      <rPr>
        <sz val="14"/>
        <color theme="1"/>
        <rFont val="Tahoma"/>
        <family val="2"/>
        <charset val="238"/>
      </rPr>
      <t xml:space="preserve"> wieprzowa świeża – kulka op. 1 kg vacum</t>
    </r>
  </si>
  <si>
    <r>
      <rPr>
        <b/>
        <sz val="14"/>
        <color theme="1"/>
        <rFont val="Tahoma"/>
        <family val="2"/>
        <charset val="238"/>
      </rPr>
      <t xml:space="preserve">Łopatka </t>
    </r>
    <r>
      <rPr>
        <sz val="14"/>
        <color theme="1"/>
        <rFont val="Tahoma"/>
        <family val="2"/>
        <charset val="238"/>
      </rPr>
      <t>świeża bez kości  op. 2,5 kg vacum</t>
    </r>
  </si>
  <si>
    <r>
      <rPr>
        <b/>
        <sz val="14"/>
        <color theme="1"/>
        <rFont val="Tahoma"/>
        <family val="2"/>
        <charset val="238"/>
      </rPr>
      <t>Poledwiczki</t>
    </r>
    <r>
      <rPr>
        <sz val="14"/>
        <color theme="1"/>
        <rFont val="Tahoma"/>
        <family val="2"/>
        <charset val="238"/>
      </rPr>
      <t xml:space="preserve"> wieprzowe op. 2 kg vacum</t>
    </r>
  </si>
  <si>
    <r>
      <rPr>
        <b/>
        <sz val="14"/>
        <color theme="1"/>
        <rFont val="Tahoma"/>
        <family val="2"/>
        <charset val="238"/>
      </rPr>
      <t>Schab</t>
    </r>
    <r>
      <rPr>
        <sz val="14"/>
        <color theme="1"/>
        <rFont val="Tahoma"/>
        <family val="2"/>
        <charset val="238"/>
      </rPr>
      <t xml:space="preserve"> świeży bez kości op. 3 kg vacum</t>
    </r>
  </si>
  <si>
    <r>
      <rPr>
        <b/>
        <sz val="14"/>
        <color theme="1"/>
        <rFont val="Tahoma"/>
        <family val="2"/>
        <charset val="238"/>
      </rPr>
      <t>Podgardle</t>
    </r>
    <r>
      <rPr>
        <sz val="14"/>
        <color theme="1"/>
        <rFont val="Tahoma"/>
        <family val="2"/>
        <charset val="238"/>
      </rPr>
      <t xml:space="preserve"> op. 1 kg vacum</t>
    </r>
  </si>
  <si>
    <r>
      <rPr>
        <b/>
        <sz val="14"/>
        <color theme="1"/>
        <rFont val="Tahoma"/>
        <family val="2"/>
        <charset val="238"/>
      </rPr>
      <t>Kości</t>
    </r>
    <r>
      <rPr>
        <sz val="14"/>
        <color theme="1"/>
        <rFont val="Tahoma"/>
        <family val="2"/>
        <charset val="238"/>
      </rPr>
      <t xml:space="preserve"> schabowe/karkowe op. 1 kg vacum</t>
    </r>
  </si>
  <si>
    <r>
      <t>Słonina</t>
    </r>
    <r>
      <rPr>
        <sz val="14"/>
        <color theme="1"/>
        <rFont val="Tahoma"/>
        <family val="2"/>
        <charset val="238"/>
      </rPr>
      <t xml:space="preserve"> wieprzowa bez skóry op. 1,8 kg vacum </t>
    </r>
  </si>
  <si>
    <r>
      <rPr>
        <b/>
        <sz val="14"/>
        <color theme="1"/>
        <rFont val="Tahoma"/>
        <family val="2"/>
        <charset val="238"/>
      </rPr>
      <t>Nogi</t>
    </r>
    <r>
      <rPr>
        <sz val="14"/>
        <color theme="1"/>
        <rFont val="Tahoma"/>
        <family val="2"/>
        <charset val="238"/>
      </rPr>
      <t xml:space="preserve"> tylne wieprzowe świeże vacum op. 1 kg</t>
    </r>
  </si>
  <si>
    <r>
      <rPr>
        <b/>
        <sz val="14"/>
        <color theme="1"/>
        <rFont val="Tahoma"/>
        <family val="2"/>
        <charset val="238"/>
      </rPr>
      <t>Golonka</t>
    </r>
    <r>
      <rPr>
        <sz val="14"/>
        <color theme="1"/>
        <rFont val="Tahoma"/>
        <family val="2"/>
        <charset val="238"/>
      </rPr>
      <t xml:space="preserve"> wieprzowa tylna op. 3 kg vacum</t>
    </r>
  </si>
  <si>
    <r>
      <rPr>
        <b/>
        <sz val="14"/>
        <color theme="1"/>
        <rFont val="Tahoma"/>
        <family val="2"/>
        <charset val="238"/>
      </rPr>
      <t>Ozorki</t>
    </r>
    <r>
      <rPr>
        <sz val="14"/>
        <color theme="1"/>
        <rFont val="Tahoma"/>
        <family val="2"/>
        <charset val="238"/>
      </rPr>
      <t xml:space="preserve"> wieprzowe świeże</t>
    </r>
  </si>
  <si>
    <r>
      <rPr>
        <b/>
        <sz val="14"/>
        <color theme="1"/>
        <rFont val="Tahoma"/>
        <family val="2"/>
        <charset val="238"/>
      </rPr>
      <t>Flaki cielęce</t>
    </r>
    <r>
      <rPr>
        <sz val="14"/>
        <color theme="1"/>
        <rFont val="Tahoma"/>
        <family val="2"/>
        <charset val="238"/>
      </rPr>
      <t xml:space="preserve"> parzone krojone  vacum op. 1 kg</t>
    </r>
  </si>
  <si>
    <r>
      <rPr>
        <b/>
        <sz val="14"/>
        <color theme="1"/>
        <rFont val="Tahoma"/>
        <family val="2"/>
        <charset val="238"/>
      </rPr>
      <t>Flaki wieprzowe</t>
    </r>
    <r>
      <rPr>
        <sz val="14"/>
        <color theme="1"/>
        <rFont val="Tahoma"/>
        <family val="2"/>
        <charset val="238"/>
      </rPr>
      <t xml:space="preserve"> parzone krojone op 1,5 kg vacum</t>
    </r>
  </si>
  <si>
    <r>
      <rPr>
        <b/>
        <sz val="14"/>
        <color theme="1"/>
        <rFont val="Tahoma"/>
        <family val="2"/>
        <charset val="238"/>
      </rPr>
      <t xml:space="preserve">Kaszanka </t>
    </r>
    <r>
      <rPr>
        <sz val="14"/>
        <color theme="1"/>
        <rFont val="Tahoma"/>
        <family val="2"/>
        <charset val="238"/>
      </rPr>
      <t>z kaszą  gryczaną z watróbką i podrobami , grubo mielona op.vacum</t>
    </r>
  </si>
  <si>
    <r>
      <rPr>
        <b/>
        <sz val="14"/>
        <color theme="1"/>
        <rFont val="Tahoma"/>
        <family val="2"/>
        <charset val="238"/>
      </rPr>
      <t>Serdelki wieprzowe we  flaku naturalnym</t>
    </r>
    <r>
      <rPr>
        <sz val="14"/>
        <color theme="1"/>
        <rFont val="Tahoma"/>
        <family val="2"/>
        <charset val="238"/>
      </rPr>
      <t xml:space="preserve"> mające w składzie nie mniej niż 70% mięsa wieprzowego</t>
    </r>
  </si>
  <si>
    <r>
      <rPr>
        <b/>
        <sz val="14"/>
        <color theme="1"/>
        <rFont val="Tahoma"/>
        <family val="2"/>
        <charset val="238"/>
      </rPr>
      <t>Szynka konserwowa wieprzowa</t>
    </r>
    <r>
      <rPr>
        <sz val="14"/>
        <color theme="1"/>
        <rFont val="Tahoma"/>
        <family val="2"/>
        <charset val="238"/>
      </rPr>
      <t xml:space="preserve"> -  blok zawartość mięsa  </t>
    </r>
    <r>
      <rPr>
        <b/>
        <sz val="14"/>
        <color theme="1"/>
        <rFont val="Tahoma"/>
        <family val="2"/>
        <charset val="238"/>
      </rPr>
      <t xml:space="preserve">min 59 % </t>
    </r>
    <r>
      <rPr>
        <sz val="14"/>
        <color theme="1"/>
        <rFont val="Tahoma"/>
        <family val="2"/>
        <charset val="238"/>
      </rPr>
      <t>mięsa wieprzowego</t>
    </r>
    <r>
      <rPr>
        <b/>
        <sz val="14"/>
        <color theme="1"/>
        <rFont val="Tahoma"/>
        <family val="2"/>
        <charset val="238"/>
      </rPr>
      <t xml:space="preserve"> op. blok od 2,5 kg do  3 kg</t>
    </r>
  </si>
  <si>
    <r>
      <rPr>
        <b/>
        <sz val="14"/>
        <color theme="1"/>
        <rFont val="Tahoma"/>
        <family val="2"/>
        <charset val="238"/>
      </rPr>
      <t>Szynka Staroploska wieprzowa</t>
    </r>
    <r>
      <rPr>
        <sz val="14"/>
        <color theme="1"/>
        <rFont val="Tahoma"/>
        <family val="2"/>
        <charset val="238"/>
      </rPr>
      <t xml:space="preserve"> - zawartośc mięsa wieprzowego z szynki </t>
    </r>
    <r>
      <rPr>
        <b/>
        <sz val="14"/>
        <color theme="1"/>
        <rFont val="Tahoma"/>
        <family val="2"/>
        <charset val="238"/>
      </rPr>
      <t>min 76 %</t>
    </r>
    <r>
      <rPr>
        <sz val="14"/>
        <color theme="1"/>
        <rFont val="Tahoma"/>
        <family val="2"/>
        <charset val="238"/>
      </rPr>
      <t xml:space="preserve"> , op. ok. 2 kg vacum</t>
    </r>
  </si>
  <si>
    <r>
      <rPr>
        <b/>
        <sz val="14"/>
        <color theme="1"/>
        <rFont val="Tahoma"/>
        <family val="2"/>
        <charset val="238"/>
      </rPr>
      <t>Frankfurteki</t>
    </r>
    <r>
      <rPr>
        <sz val="14"/>
        <color theme="1"/>
        <rFont val="Tahoma"/>
        <family val="2"/>
        <charset val="238"/>
      </rPr>
      <t xml:space="preserve"> kiełbaski wieprzowe zawartość </t>
    </r>
    <r>
      <rPr>
        <b/>
        <sz val="14"/>
        <color theme="1"/>
        <rFont val="Tahoma"/>
        <family val="2"/>
        <charset val="238"/>
      </rPr>
      <t>min 80 %</t>
    </r>
    <r>
      <rPr>
        <sz val="14"/>
        <color theme="1"/>
        <rFont val="Tahoma"/>
        <family val="2"/>
        <charset val="238"/>
      </rPr>
      <t xml:space="preserve"> mięsa opk. Od 0,5kg do 1 kg vacum</t>
    </r>
  </si>
  <si>
    <r>
      <rPr>
        <b/>
        <sz val="14"/>
        <color theme="1"/>
        <rFont val="Tahoma"/>
        <family val="2"/>
        <charset val="238"/>
      </rPr>
      <t>Salceson włoski biały,</t>
    </r>
    <r>
      <rPr>
        <sz val="14"/>
        <color theme="1"/>
        <rFont val="Tahoma"/>
        <family val="2"/>
        <charset val="238"/>
      </rPr>
      <t xml:space="preserve"> wyrób z głowizny wieprzowej min</t>
    </r>
    <r>
      <rPr>
        <b/>
        <sz val="14"/>
        <color theme="1"/>
        <rFont val="Tahoma"/>
        <family val="2"/>
        <charset val="238"/>
      </rPr>
      <t xml:space="preserve"> 65 % </t>
    </r>
    <r>
      <rPr>
        <sz val="14"/>
        <color theme="1"/>
        <rFont val="Tahoma"/>
        <family val="2"/>
        <charset val="238"/>
      </rPr>
      <t>mięsa wieprzowego</t>
    </r>
  </si>
  <si>
    <r>
      <rPr>
        <b/>
        <sz val="14"/>
        <color theme="1"/>
        <rFont val="Tahoma"/>
        <family val="2"/>
        <charset val="238"/>
      </rPr>
      <t>Rolada z boczku świeżego pieczona</t>
    </r>
    <r>
      <rPr>
        <sz val="14"/>
        <color theme="1"/>
        <rFont val="Tahoma"/>
        <family val="2"/>
        <charset val="238"/>
      </rPr>
      <t xml:space="preserve"> mająca w składzie min</t>
    </r>
    <r>
      <rPr>
        <b/>
        <sz val="14"/>
        <color theme="1"/>
        <rFont val="Tahoma"/>
        <family val="2"/>
        <charset val="238"/>
      </rPr>
      <t xml:space="preserve"> 85%</t>
    </r>
    <r>
      <rPr>
        <sz val="14"/>
        <color theme="1"/>
        <rFont val="Tahoma"/>
        <family val="2"/>
        <charset val="238"/>
      </rPr>
      <t xml:space="preserve"> boczku wieprzowego</t>
    </r>
  </si>
  <si>
    <r>
      <rPr>
        <b/>
        <sz val="14"/>
        <color theme="1"/>
        <rFont val="Tahoma"/>
        <family val="2"/>
        <charset val="238"/>
      </rPr>
      <t xml:space="preserve">Polędwica łososiowa </t>
    </r>
    <r>
      <rPr>
        <sz val="14"/>
        <color theme="1"/>
        <rFont val="Tahoma"/>
        <family val="2"/>
        <charset val="238"/>
      </rPr>
      <t xml:space="preserve"> zawartość mięsa wieprzowego min </t>
    </r>
    <r>
      <rPr>
        <b/>
        <sz val="14"/>
        <color theme="1"/>
        <rFont val="Tahoma"/>
        <family val="2"/>
        <charset val="238"/>
      </rPr>
      <t xml:space="preserve">70% </t>
    </r>
    <r>
      <rPr>
        <sz val="14"/>
        <color theme="1"/>
        <rFont val="Tahoma"/>
        <family val="2"/>
        <charset val="238"/>
      </rPr>
      <t>mięsa</t>
    </r>
  </si>
  <si>
    <r>
      <rPr>
        <b/>
        <sz val="14"/>
        <color theme="1"/>
        <rFont val="Tahoma"/>
        <family val="2"/>
        <charset val="238"/>
      </rPr>
      <t xml:space="preserve">Polędwica sopocka </t>
    </r>
    <r>
      <rPr>
        <sz val="14"/>
        <color theme="1"/>
        <rFont val="Tahoma"/>
        <family val="2"/>
        <charset val="238"/>
      </rPr>
      <t xml:space="preserve">zawartość mięsa wieprzowego min </t>
    </r>
    <r>
      <rPr>
        <b/>
        <sz val="14"/>
        <color theme="1"/>
        <rFont val="Tahoma"/>
        <family val="2"/>
        <charset val="238"/>
      </rPr>
      <t>80%</t>
    </r>
    <r>
      <rPr>
        <sz val="14"/>
        <color theme="1"/>
        <rFont val="Tahoma"/>
        <family val="2"/>
        <charset val="238"/>
      </rPr>
      <t xml:space="preserve"> mięsa</t>
    </r>
  </si>
  <si>
    <r>
      <rPr>
        <b/>
        <sz val="14"/>
        <color theme="1"/>
        <rFont val="Tahoma"/>
        <family val="2"/>
        <charset val="238"/>
      </rPr>
      <t>Pasztet zapiekany</t>
    </r>
    <r>
      <rPr>
        <sz val="14"/>
        <color theme="1"/>
        <rFont val="Tahoma"/>
        <family val="2"/>
        <charset val="238"/>
      </rPr>
      <t xml:space="preserve"> mający w składzie minimum</t>
    </r>
    <r>
      <rPr>
        <b/>
        <sz val="14"/>
        <color theme="1"/>
        <rFont val="Tahoma"/>
        <family val="2"/>
        <charset val="238"/>
      </rPr>
      <t xml:space="preserve"> 60%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</si>
  <si>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>Parówki z szynki wieprzowe</t>
    </r>
    <r>
      <rPr>
        <sz val="14"/>
        <color theme="1"/>
        <rFont val="Tahoma"/>
        <family val="2"/>
        <charset val="238"/>
      </rPr>
      <t xml:space="preserve"> min </t>
    </r>
    <r>
      <rPr>
        <b/>
        <sz val="14"/>
        <color theme="1"/>
        <rFont val="Tahoma"/>
        <family val="2"/>
        <charset val="238"/>
      </rPr>
      <t>71 %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</si>
  <si>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>Ogonówka wędzona parzona</t>
    </r>
    <r>
      <rPr>
        <sz val="14"/>
        <color theme="1"/>
        <rFont val="Tahoma"/>
        <family val="2"/>
        <charset val="238"/>
      </rPr>
      <t xml:space="preserve"> min </t>
    </r>
    <r>
      <rPr>
        <b/>
        <sz val="14"/>
        <color theme="1"/>
        <rFont val="Tahoma"/>
        <family val="2"/>
        <charset val="238"/>
      </rPr>
      <t>80 %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</si>
  <si>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 xml:space="preserve">Szynka chlebowa </t>
    </r>
    <r>
      <rPr>
        <sz val="14"/>
        <color theme="1"/>
        <rFont val="Tahoma"/>
        <family val="2"/>
        <charset val="238"/>
      </rPr>
      <t xml:space="preserve">wieprzowa , parzona, mająca w składzie min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mięsa wieprzowego z szynki</t>
    </r>
  </si>
  <si>
    <r>
      <rPr>
        <b/>
        <sz val="14"/>
        <color theme="1"/>
        <rFont val="Tahoma"/>
        <family val="2"/>
        <charset val="238"/>
      </rPr>
      <t>Kiełbasa śląska</t>
    </r>
    <r>
      <rPr>
        <sz val="14"/>
        <color theme="1"/>
        <rFont val="Tahoma"/>
        <family val="2"/>
        <charset val="238"/>
      </rPr>
      <t xml:space="preserve">, mająca w składzie minimum </t>
    </r>
    <r>
      <rPr>
        <b/>
        <sz val="14"/>
        <color theme="1"/>
        <rFont val="Tahoma"/>
        <family val="2"/>
        <charset val="238"/>
      </rPr>
      <t>73%</t>
    </r>
    <r>
      <rPr>
        <sz val="14"/>
        <color theme="1"/>
        <rFont val="Tahoma"/>
        <family val="2"/>
        <charset val="238"/>
      </rPr>
      <t xml:space="preserve"> mięsa wieprzowego </t>
    </r>
  </si>
  <si>
    <r>
      <rPr>
        <b/>
        <sz val="14"/>
        <color theme="1"/>
        <rFont val="Tahoma"/>
        <family val="2"/>
        <charset val="238"/>
      </rPr>
      <t>Kiełbasa zwyczajna extra</t>
    </r>
    <r>
      <rPr>
        <sz val="14"/>
        <color theme="1"/>
        <rFont val="Tahoma"/>
        <family val="2"/>
        <charset val="238"/>
      </rPr>
      <t xml:space="preserve"> zawartość mięsa min </t>
    </r>
    <r>
      <rPr>
        <b/>
        <sz val="14"/>
        <color theme="1"/>
        <rFont val="Tahoma"/>
        <family val="2"/>
        <charset val="238"/>
      </rPr>
      <t>77 %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</si>
  <si>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>Baleron</t>
    </r>
    <r>
      <rPr>
        <sz val="14"/>
        <color theme="1"/>
        <rFont val="Tahoma"/>
        <family val="2"/>
        <charset val="238"/>
      </rPr>
      <t xml:space="preserve"> gotowany zawartość mięsa wieprzowego </t>
    </r>
    <r>
      <rPr>
        <b/>
        <sz val="14"/>
        <color theme="1"/>
        <rFont val="Tahoma"/>
        <family val="2"/>
        <charset val="238"/>
      </rPr>
      <t>71%</t>
    </r>
    <r>
      <rPr>
        <sz val="14"/>
        <color theme="1"/>
        <rFont val="Tahoma"/>
        <family val="2"/>
        <charset val="238"/>
      </rPr>
      <t xml:space="preserve"> op. 1 kg vacum</t>
    </r>
  </si>
  <si>
    <r>
      <rPr>
        <b/>
        <sz val="14"/>
        <color theme="1"/>
        <rFont val="Tahoma"/>
        <family val="2"/>
        <charset val="238"/>
      </rPr>
      <t>Kiełbasa biała surowa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70%</t>
    </r>
    <r>
      <rPr>
        <sz val="14"/>
        <color theme="1"/>
        <rFont val="Tahoma"/>
        <family val="2"/>
        <charset val="238"/>
      </rPr>
      <t xml:space="preserve"> mięsa wieprzowego op. Vacum</t>
    </r>
  </si>
  <si>
    <r>
      <rPr>
        <b/>
        <sz val="14"/>
        <color theme="1"/>
        <rFont val="Tahoma"/>
        <family val="2"/>
        <charset val="238"/>
      </rPr>
      <t>Kiełbasa krakowska sucha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87%</t>
    </r>
    <r>
      <rPr>
        <sz val="14"/>
        <color theme="1"/>
        <rFont val="Tahoma"/>
        <family val="2"/>
        <charset val="238"/>
      </rPr>
      <t xml:space="preserve"> mięsa op. </t>
    </r>
  </si>
  <si>
    <r>
      <rPr>
        <b/>
        <sz val="14"/>
        <color theme="1"/>
        <rFont val="Tahoma"/>
        <family val="2"/>
        <charset val="238"/>
      </rPr>
      <t>Wątroba</t>
    </r>
    <r>
      <rPr>
        <sz val="14"/>
        <color theme="1"/>
        <rFont val="Tahoma"/>
        <family val="2"/>
        <charset val="238"/>
      </rPr>
      <t xml:space="preserve"> wieprzowa świeża op. 1 kg vacum</t>
    </r>
  </si>
  <si>
    <r>
      <rPr>
        <b/>
        <sz val="14"/>
        <color theme="1"/>
        <rFont val="Tahoma"/>
        <family val="2"/>
        <charset val="238"/>
      </rPr>
      <t xml:space="preserve">Kiełbaski białe mini </t>
    </r>
    <r>
      <rPr>
        <sz val="14"/>
        <color theme="1"/>
        <rFont val="Tahoma"/>
        <family val="2"/>
        <charset val="238"/>
      </rPr>
      <t xml:space="preserve"> zawartośc mięsa 77% ( w tym 59% wieprzowe, 18% kurczak) op.</t>
    </r>
    <r>
      <rPr>
        <b/>
        <sz val="14"/>
        <color theme="1"/>
        <rFont val="Tahoma"/>
        <family val="2"/>
        <charset val="238"/>
      </rPr>
      <t xml:space="preserve"> 1 kg</t>
    </r>
    <r>
      <rPr>
        <sz val="14"/>
        <color theme="1"/>
        <rFont val="Tahoma"/>
        <family val="2"/>
        <charset val="238"/>
      </rPr>
      <t xml:space="preserve"> vacum</t>
    </r>
  </si>
  <si>
    <r>
      <t>Boczek wędzony parzony plastry</t>
    </r>
    <r>
      <rPr>
        <sz val="14"/>
        <color theme="1"/>
        <rFont val="Tahoma"/>
        <family val="2"/>
        <charset val="238"/>
      </rPr>
      <t xml:space="preserve"> op. 1 kg op vacum</t>
    </r>
  </si>
  <si>
    <r>
      <t xml:space="preserve">Boczek wędzony surowy </t>
    </r>
    <r>
      <rPr>
        <sz val="14"/>
        <color theme="1"/>
        <rFont val="Tahoma"/>
        <family val="2"/>
        <charset val="238"/>
      </rPr>
      <t>op. 1 kg vacum</t>
    </r>
  </si>
  <si>
    <r>
      <rPr>
        <b/>
        <sz val="14"/>
        <color theme="1"/>
        <rFont val="Tahoma"/>
        <family val="2"/>
        <charset val="238"/>
      </rPr>
      <t xml:space="preserve">MLEKO W PROSZKU pełne zawartośc tłuszczu 26 % </t>
    </r>
    <r>
      <rPr>
        <sz val="14"/>
        <color theme="1"/>
        <rFont val="Tahoma"/>
        <family val="2"/>
        <charset val="238"/>
      </rPr>
      <t>op. 400 g</t>
    </r>
  </si>
  <si>
    <r>
      <rPr>
        <b/>
        <sz val="14"/>
        <color theme="1"/>
        <rFont val="Tahoma"/>
        <family val="2"/>
        <charset val="238"/>
      </rPr>
      <t>SER SAŁATKOW</t>
    </r>
    <r>
      <rPr>
        <sz val="14"/>
        <color theme="1"/>
        <rFont val="Tahoma"/>
        <family val="2"/>
        <charset val="238"/>
      </rPr>
      <t>Y typu</t>
    </r>
    <r>
      <rPr>
        <b/>
        <sz val="14"/>
        <color theme="1"/>
        <rFont val="Tahoma"/>
        <family val="2"/>
        <charset val="238"/>
      </rPr>
      <t xml:space="preserve"> feta grecka  w kostce</t>
    </r>
    <r>
      <rPr>
        <sz val="14"/>
        <color theme="1"/>
        <rFont val="Tahoma"/>
        <family val="2"/>
        <charset val="238"/>
      </rPr>
      <t xml:space="preserve">. Gramatura  </t>
    </r>
    <r>
      <rPr>
        <b/>
        <sz val="14"/>
        <color theme="1"/>
        <rFont val="Tahoma"/>
        <family val="2"/>
        <charset val="238"/>
      </rPr>
      <t>270 g</t>
    </r>
    <r>
      <rPr>
        <sz val="14"/>
        <color theme="1"/>
        <rFont val="Tahoma"/>
        <family val="2"/>
        <charset val="238"/>
      </rPr>
      <t xml:space="preserve">, tłusty gatunek sera typu feta- zawartość tłuszczu w 100g nie mniej niż 12g, o konsystencji zwartej ,miękkiej i elastycznej, o białej barwie. </t>
    </r>
    <r>
      <rPr>
        <b/>
        <sz val="14"/>
        <color theme="1"/>
        <rFont val="Tahoma"/>
        <family val="2"/>
        <charset val="238"/>
      </rPr>
      <t>Termin przydatności do spożycia co najmniej 14 dni od dostawy.</t>
    </r>
  </si>
  <si>
    <r>
      <rPr>
        <b/>
        <sz val="14"/>
        <color theme="1"/>
        <rFont val="Tahoma"/>
        <family val="2"/>
        <charset val="238"/>
      </rPr>
      <t>SER SAŁATKOW</t>
    </r>
    <r>
      <rPr>
        <sz val="14"/>
        <color theme="1"/>
        <rFont val="Tahoma"/>
        <family val="2"/>
        <charset val="238"/>
      </rPr>
      <t>Y krojony w wiaderku w zalewie, gramatura</t>
    </r>
    <r>
      <rPr>
        <b/>
        <sz val="14"/>
        <color theme="1"/>
        <rFont val="Tahoma"/>
        <family val="2"/>
        <charset val="238"/>
      </rPr>
      <t xml:space="preserve"> 1kg - do 2kg</t>
    </r>
    <r>
      <rPr>
        <sz val="14"/>
        <color theme="1"/>
        <rFont val="Tahoma"/>
        <family val="2"/>
        <charset val="238"/>
      </rPr>
      <t xml:space="preserve">, tłusty, gatunek sera </t>
    </r>
    <r>
      <rPr>
        <b/>
        <sz val="14"/>
        <color theme="1"/>
        <rFont val="Tahoma"/>
        <family val="2"/>
        <charset val="238"/>
      </rPr>
      <t>typu feta grecka</t>
    </r>
    <r>
      <rPr>
        <sz val="14"/>
        <color theme="1"/>
        <rFont val="Tahoma"/>
        <family val="2"/>
        <charset val="238"/>
      </rPr>
      <t xml:space="preserve"> – zawartość tłuszczu w 100 g nie mniej niż 12g, o konsystencji zwartej, miękkiej i elastycznej o białe barwie </t>
    </r>
    <r>
      <rPr>
        <b/>
        <sz val="14"/>
        <color theme="1"/>
        <rFont val="Tahoma"/>
        <family val="2"/>
        <charset val="238"/>
      </rPr>
      <t>Termin przydatności do spożycia co najmniej 14 dni od dostawy.</t>
    </r>
  </si>
  <si>
    <r>
      <rPr>
        <b/>
        <sz val="20"/>
        <color theme="1"/>
        <rFont val="Tahoma"/>
        <family val="2"/>
        <charset val="238"/>
      </rPr>
      <t>Avokado kostka</t>
    </r>
    <r>
      <rPr>
        <sz val="20"/>
        <color theme="1"/>
        <rFont val="Tahoma"/>
        <family val="2"/>
        <charset val="238"/>
      </rPr>
      <t xml:space="preserve"> mrożona op. 1 kg</t>
    </r>
  </si>
  <si>
    <r>
      <rPr>
        <b/>
        <sz val="14"/>
        <color theme="1"/>
        <rFont val="Tahoma"/>
        <family val="2"/>
        <charset val="238"/>
      </rPr>
      <t>Schab w przyprawach</t>
    </r>
    <r>
      <rPr>
        <sz val="14"/>
        <color theme="1"/>
        <rFont val="Tahoma"/>
        <family val="2"/>
        <charset val="238"/>
      </rPr>
      <t xml:space="preserve"> mający w składzie </t>
    </r>
    <r>
      <rPr>
        <b/>
        <sz val="14"/>
        <color theme="1"/>
        <rFont val="Tahoma"/>
        <family val="2"/>
        <charset val="238"/>
      </rPr>
      <t>70%</t>
    </r>
    <r>
      <rPr>
        <sz val="14"/>
        <color theme="1"/>
        <rFont val="Tahoma"/>
        <family val="2"/>
        <charset val="238"/>
      </rPr>
      <t xml:space="preserve"> surowego schabu</t>
    </r>
  </si>
  <si>
    <r>
      <rPr>
        <b/>
        <sz val="14"/>
        <color theme="1"/>
        <rFont val="Tahoma"/>
        <family val="2"/>
        <charset val="238"/>
      </rPr>
      <t xml:space="preserve">Szynka bankietowa </t>
    </r>
    <r>
      <rPr>
        <sz val="14"/>
        <color theme="1"/>
        <rFont val="Tahoma"/>
        <family val="2"/>
        <charset val="238"/>
      </rPr>
      <t xml:space="preserve">zawartośc </t>
    </r>
    <r>
      <rPr>
        <b/>
        <sz val="14"/>
        <color theme="1"/>
        <rFont val="Tahoma"/>
        <family val="2"/>
        <charset val="238"/>
      </rPr>
      <t>83 %</t>
    </r>
    <r>
      <rPr>
        <sz val="14"/>
        <color theme="1"/>
        <rFont val="Tahoma"/>
        <family val="2"/>
        <charset val="238"/>
      </rPr>
      <t xml:space="preserve"> mięsa wieprzowego op. 1 kg vacum</t>
    </r>
  </si>
  <si>
    <r>
      <rPr>
        <b/>
        <sz val="14"/>
        <color theme="1"/>
        <rFont val="Tahoma"/>
        <family val="2"/>
        <charset val="238"/>
      </rPr>
      <t>Szynka rubinowa</t>
    </r>
    <r>
      <rPr>
        <sz val="14"/>
        <color theme="1"/>
        <rFont val="Tahoma"/>
        <family val="2"/>
        <charset val="238"/>
      </rPr>
      <t xml:space="preserve"> zawartośc miesa wieprzowego ok. </t>
    </r>
    <r>
      <rPr>
        <b/>
        <sz val="14"/>
        <color theme="1"/>
        <rFont val="Tahoma"/>
        <family val="2"/>
        <charset val="238"/>
      </rPr>
      <t>81 %</t>
    </r>
    <r>
      <rPr>
        <sz val="14"/>
        <color theme="1"/>
        <rFont val="Tahoma"/>
        <family val="2"/>
        <charset val="238"/>
      </rPr>
      <t xml:space="preserve"> op. 2 kg vacum</t>
    </r>
  </si>
  <si>
    <r>
      <rPr>
        <b/>
        <sz val="14"/>
        <color theme="1"/>
        <rFont val="Tahoma"/>
        <family val="2"/>
        <charset val="238"/>
      </rPr>
      <t xml:space="preserve">Szynka ze smakiem </t>
    </r>
    <r>
      <rPr>
        <sz val="14"/>
        <color theme="1"/>
        <rFont val="Tahoma"/>
        <family val="2"/>
        <charset val="238"/>
      </rPr>
      <t>( 100 g wyrobu przygotowano z</t>
    </r>
    <r>
      <rPr>
        <b/>
        <sz val="14"/>
        <color theme="1"/>
        <rFont val="Tahoma"/>
        <family val="2"/>
        <charset val="238"/>
      </rPr>
      <t xml:space="preserve"> 99 %</t>
    </r>
    <r>
      <rPr>
        <sz val="14"/>
        <color theme="1"/>
        <rFont val="Tahoma"/>
        <family val="2"/>
        <charset val="238"/>
      </rPr>
      <t xml:space="preserve"> mięsa z szynki wieprzowej o. ok. 0,9 kg vacum</t>
    </r>
  </si>
  <si>
    <r>
      <rPr>
        <b/>
        <sz val="14"/>
        <color theme="1"/>
        <rFont val="Tahoma"/>
        <family val="2"/>
        <charset val="238"/>
      </rPr>
      <t>Szynka chlebowa wieprzowa</t>
    </r>
    <r>
      <rPr>
        <sz val="14"/>
        <color theme="1"/>
        <rFont val="Tahoma"/>
        <family val="2"/>
        <charset val="238"/>
      </rPr>
      <t xml:space="preserve"> zawartość  zawartośc mięsa wieprzowego z szynki </t>
    </r>
    <r>
      <rPr>
        <b/>
        <sz val="14"/>
        <color theme="1"/>
        <rFont val="Tahoma"/>
        <family val="2"/>
        <charset val="238"/>
      </rPr>
      <t>min 75 %</t>
    </r>
    <r>
      <rPr>
        <sz val="14"/>
        <color theme="1"/>
        <rFont val="Tahoma"/>
        <family val="2"/>
        <charset val="238"/>
      </rPr>
      <t xml:space="preserve"> , 1/2  op.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ok.0,85 kg vacum</t>
    </r>
  </si>
  <si>
    <r>
      <rPr>
        <b/>
        <sz val="14"/>
        <color theme="1"/>
        <rFont val="Tahoma"/>
        <family val="2"/>
        <charset val="238"/>
      </rPr>
      <t>Szynka wieprzowa gotowana</t>
    </r>
    <r>
      <rPr>
        <sz val="14"/>
        <color theme="1"/>
        <rFont val="Tahoma"/>
        <family val="2"/>
        <charset val="238"/>
      </rPr>
      <t xml:space="preserve"> wędzona, zawartość mięsa wieprzowego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opk. 1,3 kg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vacum</t>
    </r>
  </si>
  <si>
    <r>
      <rPr>
        <b/>
        <sz val="14"/>
        <color theme="1"/>
        <rFont val="Tahoma"/>
        <family val="2"/>
        <charset val="238"/>
      </rPr>
      <t>Kiełbasa żywiecka</t>
    </r>
    <r>
      <rPr>
        <sz val="14"/>
        <color theme="1"/>
        <rFont val="Tahoma"/>
        <family val="2"/>
        <charset val="238"/>
      </rPr>
      <t xml:space="preserve"> podwędzana wieprzowa min</t>
    </r>
    <r>
      <rPr>
        <b/>
        <sz val="14"/>
        <color theme="1"/>
        <rFont val="Tahoma"/>
        <family val="2"/>
        <charset val="238"/>
      </rPr>
      <t xml:space="preserve"> 80 %</t>
    </r>
    <r>
      <rPr>
        <sz val="14"/>
        <color theme="1"/>
        <rFont val="Tahoma"/>
        <family val="2"/>
        <charset val="238"/>
      </rPr>
      <t xml:space="preserve"> mięsa</t>
    </r>
  </si>
  <si>
    <r>
      <rPr>
        <b/>
        <sz val="14"/>
        <color theme="1"/>
        <rFont val="Tahoma"/>
        <family val="2"/>
        <charset val="238"/>
      </rPr>
      <t>Kiełbasa krakowska parzona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60%</t>
    </r>
    <r>
      <rPr>
        <sz val="14"/>
        <color theme="1"/>
        <rFont val="Tahoma"/>
        <family val="2"/>
        <charset val="238"/>
      </rPr>
      <t xml:space="preserve"> mięsa op. 1 kg vacum</t>
    </r>
  </si>
  <si>
    <r>
      <rPr>
        <b/>
        <sz val="14"/>
        <color theme="1"/>
        <rFont val="Tahoma"/>
        <family val="2"/>
        <charset val="238"/>
      </rPr>
      <t xml:space="preserve">Kości wędzone </t>
    </r>
    <r>
      <rPr>
        <sz val="14"/>
        <color theme="1"/>
        <rFont val="Tahoma"/>
        <family val="2"/>
        <charset val="238"/>
      </rPr>
      <t>wieprzowe op. vacum</t>
    </r>
  </si>
  <si>
    <r>
      <rPr>
        <b/>
        <sz val="14"/>
        <color theme="1"/>
        <rFont val="Tahoma"/>
        <family val="2"/>
        <charset val="238"/>
      </rPr>
      <t>Karkówka</t>
    </r>
    <r>
      <rPr>
        <sz val="14"/>
        <color theme="1"/>
        <rFont val="Tahoma"/>
        <family val="2"/>
        <charset val="238"/>
      </rPr>
      <t xml:space="preserve"> świeża bez kości  op. vacum</t>
    </r>
  </si>
  <si>
    <r>
      <rPr>
        <b/>
        <sz val="14"/>
        <color theme="1"/>
        <rFont val="Tahoma"/>
        <family val="2"/>
        <charset val="238"/>
      </rPr>
      <t>Cukinia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</si>
  <si>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Dynia Hokkaido</t>
    </r>
    <r>
      <rPr>
        <sz val="14"/>
        <color theme="1"/>
        <rFont val="Tahoma"/>
        <family val="2"/>
        <charset val="238"/>
      </rPr>
      <t xml:space="preserve"> kl. I
</t>
    </r>
  </si>
  <si>
    <r>
      <rPr>
        <b/>
        <sz val="14"/>
        <color theme="1"/>
        <rFont val="Tahoma"/>
        <family val="2"/>
        <charset val="238"/>
      </rPr>
      <t>Kapusta biała wczesn</t>
    </r>
    <r>
      <rPr>
        <sz val="14"/>
        <color theme="1"/>
        <rFont val="Tahoma"/>
        <family val="2"/>
        <charset val="238"/>
      </rPr>
      <t xml:space="preserve">a kl. I </t>
    </r>
  </si>
  <si>
    <r>
      <rPr>
        <b/>
        <sz val="14"/>
        <color theme="1"/>
        <rFont val="Tahoma"/>
        <family val="2"/>
        <charset val="238"/>
      </rPr>
      <t>Ogórki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</si>
  <si>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Papryka</t>
    </r>
    <r>
      <rPr>
        <sz val="14"/>
        <color theme="1"/>
        <rFont val="Tahoma"/>
        <family val="2"/>
        <charset val="238"/>
      </rPr>
      <t xml:space="preserve"> świeża kolorowa kl. I </t>
    </r>
  </si>
  <si>
    <r>
      <rPr>
        <b/>
        <sz val="14"/>
        <color theme="1"/>
        <rFont val="Tahoma"/>
        <family val="2"/>
        <charset val="238"/>
      </rPr>
      <t>Pomidory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</si>
  <si>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Pieczarka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</si>
  <si>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 xml:space="preserve">Rabarbar </t>
    </r>
    <r>
      <rPr>
        <sz val="14"/>
        <color theme="1"/>
        <rFont val="Tahoma"/>
        <family val="2"/>
        <charset val="238"/>
      </rPr>
      <t xml:space="preserve">kl. I </t>
    </r>
  </si>
  <si>
    <r>
      <rPr>
        <b/>
        <sz val="14"/>
        <color theme="1"/>
        <rFont val="Tahoma"/>
        <family val="2"/>
        <charset val="238"/>
      </rPr>
      <t>Rzodkiew</t>
    </r>
    <r>
      <rPr>
        <sz val="14"/>
        <color theme="1"/>
        <rFont val="Tahoma"/>
        <family val="2"/>
        <charset val="238"/>
      </rPr>
      <t xml:space="preserve"> biała świeża kl. I</t>
    </r>
  </si>
  <si>
    <r>
      <rPr>
        <b/>
        <sz val="14"/>
        <color theme="1"/>
        <rFont val="Tahoma"/>
        <family val="2"/>
        <charset val="238"/>
      </rPr>
      <t>Rzodkiewk</t>
    </r>
    <r>
      <rPr>
        <sz val="14"/>
        <color theme="1"/>
        <rFont val="Tahoma"/>
        <family val="2"/>
        <charset val="238"/>
      </rPr>
      <t>a świeża kl. I (pęczki)</t>
    </r>
  </si>
  <si>
    <r>
      <rPr>
        <b/>
        <sz val="14"/>
        <color theme="1"/>
        <rFont val="Tahoma"/>
        <family val="2"/>
        <charset val="238"/>
      </rPr>
      <t>Sałata</t>
    </r>
    <r>
      <rPr>
        <sz val="14"/>
        <color theme="1"/>
        <rFont val="Tahoma"/>
        <family val="2"/>
        <charset val="238"/>
      </rPr>
      <t xml:space="preserve"> głowiasta kl. I</t>
    </r>
  </si>
  <si>
    <r>
      <rPr>
        <b/>
        <sz val="14"/>
        <color theme="1"/>
        <rFont val="Tahoma"/>
        <family val="2"/>
        <charset val="238"/>
      </rPr>
      <t>Sałata lodowa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</si>
  <si>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Sałata rzymska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</si>
  <si>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Sałata Lollo Bianco</t>
    </r>
    <r>
      <rPr>
        <sz val="14"/>
        <color theme="1"/>
        <rFont val="Tahoma"/>
        <family val="2"/>
        <charset val="238"/>
      </rPr>
      <t xml:space="preserve"> Polska k. I, 1 szt.</t>
    </r>
  </si>
  <si>
    <r>
      <rPr>
        <b/>
        <sz val="14"/>
        <color theme="1"/>
        <rFont val="Tahoma"/>
        <family val="2"/>
        <charset val="238"/>
      </rPr>
      <t>Sałata Lollo Rossa</t>
    </r>
    <r>
      <rPr>
        <sz val="14"/>
        <color theme="1"/>
        <rFont val="Tahoma"/>
        <family val="2"/>
        <charset val="238"/>
      </rPr>
      <t xml:space="preserve"> Polska k. I, 1 szt.</t>
    </r>
  </si>
  <si>
    <r>
      <rPr>
        <b/>
        <sz val="14"/>
        <color theme="1"/>
        <rFont val="Tahoma"/>
        <family val="2"/>
        <charset val="238"/>
      </rPr>
      <t>Seler naciowy</t>
    </r>
    <r>
      <rPr>
        <sz val="14"/>
        <color theme="1"/>
        <rFont val="Tahoma"/>
        <family val="2"/>
        <charset val="238"/>
      </rPr>
      <t xml:space="preserve"> kl. I opakowanie 0,5 kg</t>
    </r>
  </si>
  <si>
    <r>
      <rPr>
        <b/>
        <sz val="14"/>
        <color theme="1"/>
        <rFont val="Tahoma"/>
        <family val="2"/>
        <charset val="238"/>
      </rPr>
      <t>Szczypiorek</t>
    </r>
    <r>
      <rPr>
        <sz val="14"/>
        <color theme="1"/>
        <rFont val="Tahoma"/>
        <family val="2"/>
        <charset val="238"/>
      </rPr>
      <t xml:space="preserve"> świeży (pęczek)</t>
    </r>
  </si>
  <si>
    <r>
      <rPr>
        <b/>
        <sz val="14"/>
        <color theme="1"/>
        <rFont val="Tahoma"/>
        <family val="2"/>
        <charset val="238"/>
      </rPr>
      <t>Szpinak baby</t>
    </r>
    <r>
      <rPr>
        <sz val="14"/>
        <color theme="1"/>
        <rFont val="Tahoma"/>
        <family val="2"/>
        <charset val="238"/>
      </rPr>
      <t xml:space="preserve"> świeży liście, myty op. 200 g</t>
    </r>
  </si>
  <si>
    <r>
      <rPr>
        <b/>
        <sz val="14"/>
        <color theme="1"/>
        <rFont val="Tahoma"/>
        <family val="2"/>
        <charset val="238"/>
      </rPr>
      <t>Kiełki buraka</t>
    </r>
    <r>
      <rPr>
        <sz val="14"/>
        <color theme="1"/>
        <rFont val="Tahoma"/>
        <family val="2"/>
        <charset val="238"/>
      </rPr>
      <t xml:space="preserve"> op. 40 g</t>
    </r>
  </si>
  <si>
    <r>
      <rPr>
        <b/>
        <sz val="14"/>
        <color theme="1"/>
        <rFont val="Tahoma"/>
        <family val="2"/>
        <charset val="238"/>
      </rPr>
      <t>Kiełki rzodkiewki</t>
    </r>
    <r>
      <rPr>
        <sz val="14"/>
        <color theme="1"/>
        <rFont val="Tahoma"/>
        <family val="2"/>
        <charset val="238"/>
      </rPr>
      <t xml:space="preserve"> op. 250g Polska</t>
    </r>
  </si>
  <si>
    <r>
      <rPr>
        <b/>
        <sz val="14"/>
        <color theme="1"/>
        <rFont val="Tahoma"/>
        <family val="2"/>
        <charset val="238"/>
      </rPr>
      <t>Kiełki mix</t>
    </r>
    <r>
      <rPr>
        <sz val="14"/>
        <color theme="1"/>
        <rFont val="Tahoma"/>
        <family val="2"/>
        <charset val="238"/>
      </rPr>
      <t xml:space="preserve"> op. 250 g</t>
    </r>
  </si>
  <si>
    <r>
      <rPr>
        <b/>
        <sz val="14"/>
        <color theme="1"/>
        <rFont val="Tahoma"/>
        <family val="2"/>
        <charset val="238"/>
      </rPr>
      <t>Rukola</t>
    </r>
    <r>
      <rPr>
        <sz val="14"/>
        <color theme="1"/>
        <rFont val="Tahoma"/>
        <family val="2"/>
        <charset val="238"/>
      </rPr>
      <t xml:space="preserve"> kl. I 100g.</t>
    </r>
  </si>
  <si>
    <r>
      <rPr>
        <b/>
        <sz val="14"/>
        <color theme="1"/>
        <rFont val="Tahoma"/>
        <family val="2"/>
        <charset val="238"/>
      </rPr>
      <t>Borówki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</si>
  <si>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Brzoskwinie</t>
    </r>
    <r>
      <rPr>
        <sz val="14"/>
        <color theme="1"/>
        <rFont val="Tahoma"/>
        <family val="2"/>
        <charset val="238"/>
      </rPr>
      <t xml:space="preserve"> świeże kl. I </t>
    </r>
  </si>
  <si>
    <r>
      <rPr>
        <b/>
        <sz val="14"/>
        <color theme="1"/>
        <rFont val="Tahoma"/>
        <family val="2"/>
        <charset val="238"/>
      </rPr>
      <t>Gruszki</t>
    </r>
    <r>
      <rPr>
        <sz val="14"/>
        <color theme="1"/>
        <rFont val="Tahoma"/>
        <family val="2"/>
        <charset val="238"/>
      </rPr>
      <t xml:space="preserve"> konferencja kl. I</t>
    </r>
  </si>
  <si>
    <r>
      <rPr>
        <b/>
        <sz val="14"/>
        <color theme="1"/>
        <rFont val="Tahoma"/>
        <family val="2"/>
        <charset val="238"/>
      </rPr>
      <t>Grapefrui</t>
    </r>
    <r>
      <rPr>
        <sz val="14"/>
        <color theme="1"/>
        <rFont val="Tahoma"/>
        <family val="2"/>
        <charset val="238"/>
      </rPr>
      <t>t czerwony mały kl. I</t>
    </r>
  </si>
  <si>
    <r>
      <rPr>
        <b/>
        <sz val="14"/>
        <color theme="1"/>
        <rFont val="Tahoma"/>
        <family val="2"/>
        <charset val="238"/>
      </rPr>
      <t>Granat</t>
    </r>
    <r>
      <rPr>
        <sz val="14"/>
        <color theme="1"/>
        <rFont val="Tahoma"/>
        <family val="2"/>
        <charset val="238"/>
      </rPr>
      <t xml:space="preserve"> 1 szt. Kaliber 8 Hiszpania</t>
    </r>
  </si>
  <si>
    <r>
      <rPr>
        <b/>
        <sz val="14"/>
        <color theme="1"/>
        <rFont val="Tahoma"/>
        <family val="2"/>
        <charset val="238"/>
      </rPr>
      <t>Jabłka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</si>
  <si>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Melon Cantaloupe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</si>
  <si>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Pomarańcza słodka sokowa</t>
    </r>
    <r>
      <rPr>
        <sz val="14"/>
        <color theme="1"/>
        <rFont val="Tahoma"/>
        <family val="2"/>
        <charset val="238"/>
      </rPr>
      <t xml:space="preserve">  kl. I</t>
    </r>
  </si>
  <si>
    <r>
      <rPr>
        <b/>
        <sz val="14"/>
        <color theme="1"/>
        <rFont val="Tahoma"/>
        <family val="2"/>
        <charset val="238"/>
      </rPr>
      <t>Winogrona</t>
    </r>
    <r>
      <rPr>
        <sz val="14"/>
        <color theme="1"/>
        <rFont val="Tahoma"/>
        <family val="2"/>
        <charset val="238"/>
      </rPr>
      <t xml:space="preserve"> ciemne kl. I </t>
    </r>
  </si>
  <si>
    <r>
      <rPr>
        <b/>
        <sz val="14"/>
        <color theme="1"/>
        <rFont val="Tahoma"/>
        <family val="2"/>
        <charset val="238"/>
      </rPr>
      <t>Winogrona</t>
    </r>
    <r>
      <rPr>
        <sz val="14"/>
        <color theme="1"/>
        <rFont val="Tahoma"/>
        <family val="2"/>
        <charset val="238"/>
      </rPr>
      <t xml:space="preserve"> jasne kl. I</t>
    </r>
  </si>
  <si>
    <r>
      <rPr>
        <b/>
        <sz val="14"/>
        <color theme="1"/>
        <rFont val="Tahoma"/>
        <family val="2"/>
        <charset val="238"/>
      </rPr>
      <t>Jagoda</t>
    </r>
    <r>
      <rPr>
        <sz val="14"/>
        <color theme="1"/>
        <rFont val="Tahoma"/>
        <family val="2"/>
        <charset val="238"/>
      </rPr>
      <t xml:space="preserve"> świeża kl. I </t>
    </r>
  </si>
  <si>
    <r>
      <rPr>
        <b/>
        <sz val="20"/>
        <color theme="1"/>
        <rFont val="Tahoma"/>
        <family val="2"/>
        <charset val="238"/>
      </rPr>
      <t>Jagoda mrożona</t>
    </r>
    <r>
      <rPr>
        <sz val="20"/>
        <color theme="1"/>
        <rFont val="Tahoma"/>
        <family val="2"/>
        <charset val="238"/>
      </rPr>
      <t xml:space="preserve"> op. 1 kg</t>
    </r>
  </si>
  <si>
    <r>
      <rPr>
        <b/>
        <sz val="20"/>
        <color theme="1"/>
        <rFont val="Tahoma"/>
        <family val="2"/>
        <charset val="238"/>
      </rPr>
      <t>Malina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</si>
  <si>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14"/>
        <color theme="1"/>
        <rFont val="Tahoma"/>
        <family val="2"/>
        <charset val="238"/>
      </rPr>
      <t xml:space="preserve">Mięta świeża </t>
    </r>
    <r>
      <rPr>
        <sz val="14"/>
        <color theme="1"/>
        <rFont val="Tahoma"/>
        <family val="2"/>
        <charset val="238"/>
      </rPr>
      <t>bio XXL ( w doniczce) op. 1 szt.</t>
    </r>
  </si>
  <si>
    <r>
      <rPr>
        <b/>
        <sz val="14"/>
        <color theme="1"/>
        <rFont val="Tahoma"/>
        <family val="2"/>
        <charset val="238"/>
      </rPr>
      <t xml:space="preserve">Mięta świeża </t>
    </r>
    <r>
      <rPr>
        <sz val="14"/>
        <color theme="1"/>
        <rFont val="Tahoma"/>
        <family val="2"/>
        <charset val="238"/>
      </rPr>
      <t>cięta op. 1 szt.</t>
    </r>
  </si>
  <si>
    <r>
      <rPr>
        <b/>
        <sz val="14"/>
        <color theme="1"/>
        <rFont val="Tahoma"/>
        <family val="2"/>
        <charset val="238"/>
      </rPr>
      <t xml:space="preserve">Kiełki słonecznika </t>
    </r>
    <r>
      <rPr>
        <sz val="14"/>
        <color theme="1"/>
        <rFont val="Tahoma"/>
        <family val="2"/>
        <charset val="238"/>
      </rPr>
      <t>op. 200g Polska</t>
    </r>
  </si>
  <si>
    <r>
      <rPr>
        <b/>
        <sz val="14"/>
        <color theme="1"/>
        <rFont val="Tahoma"/>
        <family val="2"/>
        <charset val="238"/>
      </rPr>
      <t xml:space="preserve">Pomidor </t>
    </r>
    <r>
      <rPr>
        <sz val="14"/>
        <color theme="1"/>
        <rFont val="Tahoma"/>
        <family val="2"/>
        <charset val="238"/>
      </rPr>
      <t>cherry op. 2,5 kg (op.  Karton)  kl. I</t>
    </r>
  </si>
  <si>
    <r>
      <rPr>
        <b/>
        <sz val="14"/>
        <color theme="1"/>
        <rFont val="Tahoma"/>
        <family val="2"/>
        <charset val="238"/>
      </rPr>
      <t>Natka pietruszka ozdobna</t>
    </r>
    <r>
      <rPr>
        <sz val="14"/>
        <color theme="1"/>
        <rFont val="Tahoma"/>
        <family val="2"/>
        <charset val="238"/>
      </rPr>
      <t xml:space="preserve"> świeża (pęczek ) kl I</t>
    </r>
  </si>
  <si>
    <r>
      <rPr>
        <b/>
        <sz val="14"/>
        <color theme="1"/>
        <rFont val="Tahoma"/>
        <family val="2"/>
        <charset val="238"/>
      </rPr>
      <t>Natka pietruszki</t>
    </r>
    <r>
      <rPr>
        <sz val="14"/>
        <color theme="1"/>
        <rFont val="Tahoma"/>
        <family val="2"/>
        <charset val="238"/>
      </rPr>
      <t xml:space="preserve"> świeża (pęczek) kl. I</t>
    </r>
  </si>
  <si>
    <r>
      <rPr>
        <b/>
        <sz val="14"/>
        <color theme="1"/>
        <rFont val="Tahoma"/>
        <family val="2"/>
        <charset val="238"/>
      </rPr>
      <t>Jeżyna świeża</t>
    </r>
    <r>
      <rPr>
        <sz val="14"/>
        <color theme="1"/>
        <rFont val="Tahoma"/>
        <family val="2"/>
        <charset val="238"/>
      </rPr>
      <t xml:space="preserve"> op. 125 g</t>
    </r>
  </si>
  <si>
    <r>
      <rPr>
        <b/>
        <sz val="14"/>
        <color theme="1"/>
        <rFont val="Tahoma"/>
        <family val="2"/>
        <charset val="238"/>
      </rPr>
      <t>Szparagi białe</t>
    </r>
    <r>
      <rPr>
        <sz val="14"/>
        <color theme="1"/>
        <rFont val="Tahoma"/>
        <family val="2"/>
        <charset val="238"/>
      </rPr>
      <t xml:space="preserve"> świeże op. 500g</t>
    </r>
  </si>
  <si>
    <r>
      <rPr>
        <b/>
        <sz val="14"/>
        <color theme="1"/>
        <rFont val="Tahoma"/>
        <family val="2"/>
        <charset val="238"/>
      </rPr>
      <t>Szparagi zielone</t>
    </r>
    <r>
      <rPr>
        <sz val="14"/>
        <color theme="1"/>
        <rFont val="Tahoma"/>
        <family val="2"/>
        <charset val="238"/>
      </rPr>
      <t xml:space="preserve"> świeże op. 500g</t>
    </r>
  </si>
  <si>
    <r>
      <rPr>
        <b/>
        <sz val="14"/>
        <color theme="1"/>
        <rFont val="Tahoma"/>
        <family val="2"/>
        <charset val="238"/>
      </rPr>
      <t>Boczniak ostrygowaty</t>
    </r>
    <r>
      <rPr>
        <sz val="14"/>
        <color theme="1"/>
        <rFont val="Tahoma"/>
        <family val="2"/>
        <charset val="238"/>
      </rPr>
      <t xml:space="preserve"> op. 250 g. kl. I</t>
    </r>
  </si>
  <si>
    <r>
      <rPr>
        <b/>
        <sz val="14"/>
        <color theme="1"/>
        <rFont val="Tahoma"/>
        <family val="2"/>
        <charset val="238"/>
      </rPr>
      <t>Jarmuż myty op. 350 g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</si>
  <si>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 xml:space="preserve">AGAR </t>
    </r>
    <r>
      <rPr>
        <sz val="14"/>
        <color theme="1"/>
        <rFont val="Tahoma"/>
        <family val="2"/>
        <charset val="238"/>
      </rPr>
      <t xml:space="preserve"> - naturalny zagęstnik pochodzenia roślinnego. op. 200g</t>
    </r>
  </si>
  <si>
    <r>
      <rPr>
        <b/>
        <sz val="14"/>
        <color theme="1"/>
        <rFont val="Tahoma"/>
        <family val="2"/>
        <charset val="238"/>
      </rPr>
      <t>ANCHOVIS</t>
    </r>
    <r>
      <rPr>
        <sz val="14"/>
        <color theme="1"/>
        <rFont val="Tahoma"/>
        <family val="2"/>
        <charset val="238"/>
      </rPr>
      <t xml:space="preserve"> – marynowana sardela w zalewie olejowej op.100g. </t>
    </r>
  </si>
  <si>
    <r>
      <rPr>
        <b/>
        <sz val="14"/>
        <color theme="1"/>
        <rFont val="Tahoma"/>
        <family val="2"/>
        <charset val="238"/>
      </rPr>
      <t>Bazylia świeża bio XXL</t>
    </r>
    <r>
      <rPr>
        <sz val="14"/>
        <color theme="1"/>
        <rFont val="Tahoma"/>
        <family val="2"/>
        <charset val="238"/>
      </rPr>
      <t xml:space="preserve"> w doniczce 1 szt op.</t>
    </r>
  </si>
  <si>
    <r>
      <rPr>
        <b/>
        <sz val="14"/>
        <color theme="1"/>
        <rFont val="Tahoma"/>
        <family val="2"/>
        <charset val="238"/>
      </rPr>
      <t xml:space="preserve">BRZOSKWINIE w syropie </t>
    </r>
    <r>
      <rPr>
        <sz val="14"/>
        <color theme="1"/>
        <rFont val="Tahoma"/>
        <family val="2"/>
        <charset val="238"/>
      </rPr>
      <t xml:space="preserve">  op.3 szt x 850 ml</t>
    </r>
  </si>
  <si>
    <r>
      <rPr>
        <b/>
        <sz val="14"/>
        <color theme="1"/>
        <rFont val="Tahoma"/>
        <family val="2"/>
        <charset val="238"/>
      </rPr>
      <t>BULION GRZYBOWY</t>
    </r>
    <r>
      <rPr>
        <sz val="14"/>
        <color theme="1"/>
        <rFont val="Tahoma"/>
        <family val="2"/>
        <charset val="238"/>
      </rPr>
      <t>, 
op 1 szt.  60 g.</t>
    </r>
  </si>
  <si>
    <r>
      <rPr>
        <b/>
        <sz val="14"/>
        <color theme="1"/>
        <rFont val="Tahoma"/>
        <family val="2"/>
        <charset val="238"/>
      </rPr>
      <t>CHRZAN KONSERWOWY TARTY</t>
    </r>
    <r>
      <rPr>
        <sz val="14"/>
        <color theme="1"/>
        <rFont val="Tahoma"/>
        <family val="2"/>
        <charset val="238"/>
      </rPr>
      <t xml:space="preserve"> - korzeń chrzanu min.</t>
    </r>
    <r>
      <rPr>
        <b/>
        <sz val="14"/>
        <color theme="1"/>
        <rFont val="Tahoma"/>
        <family val="2"/>
        <charset val="238"/>
      </rPr>
      <t xml:space="preserve"> 70%</t>
    </r>
    <r>
      <rPr>
        <sz val="14"/>
        <color theme="1"/>
        <rFont val="Tahoma"/>
        <family val="2"/>
        <charset val="238"/>
      </rPr>
      <t>, słoik 700 do 960g</t>
    </r>
  </si>
  <si>
    <r>
      <rPr>
        <b/>
        <sz val="14"/>
        <color theme="1"/>
        <rFont val="Tahoma"/>
        <family val="2"/>
        <charset val="238"/>
      </rPr>
      <t xml:space="preserve">CIECIERZYCA cieciorka konserwowa </t>
    </r>
    <r>
      <rPr>
        <sz val="14"/>
        <color theme="1"/>
        <rFont val="Tahoma"/>
        <family val="2"/>
        <charset val="238"/>
      </rPr>
      <t xml:space="preserve">op. 2,5 kg </t>
    </r>
  </si>
  <si>
    <r>
      <rPr>
        <b/>
        <sz val="14"/>
        <color theme="1"/>
        <rFont val="Tahoma"/>
        <family val="2"/>
        <charset val="238"/>
      </rPr>
      <t>CUKIER</t>
    </r>
    <r>
      <rPr>
        <sz val="14"/>
        <color theme="1"/>
        <rFont val="Tahoma"/>
        <family val="2"/>
        <charset val="238"/>
      </rPr>
      <t xml:space="preserve"> BIAŁY KRYSZTAŁ, op.10 x 1 kg</t>
    </r>
  </si>
  <si>
    <t>CUKIER PUDER op. 500 g.</t>
  </si>
  <si>
    <r>
      <rPr>
        <b/>
        <sz val="14"/>
        <color theme="1"/>
        <rFont val="Tahoma"/>
        <family val="2"/>
        <charset val="238"/>
      </rPr>
      <t>CYNAMON MIELONY</t>
    </r>
    <r>
      <rPr>
        <sz val="14"/>
        <color theme="1"/>
        <rFont val="Tahoma"/>
        <family val="2"/>
        <charset val="238"/>
      </rPr>
      <t>, op.</t>
    </r>
    <r>
      <rPr>
        <b/>
        <sz val="14"/>
        <color theme="1"/>
        <rFont val="Tahoma"/>
        <family val="2"/>
        <charset val="238"/>
      </rPr>
      <t xml:space="preserve"> 150g</t>
    </r>
  </si>
  <si>
    <t>CZARNUSZKA op. 100 g.</t>
  </si>
  <si>
    <r>
      <rPr>
        <b/>
        <sz val="14"/>
        <color theme="1"/>
        <rFont val="Tahoma"/>
        <family val="2"/>
        <charset val="238"/>
      </rPr>
      <t>CZEKOLADA gorzka groszki</t>
    </r>
    <r>
      <rPr>
        <sz val="14"/>
        <color theme="1"/>
        <rFont val="Tahoma"/>
        <family val="2"/>
        <charset val="238"/>
      </rPr>
      <t xml:space="preserve"> od 70-100% zawartości kakao op.</t>
    </r>
    <r>
      <rPr>
        <b/>
        <sz val="14"/>
        <color theme="1"/>
        <rFont val="Tahoma"/>
        <family val="2"/>
        <charset val="238"/>
      </rPr>
      <t xml:space="preserve"> 2,5 kg</t>
    </r>
  </si>
  <si>
    <r>
      <rPr>
        <b/>
        <sz val="14"/>
        <color theme="1"/>
        <rFont val="Tahoma"/>
        <family val="2"/>
        <charset val="238"/>
      </rPr>
      <t>CZUMBRYCA czerwona</t>
    </r>
    <r>
      <rPr>
        <sz val="14"/>
        <color theme="1"/>
        <rFont val="Tahoma"/>
        <family val="2"/>
        <charset val="238"/>
      </rPr>
      <t xml:space="preserve"> op. 100g – 1 kg</t>
    </r>
  </si>
  <si>
    <r>
      <rPr>
        <b/>
        <sz val="14"/>
        <color theme="1"/>
        <rFont val="Tahoma"/>
        <family val="2"/>
        <charset val="238"/>
      </rPr>
      <t>CZUMBRYCA zielona</t>
    </r>
    <r>
      <rPr>
        <sz val="14"/>
        <color theme="1"/>
        <rFont val="Tahoma"/>
        <family val="2"/>
        <charset val="238"/>
      </rPr>
      <t xml:space="preserve"> op. 100g – 1 kg</t>
    </r>
  </si>
  <si>
    <t>MAGGI przyprawa w płynie op. 6 kg. 4,8 L.</t>
  </si>
  <si>
    <r>
      <rPr>
        <b/>
        <sz val="14"/>
        <color theme="1"/>
        <rFont val="Tahoma"/>
        <family val="2"/>
        <charset val="238"/>
      </rPr>
      <t>MAK NIEBIESKI</t>
    </r>
    <r>
      <rPr>
        <sz val="14"/>
        <color theme="1"/>
        <rFont val="Tahoma"/>
        <family val="2"/>
        <charset val="238"/>
      </rPr>
      <t xml:space="preserve"> mielony, op.</t>
    </r>
    <r>
      <rPr>
        <b/>
        <sz val="14"/>
        <color theme="1"/>
        <rFont val="Tahoma"/>
        <family val="2"/>
        <charset val="238"/>
      </rPr>
      <t>2 kg</t>
    </r>
  </si>
  <si>
    <r>
      <rPr>
        <b/>
        <sz val="14"/>
        <color theme="1"/>
        <rFont val="Tahoma"/>
        <family val="2"/>
        <charset val="238"/>
      </rPr>
      <t>MAKARON ŁAZANKI</t>
    </r>
    <r>
      <rPr>
        <sz val="14"/>
        <color theme="1"/>
        <rFont val="Tahoma"/>
        <family val="2"/>
        <charset val="238"/>
      </rPr>
      <t xml:space="preserve"> semolinowy - durum, op. 2kg</t>
    </r>
  </si>
  <si>
    <r>
      <rPr>
        <b/>
        <sz val="14"/>
        <color theme="1"/>
        <rFont val="Tahoma"/>
        <family val="2"/>
        <charset val="238"/>
      </rPr>
      <t>MAKARON MUSZELKA DUŻA</t>
    </r>
    <r>
      <rPr>
        <sz val="14"/>
        <color theme="1"/>
        <rFont val="Tahoma"/>
        <family val="2"/>
        <charset val="238"/>
      </rPr>
      <t xml:space="preserve"> semolinowy durum,op. 1 do 5 kg</t>
    </r>
  </si>
  <si>
    <r>
      <rPr>
        <b/>
        <sz val="14"/>
        <color theme="1"/>
        <rFont val="Tahoma"/>
        <family val="2"/>
        <charset val="238"/>
      </rPr>
      <t>MAKARON MUSZELKA MAŁA</t>
    </r>
    <r>
      <rPr>
        <sz val="14"/>
        <color theme="1"/>
        <rFont val="Tahoma"/>
        <family val="2"/>
        <charset val="238"/>
      </rPr>
      <t xml:space="preserve"> semolinowy durum,op. 1 do 5 kg</t>
    </r>
  </si>
  <si>
    <r>
      <rPr>
        <b/>
        <sz val="14"/>
        <color theme="1"/>
        <rFont val="Tahoma"/>
        <family val="2"/>
        <charset val="238"/>
      </rPr>
      <t>MAKARON KOLANKO OZDOBNE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</si>
  <si>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>MAKARON KOKARDKI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</si>
  <si>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 xml:space="preserve">MAKARON NITKA CIĘTA </t>
    </r>
    <r>
      <rPr>
        <sz val="14"/>
        <color theme="1"/>
        <rFont val="Tahoma"/>
        <family val="2"/>
        <charset val="238"/>
      </rPr>
      <t>100% semolinowy,durum op. 2,5 kg</t>
    </r>
  </si>
  <si>
    <r>
      <rPr>
        <b/>
        <sz val="14"/>
        <color theme="1"/>
        <rFont val="Tahoma"/>
        <family val="2"/>
        <charset val="238"/>
      </rPr>
      <t>MAKARON PENNE</t>
    </r>
    <r>
      <rPr>
        <sz val="14"/>
        <color theme="1"/>
        <rFont val="Tahoma"/>
        <family val="2"/>
        <charset val="238"/>
      </rPr>
      <t>, maka makaronowa pszenna, op. 5 kg</t>
    </r>
  </si>
  <si>
    <r>
      <rPr>
        <b/>
        <sz val="14"/>
        <color theme="1"/>
        <rFont val="Tahoma"/>
        <family val="2"/>
        <charset val="238"/>
      </rPr>
      <t>MAKARON RAZOWY ( typu fusli lub pene)</t>
    </r>
    <r>
      <rPr>
        <sz val="14"/>
        <color theme="1"/>
        <rFont val="Tahoma"/>
        <family val="2"/>
        <charset val="238"/>
      </rPr>
      <t xml:space="preserve"> z mąki razowej z pszenicy durum op. 0,4g do 5 kg</t>
    </r>
  </si>
  <si>
    <r>
      <rPr>
        <b/>
        <sz val="14"/>
        <color theme="1"/>
        <rFont val="Tahoma"/>
        <family val="2"/>
        <charset val="238"/>
      </rPr>
      <t xml:space="preserve">MAKARON TYPU RYŻYK </t>
    </r>
    <r>
      <rPr>
        <sz val="14"/>
        <color theme="1"/>
        <rFont val="Tahoma"/>
        <family val="2"/>
        <charset val="238"/>
      </rPr>
      <t>op. 200g do 1kg</t>
    </r>
  </si>
  <si>
    <r>
      <rPr>
        <b/>
        <sz val="14"/>
        <color theme="1"/>
        <rFont val="Tahoma"/>
        <family val="2"/>
        <charset val="238"/>
      </rPr>
      <t>MAKARON ŚWIDERKI DUŻE</t>
    </r>
    <r>
      <rPr>
        <sz val="14"/>
        <color theme="1"/>
        <rFont val="Tahoma"/>
        <family val="2"/>
        <charset val="238"/>
      </rPr>
      <t xml:space="preserve"> semolinowy - durum, op. 1 do 5 kg</t>
    </r>
  </si>
  <si>
    <r>
      <rPr>
        <b/>
        <sz val="14"/>
        <color theme="1"/>
        <rFont val="Tahoma"/>
        <family val="2"/>
        <charset val="238"/>
      </rPr>
      <t>MAKARON TIAGATELLE</t>
    </r>
    <r>
      <rPr>
        <sz val="14"/>
        <color theme="1"/>
        <rFont val="Tahoma"/>
        <family val="2"/>
        <charset val="238"/>
      </rPr>
      <t xml:space="preserve"> semolinowy - durum, op. 1 do 5 kg</t>
    </r>
  </si>
  <si>
    <r>
      <rPr>
        <b/>
        <sz val="14"/>
        <color theme="1"/>
        <rFont val="Tahoma"/>
        <family val="2"/>
        <charset val="238"/>
      </rPr>
      <t>MAKARON SPAGETTI</t>
    </r>
    <r>
      <rPr>
        <sz val="14"/>
        <color theme="1"/>
        <rFont val="Tahoma"/>
        <family val="2"/>
        <charset val="238"/>
      </rPr>
      <t xml:space="preserve"> semolinowy - durum, op.  1 kg</t>
    </r>
  </si>
  <si>
    <r>
      <rPr>
        <b/>
        <sz val="14"/>
        <color theme="1"/>
        <rFont val="Tahoma"/>
        <family val="2"/>
        <charset val="238"/>
      </rPr>
      <t>MĄKA KRUPCZATKA TYP 450</t>
    </r>
    <r>
      <rPr>
        <sz val="14"/>
        <color theme="1"/>
        <rFont val="Tahoma"/>
        <family val="2"/>
        <charset val="238"/>
      </rPr>
      <t>, op. 1 kg</t>
    </r>
  </si>
  <si>
    <r>
      <rPr>
        <b/>
        <sz val="14"/>
        <color theme="1"/>
        <rFont val="Tahoma"/>
        <family val="2"/>
        <charset val="238"/>
      </rPr>
      <t>MĄKA PSZENNA TORTOWA TYP 450</t>
    </r>
    <r>
      <rPr>
        <sz val="14"/>
        <color theme="1"/>
        <rFont val="Tahoma"/>
        <family val="2"/>
        <charset val="238"/>
      </rPr>
      <t>, op. 1 kg do 5 kg</t>
    </r>
  </si>
  <si>
    <r>
      <rPr>
        <b/>
        <sz val="14"/>
        <color theme="1"/>
        <rFont val="Tahoma"/>
        <family val="2"/>
        <charset val="238"/>
      </rPr>
      <t>MĄKA PSZENNA WROCŁAWSKA TYP 500</t>
    </r>
    <r>
      <rPr>
        <sz val="14"/>
        <color theme="1"/>
        <rFont val="Tahoma"/>
        <family val="2"/>
        <charset val="238"/>
      </rPr>
      <t>, op. 1 kg do 5 kg</t>
    </r>
  </si>
  <si>
    <r>
      <rPr>
        <b/>
        <sz val="14"/>
        <color theme="1"/>
        <rFont val="Tahoma"/>
        <family val="2"/>
        <charset val="238"/>
      </rPr>
      <t xml:space="preserve">MĄKA ZIEMNIACZANA </t>
    </r>
    <r>
      <rPr>
        <sz val="14"/>
        <color theme="1"/>
        <rFont val="Tahoma"/>
        <family val="2"/>
        <charset val="238"/>
      </rPr>
      <t>skrobia ziemniaczana op. 1 kg od do 5 kg</t>
    </r>
  </si>
  <si>
    <r>
      <rPr>
        <b/>
        <sz val="14"/>
        <color theme="1"/>
        <rFont val="Tahoma"/>
        <family val="2"/>
        <charset val="238"/>
      </rPr>
      <t>MARMOLADA WIELOOWOCOWA twarda</t>
    </r>
    <r>
      <rPr>
        <sz val="14"/>
        <color theme="1"/>
        <rFont val="Tahoma"/>
        <family val="2"/>
        <charset val="238"/>
      </rPr>
      <t>, op 600 do 1500g</t>
    </r>
  </si>
  <si>
    <r>
      <rPr>
        <b/>
        <sz val="14"/>
        <color theme="1"/>
        <rFont val="Tahoma"/>
        <family val="2"/>
        <charset val="238"/>
      </rPr>
      <t>MIÓD NATURALNY JEDNORAZOWY</t>
    </r>
    <r>
      <rPr>
        <sz val="14"/>
        <color theme="1"/>
        <rFont val="Tahoma"/>
        <family val="2"/>
        <charset val="238"/>
      </rPr>
      <t>, 
op. 20 do 25g</t>
    </r>
  </si>
  <si>
    <r>
      <rPr>
        <b/>
        <sz val="14"/>
        <color theme="1"/>
        <rFont val="Tahoma"/>
        <family val="2"/>
        <charset val="238"/>
      </rPr>
      <t xml:space="preserve">MIÓD NATURALNY WIELOKWIATOWY </t>
    </r>
    <r>
      <rPr>
        <sz val="14"/>
        <color theme="1"/>
        <rFont val="Tahoma"/>
        <family val="2"/>
        <charset val="238"/>
      </rPr>
      <t>op. 0,9g do 1 kg</t>
    </r>
  </si>
  <si>
    <r>
      <rPr>
        <b/>
        <sz val="14"/>
        <color theme="1"/>
        <rFont val="Tahoma"/>
        <family val="2"/>
        <charset val="238"/>
      </rPr>
      <t>MUSZTARDA ŁAGODNA</t>
    </r>
    <r>
      <rPr>
        <sz val="14"/>
        <color theme="1"/>
        <rFont val="Tahoma"/>
        <family val="2"/>
        <charset val="238"/>
      </rPr>
      <t xml:space="preserve"> skład woda, nasiona gorczycy 19%, biała i czarna, ocet, cukier, sól, przyprawy, barwnik (ryboflawiny) 
op. </t>
    </r>
    <r>
      <rPr>
        <b/>
        <sz val="14"/>
        <color theme="1"/>
        <rFont val="Tahoma"/>
        <family val="2"/>
        <charset val="238"/>
      </rPr>
      <t>3,3 kg</t>
    </r>
  </si>
  <si>
    <r>
      <rPr>
        <b/>
        <sz val="14"/>
        <color theme="1"/>
        <rFont val="Tahoma"/>
        <family val="2"/>
        <charset val="238"/>
      </rPr>
      <t>MORELE SUSZONE</t>
    </r>
    <r>
      <rPr>
        <sz val="14"/>
        <color theme="1"/>
        <rFont val="Tahoma"/>
        <family val="2"/>
        <charset val="238"/>
      </rPr>
      <t xml:space="preserve"> barwa jasna jednolita złocista op. 1 kg</t>
    </r>
  </si>
  <si>
    <r>
      <rPr>
        <b/>
        <sz val="14"/>
        <color theme="1"/>
        <rFont val="Tahoma"/>
        <family val="2"/>
        <charset val="238"/>
      </rPr>
      <t>MUSZTARDA FRANCUSKA</t>
    </r>
    <r>
      <rPr>
        <sz val="14"/>
        <color theme="1"/>
        <rFont val="Tahoma"/>
        <family val="2"/>
        <charset val="238"/>
      </rPr>
      <t xml:space="preserve"> op. 200g-1 kg</t>
    </r>
  </si>
  <si>
    <r>
      <rPr>
        <b/>
        <sz val="14"/>
        <color theme="1"/>
        <rFont val="Tahoma"/>
        <family val="2"/>
        <charset val="238"/>
      </rPr>
      <t xml:space="preserve">MAJONEZ RODZAJ DEKORACYJNY 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słoik 700 ml.</t>
    </r>
  </si>
  <si>
    <r>
      <rPr>
        <b/>
        <sz val="14"/>
        <color theme="1"/>
        <rFont val="Tahoma"/>
        <family val="2"/>
        <charset val="238"/>
      </rPr>
      <t>MAJONEZ RODZAJ DEKORACYJNY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w wiaderku – 3 L</t>
    </r>
  </si>
  <si>
    <r>
      <rPr>
        <b/>
        <sz val="14"/>
        <color theme="1"/>
        <rFont val="Tahoma"/>
        <family val="2"/>
        <charset val="238"/>
      </rPr>
      <t>FASOLA BIAŁA SUCHA typu piekny Jaś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</si>
  <si>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 xml:space="preserve">FASOLA BIAŁA  DROBNA SUCHA 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</si>
  <si>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>FASOLA KONSERERWOWA ZIELONA KROJONA</t>
    </r>
    <r>
      <rPr>
        <sz val="14"/>
        <color theme="1"/>
        <rFont val="Tahoma"/>
        <family val="2"/>
        <charset val="238"/>
      </rPr>
      <t>, op. słoik 700g</t>
    </r>
  </si>
  <si>
    <r>
      <rPr>
        <b/>
        <sz val="14"/>
        <color theme="1"/>
        <rFont val="Tahoma"/>
        <family val="2"/>
        <charset val="238"/>
      </rPr>
      <t>FASOLA KONSERWOWA CZERWONA</t>
    </r>
    <r>
      <rPr>
        <sz val="14"/>
        <color theme="1"/>
        <rFont val="Tahoma"/>
        <family val="2"/>
        <charset val="238"/>
      </rPr>
      <t>, op. puszka 400g do 2,6 kg</t>
    </r>
  </si>
  <si>
    <r>
      <rPr>
        <b/>
        <sz val="14"/>
        <color theme="1"/>
        <rFont val="Tahoma"/>
        <family val="2"/>
        <charset val="238"/>
      </rPr>
      <t>GALARETKA</t>
    </r>
    <r>
      <rPr>
        <sz val="14"/>
        <color theme="1"/>
        <rFont val="Tahoma"/>
        <family val="2"/>
        <charset val="238"/>
      </rPr>
      <t xml:space="preserve"> owocowa różne smaki wiśnia, agrest, truskawka, pomarańcza op. 1,3 kg</t>
    </r>
  </si>
  <si>
    <r>
      <rPr>
        <b/>
        <sz val="14"/>
        <color theme="1"/>
        <rFont val="Tahoma"/>
        <family val="2"/>
        <charset val="238"/>
      </rPr>
      <t>GAŁKA muszkatołowa</t>
    </r>
    <r>
      <rPr>
        <sz val="14"/>
        <color theme="1"/>
        <rFont val="Tahoma"/>
        <family val="2"/>
        <charset val="238"/>
      </rPr>
      <t xml:space="preserve"> mielona op. 100 – 500g</t>
    </r>
  </si>
  <si>
    <r>
      <rPr>
        <b/>
        <sz val="14"/>
        <color theme="1"/>
        <rFont val="Tahoma"/>
        <family val="2"/>
        <charset val="238"/>
      </rPr>
      <t>GROSZEK PTYSIOWY</t>
    </r>
    <r>
      <rPr>
        <sz val="14"/>
        <color theme="1"/>
        <rFont val="Tahoma"/>
        <family val="2"/>
        <charset val="238"/>
      </rPr>
      <t xml:space="preserve">  op. 1 kg (  op. karton)</t>
    </r>
  </si>
  <si>
    <r>
      <rPr>
        <b/>
        <sz val="14"/>
        <color theme="1"/>
        <rFont val="Tahoma"/>
        <family val="2"/>
        <charset val="238"/>
      </rPr>
      <t xml:space="preserve">KOLENDRA suszona </t>
    </r>
    <r>
      <rPr>
        <sz val="14"/>
        <color theme="1"/>
        <rFont val="Tahoma"/>
        <family val="2"/>
        <charset val="238"/>
      </rPr>
      <t>op. 100-500g</t>
    </r>
  </si>
  <si>
    <r>
      <rPr>
        <b/>
        <sz val="14"/>
        <color theme="1"/>
        <rFont val="Tahoma"/>
        <family val="2"/>
        <charset val="238"/>
      </rPr>
      <t xml:space="preserve">GOŹDZIKI całe </t>
    </r>
    <r>
      <rPr>
        <sz val="14"/>
        <color theme="1"/>
        <rFont val="Tahoma"/>
        <family val="2"/>
        <charset val="238"/>
      </rPr>
      <t>op. 10 – 200g</t>
    </r>
  </si>
  <si>
    <r>
      <rPr>
        <b/>
        <sz val="14"/>
        <color theme="1"/>
        <rFont val="Tahoma"/>
        <family val="2"/>
        <charset val="238"/>
      </rPr>
      <t>GROCH ŁUSKANY</t>
    </r>
    <r>
      <rPr>
        <sz val="14"/>
        <color theme="1"/>
        <rFont val="Tahoma"/>
        <family val="2"/>
        <charset val="238"/>
      </rPr>
      <t xml:space="preserve"> SUCHY POŁÓWKI, op. 1 do 5 kg</t>
    </r>
  </si>
  <si>
    <r>
      <rPr>
        <b/>
        <sz val="14"/>
        <color theme="1"/>
        <rFont val="Tahoma"/>
        <family val="2"/>
        <charset val="238"/>
      </rPr>
      <t>GROSZEK KONSERWOWY</t>
    </r>
    <r>
      <rPr>
        <sz val="14"/>
        <color theme="1"/>
        <rFont val="Tahoma"/>
        <family val="2"/>
        <charset val="238"/>
      </rPr>
      <t xml:space="preserve"> op. puszka 400 do 2,6 kg</t>
    </r>
  </si>
  <si>
    <r>
      <rPr>
        <b/>
        <sz val="14"/>
        <color theme="1"/>
        <rFont val="Tahoma"/>
        <family val="2"/>
        <charset val="238"/>
      </rPr>
      <t xml:space="preserve">IMBIR </t>
    </r>
    <r>
      <rPr>
        <sz val="14"/>
        <color theme="1"/>
        <rFont val="Tahoma"/>
        <family val="2"/>
        <charset val="238"/>
      </rPr>
      <t>– mielony op. 20-500g</t>
    </r>
  </si>
  <si>
    <r>
      <rPr>
        <b/>
        <sz val="14"/>
        <color theme="1"/>
        <rFont val="Tahoma"/>
        <family val="2"/>
        <charset val="238"/>
      </rPr>
      <t>ORZECHY LASKOWE</t>
    </r>
    <r>
      <rPr>
        <sz val="14"/>
        <color theme="1"/>
        <rFont val="Tahoma"/>
        <family val="2"/>
        <charset val="238"/>
      </rPr>
      <t xml:space="preserve"> łuskane  od 500g-1kg </t>
    </r>
  </si>
  <si>
    <r>
      <rPr>
        <b/>
        <sz val="14"/>
        <color theme="1"/>
        <rFont val="Tahoma"/>
        <family val="2"/>
        <charset val="238"/>
      </rPr>
      <t>CUKIERKI MINI CIUT</t>
    </r>
    <r>
      <rPr>
        <sz val="14"/>
        <color theme="1"/>
        <rFont val="Tahoma"/>
        <family val="2"/>
        <charset val="238"/>
      </rPr>
      <t xml:space="preserve">  - pudrowe , owocowe. op. 2kg (Karton)</t>
    </r>
  </si>
  <si>
    <r>
      <rPr>
        <b/>
        <sz val="14"/>
        <color theme="1"/>
        <rFont val="Tahoma"/>
        <family val="2"/>
        <charset val="238"/>
      </rPr>
      <t>OGÓRKI KONSERWOWE</t>
    </r>
    <r>
      <rPr>
        <sz val="14"/>
        <color theme="1"/>
        <rFont val="Tahoma"/>
        <family val="2"/>
        <charset val="238"/>
      </rPr>
      <t>, op. 900 do 1700g</t>
    </r>
  </si>
  <si>
    <r>
      <rPr>
        <b/>
        <sz val="14"/>
        <color theme="1"/>
        <rFont val="Tahoma"/>
        <family val="2"/>
        <charset val="238"/>
      </rPr>
      <t>OLEJ RZEPAKOWY</t>
    </r>
    <r>
      <rPr>
        <sz val="14"/>
        <color theme="1"/>
        <rFont val="Tahoma"/>
        <family val="2"/>
        <charset val="238"/>
      </rPr>
      <t>, butelka od 1L do 10 L</t>
    </r>
  </si>
  <si>
    <r>
      <rPr>
        <b/>
        <sz val="14"/>
        <color theme="1"/>
        <rFont val="Tahoma"/>
        <family val="2"/>
        <charset val="238"/>
      </rPr>
      <t>BARSZCZ BIAŁY</t>
    </r>
    <r>
      <rPr>
        <sz val="14"/>
        <color theme="1"/>
        <rFont val="Tahoma"/>
        <family val="2"/>
        <charset val="238"/>
      </rPr>
      <t>,  op. 0,5 kg do 1  kg</t>
    </r>
  </si>
  <si>
    <r>
      <rPr>
        <b/>
        <sz val="14"/>
        <color theme="1"/>
        <rFont val="Tahoma"/>
        <family val="2"/>
        <charset val="238"/>
      </rPr>
      <t>BAZYLIA SUSZONA</t>
    </r>
    <r>
      <rPr>
        <sz val="14"/>
        <color theme="1"/>
        <rFont val="Tahoma"/>
        <family val="2"/>
        <charset val="238"/>
      </rPr>
      <t xml:space="preserve"> op. od 100-200g</t>
    </r>
  </si>
  <si>
    <r>
      <rPr>
        <b/>
        <sz val="14"/>
        <color theme="1"/>
        <rFont val="Tahoma"/>
        <family val="2"/>
        <charset val="238"/>
      </rPr>
      <t>KAKAO GRANULOWANE</t>
    </r>
    <r>
      <rPr>
        <sz val="14"/>
        <color theme="1"/>
        <rFont val="Tahoma"/>
        <family val="2"/>
        <charset val="238"/>
      </rPr>
      <t xml:space="preserve"> op. 200-500g</t>
    </r>
  </si>
  <si>
    <r>
      <rPr>
        <b/>
        <sz val="14"/>
        <color theme="1"/>
        <rFont val="Tahoma"/>
        <family val="2"/>
        <charset val="238"/>
      </rPr>
      <t>KAKAO naturalne</t>
    </r>
    <r>
      <rPr>
        <sz val="14"/>
        <color theme="1"/>
        <rFont val="Tahoma"/>
        <family val="2"/>
        <charset val="238"/>
      </rPr>
      <t xml:space="preserve"> 70% ciemne op. 80-200g</t>
    </r>
  </si>
  <si>
    <r>
      <rPr>
        <b/>
        <sz val="14"/>
        <color theme="1"/>
        <rFont val="Tahoma"/>
        <family val="2"/>
        <charset val="238"/>
      </rPr>
      <t>KASZA BULGUR</t>
    </r>
    <r>
      <rPr>
        <sz val="14"/>
        <color theme="1"/>
        <rFont val="Tahoma"/>
        <family val="2"/>
        <charset val="238"/>
      </rPr>
      <t>, op. 2kg</t>
    </r>
  </si>
  <si>
    <r>
      <rPr>
        <b/>
        <sz val="14"/>
        <color theme="1"/>
        <rFont val="Tahoma"/>
        <family val="2"/>
        <charset val="238"/>
      </rPr>
      <t>KASZA GRYCZANA</t>
    </r>
    <r>
      <rPr>
        <sz val="14"/>
        <color theme="1"/>
        <rFont val="Tahoma"/>
        <family val="2"/>
        <charset val="238"/>
      </rPr>
      <t xml:space="preserve"> prażona op.  5 kg</t>
    </r>
  </si>
  <si>
    <r>
      <rPr>
        <b/>
        <sz val="14"/>
        <color theme="1"/>
        <rFont val="Tahoma"/>
        <family val="2"/>
        <charset val="238"/>
      </rPr>
      <t>KASZA JĘCZMIENNA WIEJSKA</t>
    </r>
    <r>
      <rPr>
        <sz val="14"/>
        <color theme="1"/>
        <rFont val="Tahoma"/>
        <family val="2"/>
        <charset val="238"/>
      </rPr>
      <t>, op. 5 kg</t>
    </r>
  </si>
  <si>
    <r>
      <rPr>
        <b/>
        <sz val="14"/>
        <color theme="1"/>
        <rFont val="Tahoma"/>
        <family val="2"/>
        <charset val="238"/>
      </rPr>
      <t>KASZA KUKURYDZIANA</t>
    </r>
    <r>
      <rPr>
        <sz val="14"/>
        <color theme="1"/>
        <rFont val="Tahoma"/>
        <family val="2"/>
        <charset val="238"/>
      </rPr>
      <t>, op.2 kg</t>
    </r>
  </si>
  <si>
    <r>
      <rPr>
        <b/>
        <sz val="14"/>
        <color theme="1"/>
        <rFont val="Tahoma"/>
        <family val="2"/>
        <charset val="238"/>
      </rPr>
      <t>KASZA MANNA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</si>
  <si>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 PĘCZAK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</si>
  <si>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KASZA KUSKUS</t>
    </r>
    <r>
      <rPr>
        <sz val="14"/>
        <color theme="1"/>
        <rFont val="Tahoma"/>
        <family val="2"/>
        <charset val="238"/>
      </rPr>
      <t>, op. 3 kg</t>
    </r>
  </si>
  <si>
    <r>
      <rPr>
        <b/>
        <sz val="14"/>
        <color theme="1"/>
        <rFont val="Tahoma"/>
        <family val="2"/>
        <charset val="238"/>
      </rPr>
      <t>KAWA INKA</t>
    </r>
    <r>
      <rPr>
        <sz val="14"/>
        <color theme="1"/>
        <rFont val="Tahoma"/>
        <family val="2"/>
        <charset val="238"/>
      </rPr>
      <t xml:space="preserve"> op. 150-200g</t>
    </r>
  </si>
  <si>
    <r>
      <rPr>
        <b/>
        <sz val="14"/>
        <color theme="1"/>
        <rFont val="Tahoma"/>
        <family val="2"/>
        <charset val="238"/>
      </rPr>
      <t>KAWIOR CZARNY</t>
    </r>
    <r>
      <rPr>
        <sz val="14"/>
        <color theme="1"/>
        <rFont val="Tahoma"/>
        <family val="2"/>
        <charset val="238"/>
      </rPr>
      <t xml:space="preserve"> op. 75g -300g</t>
    </r>
  </si>
  <si>
    <r>
      <rPr>
        <b/>
        <sz val="14"/>
        <color theme="1"/>
        <rFont val="Tahoma"/>
        <family val="2"/>
        <charset val="238"/>
      </rPr>
      <t>KAWIOR CZERWONY</t>
    </r>
    <r>
      <rPr>
        <sz val="14"/>
        <color theme="1"/>
        <rFont val="Tahoma"/>
        <family val="2"/>
        <charset val="238"/>
      </rPr>
      <t xml:space="preserve"> op. 75g-300g</t>
    </r>
  </si>
  <si>
    <r>
      <rPr>
        <b/>
        <sz val="14"/>
        <color theme="1"/>
        <rFont val="Tahoma"/>
        <family val="2"/>
        <charset val="238"/>
      </rPr>
      <t>KISIEL</t>
    </r>
    <r>
      <rPr>
        <sz val="14"/>
        <color theme="1"/>
        <rFont val="Tahoma"/>
        <family val="2"/>
        <charset val="238"/>
      </rPr>
      <t xml:space="preserve"> różne smaki op. 0,5 kg</t>
    </r>
  </si>
  <si>
    <r>
      <rPr>
        <b/>
        <sz val="14"/>
        <color theme="1"/>
        <rFont val="Tahoma"/>
        <family val="2"/>
        <charset val="238"/>
      </rPr>
      <t>KMINEK, ziarno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</si>
  <si>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>KMINEK,mielony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</si>
  <si>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 xml:space="preserve">KMIN RZYMSKI </t>
    </r>
    <r>
      <rPr>
        <sz val="14"/>
        <color theme="1"/>
        <rFont val="Tahoma"/>
        <family val="2"/>
        <charset val="238"/>
      </rPr>
      <t>op. 400g</t>
    </r>
  </si>
  <si>
    <r>
      <rPr>
        <b/>
        <sz val="14"/>
        <color theme="1"/>
        <rFont val="Tahoma"/>
        <family val="2"/>
        <charset val="238"/>
      </rPr>
      <t>KAPARY</t>
    </r>
    <r>
      <rPr>
        <sz val="14"/>
        <color theme="1"/>
        <rFont val="Tahoma"/>
        <family val="2"/>
        <charset val="238"/>
      </rPr>
      <t xml:space="preserve"> op. 180g – 1 kg</t>
    </r>
  </si>
  <si>
    <r>
      <rPr>
        <b/>
        <sz val="14"/>
        <color theme="1"/>
        <rFont val="Tahoma"/>
        <family val="2"/>
        <charset val="238"/>
      </rPr>
      <t>KOMPOT</t>
    </r>
    <r>
      <rPr>
        <sz val="14"/>
        <color theme="1"/>
        <rFont val="Tahoma"/>
        <family val="2"/>
        <charset val="238"/>
      </rPr>
      <t xml:space="preserve"> owocowy różnesmaki (czarnaporzeczka, wiśnia,aronia, truskawka) op. 0,9l</t>
    </r>
  </si>
  <si>
    <r>
      <rPr>
        <b/>
        <sz val="14"/>
        <color theme="1"/>
        <rFont val="Tahoma"/>
        <family val="2"/>
        <charset val="238"/>
      </rPr>
      <t xml:space="preserve">KONCENTRAT POMIDOROROWY WĘGIERSKI </t>
    </r>
    <r>
      <rPr>
        <sz val="14"/>
        <color theme="1"/>
        <rFont val="Tahoma"/>
        <family val="2"/>
        <charset val="238"/>
      </rPr>
      <t>, skondensowanych pomidorów suchej masy 22-24 % i 28-30 %, struktura gęsta, kolor intensywny czerwony, nie zawiera:  konserwantów, soli, cukru i innych dodatków, bezglutenowe, bez alergenów, jednorodna tekstura, 
op. 4,55 KG</t>
    </r>
  </si>
  <si>
    <r>
      <rPr>
        <b/>
        <sz val="14"/>
        <color theme="1"/>
        <rFont val="Tahoma"/>
        <family val="2"/>
        <charset val="238"/>
      </rPr>
      <t>ANANSY KONSERWOWE PLASTRY</t>
    </r>
    <r>
      <rPr>
        <sz val="14"/>
        <color theme="1"/>
        <rFont val="Tahoma"/>
        <family val="2"/>
        <charset val="238"/>
      </rPr>
      <t xml:space="preserve"> w lekkim syropie op. 3,1 kg</t>
    </r>
  </si>
  <si>
    <r>
      <rPr>
        <b/>
        <sz val="14"/>
        <color theme="1"/>
        <rFont val="Tahoma"/>
        <family val="2"/>
        <charset val="238"/>
      </rPr>
      <t>ANANASY KONSERWOWE KROJONE</t>
    </r>
    <r>
      <rPr>
        <sz val="14"/>
        <color theme="1"/>
        <rFont val="Tahoma"/>
        <family val="2"/>
        <charset val="238"/>
      </rPr>
      <t xml:space="preserve"> w lekkim syropie op. 3,1 kg</t>
    </r>
  </si>
  <si>
    <r>
      <rPr>
        <b/>
        <sz val="14"/>
        <color theme="1"/>
        <rFont val="Tahoma"/>
        <family val="2"/>
        <charset val="238"/>
      </rPr>
      <t xml:space="preserve">KECZUP ŁAGODNY </t>
    </r>
    <r>
      <rPr>
        <sz val="14"/>
        <color theme="1"/>
        <rFont val="Tahoma"/>
        <family val="2"/>
        <charset val="238"/>
      </rPr>
      <t>(przecier pomidorowy min 61 % na 100g produktu)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op. 480g do 3 kg</t>
    </r>
  </si>
  <si>
    <r>
      <rPr>
        <b/>
        <sz val="14"/>
        <color theme="1"/>
        <rFont val="Tahoma"/>
        <family val="2"/>
        <charset val="238"/>
      </rPr>
      <t>KOLETY SOJOWE</t>
    </r>
    <r>
      <rPr>
        <sz val="14"/>
        <color theme="1"/>
        <rFont val="Tahoma"/>
        <family val="2"/>
        <charset val="238"/>
      </rPr>
      <t xml:space="preserve"> op. 100-200g</t>
    </r>
  </si>
  <si>
    <r>
      <rPr>
        <b/>
        <sz val="14"/>
        <color theme="1"/>
        <rFont val="Tahoma"/>
        <family val="2"/>
        <charset val="238"/>
      </rPr>
      <t>KRAKERSY</t>
    </r>
    <r>
      <rPr>
        <sz val="14"/>
        <color theme="1"/>
        <rFont val="Tahoma"/>
        <family val="2"/>
        <charset val="238"/>
      </rPr>
      <t>, op. 100 do 180g</t>
    </r>
  </si>
  <si>
    <r>
      <rPr>
        <b/>
        <sz val="14"/>
        <color theme="1"/>
        <rFont val="Tahoma"/>
        <family val="2"/>
        <charset val="238"/>
      </rPr>
      <t>KUKURYDZA  KONSERWOWA</t>
    </r>
    <r>
      <rPr>
        <sz val="14"/>
        <color theme="1"/>
        <rFont val="Tahoma"/>
        <family val="2"/>
        <charset val="238"/>
      </rPr>
      <t>, op. 340g do 2,6 kg</t>
    </r>
  </si>
  <si>
    <r>
      <rPr>
        <b/>
        <sz val="14"/>
        <color theme="1"/>
        <rFont val="Tahoma"/>
        <family val="2"/>
        <charset val="238"/>
      </rPr>
      <t>KWASEK CYTRYNOWY</t>
    </r>
    <r>
      <rPr>
        <sz val="14"/>
        <color theme="1"/>
        <rFont val="Tahoma"/>
        <family val="2"/>
        <charset val="238"/>
      </rPr>
      <t>,op. 1 kg</t>
    </r>
  </si>
  <si>
    <r>
      <rPr>
        <b/>
        <sz val="14"/>
        <color theme="1"/>
        <rFont val="Tahoma"/>
        <family val="2"/>
        <charset val="238"/>
      </rPr>
      <t>LIŚC LAUROWY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</si>
  <si>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MAJERANEK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</si>
  <si>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PAPRYKA CZERWONA SŁODKA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</si>
  <si>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CZERWONA OSTRA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</si>
  <si>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KONSERWOWA CIĘTA</t>
    </r>
    <r>
      <rPr>
        <sz val="14"/>
        <color theme="1"/>
        <rFont val="Tahoma"/>
        <family val="2"/>
        <charset val="238"/>
      </rPr>
      <t>, op. Słoik 2,55 kg</t>
    </r>
  </si>
  <si>
    <r>
      <rPr>
        <b/>
        <sz val="14"/>
        <color theme="1"/>
        <rFont val="Tahoma"/>
        <family val="2"/>
        <charset val="238"/>
      </rPr>
      <t>PATISONY KONSERWOWE</t>
    </r>
    <r>
      <rPr>
        <sz val="14"/>
        <color theme="1"/>
        <rFont val="Tahoma"/>
        <family val="2"/>
        <charset val="238"/>
      </rPr>
      <t xml:space="preserve"> op. Słoik 670g</t>
    </r>
  </si>
  <si>
    <r>
      <rPr>
        <b/>
        <sz val="14"/>
        <color theme="1"/>
        <rFont val="Tahoma"/>
        <family val="2"/>
        <charset val="238"/>
      </rPr>
      <t>PASZTET Z DROBIEM I POMIDORAMI</t>
    </r>
    <r>
      <rPr>
        <sz val="14"/>
        <color theme="1"/>
        <rFont val="Tahoma"/>
        <family val="2"/>
        <charset val="238"/>
      </rPr>
      <t xml:space="preserve"> typu wielkopolski op. 250g</t>
    </r>
  </si>
  <si>
    <r>
      <rPr>
        <b/>
        <sz val="14"/>
        <color theme="1"/>
        <rFont val="Tahoma"/>
        <family val="2"/>
        <charset val="238"/>
      </rPr>
      <t>PASZTET DROBIOWY</t>
    </r>
    <r>
      <rPr>
        <sz val="14"/>
        <color theme="1"/>
        <rFont val="Tahoma"/>
        <family val="2"/>
        <charset val="238"/>
      </rPr>
      <t xml:space="preserve"> typu podlaski, wielkopolski op. 250g</t>
    </r>
  </si>
  <si>
    <r>
      <rPr>
        <b/>
        <sz val="14"/>
        <color theme="1"/>
        <rFont val="Tahoma"/>
        <family val="2"/>
        <charset val="238"/>
      </rPr>
      <t>OLIWKI KONSER.ZIELONE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</si>
  <si>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KONSER.ZIELONE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</si>
  <si>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</si>
  <si>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</si>
  <si>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OLIWA Z OLIWEK extra virgin</t>
    </r>
    <r>
      <rPr>
        <sz val="14"/>
        <color theme="1"/>
        <rFont val="Tahoma"/>
        <family val="2"/>
        <charset val="238"/>
      </rPr>
      <t xml:space="preserve"> op. butelka szklana  op. od 1L -5 L</t>
    </r>
  </si>
  <si>
    <r>
      <rPr>
        <b/>
        <sz val="14"/>
        <color theme="1"/>
        <rFont val="Tahoma"/>
        <family val="2"/>
        <charset val="238"/>
      </rPr>
      <t>OLIWA Z OLIWEK extra virgin aromatyzowana z dodatkiem</t>
    </r>
    <r>
      <rPr>
        <sz val="14"/>
        <color theme="1"/>
        <rFont val="Tahoma"/>
        <family val="2"/>
        <charset val="238"/>
      </rPr>
      <t xml:space="preserve"> ( bazylia, trufla, cytryna, czosnek, chili)  op. butelka szklana op. 250 ml.</t>
    </r>
  </si>
  <si>
    <r>
      <rPr>
        <b/>
        <sz val="14"/>
        <color theme="1"/>
        <rFont val="Tahoma"/>
        <family val="2"/>
        <charset val="238"/>
      </rPr>
      <t xml:space="preserve">OREGANO susz </t>
    </r>
    <r>
      <rPr>
        <sz val="14"/>
        <color theme="1"/>
        <rFont val="Tahoma"/>
        <family val="2"/>
        <charset val="238"/>
      </rPr>
      <t>op.  Od 500g  - 1,4 kg</t>
    </r>
  </si>
  <si>
    <r>
      <rPr>
        <b/>
        <sz val="14"/>
        <color theme="1"/>
        <rFont val="Tahoma"/>
        <family val="2"/>
        <charset val="238"/>
      </rPr>
      <t>ORZECHY WŁOSKIE ŁUSKANE</t>
    </r>
    <r>
      <rPr>
        <sz val="14"/>
        <color theme="1"/>
        <rFont val="Tahoma"/>
        <family val="2"/>
        <charset val="238"/>
      </rPr>
      <t xml:space="preserve"> połówki, op. 500g</t>
    </r>
  </si>
  <si>
    <r>
      <rPr>
        <b/>
        <sz val="14"/>
        <color theme="1"/>
        <rFont val="Tahoma"/>
        <family val="2"/>
        <charset val="238"/>
      </rPr>
      <t>PIECZYWO  BEZGLUTENOWE</t>
    </r>
    <r>
      <rPr>
        <sz val="14"/>
        <color theme="1"/>
        <rFont val="Tahoma"/>
        <family val="2"/>
        <charset val="238"/>
      </rPr>
      <t>, op. 250 do 400g</t>
    </r>
  </si>
  <si>
    <r>
      <rPr>
        <b/>
        <sz val="14"/>
        <color theme="1"/>
        <rFont val="Tahoma"/>
        <family val="2"/>
        <charset val="238"/>
      </rPr>
      <t>PIEPRZ NATURALNY CZARNY MIELONY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</si>
  <si>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>PIEPRZ CAYENE</t>
    </r>
    <r>
      <rPr>
        <sz val="14"/>
        <color theme="1"/>
        <rFont val="Tahoma"/>
        <family val="2"/>
        <charset val="238"/>
      </rPr>
      <t xml:space="preserve"> op. 120g</t>
    </r>
  </si>
  <si>
    <r>
      <rPr>
        <b/>
        <sz val="14"/>
        <color theme="1"/>
        <rFont val="Tahoma"/>
        <family val="2"/>
        <charset val="238"/>
      </rPr>
      <t>PIEPRZ ZIOŁOWY</t>
    </r>
    <r>
      <rPr>
        <sz val="14"/>
        <color theme="1"/>
        <rFont val="Tahoma"/>
        <family val="2"/>
        <charset val="238"/>
      </rPr>
      <t>, op. 500g</t>
    </r>
  </si>
  <si>
    <r>
      <t xml:space="preserve">PIEPRZ RÓŻOWY  </t>
    </r>
    <r>
      <rPr>
        <sz val="14"/>
        <color theme="1"/>
        <rFont val="Tahoma"/>
        <family val="2"/>
        <charset val="238"/>
      </rPr>
      <t xml:space="preserve">op. 60 g </t>
    </r>
  </si>
  <si>
    <r>
      <t>PIEPRZ ZIELONY</t>
    </r>
    <r>
      <rPr>
        <sz val="14"/>
        <color theme="1"/>
        <rFont val="Tahoma"/>
        <family val="2"/>
        <charset val="238"/>
      </rPr>
      <t xml:space="preserve"> op. 105 g</t>
    </r>
  </si>
  <si>
    <r>
      <t xml:space="preserve">CZOSNEK SUSZONY W PŁATKACH </t>
    </r>
    <r>
      <rPr>
        <sz val="14"/>
        <color theme="1"/>
        <rFont val="Tahoma"/>
        <family val="2"/>
        <charset val="238"/>
      </rPr>
      <t>op. 280g</t>
    </r>
  </si>
  <si>
    <r>
      <rPr>
        <b/>
        <sz val="14"/>
        <color theme="1"/>
        <rFont val="Tahoma"/>
        <family val="2"/>
        <charset val="238"/>
      </rPr>
      <t>PIEPRZ NATURALNY CZARNY ZIARNISTY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</si>
  <si>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 xml:space="preserve">PIEPRZ CYTRYNOWY </t>
    </r>
    <r>
      <rPr>
        <sz val="14"/>
        <color theme="1"/>
        <rFont val="Tahoma"/>
        <family val="2"/>
        <charset val="238"/>
      </rPr>
      <t>op. 290g</t>
    </r>
  </si>
  <si>
    <t>LASKA WANILI</t>
  </si>
  <si>
    <r>
      <rPr>
        <b/>
        <sz val="14"/>
        <color theme="1"/>
        <rFont val="Tahoma"/>
        <family val="2"/>
        <charset val="238"/>
      </rPr>
      <t>PAPRYKA WĘDZONA MIELONA</t>
    </r>
    <r>
      <rPr>
        <sz val="14"/>
        <color theme="1"/>
        <rFont val="Tahoma"/>
        <family val="2"/>
        <charset val="238"/>
      </rPr>
      <t>, op. 195 g</t>
    </r>
  </si>
  <si>
    <r>
      <rPr>
        <b/>
        <sz val="14"/>
        <color theme="1"/>
        <rFont val="Tahoma"/>
        <family val="2"/>
        <charset val="238"/>
      </rPr>
      <t>LUBCZYK SUSZONY</t>
    </r>
    <r>
      <rPr>
        <sz val="14"/>
        <color theme="1"/>
        <rFont val="Tahoma"/>
        <family val="2"/>
        <charset val="238"/>
      </rPr>
      <t xml:space="preserve"> op. 100-300g</t>
    </r>
  </si>
  <si>
    <r>
      <rPr>
        <b/>
        <sz val="14"/>
        <color theme="1"/>
        <rFont val="Tahoma"/>
        <family val="2"/>
        <charset val="238"/>
      </rPr>
      <t>GORCZYCA ŻÓŁTA CAŁA</t>
    </r>
    <r>
      <rPr>
        <sz val="14"/>
        <color theme="1"/>
        <rFont val="Tahoma"/>
        <family val="2"/>
        <charset val="238"/>
      </rPr>
      <t xml:space="preserve"> op. 250 g</t>
    </r>
  </si>
  <si>
    <r>
      <rPr>
        <b/>
        <sz val="14"/>
        <color theme="1"/>
        <rFont val="Tahoma"/>
        <family val="2"/>
        <charset val="238"/>
      </rPr>
      <t>PŁATKI KUKURYDZIANE</t>
    </r>
    <r>
      <rPr>
        <sz val="14"/>
        <color theme="1"/>
        <rFont val="Tahoma"/>
        <family val="2"/>
        <charset val="238"/>
      </rPr>
      <t>, op. 250g do 1 kg</t>
    </r>
  </si>
  <si>
    <r>
      <rPr>
        <b/>
        <sz val="14"/>
        <color theme="1"/>
        <rFont val="Tahoma"/>
        <family val="2"/>
        <charset val="238"/>
      </rPr>
      <t>OTRĘBY PSZENNE</t>
    </r>
    <r>
      <rPr>
        <sz val="14"/>
        <color theme="1"/>
        <rFont val="Tahoma"/>
        <family val="2"/>
        <charset val="238"/>
      </rPr>
      <t xml:space="preserve"> op. 120g – 1kg</t>
    </r>
  </si>
  <si>
    <r>
      <rPr>
        <b/>
        <sz val="14"/>
        <color theme="1"/>
        <rFont val="Tahoma"/>
        <family val="2"/>
        <charset val="238"/>
      </rPr>
      <t>PŁATKI MIGDAŁOWE</t>
    </r>
    <r>
      <rPr>
        <sz val="14"/>
        <color theme="1"/>
        <rFont val="Tahoma"/>
        <family val="2"/>
        <charset val="238"/>
      </rPr>
      <t>, op. 100 do 500g</t>
    </r>
  </si>
  <si>
    <r>
      <rPr>
        <b/>
        <sz val="14"/>
        <color theme="1"/>
        <rFont val="Tahoma"/>
        <family val="2"/>
        <charset val="238"/>
      </rPr>
      <t>PODGRZYBEK BRUNATNY</t>
    </r>
    <r>
      <rPr>
        <sz val="14"/>
        <color theme="1"/>
        <rFont val="Tahoma"/>
        <family val="2"/>
        <charset val="238"/>
      </rPr>
      <t xml:space="preserve"> suszony krojony op. 500g </t>
    </r>
  </si>
  <si>
    <r>
      <rPr>
        <b/>
        <sz val="14"/>
        <color theme="1"/>
        <rFont val="Tahoma"/>
        <family val="2"/>
        <charset val="238"/>
      </rPr>
      <t>PROSZEK DO PIECZENIA</t>
    </r>
    <r>
      <rPr>
        <sz val="14"/>
        <color theme="1"/>
        <rFont val="Tahoma"/>
        <family val="2"/>
        <charset val="238"/>
      </rPr>
      <t xml:space="preserve"> op. 30g</t>
    </r>
  </si>
  <si>
    <r>
      <rPr>
        <b/>
        <sz val="14"/>
        <color theme="1"/>
        <rFont val="Tahoma"/>
        <family val="2"/>
        <charset val="238"/>
      </rPr>
      <t>PRZYPRAWA CURRY ZIELONE</t>
    </r>
    <r>
      <rPr>
        <sz val="14"/>
        <color theme="1"/>
        <rFont val="Tahoma"/>
        <family val="2"/>
        <charset val="238"/>
      </rPr>
      <t xml:space="preserve"> Op. 350g</t>
    </r>
  </si>
  <si>
    <r>
      <rPr>
        <b/>
        <sz val="14"/>
        <color theme="1"/>
        <rFont val="Tahoma"/>
        <family val="2"/>
        <charset val="238"/>
      </rPr>
      <t>PRZYPRAWA CURRY CZERWONE</t>
    </r>
    <r>
      <rPr>
        <sz val="14"/>
        <color theme="1"/>
        <rFont val="Tahoma"/>
        <family val="2"/>
        <charset val="238"/>
      </rPr>
      <t xml:space="preserve"> Op. 400g</t>
    </r>
  </si>
  <si>
    <r>
      <rPr>
        <b/>
        <sz val="14"/>
        <color theme="1"/>
        <rFont val="Tahoma"/>
        <family val="2"/>
        <charset val="238"/>
      </rPr>
      <t xml:space="preserve">PRZYPRAWA CURRY 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</si>
  <si>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PRZYPRAWA DO DROBIU</t>
    </r>
    <r>
      <rPr>
        <sz val="14"/>
        <color theme="1"/>
        <rFont val="Tahoma"/>
        <family val="2"/>
        <charset val="238"/>
      </rPr>
      <t>, op. 1kg do 1,5kg</t>
    </r>
  </si>
  <si>
    <r>
      <rPr>
        <b/>
        <sz val="14"/>
        <color theme="1"/>
        <rFont val="Tahoma"/>
        <family val="2"/>
        <charset val="238"/>
      </rPr>
      <t>PRZYPRAWY KUCHNI INDYJSKIEJ GARAM MASALA, TANDORI MASALA</t>
    </r>
    <r>
      <rPr>
        <sz val="14"/>
        <color theme="1"/>
        <rFont val="Tahoma"/>
        <family val="2"/>
        <charset val="238"/>
      </rPr>
      <t xml:space="preserve"> op.350g</t>
    </r>
  </si>
  <si>
    <r>
      <rPr>
        <b/>
        <sz val="14"/>
        <color theme="1"/>
        <rFont val="Tahoma"/>
        <family val="2"/>
        <charset val="238"/>
      </rPr>
      <t>PRZYPRAWA DO POTWAR CHIŃSKICH</t>
    </r>
    <r>
      <rPr>
        <sz val="14"/>
        <color theme="1"/>
        <rFont val="Tahoma"/>
        <family val="2"/>
        <charset val="238"/>
      </rPr>
      <t xml:space="preserve"> w składzie zaw. marchwi min 14% op.od 0,20 kg do 1 kg</t>
    </r>
  </si>
  <si>
    <r>
      <rPr>
        <b/>
        <sz val="14"/>
        <color theme="1"/>
        <rFont val="Tahoma"/>
        <family val="2"/>
        <charset val="238"/>
      </rPr>
      <t>PŁATKI OWSIANE GÓRSKIE ( błyskawiczne )</t>
    </r>
    <r>
      <rPr>
        <sz val="14"/>
        <color theme="1"/>
        <rFont val="Tahoma"/>
        <family val="2"/>
        <charset val="238"/>
      </rPr>
      <t>, op. 1kg do 3 kg</t>
    </r>
  </si>
  <si>
    <r>
      <rPr>
        <b/>
        <sz val="14"/>
        <color theme="1"/>
        <rFont val="Tahoma"/>
        <family val="2"/>
        <charset val="238"/>
      </rPr>
      <t>Kurczak zagrodowy cały świeży</t>
    </r>
    <r>
      <rPr>
        <sz val="14"/>
        <color theme="1"/>
        <rFont val="Tahoma"/>
        <family val="2"/>
        <charset val="238"/>
      </rPr>
      <t xml:space="preserve"> schłodzony op. 1 szt.  tacka ok. 1,5 kg vacum</t>
    </r>
  </si>
  <si>
    <r>
      <rPr>
        <b/>
        <sz val="14"/>
        <color theme="1"/>
        <rFont val="Tahoma"/>
        <family val="2"/>
        <charset val="238"/>
      </rPr>
      <t>PRZECIER POMIDOROWY 100 % POMIDORY ,</t>
    </r>
    <r>
      <rPr>
        <sz val="14"/>
        <color theme="1"/>
        <rFont val="Tahoma"/>
        <family val="2"/>
        <charset val="238"/>
      </rPr>
      <t xml:space="preserve"> BEZ SOLI, BEZ KONSERWANTÓW OP.500g</t>
    </r>
  </si>
  <si>
    <r>
      <rPr>
        <b/>
        <sz val="14"/>
        <color theme="1"/>
        <rFont val="Tahoma"/>
        <family val="2"/>
        <charset val="238"/>
      </rPr>
      <t>SZCZAW KONSERWOWY OP</t>
    </r>
    <r>
      <rPr>
        <sz val="14"/>
        <color theme="1"/>
        <rFont val="Tahoma"/>
        <family val="2"/>
        <charset val="238"/>
      </rPr>
      <t>. Słoik 2,5 kg</t>
    </r>
  </si>
  <si>
    <r>
      <rPr>
        <b/>
        <sz val="14"/>
        <color theme="1"/>
        <rFont val="Tahoma"/>
        <family val="2"/>
        <charset val="238"/>
      </rPr>
      <t xml:space="preserve">PULPA POMIDOROWA 100% POMIDORY </t>
    </r>
    <r>
      <rPr>
        <sz val="14"/>
        <color theme="1"/>
        <rFont val="Tahoma"/>
        <family val="2"/>
        <charset val="238"/>
      </rPr>
      <t>OP.2,5 kg - 5 kg</t>
    </r>
  </si>
  <si>
    <r>
      <rPr>
        <b/>
        <sz val="14"/>
        <color theme="1"/>
        <rFont val="Tahoma"/>
        <family val="2"/>
        <charset val="238"/>
      </rPr>
      <t>PRZYPRAWA DO RYB,</t>
    </r>
    <r>
      <rPr>
        <sz val="14"/>
        <color theme="1"/>
        <rFont val="Tahoma"/>
        <family val="2"/>
        <charset val="238"/>
      </rPr>
      <t>op. 16 g - 800g</t>
    </r>
  </si>
  <si>
    <r>
      <rPr>
        <b/>
        <sz val="14"/>
        <color theme="1"/>
        <rFont val="Tahoma"/>
        <family val="2"/>
        <charset val="238"/>
      </rPr>
      <t>PRZYPRAWA GYROS</t>
    </r>
    <r>
      <rPr>
        <sz val="14"/>
        <color theme="1"/>
        <rFont val="Tahoma"/>
        <family val="2"/>
        <charset val="238"/>
      </rPr>
      <t>, op. 500 g</t>
    </r>
  </si>
  <si>
    <r>
      <rPr>
        <b/>
        <sz val="14"/>
        <color theme="1"/>
        <rFont val="Tahoma"/>
        <family val="2"/>
        <charset val="238"/>
      </rPr>
      <t>PRZYPRAWA KORZENNA DO PIERNIKA</t>
    </r>
    <r>
      <rPr>
        <sz val="14"/>
        <color theme="1"/>
        <rFont val="Tahoma"/>
        <family val="2"/>
        <charset val="238"/>
      </rPr>
      <t>, op. 20g do 500g</t>
    </r>
  </si>
  <si>
    <r>
      <rPr>
        <b/>
        <sz val="14"/>
        <color theme="1"/>
        <rFont val="Tahoma"/>
        <family val="2"/>
        <charset val="238"/>
      </rPr>
      <t>PRZYPRAWA KURKUMA</t>
    </r>
    <r>
      <rPr>
        <sz val="14"/>
        <color theme="1"/>
        <rFont val="Tahoma"/>
        <family val="2"/>
        <charset val="238"/>
      </rPr>
      <t>, op. 20g do 0,5 kg</t>
    </r>
  </si>
  <si>
    <r>
      <rPr>
        <b/>
        <sz val="14"/>
        <color theme="1"/>
        <rFont val="Tahoma"/>
        <family val="2"/>
        <charset val="238"/>
      </rPr>
      <t>PRZYPRAWA WARZYWNA DO POTRAW typu vegeta</t>
    </r>
    <r>
      <rPr>
        <sz val="14"/>
        <color theme="1"/>
        <rFont val="Tahoma"/>
        <family val="2"/>
        <charset val="238"/>
      </rPr>
      <t>, op.3kg do 5 kg wiadro</t>
    </r>
  </si>
  <si>
    <r>
      <rPr>
        <b/>
        <sz val="14"/>
        <color theme="1"/>
        <rFont val="Tahoma"/>
        <family val="2"/>
        <charset val="238"/>
      </rPr>
      <t>RODZYNKI SUŁTAŃSKIE</t>
    </r>
    <r>
      <rPr>
        <sz val="14"/>
        <color theme="1"/>
        <rFont val="Tahoma"/>
        <family val="2"/>
        <charset val="238"/>
      </rPr>
      <t xml:space="preserve"> jasne złote, małe, op.2 kg</t>
    </r>
  </si>
  <si>
    <r>
      <rPr>
        <b/>
        <sz val="14"/>
        <color theme="1"/>
        <rFont val="Tahoma"/>
        <family val="2"/>
        <charset val="238"/>
      </rPr>
      <t>RYŻ BIAŁY,</t>
    </r>
    <r>
      <rPr>
        <sz val="14"/>
        <color theme="1"/>
        <rFont val="Tahoma"/>
        <family val="2"/>
        <charset val="238"/>
      </rPr>
      <t xml:space="preserve"> op. 1 do 5 kg</t>
    </r>
  </si>
  <si>
    <r>
      <rPr>
        <b/>
        <sz val="14"/>
        <color theme="1"/>
        <rFont val="Tahoma"/>
        <family val="2"/>
        <charset val="238"/>
      </rPr>
      <t xml:space="preserve">RYŻ BASMATI </t>
    </r>
    <r>
      <rPr>
        <sz val="14"/>
        <color theme="1"/>
        <rFont val="Tahoma"/>
        <family val="2"/>
        <charset val="238"/>
      </rPr>
      <t>op. 5 kg</t>
    </r>
  </si>
  <si>
    <r>
      <rPr>
        <b/>
        <sz val="14"/>
        <color theme="1"/>
        <rFont val="Tahoma"/>
        <family val="2"/>
        <charset val="238"/>
      </rPr>
      <t xml:space="preserve">SŁONECZNIK ŁUSKANY </t>
    </r>
    <r>
      <rPr>
        <sz val="14"/>
        <color theme="1"/>
        <rFont val="Tahoma"/>
        <family val="2"/>
        <charset val="238"/>
      </rPr>
      <t>cały op. 0,1 g do 1 kg</t>
    </r>
  </si>
  <si>
    <r>
      <rPr>
        <b/>
        <sz val="14"/>
        <color theme="1"/>
        <rFont val="Tahoma"/>
        <family val="2"/>
        <charset val="238"/>
      </rPr>
      <t>NASIONA CHIA</t>
    </r>
    <r>
      <rPr>
        <sz val="14"/>
        <color theme="1"/>
        <rFont val="Tahoma"/>
        <family val="2"/>
        <charset val="238"/>
      </rPr>
      <t xml:space="preserve"> op. 500 g</t>
    </r>
  </si>
  <si>
    <r>
      <rPr>
        <b/>
        <sz val="14"/>
        <color theme="1"/>
        <rFont val="Tahoma"/>
        <family val="2"/>
        <charset val="238"/>
      </rPr>
      <t>PESTKI DYNI ŁUSKANE</t>
    </r>
    <r>
      <rPr>
        <sz val="14"/>
        <color theme="1"/>
        <rFont val="Tahoma"/>
        <family val="2"/>
        <charset val="238"/>
      </rPr>
      <t>, op. 100 do 500g</t>
    </r>
  </si>
  <si>
    <r>
      <rPr>
        <b/>
        <sz val="14"/>
        <color theme="1"/>
        <rFont val="Tahoma"/>
        <family val="2"/>
        <charset val="238"/>
      </rPr>
      <t xml:space="preserve">SEZAM BIAŁY </t>
    </r>
    <r>
      <rPr>
        <sz val="14"/>
        <color theme="1"/>
        <rFont val="Tahoma"/>
        <family val="2"/>
        <charset val="238"/>
      </rPr>
      <t>op 1 kg</t>
    </r>
  </si>
  <si>
    <r>
      <rPr>
        <b/>
        <sz val="14"/>
        <color theme="1"/>
        <rFont val="Tahoma"/>
        <family val="2"/>
        <charset val="238"/>
      </rPr>
      <t>SODA OCZYSZCZONA</t>
    </r>
    <r>
      <rPr>
        <sz val="14"/>
        <color theme="1"/>
        <rFont val="Tahoma"/>
        <family val="2"/>
        <charset val="238"/>
      </rPr>
      <t>, op.1kg</t>
    </r>
  </si>
  <si>
    <r>
      <rPr>
        <b/>
        <sz val="14"/>
        <color theme="1"/>
        <rFont val="Tahoma"/>
        <family val="2"/>
        <charset val="238"/>
      </rPr>
      <t>SOK POMIDOROWY ZE ŚWIEŻYCH POMIDORÓW 100% SOKU</t>
    </r>
    <r>
      <rPr>
        <sz val="14"/>
        <color theme="1"/>
        <rFont val="Tahoma"/>
        <family val="2"/>
        <charset val="238"/>
      </rPr>
      <t>, 
op. karton, butelka 1L.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</si>
  <si>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>, pomarańcza, czarna porzeczka, grapefruit czerwony (butelka lub kartonik), 
op. 1l</t>
    </r>
  </si>
  <si>
    <r>
      <rPr>
        <b/>
        <sz val="14"/>
        <color theme="1"/>
        <rFont val="Tahoma"/>
        <family val="2"/>
        <charset val="238"/>
      </rPr>
      <t xml:space="preserve">SOK POMIDOROWY ześwieżych pomidorów100% </t>
    </r>
    <r>
      <rPr>
        <sz val="14"/>
        <color theme="1"/>
        <rFont val="Tahoma"/>
        <family val="2"/>
        <charset val="238"/>
      </rPr>
      <t>soku op. karton 0,3 l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</si>
  <si>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 xml:space="preserve">, pomarańcza, czarna porzeczka, jabłko (butelka lub kartonik), 
op. Od </t>
    </r>
    <r>
      <rPr>
        <b/>
        <sz val="14"/>
        <color theme="1"/>
        <rFont val="Tahoma"/>
        <family val="2"/>
        <charset val="238"/>
      </rPr>
      <t>200 ml do 300ml</t>
    </r>
  </si>
  <si>
    <r>
      <rPr>
        <b/>
        <sz val="14"/>
        <color theme="1"/>
        <rFont val="Tahoma"/>
        <family val="2"/>
        <charset val="238"/>
      </rPr>
      <t>SOS SAŁATKOWY</t>
    </r>
    <r>
      <rPr>
        <sz val="14"/>
        <color theme="1"/>
        <rFont val="Tahoma"/>
        <family val="2"/>
        <charset val="238"/>
      </rPr>
      <t xml:space="preserve"> ogrodowy, op. 700g ( typu, grecki, ogrodowy, włoski )</t>
    </r>
  </si>
  <si>
    <r>
      <rPr>
        <b/>
        <sz val="14"/>
        <color theme="1"/>
        <rFont val="Tahoma"/>
        <family val="2"/>
        <charset val="238"/>
      </rPr>
      <t>SÓL KAMIENNA SPOŻYWCZA</t>
    </r>
    <r>
      <rPr>
        <sz val="14"/>
        <color theme="1"/>
        <rFont val="Tahoma"/>
        <family val="2"/>
        <charset val="238"/>
      </rPr>
      <t xml:space="preserve"> DROBNOZIARNISTA, 
op. 1 kg</t>
    </r>
  </si>
  <si>
    <r>
      <rPr>
        <b/>
        <sz val="14"/>
        <color theme="1"/>
        <rFont val="Tahoma"/>
        <family val="2"/>
        <charset val="238"/>
      </rPr>
      <t>SÓL PELKOWA,</t>
    </r>
    <r>
      <rPr>
        <sz val="14"/>
        <color theme="1"/>
        <rFont val="Tahoma"/>
        <family val="2"/>
        <charset val="238"/>
      </rPr>
      <t xml:space="preserve"> op. 1 kg</t>
    </r>
  </si>
  <si>
    <r>
      <rPr>
        <b/>
        <sz val="14"/>
        <color theme="1"/>
        <rFont val="Tahoma"/>
        <family val="2"/>
        <charset val="238"/>
      </rPr>
      <t>SUCHARY BEZ CUKRU,</t>
    </r>
    <r>
      <rPr>
        <sz val="14"/>
        <color theme="1"/>
        <rFont val="Tahoma"/>
        <family val="2"/>
        <charset val="238"/>
      </rPr>
      <t xml:space="preserve"> op. 200 do 300g</t>
    </r>
  </si>
  <si>
    <r>
      <rPr>
        <b/>
        <sz val="14"/>
        <color theme="1"/>
        <rFont val="Tahoma"/>
        <family val="2"/>
        <charset val="238"/>
      </rPr>
      <t>SZPARAGI konserwowe</t>
    </r>
    <r>
      <rPr>
        <sz val="14"/>
        <color theme="1"/>
        <rFont val="Tahoma"/>
        <family val="2"/>
        <charset val="238"/>
      </rPr>
      <t xml:space="preserve">  białe op. 180-330g</t>
    </r>
  </si>
  <si>
    <r>
      <rPr>
        <b/>
        <sz val="14"/>
        <color theme="1"/>
        <rFont val="Tahoma"/>
        <family val="2"/>
        <charset val="238"/>
      </rPr>
      <t>ŚLIWKA SUSZONA KALIFORNIJSKA</t>
    </r>
    <r>
      <rPr>
        <sz val="14"/>
        <color theme="1"/>
        <rFont val="Tahoma"/>
        <family val="2"/>
        <charset val="238"/>
      </rPr>
      <t xml:space="preserve"> bez pestki, op. OD 150G  do 1,5 kg</t>
    </r>
  </si>
  <si>
    <r>
      <rPr>
        <b/>
        <sz val="14"/>
        <color theme="1"/>
        <rFont val="Tahoma"/>
        <family val="2"/>
        <charset val="238"/>
      </rPr>
      <t>TUŃCZYK w sosie własnym kawałki</t>
    </r>
    <r>
      <rPr>
        <sz val="14"/>
        <color theme="1"/>
        <rFont val="Tahoma"/>
        <family val="2"/>
        <charset val="238"/>
      </rPr>
      <t xml:space="preserve"> op. 1kg</t>
    </r>
  </si>
  <si>
    <r>
      <rPr>
        <b/>
        <sz val="14"/>
        <color theme="1"/>
        <rFont val="Tahoma"/>
        <family val="2"/>
        <charset val="238"/>
      </rPr>
      <t xml:space="preserve">WAFLE RYŻOWE </t>
    </r>
    <r>
      <rPr>
        <sz val="14"/>
        <color theme="1"/>
        <rFont val="Tahoma"/>
        <family val="2"/>
        <charset val="238"/>
      </rPr>
      <t>op. 90-130g</t>
    </r>
  </si>
  <si>
    <r>
      <rPr>
        <b/>
        <sz val="14"/>
        <color theme="1"/>
        <rFont val="Tahoma"/>
        <family val="2"/>
        <charset val="238"/>
      </rPr>
      <t>WIÓRKI KOKOSOWE drobne</t>
    </r>
    <r>
      <rPr>
        <sz val="14"/>
        <color theme="1"/>
        <rFont val="Tahoma"/>
        <family val="2"/>
        <charset val="238"/>
      </rPr>
      <t xml:space="preserve"> op. 1,5 kg</t>
    </r>
  </si>
  <si>
    <r>
      <rPr>
        <b/>
        <sz val="14"/>
        <color theme="1"/>
        <rFont val="Tahoma"/>
        <family val="2"/>
        <charset val="238"/>
      </rPr>
      <t>SUSZONE POMIDORY KROJONE W PASKI W OLEJU</t>
    </r>
    <r>
      <rPr>
        <sz val="14"/>
        <color theme="1"/>
        <rFont val="Tahoma"/>
        <family val="2"/>
        <charset val="238"/>
      </rPr>
      <t xml:space="preserve"> słoik op. 650 g</t>
    </r>
  </si>
  <si>
    <r>
      <rPr>
        <b/>
        <sz val="14"/>
        <color theme="1"/>
        <rFont val="Tahoma"/>
        <family val="2"/>
        <charset val="238"/>
      </rPr>
      <t>CIASTO FRANCUSKIE XXL</t>
    </r>
    <r>
      <rPr>
        <sz val="14"/>
        <color theme="1"/>
        <rFont val="Tahoma"/>
        <family val="2"/>
        <charset val="238"/>
      </rPr>
      <t xml:space="preserve">  - opakowanie 3 kg</t>
    </r>
  </si>
  <si>
    <r>
      <rPr>
        <b/>
        <sz val="14"/>
        <color theme="1"/>
        <rFont val="Tahoma"/>
        <family val="2"/>
        <charset val="238"/>
      </rPr>
      <t>GOŹDZIKI mielone</t>
    </r>
    <r>
      <rPr>
        <sz val="14"/>
        <color theme="1"/>
        <rFont val="Tahoma"/>
        <family val="2"/>
        <charset val="238"/>
      </rPr>
      <t>op. 10-200g</t>
    </r>
  </si>
  <si>
    <r>
      <rPr>
        <b/>
        <sz val="14"/>
        <color theme="1"/>
        <rFont val="Tahoma"/>
        <family val="2"/>
        <charset val="238"/>
      </rPr>
      <t>TORTILLA placek pszenny</t>
    </r>
    <r>
      <rPr>
        <sz val="14"/>
        <color theme="1"/>
        <rFont val="Tahoma"/>
        <family val="2"/>
        <charset val="238"/>
      </rPr>
      <t xml:space="preserve"> opakowanie 18 szt.  średnica 30 cm</t>
    </r>
  </si>
  <si>
    <r>
      <rPr>
        <b/>
        <sz val="14"/>
        <color theme="1"/>
        <rFont val="Tahoma"/>
        <family val="2"/>
        <charset val="238"/>
      </rPr>
      <t xml:space="preserve">OCET JABŁKOWY </t>
    </r>
    <r>
      <rPr>
        <sz val="14"/>
        <color theme="1"/>
        <rFont val="Tahoma"/>
        <family val="2"/>
        <charset val="238"/>
      </rPr>
      <t>op. 500ml – 1 l</t>
    </r>
  </si>
  <si>
    <r>
      <rPr>
        <b/>
        <sz val="14"/>
        <color theme="1"/>
        <rFont val="Tahoma"/>
        <family val="2"/>
        <charset val="238"/>
      </rPr>
      <t xml:space="preserve">OCET BALSAMICZNY Z MODENY </t>
    </r>
    <r>
      <rPr>
        <sz val="14"/>
        <color theme="1"/>
        <rFont val="Tahoma"/>
        <family val="2"/>
        <charset val="238"/>
      </rPr>
      <t>op. 1 l</t>
    </r>
  </si>
  <si>
    <r>
      <rPr>
        <b/>
        <sz val="14"/>
        <color theme="1"/>
        <rFont val="Tahoma"/>
        <family val="2"/>
        <charset val="238"/>
      </rPr>
      <t xml:space="preserve">OCET Z CZERWONEGO WINA </t>
    </r>
    <r>
      <rPr>
        <sz val="14"/>
        <color theme="1"/>
        <rFont val="Tahoma"/>
        <family val="2"/>
        <charset val="238"/>
      </rPr>
      <t xml:space="preserve"> op.  1 l</t>
    </r>
  </si>
  <si>
    <r>
      <rPr>
        <b/>
        <sz val="14"/>
        <color theme="1"/>
        <rFont val="Tahoma"/>
        <family val="2"/>
        <charset val="238"/>
      </rPr>
      <t>OCET WINNY BIAŁY</t>
    </r>
    <r>
      <rPr>
        <sz val="14"/>
        <color theme="1"/>
        <rFont val="Tahoma"/>
        <family val="2"/>
        <charset val="238"/>
      </rPr>
      <t xml:space="preserve"> op. 1l</t>
    </r>
  </si>
  <si>
    <r>
      <rPr>
        <b/>
        <sz val="14"/>
        <color theme="1"/>
        <rFont val="Tahoma"/>
        <family val="2"/>
        <charset val="238"/>
      </rPr>
      <t>PIECZARKA KONS.MARYNOWANA W CAŁOŚCI</t>
    </r>
    <r>
      <rPr>
        <sz val="14"/>
        <color theme="1"/>
        <rFont val="Tahoma"/>
        <family val="2"/>
        <charset val="238"/>
      </rPr>
      <t>, słoik 780g do 2,4kg</t>
    </r>
  </si>
  <si>
    <r>
      <rPr>
        <b/>
        <sz val="14"/>
        <color theme="1"/>
        <rFont val="Tahoma"/>
        <family val="2"/>
        <charset val="238"/>
      </rPr>
      <t>PRZYPRAWY - ZIELE ANGIELSKIE</t>
    </r>
    <r>
      <rPr>
        <sz val="14"/>
        <color theme="1"/>
        <rFont val="Tahoma"/>
        <family val="2"/>
        <charset val="238"/>
      </rPr>
      <t>, op. 600g do 3 kg</t>
    </r>
  </si>
  <si>
    <r>
      <rPr>
        <b/>
        <sz val="14"/>
        <color theme="1"/>
        <rFont val="Tahoma"/>
        <family val="2"/>
        <charset val="238"/>
      </rPr>
      <t>PRZYPRAWY - ZIOŁA PROWANSALSKIE suszone</t>
    </r>
    <r>
      <rPr>
        <sz val="14"/>
        <color theme="1"/>
        <rFont val="Tahoma"/>
        <family val="2"/>
        <charset val="238"/>
      </rPr>
      <t>, op. Od 300 g do  500g</t>
    </r>
  </si>
  <si>
    <r>
      <rPr>
        <b/>
        <sz val="14"/>
        <color theme="1"/>
        <rFont val="Tahoma"/>
        <family val="2"/>
        <charset val="238"/>
      </rPr>
      <t>ŻELATYNA SPOŻYWCZA op. Wiaderko szt. Op.</t>
    </r>
    <r>
      <rPr>
        <sz val="14"/>
        <color theme="1"/>
        <rFont val="Tahoma"/>
        <family val="2"/>
        <charset val="238"/>
      </rPr>
      <t xml:space="preserve"> 925 g</t>
    </r>
  </si>
  <si>
    <r>
      <rPr>
        <b/>
        <sz val="14"/>
        <color theme="1"/>
        <rFont val="Tahoma"/>
        <family val="2"/>
        <charset val="238"/>
      </rPr>
      <t>WODA MINERALNA NIEGAZOWANA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</si>
  <si>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>WODA MIENERALNA 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</si>
  <si>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>HERBATA CZARNA  TYPU  CEYLON GOLD</t>
    </r>
    <r>
      <rPr>
        <sz val="14"/>
        <color theme="1"/>
        <rFont val="Tahoma"/>
        <family val="2"/>
        <charset val="238"/>
      </rPr>
      <t xml:space="preserve"> z zawieszką z zawartością polskiego suszu, torebka bez zszywek. Koperta zamykana szczelnie.  Opakowanie zbiorcze. 100 szt 
Opakowanie jednostkowe 2g.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</si>
  <si>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(500 szt),</t>
    </r>
  </si>
  <si>
    <r>
      <rPr>
        <b/>
        <sz val="14"/>
        <color theme="1"/>
        <rFont val="Tahoma"/>
        <family val="2"/>
        <charset val="238"/>
      </rPr>
      <t xml:space="preserve">HERBATA OWOCOWA </t>
    </r>
    <r>
      <rPr>
        <sz val="14"/>
        <color theme="1"/>
        <rFont val="Tahoma"/>
        <family val="2"/>
        <charset val="238"/>
      </rPr>
      <t xml:space="preserve">
herbata czarna z dodatkiem owoców naturalnych suszonych. 
Opakowanie  torebka papierowa, dwukomorowa z zawieszką, bez zszywaczy , koperta szczelnie zamknięta.
Opakowanie jednostkowe 2g opakowanie zbiorcze (500 szt),</t>
    </r>
  </si>
  <si>
    <r>
      <rPr>
        <b/>
        <sz val="14"/>
        <color theme="1"/>
        <rFont val="Tahoma"/>
        <family val="2"/>
        <charset val="238"/>
      </rPr>
      <t>HERBATA MIĘTOWA EKSPRESOWA  Z zawartością polskiego suszu</t>
    </r>
    <r>
      <rPr>
        <sz val="14"/>
        <color theme="1"/>
        <rFont val="Tahoma"/>
        <family val="2"/>
        <charset val="238"/>
      </rPr>
      <t xml:space="preserve">. Zawartość mięty 100 % opakowanie, z zawieszką  torebka papierowa, dwukomorowa z zawieszką, bez zszywaczy , koperta szczelnie zamknięta.
 Opakowanie jednostkowe 2g opakowanie zbiorcze (500 szt),
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</si>
  <si>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(500 szt),</t>
    </r>
  </si>
  <si>
    <r>
      <rPr>
        <b/>
        <sz val="14"/>
        <color theme="1"/>
        <rFont val="Tahoma"/>
        <family val="2"/>
        <charset val="238"/>
      </rPr>
      <t>HERBATA ZIELONA 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 Opakowanie jednostkowe 2g opakowanie zbiorcze (500 szt),</t>
    </r>
  </si>
  <si>
    <r>
      <rPr>
        <b/>
        <sz val="14"/>
        <color theme="1"/>
        <rFont val="Tahoma"/>
        <family val="2"/>
        <charset val="238"/>
      </rPr>
      <t xml:space="preserve">KAWA NATURALNA ROZPUSZCZALNA SZASZETKI </t>
    </r>
    <r>
      <rPr>
        <sz val="14"/>
        <color theme="1"/>
        <rFont val="Tahoma"/>
        <family val="2"/>
        <charset val="238"/>
      </rPr>
      <t xml:space="preserve"> TYPU NESCAFE CLASIC 2 g op. 100szt.</t>
    </r>
  </si>
  <si>
    <r>
      <rPr>
        <b/>
        <sz val="14"/>
        <color theme="1"/>
        <rFont val="Tahoma"/>
        <family val="2"/>
        <charset val="238"/>
      </rPr>
      <t>KAWA NATURALNA ROZPUSZCZALNA typu CRONALD GOLD</t>
    </r>
    <r>
      <rPr>
        <sz val="14"/>
        <color theme="1"/>
        <rFont val="Tahoma"/>
        <family val="2"/>
        <charset val="238"/>
      </rPr>
      <t>, op. słoik 200G</t>
    </r>
  </si>
  <si>
    <r>
      <rPr>
        <b/>
        <sz val="14"/>
        <color theme="1"/>
        <rFont val="Tahoma"/>
        <family val="2"/>
        <charset val="238"/>
      </rPr>
      <t xml:space="preserve">KAWA W ZIARNACH 100 % naturalna kawa ziarnista Arabica, Rabusta </t>
    </r>
    <r>
      <rPr>
        <sz val="14"/>
        <color theme="1"/>
        <rFont val="Tahoma"/>
        <family val="2"/>
        <charset val="238"/>
      </rPr>
      <t xml:space="preserve">
Zawartość robusty % - 40
Zawartość arabici % 60
Kwasowośc w skali( 0-6) 2
Body (0-6) 4
Rodzaj palenia  - średnie/mocne
op. 1 kg</t>
    </r>
  </si>
  <si>
    <r>
      <rPr>
        <b/>
        <sz val="14"/>
        <color theme="1"/>
        <rFont val="Tahoma"/>
        <family val="2"/>
        <charset val="238"/>
      </rPr>
      <t>KAWA W ZIARNACH 100 % naturalna kawa ziarnista mieszanka Arabica z Ameryki łacińskiej oraz  Rabusty z Indii i Idonezji</t>
    </r>
    <r>
      <rPr>
        <sz val="14"/>
        <color theme="1"/>
        <rFont val="Tahoma"/>
        <family val="2"/>
        <charset val="238"/>
      </rPr>
      <t xml:space="preserve">
Walory:
Słodkość 0,5-5 
Kwasowość w skali (0-6) 5
Body (0-6) 5/5
Rodzaj palenia  - średnie
Kolor cremy 5/5
Wysokość cremy 5/5
op. 1 kg</t>
    </r>
  </si>
  <si>
    <r>
      <rPr>
        <b/>
        <sz val="14"/>
        <color theme="1"/>
        <rFont val="Tahoma"/>
        <family val="2"/>
        <charset val="238"/>
      </rPr>
      <t xml:space="preserve">HERBATA MIĘTOWA Zawartość mięty 100 %  </t>
    </r>
    <r>
      <rPr>
        <sz val="14"/>
        <color theme="1"/>
        <rFont val="Tahoma"/>
        <family val="2"/>
        <charset val="238"/>
      </rPr>
      <t xml:space="preserve">
Koperta z zawartością polskiego suszu. Koperta z zawieszką  torebka papierowa, dwukomorowa  zawieszka bez zszywaczy , koperta szczelnie zamknięta.
Opakowanie jednostkowe 2g Opakow. zbiorcze (100 szt),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</si>
  <si>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</si>
  <si>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</si>
  <si>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ZIELONA  Z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 Opakowanie jednostkowe 2g opakowanie zbiorcze 100 szt – opakowanie karton</t>
    </r>
  </si>
  <si>
    <r>
      <rPr>
        <b/>
        <sz val="14"/>
        <color theme="1"/>
        <rFont val="Tahoma"/>
        <family val="2"/>
        <charset val="238"/>
      </rPr>
      <t>DŻEM RÓŻNE SMAKI</t>
    </r>
    <r>
      <rPr>
        <sz val="14"/>
        <color theme="1"/>
        <rFont val="Tahoma"/>
        <family val="2"/>
        <charset val="238"/>
      </rPr>
      <t xml:space="preserve"> (POMARAŃCZ, CZARNA PORZECZKA, MORELA, BRZOSKWINIA), op.  </t>
    </r>
    <r>
      <rPr>
        <b/>
        <sz val="14"/>
        <color theme="1"/>
        <rFont val="Tahoma"/>
        <family val="2"/>
        <charset val="238"/>
      </rPr>
      <t>szt. 25g</t>
    </r>
  </si>
  <si>
    <r>
      <rPr>
        <b/>
        <sz val="14"/>
        <color theme="1"/>
        <rFont val="Tahoma"/>
        <family val="2"/>
        <charset val="238"/>
      </rPr>
      <t>MLECZKO KOKOSOWE</t>
    </r>
    <r>
      <rPr>
        <sz val="14"/>
        <color theme="1"/>
        <rFont val="Tahoma"/>
        <family val="2"/>
        <charset val="238"/>
      </rPr>
      <t xml:space="preserve"> op.400ml do 1 l w puszce</t>
    </r>
  </si>
  <si>
    <r>
      <rPr>
        <b/>
        <sz val="14"/>
        <color theme="1"/>
        <rFont val="Tahoma"/>
        <family val="2"/>
        <charset val="238"/>
      </rPr>
      <t xml:space="preserve">BARSZCZ CZERWONY KONCENTRAT </t>
    </r>
    <r>
      <rPr>
        <sz val="14"/>
        <color theme="1"/>
        <rFont val="Tahoma"/>
        <family val="2"/>
        <charset val="238"/>
      </rPr>
      <t>op. 300 ml</t>
    </r>
  </si>
  <si>
    <r>
      <rPr>
        <b/>
        <sz val="14"/>
        <color theme="1"/>
        <rFont val="Tahoma"/>
        <family val="2"/>
        <charset val="238"/>
      </rPr>
      <t>SUSZONE POMIDORY Z CZOSNKIEM I BAZYLIĄ</t>
    </r>
    <r>
      <rPr>
        <sz val="14"/>
        <color theme="1"/>
        <rFont val="Tahoma"/>
        <family val="2"/>
        <charset val="238"/>
      </rPr>
      <t xml:space="preserve"> op. 50 g.</t>
    </r>
  </si>
  <si>
    <r>
      <rPr>
        <b/>
        <sz val="14"/>
        <color theme="1"/>
        <rFont val="Tahoma"/>
        <family val="2"/>
        <charset val="238"/>
      </rPr>
      <t xml:space="preserve">DŻEM NISKOSODZONY </t>
    </r>
    <r>
      <rPr>
        <sz val="14"/>
        <color theme="1"/>
        <rFont val="Tahoma"/>
        <family val="2"/>
        <charset val="238"/>
      </rPr>
      <t>.RÓŻNE SMAKI (TRUSKAWKA, CZARNA PORZECZKA, BRZOSKWINIA, WIŚNIA), op. 1 do 4 kg</t>
    </r>
  </si>
  <si>
    <r>
      <rPr>
        <b/>
        <sz val="14"/>
        <color theme="1"/>
        <rFont val="Tahoma"/>
        <family val="2"/>
        <charset val="238"/>
      </rPr>
      <t>OCET SPIRYTUSOWY</t>
    </r>
    <r>
      <rPr>
        <sz val="14"/>
        <color theme="1"/>
        <rFont val="Tahoma"/>
        <family val="2"/>
        <charset val="238"/>
      </rPr>
      <t xml:space="preserve"> 10% butelka szklana 1 l</t>
    </r>
  </si>
  <si>
    <r>
      <rPr>
        <b/>
        <sz val="14"/>
        <color theme="1"/>
        <rFont val="Tahoma"/>
        <family val="2"/>
        <charset val="238"/>
      </rPr>
      <t>PAPRYKA KONSERWOWA ĆWIARTKI</t>
    </r>
    <r>
      <rPr>
        <sz val="14"/>
        <color theme="1"/>
        <rFont val="Tahoma"/>
        <family val="2"/>
        <charset val="238"/>
      </rPr>
      <t>, op. Słoik 680g - 720 g</t>
    </r>
  </si>
  <si>
    <r>
      <rPr>
        <b/>
        <sz val="14"/>
        <color theme="1"/>
        <rFont val="Tahoma"/>
        <family val="2"/>
        <charset val="238"/>
      </rPr>
      <t xml:space="preserve">PESTO  ZIELONE ALLA  GENOVESE </t>
    </r>
    <r>
      <rPr>
        <sz val="14"/>
        <color theme="1"/>
        <rFont val="Tahoma"/>
        <family val="2"/>
        <charset val="238"/>
      </rPr>
      <t>op. Od 190 g do 1 kg</t>
    </r>
  </si>
  <si>
    <r>
      <rPr>
        <b/>
        <sz val="14"/>
        <color theme="1"/>
        <rFont val="Tahoma"/>
        <family val="2"/>
        <charset val="238"/>
      </rPr>
      <t xml:space="preserve">PESTO Z POMARAŃCZOWYCH POMIDORÓW </t>
    </r>
    <r>
      <rPr>
        <sz val="14"/>
        <color theme="1"/>
        <rFont val="Tahoma"/>
        <family val="2"/>
        <charset val="238"/>
      </rPr>
      <t>op. 180 g</t>
    </r>
  </si>
  <si>
    <r>
      <rPr>
        <b/>
        <sz val="14"/>
        <color theme="1"/>
        <rFont val="Tahoma"/>
        <family val="2"/>
        <charset val="238"/>
      </rPr>
      <t>PESTO Z CZERWONYCH POMIDORÓW</t>
    </r>
    <r>
      <rPr>
        <sz val="14"/>
        <color theme="1"/>
        <rFont val="Tahoma"/>
        <family val="2"/>
        <charset val="238"/>
      </rPr>
      <t xml:space="preserve"> op. 180 g</t>
    </r>
  </si>
  <si>
    <r>
      <rPr>
        <b/>
        <sz val="14"/>
        <color theme="1"/>
        <rFont val="Tahoma"/>
        <family val="2"/>
        <charset val="238"/>
      </rPr>
      <t>CUKIER WANILINOWY</t>
    </r>
    <r>
      <rPr>
        <sz val="14"/>
        <color theme="1"/>
        <rFont val="Tahoma"/>
        <family val="2"/>
        <charset val="238"/>
      </rPr>
      <t xml:space="preserve">, op. </t>
    </r>
    <r>
      <rPr>
        <b/>
        <sz val="14"/>
        <color theme="1"/>
        <rFont val="Tahoma"/>
        <family val="2"/>
        <charset val="238"/>
      </rPr>
      <t xml:space="preserve">32 g </t>
    </r>
    <r>
      <rPr>
        <sz val="14"/>
        <color theme="1"/>
        <rFont val="Tahoma"/>
        <family val="2"/>
        <charset val="238"/>
      </rPr>
      <t>torebka</t>
    </r>
  </si>
  <si>
    <t>KANDYZOWANA SKÓRKA POMARAŃCZOWA  OD 0,5 KG 1 KG</t>
  </si>
  <si>
    <r>
      <rPr>
        <b/>
        <sz val="14"/>
        <color theme="1"/>
        <rFont val="Tahoma"/>
        <family val="2"/>
        <charset val="238"/>
      </rPr>
      <t xml:space="preserve">Avokado Hass </t>
    </r>
    <r>
      <rPr>
        <sz val="14"/>
        <color theme="1"/>
        <rFont val="Tahoma"/>
        <family val="2"/>
        <charset val="238"/>
      </rPr>
      <t xml:space="preserve"> kl. I op. 1 kg</t>
    </r>
  </si>
  <si>
    <r>
      <rPr>
        <b/>
        <sz val="14"/>
        <color theme="1"/>
        <rFont val="Tahoma"/>
        <family val="2"/>
        <charset val="238"/>
      </rPr>
      <t>Burak ćwikłowy</t>
    </r>
    <r>
      <rPr>
        <sz val="14"/>
        <color theme="1"/>
        <rFont val="Tahoma"/>
        <family val="2"/>
        <charset val="238"/>
      </rPr>
      <t xml:space="preserve"> świeży kl. I (worki) op. 10 kg</t>
    </r>
  </si>
  <si>
    <r>
      <rPr>
        <b/>
        <sz val="14"/>
        <color theme="1"/>
        <rFont val="Tahoma"/>
        <family val="2"/>
        <charset val="238"/>
      </rPr>
      <t>Ciecierzyca</t>
    </r>
    <r>
      <rPr>
        <sz val="14"/>
        <color theme="1"/>
        <rFont val="Tahoma"/>
        <family val="2"/>
        <charset val="238"/>
      </rPr>
      <t xml:space="preserve">  op. 5 kg ( op. Worek )</t>
    </r>
  </si>
  <si>
    <r>
      <rPr>
        <b/>
        <sz val="14"/>
        <color theme="1"/>
        <rFont val="Tahoma"/>
        <family val="2"/>
        <charset val="238"/>
      </rPr>
      <t>Cebula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</si>
  <si>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Cytryna</t>
    </r>
    <r>
      <rPr>
        <sz val="14"/>
        <color theme="1"/>
        <rFont val="Tahoma"/>
        <family val="2"/>
        <charset val="238"/>
      </rPr>
      <t xml:space="preserve"> kl. I op. od  5kg- 10kg</t>
    </r>
  </si>
  <si>
    <r>
      <rPr>
        <b/>
        <sz val="14"/>
        <color theme="1"/>
        <rFont val="Tahoma"/>
        <family val="2"/>
        <charset val="238"/>
      </rPr>
      <t>Czosnek krajowy</t>
    </r>
    <r>
      <rPr>
        <sz val="14"/>
        <color theme="1"/>
        <rFont val="Tahoma"/>
        <family val="2"/>
        <charset val="238"/>
      </rPr>
      <t>, główki, świeży kl. I (główki 50-60g) op.1 kg</t>
    </r>
  </si>
  <si>
    <r>
      <rPr>
        <b/>
        <sz val="14"/>
        <color theme="1"/>
        <rFont val="Tahoma"/>
        <family val="2"/>
        <charset val="238"/>
      </rPr>
      <t>Imbir korzeń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</si>
  <si>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Kapusta czerwona świeża</t>
    </r>
    <r>
      <rPr>
        <sz val="14"/>
        <color theme="1"/>
        <rFont val="Tahoma"/>
        <family val="2"/>
        <charset val="238"/>
      </rPr>
      <t xml:space="preserve"> kl. I (worek) op. 10 kg</t>
    </r>
  </si>
  <si>
    <r>
      <rPr>
        <b/>
        <sz val="14"/>
        <color theme="1"/>
        <rFont val="Tahoma"/>
        <family val="2"/>
        <charset val="238"/>
      </rPr>
      <t>Kapusta pekińska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</si>
  <si>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Marchew jadalna</t>
    </r>
    <r>
      <rPr>
        <sz val="14"/>
        <color theme="1"/>
        <rFont val="Tahoma"/>
        <family val="2"/>
        <charset val="238"/>
      </rPr>
      <t>, świeża kl. I op. 10 kg</t>
    </r>
  </si>
  <si>
    <r>
      <rPr>
        <b/>
        <sz val="14"/>
        <color theme="1"/>
        <rFont val="Tahoma"/>
        <family val="2"/>
        <charset val="238"/>
      </rPr>
      <t>Mix sałat</t>
    </r>
    <r>
      <rPr>
        <sz val="14"/>
        <color theme="1"/>
        <rFont val="Tahoma"/>
        <family val="2"/>
        <charset val="238"/>
      </rPr>
      <t xml:space="preserve"> kl. I 150 g.</t>
    </r>
  </si>
  <si>
    <r>
      <rPr>
        <b/>
        <sz val="14"/>
        <color theme="1"/>
        <rFont val="Tahoma"/>
        <family val="2"/>
        <charset val="238"/>
      </rPr>
      <t>Pietruszka korzeń świeża</t>
    </r>
    <r>
      <rPr>
        <sz val="14"/>
        <color theme="1"/>
        <rFont val="Tahoma"/>
        <family val="2"/>
        <charset val="238"/>
      </rPr>
      <t xml:space="preserve"> kl. I (worek) op. 5 kg</t>
    </r>
  </si>
  <si>
    <r>
      <rPr>
        <b/>
        <sz val="14"/>
        <color theme="1"/>
        <rFont val="Tahoma"/>
        <family val="2"/>
        <charset val="238"/>
      </rPr>
      <t xml:space="preserve">Pietruszka kostka </t>
    </r>
    <r>
      <rPr>
        <sz val="14"/>
        <color theme="1"/>
        <rFont val="Tahoma"/>
        <family val="2"/>
        <charset val="238"/>
      </rPr>
      <t>kl. I (worek) op.2 kg</t>
    </r>
  </si>
  <si>
    <r>
      <rPr>
        <b/>
        <sz val="14"/>
        <color theme="1"/>
        <rFont val="Tahoma"/>
        <family val="2"/>
        <charset val="238"/>
      </rPr>
      <t>Por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</si>
  <si>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Seler korzeniowy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</si>
  <si>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 xml:space="preserve">KORPUSY KRUCHE SŁODKIE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</si>
  <si>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KORPUSY KRUCHE SŁONE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</si>
  <si>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KOLENDRA NASIONA CAŁA </t>
    </r>
    <r>
      <rPr>
        <sz val="14"/>
        <color theme="1"/>
        <rFont val="Tahoma"/>
        <family val="2"/>
        <charset val="238"/>
      </rPr>
      <t>op. 120g</t>
    </r>
  </si>
  <si>
    <r>
      <rPr>
        <b/>
        <sz val="14"/>
        <color theme="1"/>
        <rFont val="Tahoma"/>
        <family val="2"/>
        <charset val="238"/>
      </rPr>
      <t xml:space="preserve">KOLENDRA NASIONA MIELONE </t>
    </r>
    <r>
      <rPr>
        <sz val="14"/>
        <color theme="1"/>
        <rFont val="Tahoma"/>
        <family val="2"/>
        <charset val="238"/>
      </rPr>
      <t>op. 150g</t>
    </r>
  </si>
  <si>
    <r>
      <rPr>
        <b/>
        <sz val="14"/>
        <color theme="1"/>
        <rFont val="Tahoma"/>
        <family val="2"/>
        <charset val="238"/>
      </rPr>
      <t>KAWA KAPSUŁKI pasujące do ekspresu  caffisimo espresso</t>
    </r>
    <r>
      <rPr>
        <sz val="14"/>
        <color theme="1"/>
        <rFont val="Tahoma"/>
        <family val="2"/>
        <charset val="238"/>
      </rPr>
      <t xml:space="preserve"> - elegant różne smaki . op. 10 szt. ( kapsułki brązowe )</t>
    </r>
  </si>
  <si>
    <t>PASSATA POMIDOROWA op. 2,5 kg</t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</si>
  <si>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1:  dostawa warzyw i owoców całorocznych</t>
    </r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</si>
  <si>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2: dostawa warzyw i owoców sezonowych</t>
    </r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</si>
  <si>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3: dostawa warzyw kiszonych</t>
    </r>
  </si>
  <si>
    <r>
      <t xml:space="preserve"> 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4: dostawa ziemniaków</t>
    </r>
  </si>
  <si>
    <r>
      <rPr>
        <b/>
        <sz val="16"/>
        <color rgb="FF000000"/>
        <rFont val="Tahoma"/>
        <family val="2"/>
        <charset val="238"/>
      </rPr>
      <t xml:space="preserve"> FORMULARZ ASORTYMENTOWO - CENOWY
Sukcesywna dostawa produktów i artykułów spożywczych
dla SP ZOZ Sanatorium Uzdrowiskowego MSWiA w Kołobrzegu</t>
    </r>
    <r>
      <rPr>
        <b/>
        <sz val="14"/>
        <color rgb="FF000000"/>
        <rFont val="Tahoma"/>
        <family val="2"/>
        <charset val="238"/>
      </rPr>
      <t xml:space="preserve">
</t>
    </r>
    <r>
      <rPr>
        <b/>
        <u/>
        <sz val="16"/>
        <color rgb="FF000000"/>
        <rFont val="Tahoma"/>
        <family val="2"/>
        <charset val="238"/>
      </rPr>
      <t>zadanie nr 5: dostawa mięsa wieprzowego oraz produktów wieprzowych</t>
    </r>
    <r>
      <rPr>
        <b/>
        <sz val="16"/>
        <color rgb="FF000000"/>
        <rFont val="Tahoma"/>
        <family val="2"/>
        <charset val="238"/>
      </rPr>
      <t xml:space="preserve">
</t>
    </r>
  </si>
  <si>
    <r>
      <rPr>
        <b/>
        <sz val="16"/>
        <color rgb="FF000000"/>
        <rFont val="Tahoma"/>
        <family val="2"/>
        <charset val="238"/>
      </rPr>
      <t xml:space="preserve"> 
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nr 7: dostawa różnych artykułów spożywczych</t>
    </r>
    <r>
      <rPr>
        <b/>
        <sz val="14"/>
        <color rgb="FF000000"/>
        <rFont val="Tahoma"/>
        <family val="2"/>
        <charset val="238"/>
      </rPr>
      <t xml:space="preserve">
</t>
    </r>
  </si>
  <si>
    <r>
      <t xml:space="preserve">  FORMULARZ ASORTYMENTOWO - CENOWY
Sukcesywna dostawa produktów i artykułów spożywczych
dla SP ZOZ Sanatorium Uzdrowiskowego MSWiA w Kołobrzegu
</t>
    </r>
    <r>
      <rPr>
        <b/>
        <u/>
        <sz val="20"/>
        <color rgb="FF000000"/>
        <rFont val="Tahoma"/>
        <family val="2"/>
        <charset val="238"/>
      </rPr>
      <t>zadanie 8: dostawa mrożonek</t>
    </r>
  </si>
  <si>
    <r>
      <rPr>
        <b/>
        <sz val="16"/>
        <color rgb="FF000000"/>
        <rFont val="Tahoma"/>
        <family val="2"/>
        <charset val="238"/>
      </rPr>
      <t xml:space="preserve"> FORMULARZ ASORTYMENTOWO - CENOWY
Sukcesywna dostawa produktów i artykułów spożywczych
dla SP ZOZ Sanatorium Uzdrowiskowego MSWiA w Kołobrzegu</t>
    </r>
    <r>
      <rPr>
        <b/>
        <sz val="14"/>
        <color rgb="FF000000"/>
        <rFont val="Tahoma"/>
        <family val="2"/>
        <charset val="238"/>
      </rPr>
      <t xml:space="preserve">
</t>
    </r>
    <r>
      <rPr>
        <b/>
        <u/>
        <sz val="16"/>
        <color rgb="FF000000"/>
        <rFont val="Tahoma"/>
        <family val="2"/>
        <charset val="238"/>
      </rPr>
      <t>zadanie nr 9: dostawa ryb świeżych, mrożonych, solonych i wędzonych</t>
    </r>
    <r>
      <rPr>
        <b/>
        <sz val="16"/>
        <color rgb="FF000000"/>
        <rFont val="Tahoma"/>
        <family val="2"/>
        <charset val="238"/>
      </rPr>
      <t xml:space="preserve">
</t>
    </r>
  </si>
  <si>
    <r>
      <rPr>
        <b/>
        <sz val="16"/>
        <color rgb="FF000000"/>
        <rFont val="Tahoma"/>
        <family val="2"/>
        <charset val="238"/>
      </rPr>
      <t xml:space="preserve"> 
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nr 10: dostawa nabiału i jego przetworów</t>
    </r>
    <r>
      <rPr>
        <b/>
        <sz val="14"/>
        <color rgb="FF000000"/>
        <rFont val="Tahoma"/>
        <family val="2"/>
        <charset val="238"/>
      </rPr>
      <t xml:space="preserve">
</t>
    </r>
  </si>
  <si>
    <r>
      <rPr>
        <b/>
        <sz val="16"/>
        <color rgb="FF000000"/>
        <rFont val="Tahoma"/>
        <family val="2"/>
        <charset val="238"/>
      </rPr>
      <t xml:space="preserve">
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nr 11: dostawa jaj</t>
    </r>
    <r>
      <rPr>
        <b/>
        <sz val="14"/>
        <color rgb="FF000000"/>
        <rFont val="Tahoma"/>
        <family val="2"/>
        <charset val="238"/>
      </rPr>
      <t xml:space="preserve">
</t>
    </r>
  </si>
  <si>
    <r>
      <rPr>
        <b/>
        <sz val="16"/>
        <color rgb="FF000000"/>
        <rFont val="Tahoma"/>
        <family val="2"/>
        <charset val="238"/>
      </rPr>
      <t xml:space="preserve">
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nr 6: dostawa świeżego drobiu oraz produktów drobiowych</t>
    </r>
    <r>
      <rPr>
        <b/>
        <sz val="14"/>
        <color rgb="FF000000"/>
        <rFont val="Tahoma"/>
        <family val="2"/>
        <charset val="238"/>
      </rPr>
      <t xml:space="preserve">
</t>
    </r>
  </si>
  <si>
    <r>
      <rPr>
        <b/>
        <sz val="14"/>
        <color theme="1"/>
        <rFont val="Tahoma"/>
        <family val="2"/>
        <charset val="238"/>
      </rPr>
      <t>Banany</t>
    </r>
    <r>
      <rPr>
        <sz val="14"/>
        <color theme="1"/>
        <rFont val="Tahoma"/>
        <family val="2"/>
        <charset val="238"/>
      </rPr>
      <t xml:space="preserve"> kl. I  op. 18 kg</t>
    </r>
  </si>
  <si>
    <r>
      <rPr>
        <b/>
        <sz val="14"/>
        <color indexed="8"/>
        <rFont val="Tahoma"/>
        <family val="2"/>
        <charset val="238"/>
      </rPr>
      <t>Soczewica czerwona</t>
    </r>
    <r>
      <rPr>
        <sz val="14"/>
        <color indexed="8"/>
        <rFont val="Tahoma"/>
        <family val="2"/>
        <charset val="238"/>
      </rPr>
      <t xml:space="preserve"> op. 5 kg ( op. worek  )</t>
    </r>
  </si>
  <si>
    <t>Ilość kg/opakowań
zamówienie podstawowe
na 12 m-cy</t>
  </si>
  <si>
    <r>
      <t>Ilość kg/opakowań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</si>
  <si>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kg/op.</t>
    </r>
  </si>
  <si>
    <t>Zamawiający wymaga aby dostawa towaru odbywała się codziennie w godzinach od 6.30 do 7.30</t>
  </si>
  <si>
    <r>
      <rPr>
        <b/>
        <vertAlign val="superscript"/>
        <sz val="12"/>
        <color indexed="8"/>
        <rFont val="Tahoma"/>
        <family val="2"/>
        <charset val="238"/>
      </rPr>
      <t>2)</t>
    </r>
    <r>
      <rPr>
        <b/>
        <sz val="12"/>
        <color indexed="8"/>
        <rFont val="Tahoma"/>
        <family val="2"/>
        <charset val="238"/>
      </rPr>
      <t xml:space="preserve"> należy wpisać cenę jednostkową netto za 1 kg/opakowanie.</t>
    </r>
  </si>
  <si>
    <r>
      <rPr>
        <b/>
        <sz val="14"/>
        <color theme="1"/>
        <rFont val="Tahoma"/>
        <family val="2"/>
        <charset val="238"/>
      </rPr>
      <t>Kapusta biała świeża</t>
    </r>
    <r>
      <rPr>
        <sz val="14"/>
        <color theme="1"/>
        <rFont val="Tahoma"/>
        <family val="2"/>
        <charset val="238"/>
      </rPr>
      <t xml:space="preserve"> (worki) op. 10 kg, kl. I </t>
    </r>
  </si>
  <si>
    <r>
      <rPr>
        <b/>
        <sz val="14"/>
        <color theme="1"/>
        <rFont val="Tahoma"/>
        <family val="2"/>
        <charset val="238"/>
      </rPr>
      <t xml:space="preserve">
Botwina</t>
    </r>
    <r>
      <rPr>
        <sz val="14"/>
        <color theme="1"/>
        <rFont val="Tahoma"/>
        <family val="2"/>
        <charset val="238"/>
      </rPr>
      <t xml:space="preserve"> świeża kl. I
</t>
    </r>
  </si>
  <si>
    <r>
      <rPr>
        <b/>
        <sz val="14"/>
        <color theme="1"/>
        <rFont val="Tahoma"/>
        <family val="2"/>
        <charset val="238"/>
      </rPr>
      <t>Bakłażan świeży</t>
    </r>
    <r>
      <rPr>
        <sz val="14"/>
        <color theme="1"/>
        <rFont val="Tahoma"/>
        <family val="2"/>
        <charset val="238"/>
      </rPr>
      <t xml:space="preserve"> kl I ( op. karton ) op. 5 kg </t>
    </r>
  </si>
  <si>
    <t>WARZYWA</t>
  </si>
  <si>
    <t>Ilość kg/sztuk/pęczków
zamówienie podstawowe
na 12 m-cy</t>
  </si>
  <si>
    <r>
      <t>Ilość kg/sztuk/pęczków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</si>
  <si>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kg/szt./pęczek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</si>
  <si>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kg/szt./pęczek</t>
    </r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</si>
  <si>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</t>
    </r>
    <r>
      <rPr>
        <b/>
        <sz val="14"/>
        <color theme="1"/>
        <rFont val="Tahoma"/>
        <family val="2"/>
        <charset val="238"/>
      </rPr>
      <t xml:space="preserve"> młode </t>
    </r>
    <r>
      <rPr>
        <sz val="14"/>
        <color theme="1"/>
        <rFont val="Tahoma"/>
        <family val="2"/>
        <charset val="238"/>
      </rPr>
      <t>kl. A odmiany: Denar, Vineta op. worek 15 kg</t>
    </r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</si>
  <si>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 </t>
    </r>
    <r>
      <rPr>
        <b/>
        <sz val="14"/>
        <color theme="1"/>
        <rFont val="Tahoma"/>
        <family val="2"/>
        <charset val="238"/>
      </rPr>
      <t xml:space="preserve">mączyste </t>
    </r>
    <r>
      <rPr>
        <sz val="14"/>
        <color theme="1"/>
        <rFont val="Tahoma"/>
        <family val="2"/>
        <charset val="238"/>
      </rPr>
      <t>kl. C odmiany typu: Bona, Bryza, Ibis, Gracja, Jutrzenka op. worek 15 kg</t>
    </r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</si>
  <si>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 </t>
    </r>
    <r>
      <rPr>
        <b/>
        <sz val="14"/>
        <color theme="1"/>
        <rFont val="Tahoma"/>
        <family val="2"/>
        <charset val="238"/>
      </rPr>
      <t>późne</t>
    </r>
    <r>
      <rPr>
        <sz val="14"/>
        <color theme="1"/>
        <rFont val="Tahoma"/>
        <family val="2"/>
        <charset val="238"/>
      </rPr>
      <t xml:space="preserve"> kl. A odmiany: Denar, Vineta  op. worek 15 kg</t>
    </r>
  </si>
  <si>
    <t>Boczek wieprzowy bez skóry, bez żeber, rolowany  op. 2 kg vacum</t>
  </si>
  <si>
    <t>Cena
całkowita netto
zamówienie podstawowe
(kol. 6x8)</t>
  </si>
  <si>
    <r>
      <rPr>
        <b/>
        <sz val="14"/>
        <color theme="1"/>
        <rFont val="Tahoma"/>
        <family val="2"/>
        <charset val="238"/>
      </rPr>
      <t>Kabanosy wieprzowe</t>
    </r>
    <r>
      <rPr>
        <sz val="14"/>
        <color theme="1"/>
        <rFont val="Tahoma"/>
        <family val="2"/>
        <charset val="238"/>
      </rPr>
      <t xml:space="preserve"> zawartość mięsa minimum</t>
    </r>
    <r>
      <rPr>
        <b/>
        <sz val="14"/>
        <color theme="1"/>
        <rFont val="Tahoma"/>
        <family val="2"/>
        <charset val="238"/>
      </rPr>
      <t xml:space="preserve"> 90%</t>
    </r>
    <r>
      <rPr>
        <sz val="14"/>
        <color theme="1"/>
        <rFont val="Tahoma"/>
        <family val="2"/>
        <charset val="238"/>
      </rPr>
      <t xml:space="preserve"> op. vacum</t>
    </r>
  </si>
  <si>
    <r>
      <rPr>
        <b/>
        <sz val="14"/>
        <color theme="1"/>
        <rFont val="Tahoma"/>
        <family val="2"/>
        <charset val="238"/>
      </rPr>
      <t>Kiełbasa podwawelska,</t>
    </r>
    <r>
      <rPr>
        <sz val="14"/>
        <color theme="1"/>
        <rFont val="Tahoma"/>
        <family val="2"/>
        <charset val="238"/>
      </rPr>
      <t xml:space="preserve"> średnio rozdrobniona, mająca w składzie minimum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mięsa  op. od 1 kg do 2 kg vacum</t>
    </r>
  </si>
  <si>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 ilość kg stanowi suma zamówienia podstawowego i Opcji. </t>
    </r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</si>
  <si>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ilość kg/op. stanowi suma zamówienia podstawowego i Opcji. </t>
    </r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</si>
  <si>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stanowi suma zamówienia podstawowego i Opcji. </t>
    </r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</si>
  <si>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kg stanowi suma zamówienia podstawowego i Opcji. </t>
    </r>
  </si>
  <si>
    <r>
      <rPr>
        <b/>
        <sz val="14"/>
        <color theme="1"/>
        <rFont val="Tahoma"/>
        <family val="2"/>
        <charset val="238"/>
      </rPr>
      <t>Kiełbaski drobiowe śniadaniowe,</t>
    </r>
    <r>
      <rPr>
        <sz val="14"/>
        <color theme="1"/>
        <rFont val="Tahoma"/>
        <family val="2"/>
        <charset val="238"/>
      </rPr>
      <t xml:space="preserve"> zawartość: mięso drobiowe w  80% (w tym z indyka: 50%)</t>
    </r>
  </si>
  <si>
    <r>
      <rPr>
        <b/>
        <sz val="14"/>
        <color theme="1"/>
        <rFont val="Tahoma"/>
        <family val="2"/>
        <charset val="238"/>
      </rPr>
      <t xml:space="preserve">AROMATY DO CIAST 1 szt. </t>
    </r>
    <r>
      <rPr>
        <sz val="14"/>
        <color theme="1"/>
        <rFont val="Tahoma"/>
        <family val="2"/>
        <charset val="238"/>
      </rPr>
      <t>op.</t>
    </r>
    <r>
      <rPr>
        <b/>
        <sz val="14"/>
        <color theme="1"/>
        <rFont val="Tahoma"/>
        <family val="2"/>
        <charset val="238"/>
      </rPr>
      <t>9 ml</t>
    </r>
    <r>
      <rPr>
        <sz val="14"/>
        <color theme="1"/>
        <rFont val="Tahoma"/>
        <family val="2"/>
        <charset val="238"/>
      </rPr>
      <t xml:space="preserve"> rózne aromaty: migdałowy, waniliowy, pomarańczowy, cytrynowy, śmietankowy amaretto, rumowyy, arakowy, malinowy, truskawkowy, rózany</t>
    </r>
  </si>
  <si>
    <r>
      <rPr>
        <b/>
        <sz val="14"/>
        <color theme="1"/>
        <rFont val="Tahoma"/>
        <family val="2"/>
        <charset val="238"/>
      </rPr>
      <t>BUDYŃ RÓŻNE SMAKI</t>
    </r>
    <r>
      <rPr>
        <sz val="14"/>
        <color theme="1"/>
        <rFont val="Tahoma"/>
        <family val="2"/>
        <charset val="238"/>
      </rPr>
      <t xml:space="preserve">
(WANILIOWY, ŚMIETANKOWY, CZEKOLADOWY), op 1 kg</t>
    </r>
  </si>
  <si>
    <r>
      <rPr>
        <b/>
        <sz val="14"/>
        <color theme="1"/>
        <rFont val="Tahoma"/>
        <family val="2"/>
        <charset val="238"/>
      </rPr>
      <t>BULION WOŁOWY pasteryzowany  (op. karton 4 szt. op. szklane )  4 x 656 g</t>
    </r>
    <r>
      <rPr>
        <sz val="14"/>
        <color theme="1"/>
        <rFont val="Tahoma"/>
        <family val="2"/>
        <charset val="238"/>
      </rPr>
      <t xml:space="preserve">, 
</t>
    </r>
  </si>
  <si>
    <r>
      <rPr>
        <b/>
        <sz val="14"/>
        <color theme="1"/>
        <rFont val="Tahoma"/>
        <family val="2"/>
        <charset val="238"/>
      </rPr>
      <t>BULION WARZYWNY pasteryzowany  (op. karton 6 szt. op. szklane)  4 x 160 g</t>
    </r>
    <r>
      <rPr>
        <sz val="14"/>
        <color theme="1"/>
        <rFont val="Tahoma"/>
        <family val="2"/>
        <charset val="238"/>
      </rPr>
      <t xml:space="preserve">, 
</t>
    </r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</si>
  <si>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ilość kg stanowi suma zamówienia podstawowego i Opcji. </t>
    </r>
  </si>
  <si>
    <r>
      <rPr>
        <b/>
        <sz val="16"/>
        <color rgb="FF000000"/>
        <rFont val="Tahoma"/>
        <family val="2"/>
        <charset val="238"/>
      </rPr>
      <t xml:space="preserve">Kabanosy </t>
    </r>
    <r>
      <rPr>
        <sz val="16"/>
        <color rgb="FF000000"/>
        <rFont val="Tahoma"/>
        <family val="2"/>
        <charset val="238"/>
      </rPr>
      <t>z łososia (op. 1kg)</t>
    </r>
  </si>
  <si>
    <r>
      <rPr>
        <b/>
        <sz val="16"/>
        <color rgb="FF000000"/>
        <rFont val="Tahoma"/>
        <family val="2"/>
        <charset val="238"/>
      </rPr>
      <t>Matijas</t>
    </r>
    <r>
      <rPr>
        <sz val="16"/>
        <color rgb="FF000000"/>
        <rFont val="Tahoma"/>
        <family val="2"/>
        <charset val="238"/>
      </rPr>
      <t xml:space="preserve"> a"la łosoś (op. 500g-1kg)</t>
    </r>
  </si>
  <si>
    <r>
      <rPr>
        <b/>
        <sz val="16"/>
        <color rgb="FF000000"/>
        <rFont val="Tahoma"/>
        <family val="2"/>
        <charset val="238"/>
      </rPr>
      <t>Mintaj</t>
    </r>
    <r>
      <rPr>
        <sz val="16"/>
        <color rgb="FF000000"/>
        <rFont val="Tahoma"/>
        <family val="2"/>
        <charset val="238"/>
      </rPr>
      <t xml:space="preserve"> filet mrożony bez skóry (op. 4,5 kg)</t>
    </r>
  </si>
  <si>
    <r>
      <rPr>
        <b/>
        <sz val="16"/>
        <color rgb="FF000000"/>
        <rFont val="Tahoma"/>
        <family val="2"/>
        <charset val="238"/>
      </rPr>
      <t>Miruna</t>
    </r>
    <r>
      <rPr>
        <sz val="16"/>
        <color rgb="FF000000"/>
        <rFont val="Tahoma"/>
        <family val="2"/>
        <charset val="238"/>
      </rPr>
      <t xml:space="preserve"> filet ze skórą mrożony (op 20 kg )</t>
    </r>
  </si>
  <si>
    <t>1. Artykuły nabiałowe muszą być świeże (spełniać wymagania norm sanitarnych, technologicznych i jakościowych, oraz spełniać warunki wynikające z ustawy z dnia 25 sierpnia 2006 r. o bezpieczeństwie żywności i żywienia (Dz. U. z 2023 r., poz.1448 ze zm.)</t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</si>
  <si>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ilość  stanowi suma zamówienia podstawowego i Opcji. </t>
    </r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</si>
  <si>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ilość szt.  stanowi suma zamówienia podstawowego i Opcji. </t>
    </r>
  </si>
  <si>
    <r>
      <rPr>
        <b/>
        <vertAlign val="superscript"/>
        <sz val="12"/>
        <color indexed="8"/>
        <rFont val="Tahoma"/>
        <family val="2"/>
        <charset val="238"/>
      </rPr>
      <t>2)</t>
    </r>
    <r>
      <rPr>
        <b/>
        <sz val="12"/>
        <color indexed="8"/>
        <rFont val="Tahoma"/>
        <family val="2"/>
        <charset val="238"/>
      </rPr>
      <t xml:space="preserve"> należy wpisać cenę jednostkową netto za 1 szt.</t>
    </r>
  </si>
  <si>
    <r>
      <rPr>
        <b/>
        <sz val="14"/>
        <color theme="1"/>
        <rFont val="Tahoma"/>
        <family val="2"/>
        <charset val="238"/>
      </rPr>
      <t>Cebula czerwona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</si>
  <si>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Brokuł świeży</t>
    </r>
    <r>
      <rPr>
        <sz val="14"/>
        <color theme="1"/>
        <rFont val="Tahoma"/>
        <family val="2"/>
        <charset val="238"/>
      </rPr>
      <t xml:space="preserve"> kl. I  ( 1 szt. </t>
    </r>
  </si>
  <si>
    <r>
      <rPr>
        <b/>
        <sz val="14"/>
        <color theme="1"/>
        <rFont val="Tahoma"/>
        <family val="2"/>
        <charset val="238"/>
      </rPr>
      <t xml:space="preserve">Kalafior </t>
    </r>
    <r>
      <rPr>
        <sz val="14"/>
        <color theme="1"/>
        <rFont val="Tahoma"/>
        <family val="2"/>
        <charset val="238"/>
      </rPr>
      <t>(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1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szt. waga minimum 800g ) kl. I produkt Polska.</t>
    </r>
  </si>
  <si>
    <r>
      <rPr>
        <b/>
        <sz val="14"/>
        <color theme="1"/>
        <rFont val="Tahoma"/>
        <family val="2"/>
        <charset val="238"/>
      </rPr>
      <t>Kalarepa</t>
    </r>
    <r>
      <rPr>
        <sz val="14"/>
        <color theme="1"/>
        <rFont val="Tahoma"/>
        <family val="2"/>
        <charset val="238"/>
      </rPr>
      <t xml:space="preserve"> kl. I ( 1 szt. Wysokośc 40 cm- 60 cm ) </t>
    </r>
  </si>
  <si>
    <r>
      <rPr>
        <b/>
        <sz val="14"/>
        <color theme="1"/>
        <rFont val="Tahoma"/>
        <family val="2"/>
        <charset val="238"/>
      </rPr>
      <t>Koper</t>
    </r>
    <r>
      <rPr>
        <sz val="14"/>
        <color theme="1"/>
        <rFont val="Tahoma"/>
        <family val="2"/>
        <charset val="238"/>
      </rPr>
      <t xml:space="preserve"> zielony świeży (pęczek) kl. I</t>
    </r>
  </si>
  <si>
    <t>opakowanie</t>
  </si>
  <si>
    <r>
      <rPr>
        <b/>
        <sz val="14"/>
        <color theme="1"/>
        <rFont val="Tahoma"/>
        <family val="2"/>
        <charset val="238"/>
      </rPr>
      <t>Arbuz</t>
    </r>
    <r>
      <rPr>
        <sz val="14"/>
        <color theme="1"/>
        <rFont val="Tahoma"/>
        <family val="2"/>
        <charset val="238"/>
      </rPr>
      <t xml:space="preserve"> słodki dojrzały świeży kl. I</t>
    </r>
  </si>
  <si>
    <r>
      <rPr>
        <b/>
        <sz val="14"/>
        <color theme="1"/>
        <rFont val="Tahoma"/>
        <family val="2"/>
        <charset val="238"/>
      </rPr>
      <t>Ananas słodki żółty</t>
    </r>
    <r>
      <rPr>
        <sz val="14"/>
        <color theme="1"/>
        <rFont val="Tahoma"/>
        <family val="2"/>
        <charset val="238"/>
      </rPr>
      <t xml:space="preserve">, świeży 1 szt. kaliber 6 </t>
    </r>
  </si>
  <si>
    <r>
      <rPr>
        <b/>
        <sz val="14"/>
        <color theme="1"/>
        <rFont val="Tahoma"/>
        <family val="2"/>
        <charset val="238"/>
      </rPr>
      <t>Kiwi świeże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</si>
  <si>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Malina słodka świeża</t>
    </r>
    <r>
      <rPr>
        <sz val="14"/>
        <color theme="1"/>
        <rFont val="Tahoma"/>
        <family val="2"/>
        <charset val="238"/>
      </rPr>
      <t xml:space="preserve"> ( op. kartonik od 125 g do 250 g) kl. I Produkt Polska</t>
    </r>
  </si>
  <si>
    <r>
      <rPr>
        <b/>
        <sz val="14"/>
        <color theme="1"/>
        <rFont val="Tahoma"/>
        <family val="2"/>
        <charset val="238"/>
      </rPr>
      <t>Mandarynka</t>
    </r>
    <r>
      <rPr>
        <sz val="14"/>
        <color theme="1"/>
        <rFont val="Tahoma"/>
        <family val="2"/>
        <charset val="238"/>
      </rPr>
      <t xml:space="preserve"> słodka soczysta kl. I</t>
    </r>
  </si>
  <si>
    <r>
      <rPr>
        <b/>
        <sz val="14"/>
        <color theme="1"/>
        <rFont val="Tahoma"/>
        <family val="2"/>
        <charset val="238"/>
      </rPr>
      <t>Nektaryny słodkie soczyste</t>
    </r>
    <r>
      <rPr>
        <sz val="14"/>
        <color theme="1"/>
        <rFont val="Tahoma"/>
        <family val="2"/>
        <charset val="238"/>
      </rPr>
      <t xml:space="preserve"> świeże kl. I </t>
    </r>
  </si>
  <si>
    <r>
      <rPr>
        <b/>
        <sz val="14"/>
        <color theme="1"/>
        <rFont val="Tahoma"/>
        <family val="2"/>
        <charset val="238"/>
      </rPr>
      <t>Pomarańcza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słodka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deserowa</t>
    </r>
    <r>
      <rPr>
        <sz val="14"/>
        <color theme="1"/>
        <rFont val="Tahoma"/>
        <family val="2"/>
        <charset val="238"/>
      </rPr>
      <t xml:space="preserve">  kl. I</t>
    </r>
  </si>
  <si>
    <r>
      <rPr>
        <b/>
        <sz val="14"/>
        <color theme="1"/>
        <rFont val="Tahoma"/>
        <family val="2"/>
        <charset val="238"/>
      </rPr>
      <t>Śliwka brzoskwiniowa</t>
    </r>
    <r>
      <rPr>
        <sz val="14"/>
        <color theme="1"/>
        <rFont val="Tahoma"/>
        <family val="2"/>
        <charset val="238"/>
      </rPr>
      <t xml:space="preserve"> (świeża słodka,  soczysta, mięsista). kl. I </t>
    </r>
  </si>
  <si>
    <r>
      <rPr>
        <b/>
        <sz val="14"/>
        <color theme="1"/>
        <rFont val="Tahoma"/>
        <family val="2"/>
        <charset val="238"/>
      </rPr>
      <t>Śliwka węgierka (</t>
    </r>
    <r>
      <rPr>
        <sz val="14"/>
        <color theme="1"/>
        <rFont val="Tahoma"/>
        <family val="2"/>
        <charset val="238"/>
      </rPr>
      <t xml:space="preserve">świeża, słodka, mięsista,  soczysta) kl. I </t>
    </r>
  </si>
  <si>
    <r>
      <rPr>
        <b/>
        <sz val="14"/>
        <color theme="1"/>
        <rFont val="Tahoma"/>
        <family val="2"/>
        <charset val="238"/>
      </rPr>
      <t>Truskawka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słodka czerwona deserowa</t>
    </r>
    <r>
      <rPr>
        <sz val="14"/>
        <color theme="1"/>
        <rFont val="Tahoma"/>
        <family val="2"/>
        <charset val="238"/>
      </rPr>
      <t xml:space="preserve"> świeża kl. I 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</si>
  <si>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</si>
  <si>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</si>
  <si>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 do SWZ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</si>
  <si>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1.2 do SWZ                                                                                                                                                                                                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</si>
  <si>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1.3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</si>
  <si>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1.4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</si>
  <si>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1.5 do SWZ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</si>
  <si>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1.6 do SWZ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</si>
  <si>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1.7 do SWZ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</si>
  <si>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1.8 do SWZ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</si>
  <si>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1.9 do SWZ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</si>
  <si>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1.10 do SWZ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</si>
  <si>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1.11 do SWZ</t>
  </si>
  <si>
    <r>
      <rPr>
        <b/>
        <sz val="14"/>
        <color theme="1"/>
        <rFont val="Tahoma"/>
        <family val="2"/>
        <charset val="238"/>
      </rPr>
      <t>NATURALNY PUSZYSTY SEREK TWAROGOWY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rFont val="Tahoma"/>
        <family val="2"/>
        <charset val="238"/>
      </rPr>
      <t>typu Almette lub równoważne</t>
    </r>
    <r>
      <rPr>
        <sz val="14"/>
        <rFont val="Tahoma"/>
        <family val="2"/>
        <charset val="238"/>
      </rPr>
      <t>,</t>
    </r>
    <r>
      <rPr>
        <sz val="14"/>
        <color theme="1"/>
        <rFont val="Tahoma"/>
        <family val="2"/>
        <charset val="238"/>
      </rPr>
      <t xml:space="preserve"> śmietankowy, z ziołami, czosnkowy, chrzanowy, pomidorowy,  naturalny, ze szczypiorkiem. Kremowa konsystencja bez zawartości zagęstników, barwników.  Zawartość tłuszczu w 100g - od 15g do24g.  Opakowanie jednostkowe </t>
    </r>
    <r>
      <rPr>
        <b/>
        <sz val="14"/>
        <color theme="1"/>
        <rFont val="Tahoma"/>
        <family val="2"/>
        <charset val="238"/>
      </rPr>
      <t>od 1 kg do 3 kg, Termin przydatności min. 30 dni przy dostawie.</t>
    </r>
  </si>
  <si>
    <r>
      <rPr>
        <b/>
        <sz val="14"/>
        <color theme="1"/>
        <rFont val="Tahoma"/>
        <family val="2"/>
        <charset val="238"/>
      </rPr>
      <t>NATURALNY PUSZYSTY SEREK TWAROGOWY typu Almette lub równoważne,</t>
    </r>
    <r>
      <rPr>
        <sz val="14"/>
        <color theme="1"/>
        <rFont val="Tahoma"/>
        <family val="2"/>
        <charset val="238"/>
      </rPr>
      <t xml:space="preserve"> śmietankowy, z ziołami, czosnkowy, chrzanowy, naturalny, ze szczypiorkiem, kremowa konsystencja, bez zawartości zagęstników, barwników, zawartość tłuszczu w 100g od 15-24g, opakowanie jednostkowe</t>
    </r>
    <r>
      <rPr>
        <b/>
        <sz val="14"/>
        <color theme="1"/>
        <rFont val="Tahoma"/>
        <family val="2"/>
        <charset val="238"/>
      </rPr>
      <t xml:space="preserve"> 125g -150g</t>
    </r>
    <r>
      <rPr>
        <sz val="14"/>
        <color theme="1"/>
        <rFont val="Tahoma"/>
        <family val="2"/>
        <charset val="238"/>
      </rPr>
      <t xml:space="preserve">, </t>
    </r>
    <r>
      <rPr>
        <b/>
        <sz val="14"/>
        <color theme="1"/>
        <rFont val="Tahoma"/>
        <family val="2"/>
        <charset val="238"/>
      </rPr>
      <t xml:space="preserve">Termin przydatności do spożycia co najmniej 30 dni przy dostawie. </t>
    </r>
  </si>
  <si>
    <r>
      <rPr>
        <b/>
        <sz val="14"/>
        <color theme="1"/>
        <rFont val="Tahoma"/>
        <family val="2"/>
        <charset val="238"/>
      </rPr>
      <t>NATURALNY PUSZYSTY SEREK TWAROGOWY</t>
    </r>
    <r>
      <rPr>
        <sz val="14"/>
        <rFont val="Tahoma"/>
        <family val="2"/>
        <charset val="238"/>
      </rPr>
      <t xml:space="preserve"> </t>
    </r>
    <r>
      <rPr>
        <b/>
        <sz val="14"/>
        <rFont val="Tahoma"/>
        <family val="2"/>
        <charset val="238"/>
      </rPr>
      <t>typu Tartare lub równoważne,</t>
    </r>
    <r>
      <rPr>
        <sz val="14"/>
        <color theme="1"/>
        <rFont val="Tahoma"/>
        <family val="2"/>
        <charset val="238"/>
      </rPr>
      <t xml:space="preserve"> śmietankowy, z ziołami, czosnkowy, chrzanowy, naturalny, ze szczypiorkiem, orzechami, łososiem, kremowa konsystencja bez zawartości zagęstników , barwników, zawartość tłuszczu w 100g – od 15-24g, opakowanie zbiorcze 1,2 kg  (porcja 15g – 20g) </t>
    </r>
    <r>
      <rPr>
        <b/>
        <sz val="14"/>
        <color theme="1"/>
        <rFont val="Tahoma"/>
        <family val="2"/>
        <charset val="238"/>
      </rPr>
      <t>Termin przydatności do spożycia co najmniej 30 dni przy dostawie.</t>
    </r>
  </si>
  <si>
    <r>
      <rPr>
        <b/>
        <sz val="14"/>
        <rFont val="Tahoma"/>
        <family val="2"/>
        <charset val="238"/>
      </rPr>
      <t>ROLADA USTRZYCKA lub równoważne</t>
    </r>
    <r>
      <rPr>
        <sz val="14"/>
        <color rgb="FFFF0000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- wędzony ser parzony, dojrzewający.  Konsystencja zwarta, nierozpadająca się podczas krojenia. Zawartość tłuszczu</t>
    </r>
    <r>
      <rPr>
        <b/>
        <sz val="14"/>
        <color theme="1"/>
        <rFont val="Tahoma"/>
        <family val="2"/>
        <charset val="238"/>
      </rPr>
      <t xml:space="preserve"> 21g/  100g, </t>
    </r>
    <r>
      <rPr>
        <sz val="14"/>
        <color theme="1"/>
        <rFont val="Tahoma"/>
        <family val="2"/>
        <charset val="238"/>
      </rPr>
      <t>białka</t>
    </r>
    <r>
      <rPr>
        <b/>
        <sz val="14"/>
        <color theme="1"/>
        <rFont val="Tahoma"/>
        <family val="2"/>
        <charset val="238"/>
      </rPr>
      <t xml:space="preserve"> 24g/ 100g</t>
    </r>
    <r>
      <rPr>
        <sz val="14"/>
        <color theme="1"/>
        <rFont val="Tahoma"/>
        <family val="2"/>
        <charset val="238"/>
      </rPr>
      <t xml:space="preserve"> . Opakowanie jednostkowe: </t>
    </r>
    <r>
      <rPr>
        <b/>
        <sz val="14"/>
        <color theme="1"/>
        <rFont val="Tahoma"/>
        <family val="2"/>
        <charset val="238"/>
      </rPr>
      <t>750g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Termin przydatności do spożycia co najmniej 30 dni przy dostawie.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</si>
</sst>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5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6"/>
      <color rgb="FF000000"/>
      <name val="Tahoma"/>
      <family val="2"/>
      <charset val="238"/>
    </font>
    <font>
      <sz val="18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sz val="20"/>
      <color theme="1"/>
      <name val="Tahoma"/>
      <family val="2"/>
      <charset val="238"/>
    </font>
    <font>
      <sz val="20"/>
      <color rgb="FF000000"/>
      <name val="Tahoma"/>
      <family val="2"/>
      <charset val="238"/>
    </font>
    <font>
      <sz val="20"/>
      <color indexed="8"/>
      <name val="Tahoma"/>
      <family val="2"/>
      <charset val="238"/>
    </font>
    <font>
      <b/>
      <sz val="18"/>
      <color theme="1"/>
      <name val="Tahoma"/>
      <family val="2"/>
      <charset val="238"/>
    </font>
    <font>
      <b/>
      <sz val="20"/>
      <color rgb="FF000000"/>
      <name val="Tahoma"/>
      <family val="2"/>
      <charset val="238"/>
    </font>
    <font>
      <b/>
      <u/>
      <sz val="20"/>
      <color rgb="FF000000"/>
      <name val="Tahoma"/>
      <family val="2"/>
      <charset val="238"/>
    </font>
    <font>
      <sz val="16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indexed="8"/>
      <name val="Tahoma"/>
      <family val="2"/>
      <charset val="238"/>
    </font>
    <font>
      <b/>
      <sz val="16"/>
      <color indexed="10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vertAlign val="superscript"/>
      <sz val="12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rgb="FF363636"/>
      <name val="Tahoma"/>
      <family val="2"/>
      <charset val="238"/>
    </font>
    <font>
      <sz val="14"/>
      <color rgb="FF36363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16" fillId="4" borderId="1" xfId="0" applyFont="1" applyFill="1" applyBorder="1"/>
    <xf numFmtId="0" fontId="17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vertical="center"/>
    </xf>
    <xf numFmtId="9" fontId="1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8" fillId="0" borderId="12" xfId="0" applyFont="1" applyBorder="1" applyAlignment="1">
      <alignment horizontal="right" vertical="center" wrapText="1"/>
    </xf>
    <xf numFmtId="3" fontId="24" fillId="0" borderId="6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2" fillId="0" borderId="0" xfId="0" applyFont="1"/>
    <xf numFmtId="165" fontId="18" fillId="0" borderId="0" xfId="1" applyFont="1"/>
    <xf numFmtId="165" fontId="10" fillId="0" borderId="0" xfId="1"/>
    <xf numFmtId="165" fontId="32" fillId="0" borderId="0" xfId="1" applyFont="1"/>
    <xf numFmtId="165" fontId="10" fillId="0" borderId="0" xfId="1" applyAlignment="1">
      <alignment horizontal="center"/>
    </xf>
    <xf numFmtId="165" fontId="33" fillId="0" borderId="0" xfId="1" applyFont="1"/>
    <xf numFmtId="165" fontId="22" fillId="0" borderId="0" xfId="1" applyFont="1"/>
    <xf numFmtId="165" fontId="34" fillId="0" borderId="0" xfId="1" applyFont="1"/>
    <xf numFmtId="165" fontId="35" fillId="0" borderId="0" xfId="1" applyFont="1"/>
    <xf numFmtId="165" fontId="19" fillId="0" borderId="0" xfId="1" applyFont="1"/>
    <xf numFmtId="165" fontId="36" fillId="0" borderId="0" xfId="1" applyFont="1"/>
    <xf numFmtId="0" fontId="37" fillId="0" borderId="0" xfId="0" applyFont="1" applyAlignment="1">
      <alignment horizontal="left" vertical="center" wrapText="1"/>
    </xf>
    <xf numFmtId="165" fontId="41" fillId="0" borderId="0" xfId="1" applyFont="1"/>
    <xf numFmtId="0" fontId="37" fillId="0" borderId="0" xfId="0" applyFont="1"/>
    <xf numFmtId="165" fontId="39" fillId="0" borderId="0" xfId="1" applyFont="1" applyAlignment="1">
      <alignment horizontal="left" vertical="center" wrapText="1"/>
    </xf>
    <xf numFmtId="165" fontId="12" fillId="0" borderId="0" xfId="1" applyFont="1" applyAlignment="1">
      <alignment horizontal="left" vertical="center" wrapText="1"/>
    </xf>
    <xf numFmtId="165" fontId="12" fillId="0" borderId="0" xfId="1" applyFont="1"/>
    <xf numFmtId="165" fontId="16" fillId="0" borderId="0" xfId="1" applyFont="1"/>
    <xf numFmtId="0" fontId="16" fillId="0" borderId="0" xfId="0" applyFont="1"/>
    <xf numFmtId="165" fontId="42" fillId="0" borderId="0" xfId="1" applyFont="1"/>
    <xf numFmtId="165" fontId="12" fillId="0" borderId="0" xfId="1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vertical="center"/>
    </xf>
    <xf numFmtId="164" fontId="16" fillId="0" borderId="5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/>
    </xf>
    <xf numFmtId="9" fontId="16" fillId="0" borderId="2" xfId="0" applyNumberFormat="1" applyFont="1" applyBorder="1" applyAlignment="1">
      <alignment horizontal="right" vertical="center"/>
    </xf>
    <xf numFmtId="164" fontId="16" fillId="0" borderId="2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right" vertical="center"/>
    </xf>
    <xf numFmtId="9" fontId="16" fillId="0" borderId="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0" borderId="14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center"/>
    </xf>
    <xf numFmtId="9" fontId="16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9" fontId="16" fillId="0" borderId="12" xfId="0" applyNumberFormat="1" applyFont="1" applyBorder="1" applyAlignment="1">
      <alignment horizontal="righ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right" vertical="center"/>
    </xf>
    <xf numFmtId="164" fontId="16" fillId="5" borderId="1" xfId="0" applyNumberFormat="1" applyFont="1" applyFill="1" applyBorder="1" applyAlignment="1">
      <alignment horizontal="right" vertical="center"/>
    </xf>
    <xf numFmtId="9" fontId="16" fillId="5" borderId="1" xfId="0" applyNumberFormat="1" applyFont="1" applyFill="1" applyBorder="1" applyAlignment="1">
      <alignment horizontal="right" vertical="center"/>
    </xf>
    <xf numFmtId="164" fontId="16" fillId="5" borderId="1" xfId="0" applyNumberFormat="1" applyFont="1" applyFill="1" applyBorder="1" applyAlignment="1">
      <alignment vertical="center"/>
    </xf>
    <xf numFmtId="0" fontId="3" fillId="5" borderId="0" xfId="0" applyFont="1" applyFill="1"/>
    <xf numFmtId="0" fontId="17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3" fillId="4" borderId="0" xfId="0" applyFont="1" applyFill="1"/>
    <xf numFmtId="164" fontId="12" fillId="2" borderId="2" xfId="0" applyNumberFormat="1" applyFont="1" applyFill="1" applyBorder="1" applyAlignment="1">
      <alignment vertical="center"/>
    </xf>
    <xf numFmtId="0" fontId="16" fillId="4" borderId="2" xfId="0" applyFont="1" applyFill="1" applyBorder="1"/>
    <xf numFmtId="0" fontId="12" fillId="0" borderId="12" xfId="0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165" fontId="18" fillId="0" borderId="0" xfId="1" applyFont="1" applyAlignment="1">
      <alignment vertical="center"/>
    </xf>
    <xf numFmtId="165" fontId="32" fillId="0" borderId="0" xfId="1" applyFont="1" applyAlignment="1">
      <alignment vertical="center"/>
    </xf>
    <xf numFmtId="0" fontId="3" fillId="0" borderId="1" xfId="0" applyFont="1" applyBorder="1"/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2" fillId="7" borderId="6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165" fontId="18" fillId="0" borderId="0" xfId="1" applyFont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5" fontId="12" fillId="0" borderId="0" xfId="1" applyFont="1" applyAlignment="1">
      <alignment horizontal="left" vertical="center"/>
    </xf>
    <xf numFmtId="165" fontId="11" fillId="0" borderId="0" xfId="1" applyFont="1" applyAlignment="1">
      <alignment horizontal="left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zoomScale="70" zoomScaleNormal="70" zoomScaleSheetLayoutView="50" workbookViewId="0">
      <pane ySplit="5" topLeftCell="A18" activePane="bottomLeft" state="frozen"/>
      <selection pane="bottomLeft" activeCell="F44" sqref="F44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123" t="s">
        <v>573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4.9" customHeight="1" x14ac:dyDescent="0.2">
      <c r="A2" s="124" t="s">
        <v>504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517</v>
      </c>
      <c r="E3" s="128" t="s">
        <v>518</v>
      </c>
      <c r="F3" s="115" t="s">
        <v>519</v>
      </c>
      <c r="G3" s="115" t="s">
        <v>19</v>
      </c>
      <c r="H3" s="115" t="s">
        <v>20</v>
      </c>
      <c r="I3" s="130" t="s">
        <v>6</v>
      </c>
      <c r="J3" s="130" t="s">
        <v>7</v>
      </c>
      <c r="K3" s="130" t="s">
        <v>8</v>
      </c>
    </row>
    <row r="4" spans="1:11" s="2" customFormat="1" ht="75" customHeight="1" x14ac:dyDescent="0.15">
      <c r="A4" s="127"/>
      <c r="B4" s="7" t="s">
        <v>5</v>
      </c>
      <c r="C4" s="116"/>
      <c r="D4" s="116"/>
      <c r="E4" s="129"/>
      <c r="F4" s="116"/>
      <c r="G4" s="116"/>
      <c r="H4" s="116"/>
      <c r="I4" s="130"/>
      <c r="J4" s="130"/>
      <c r="K4" s="130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3.5" customHeight="1" x14ac:dyDescent="0.15">
      <c r="A6" s="11">
        <v>1</v>
      </c>
      <c r="B6" s="14" t="s">
        <v>483</v>
      </c>
      <c r="C6" s="8" t="s">
        <v>9</v>
      </c>
      <c r="D6" s="9">
        <v>30</v>
      </c>
      <c r="E6" s="9">
        <f>D6/2+D6</f>
        <v>45</v>
      </c>
      <c r="F6" s="10">
        <v>0</v>
      </c>
      <c r="G6" s="10">
        <f>D6*F6</f>
        <v>0</v>
      </c>
      <c r="H6" s="10">
        <f>E6*F6</f>
        <v>0</v>
      </c>
      <c r="I6" s="16">
        <v>0.05</v>
      </c>
      <c r="J6" s="15">
        <f>G6+(G6*I6)</f>
        <v>0</v>
      </c>
      <c r="K6" s="10">
        <f>H6+(H6*I6)</f>
        <v>0</v>
      </c>
    </row>
    <row r="7" spans="1:11" s="2" customFormat="1" ht="43.5" customHeight="1" x14ac:dyDescent="0.15">
      <c r="A7" s="11">
        <v>2</v>
      </c>
      <c r="B7" s="14" t="s">
        <v>515</v>
      </c>
      <c r="C7" s="8" t="s">
        <v>9</v>
      </c>
      <c r="D7" s="9">
        <v>400</v>
      </c>
      <c r="E7" s="9">
        <f t="shared" ref="E7:E24" si="0">D7/2+D7</f>
        <v>600</v>
      </c>
      <c r="F7" s="10">
        <v>0</v>
      </c>
      <c r="G7" s="10">
        <f t="shared" ref="G7:G22" si="1">D7*F7</f>
        <v>0</v>
      </c>
      <c r="H7" s="10">
        <f t="shared" ref="H7:H22" si="2">E7*F7</f>
        <v>0</v>
      </c>
      <c r="I7" s="16">
        <v>0.05</v>
      </c>
      <c r="J7" s="15">
        <f>G7+(G7*I7)</f>
        <v>0</v>
      </c>
      <c r="K7" s="10">
        <f>H7+(H7*I7)</f>
        <v>0</v>
      </c>
    </row>
    <row r="8" spans="1:11" s="2" customFormat="1" ht="40.15" customHeight="1" x14ac:dyDescent="0.15">
      <c r="A8" s="11">
        <v>3</v>
      </c>
      <c r="B8" s="14" t="s">
        <v>484</v>
      </c>
      <c r="C8" s="8" t="s">
        <v>9</v>
      </c>
      <c r="D8" s="9">
        <v>3700</v>
      </c>
      <c r="E8" s="9">
        <f t="shared" si="0"/>
        <v>5550</v>
      </c>
      <c r="F8" s="10">
        <v>0</v>
      </c>
      <c r="G8" s="10">
        <f t="shared" si="1"/>
        <v>0</v>
      </c>
      <c r="H8" s="10">
        <f t="shared" si="2"/>
        <v>0</v>
      </c>
      <c r="I8" s="16"/>
      <c r="J8" s="15">
        <f t="shared" ref="J8:J20" si="3">G8+(G8*I8)</f>
        <v>0</v>
      </c>
      <c r="K8" s="10">
        <f t="shared" ref="K8:K20" si="4">H8+(H8*I8)</f>
        <v>0</v>
      </c>
    </row>
    <row r="9" spans="1:11" s="2" customFormat="1" ht="40.15" customHeight="1" x14ac:dyDescent="0.15">
      <c r="A9" s="11">
        <v>4</v>
      </c>
      <c r="B9" s="14" t="s">
        <v>485</v>
      </c>
      <c r="C9" s="8" t="s">
        <v>9</v>
      </c>
      <c r="D9" s="9">
        <v>250</v>
      </c>
      <c r="E9" s="9">
        <f t="shared" si="0"/>
        <v>375</v>
      </c>
      <c r="F9" s="10">
        <v>0</v>
      </c>
      <c r="G9" s="10">
        <f t="shared" si="1"/>
        <v>0</v>
      </c>
      <c r="H9" s="10">
        <f t="shared" si="2"/>
        <v>0</v>
      </c>
      <c r="I9" s="16"/>
      <c r="J9" s="15">
        <f t="shared" si="3"/>
        <v>0</v>
      </c>
      <c r="K9" s="10">
        <f t="shared" si="4"/>
        <v>0</v>
      </c>
    </row>
    <row r="10" spans="1:11" s="2" customFormat="1" ht="40.15" customHeight="1" x14ac:dyDescent="0.15">
      <c r="A10" s="11">
        <v>5</v>
      </c>
      <c r="B10" s="14" t="s">
        <v>555</v>
      </c>
      <c r="C10" s="8" t="s">
        <v>9</v>
      </c>
      <c r="D10" s="9">
        <v>50</v>
      </c>
      <c r="E10" s="9">
        <f t="shared" si="0"/>
        <v>75</v>
      </c>
      <c r="F10" s="10">
        <v>0</v>
      </c>
      <c r="G10" s="10">
        <f t="shared" si="1"/>
        <v>0</v>
      </c>
      <c r="H10" s="10">
        <f t="shared" si="2"/>
        <v>0</v>
      </c>
      <c r="I10" s="16"/>
      <c r="J10" s="15">
        <f t="shared" si="3"/>
        <v>0</v>
      </c>
      <c r="K10" s="10">
        <f t="shared" si="4"/>
        <v>0</v>
      </c>
    </row>
    <row r="11" spans="1:11" s="2" customFormat="1" ht="40.15" customHeight="1" x14ac:dyDescent="0.15">
      <c r="A11" s="11">
        <v>6</v>
      </c>
      <c r="B11" s="14" t="s">
        <v>486</v>
      </c>
      <c r="C11" s="8" t="s">
        <v>9</v>
      </c>
      <c r="D11" s="9">
        <v>2100</v>
      </c>
      <c r="E11" s="9">
        <f t="shared" si="0"/>
        <v>3150</v>
      </c>
      <c r="F11" s="10">
        <v>0</v>
      </c>
      <c r="G11" s="10">
        <f t="shared" si="1"/>
        <v>0</v>
      </c>
      <c r="H11" s="10">
        <f t="shared" si="2"/>
        <v>0</v>
      </c>
      <c r="I11" s="16"/>
      <c r="J11" s="15">
        <f t="shared" si="3"/>
        <v>0</v>
      </c>
      <c r="K11" s="10">
        <f t="shared" si="4"/>
        <v>0</v>
      </c>
    </row>
    <row r="12" spans="1:11" s="2" customFormat="1" ht="40.15" customHeight="1" x14ac:dyDescent="0.15">
      <c r="A12" s="11">
        <v>7</v>
      </c>
      <c r="B12" s="14" t="s">
        <v>487</v>
      </c>
      <c r="C12" s="8" t="s">
        <v>9</v>
      </c>
      <c r="D12" s="9">
        <v>3500</v>
      </c>
      <c r="E12" s="9">
        <f t="shared" si="0"/>
        <v>5250</v>
      </c>
      <c r="F12" s="10">
        <v>0</v>
      </c>
      <c r="G12" s="10">
        <f t="shared" si="1"/>
        <v>0</v>
      </c>
      <c r="H12" s="10">
        <f t="shared" si="2"/>
        <v>0</v>
      </c>
      <c r="I12" s="16"/>
      <c r="J12" s="15">
        <f>G12+(G12*I12)</f>
        <v>0</v>
      </c>
      <c r="K12" s="10">
        <f>H12+(H12*I12)</f>
        <v>0</v>
      </c>
    </row>
    <row r="13" spans="1:11" s="2" customFormat="1" ht="40.15" customHeight="1" x14ac:dyDescent="0.15">
      <c r="A13" s="11">
        <v>8</v>
      </c>
      <c r="B13" s="14" t="s">
        <v>488</v>
      </c>
      <c r="C13" s="8" t="s">
        <v>9</v>
      </c>
      <c r="D13" s="9">
        <v>80</v>
      </c>
      <c r="E13" s="9">
        <f t="shared" si="0"/>
        <v>120</v>
      </c>
      <c r="F13" s="10">
        <v>0</v>
      </c>
      <c r="G13" s="10">
        <f t="shared" si="1"/>
        <v>0</v>
      </c>
      <c r="H13" s="10">
        <f t="shared" si="2"/>
        <v>0</v>
      </c>
      <c r="I13" s="16"/>
      <c r="J13" s="15">
        <f t="shared" si="3"/>
        <v>0</v>
      </c>
      <c r="K13" s="10">
        <f t="shared" si="4"/>
        <v>0</v>
      </c>
    </row>
    <row r="14" spans="1:11" s="2" customFormat="1" ht="40.15" customHeight="1" x14ac:dyDescent="0.15">
      <c r="A14" s="11">
        <v>9</v>
      </c>
      <c r="B14" s="14" t="s">
        <v>489</v>
      </c>
      <c r="C14" s="8" t="s">
        <v>9</v>
      </c>
      <c r="D14" s="9">
        <v>10</v>
      </c>
      <c r="E14" s="9">
        <f t="shared" si="0"/>
        <v>15</v>
      </c>
      <c r="F14" s="10">
        <v>0</v>
      </c>
      <c r="G14" s="10">
        <f t="shared" si="1"/>
        <v>0</v>
      </c>
      <c r="H14" s="10">
        <f t="shared" si="2"/>
        <v>0</v>
      </c>
      <c r="I14" s="16"/>
      <c r="J14" s="15">
        <f t="shared" si="3"/>
        <v>0</v>
      </c>
      <c r="K14" s="10">
        <f t="shared" si="4"/>
        <v>0</v>
      </c>
    </row>
    <row r="15" spans="1:11" s="2" customFormat="1" ht="40.15" customHeight="1" x14ac:dyDescent="0.15">
      <c r="A15" s="11">
        <v>10</v>
      </c>
      <c r="B15" s="14" t="s">
        <v>522</v>
      </c>
      <c r="C15" s="8" t="s">
        <v>9</v>
      </c>
      <c r="D15" s="9">
        <v>2000</v>
      </c>
      <c r="E15" s="9">
        <f t="shared" si="0"/>
        <v>3000</v>
      </c>
      <c r="F15" s="10">
        <v>0</v>
      </c>
      <c r="G15" s="10">
        <f t="shared" si="1"/>
        <v>0</v>
      </c>
      <c r="H15" s="10">
        <f t="shared" si="2"/>
        <v>0</v>
      </c>
      <c r="I15" s="16"/>
      <c r="J15" s="15">
        <f t="shared" si="3"/>
        <v>0</v>
      </c>
      <c r="K15" s="10">
        <f t="shared" si="4"/>
        <v>0</v>
      </c>
    </row>
    <row r="16" spans="1:11" s="2" customFormat="1" ht="40.15" customHeight="1" x14ac:dyDescent="0.15">
      <c r="A16" s="11">
        <v>11</v>
      </c>
      <c r="B16" s="14" t="s">
        <v>490</v>
      </c>
      <c r="C16" s="8" t="s">
        <v>9</v>
      </c>
      <c r="D16" s="9">
        <v>650</v>
      </c>
      <c r="E16" s="9">
        <f t="shared" si="0"/>
        <v>975</v>
      </c>
      <c r="F16" s="10">
        <v>0</v>
      </c>
      <c r="G16" s="10">
        <f t="shared" si="1"/>
        <v>0</v>
      </c>
      <c r="H16" s="10">
        <f t="shared" si="2"/>
        <v>0</v>
      </c>
      <c r="I16" s="16"/>
      <c r="J16" s="15">
        <f>G16+(G16*I16)</f>
        <v>0</v>
      </c>
      <c r="K16" s="10">
        <f>H16+(H16*I16)</f>
        <v>0</v>
      </c>
    </row>
    <row r="17" spans="1:11" s="2" customFormat="1" ht="40.15" customHeight="1" x14ac:dyDescent="0.15">
      <c r="A17" s="11">
        <v>12</v>
      </c>
      <c r="B17" s="14" t="s">
        <v>491</v>
      </c>
      <c r="C17" s="8" t="s">
        <v>9</v>
      </c>
      <c r="D17" s="9">
        <v>1700</v>
      </c>
      <c r="E17" s="9">
        <f t="shared" si="0"/>
        <v>2550</v>
      </c>
      <c r="F17" s="10">
        <v>0</v>
      </c>
      <c r="G17" s="10">
        <f t="shared" si="1"/>
        <v>0</v>
      </c>
      <c r="H17" s="10">
        <f t="shared" si="2"/>
        <v>0</v>
      </c>
      <c r="I17" s="16"/>
      <c r="J17" s="15">
        <f t="shared" ref="J17:J18" si="5">G17+(G17*I17)</f>
        <v>0</v>
      </c>
      <c r="K17" s="10">
        <f t="shared" ref="K17:K18" si="6">H17+(H17*I17)</f>
        <v>0</v>
      </c>
    </row>
    <row r="18" spans="1:11" s="2" customFormat="1" ht="40.15" customHeight="1" x14ac:dyDescent="0.15">
      <c r="A18" s="11">
        <v>13</v>
      </c>
      <c r="B18" s="14" t="s">
        <v>492</v>
      </c>
      <c r="C18" s="8" t="s">
        <v>9</v>
      </c>
      <c r="D18" s="9">
        <v>9000</v>
      </c>
      <c r="E18" s="9">
        <f t="shared" si="0"/>
        <v>13500</v>
      </c>
      <c r="F18" s="10">
        <v>0</v>
      </c>
      <c r="G18" s="10">
        <f t="shared" si="1"/>
        <v>0</v>
      </c>
      <c r="H18" s="10">
        <f t="shared" si="2"/>
        <v>0</v>
      </c>
      <c r="I18" s="16"/>
      <c r="J18" s="15">
        <f t="shared" si="5"/>
        <v>0</v>
      </c>
      <c r="K18" s="10">
        <f t="shared" si="6"/>
        <v>0</v>
      </c>
    </row>
    <row r="19" spans="1:11" s="2" customFormat="1" ht="40.15" customHeight="1" x14ac:dyDescent="0.15">
      <c r="A19" s="11">
        <v>14</v>
      </c>
      <c r="B19" s="14" t="s">
        <v>493</v>
      </c>
      <c r="C19" s="8" t="s">
        <v>16</v>
      </c>
      <c r="D19" s="9">
        <v>50</v>
      </c>
      <c r="E19" s="9">
        <f t="shared" si="0"/>
        <v>75</v>
      </c>
      <c r="F19" s="10">
        <v>0</v>
      </c>
      <c r="G19" s="10">
        <f t="shared" si="1"/>
        <v>0</v>
      </c>
      <c r="H19" s="10">
        <f t="shared" si="2"/>
        <v>0</v>
      </c>
      <c r="I19" s="16"/>
      <c r="J19" s="15">
        <f t="shared" ref="J19" si="7">G19+(G19*I19)</f>
        <v>0</v>
      </c>
      <c r="K19" s="10">
        <f t="shared" ref="K19" si="8">H19+(H19*I19)</f>
        <v>0</v>
      </c>
    </row>
    <row r="20" spans="1:11" s="2" customFormat="1" ht="40.15" customHeight="1" x14ac:dyDescent="0.15">
      <c r="A20" s="11">
        <v>15</v>
      </c>
      <c r="B20" s="14" t="s">
        <v>494</v>
      </c>
      <c r="C20" s="8" t="s">
        <v>9</v>
      </c>
      <c r="D20" s="9">
        <v>1500</v>
      </c>
      <c r="E20" s="9">
        <f t="shared" si="0"/>
        <v>2250</v>
      </c>
      <c r="F20" s="10">
        <v>0</v>
      </c>
      <c r="G20" s="10">
        <f t="shared" si="1"/>
        <v>0</v>
      </c>
      <c r="H20" s="10">
        <f t="shared" si="2"/>
        <v>0</v>
      </c>
      <c r="I20" s="16"/>
      <c r="J20" s="15">
        <f t="shared" si="3"/>
        <v>0</v>
      </c>
      <c r="K20" s="10">
        <f t="shared" si="4"/>
        <v>0</v>
      </c>
    </row>
    <row r="21" spans="1:11" s="2" customFormat="1" ht="40.15" customHeight="1" x14ac:dyDescent="0.15">
      <c r="A21" s="11">
        <v>16</v>
      </c>
      <c r="B21" s="14" t="s">
        <v>495</v>
      </c>
      <c r="C21" s="8" t="s">
        <v>9</v>
      </c>
      <c r="D21" s="9">
        <v>300</v>
      </c>
      <c r="E21" s="9">
        <f t="shared" si="0"/>
        <v>450</v>
      </c>
      <c r="F21" s="10">
        <v>0</v>
      </c>
      <c r="G21" s="10">
        <f t="shared" ref="G21" si="9">D21*F21</f>
        <v>0</v>
      </c>
      <c r="H21" s="10">
        <f t="shared" ref="H21" si="10">E21*F21</f>
        <v>0</v>
      </c>
      <c r="I21" s="16"/>
      <c r="J21" s="15">
        <f t="shared" ref="J21" si="11">G21+(G21*I21)</f>
        <v>0</v>
      </c>
      <c r="K21" s="10">
        <f t="shared" ref="K21" si="12">H21+(H21*I21)</f>
        <v>0</v>
      </c>
    </row>
    <row r="22" spans="1:11" s="2" customFormat="1" ht="40.15" customHeight="1" x14ac:dyDescent="0.15">
      <c r="A22" s="11">
        <v>17</v>
      </c>
      <c r="B22" s="14" t="s">
        <v>496</v>
      </c>
      <c r="C22" s="8" t="s">
        <v>9</v>
      </c>
      <c r="D22" s="9">
        <v>1300</v>
      </c>
      <c r="E22" s="9">
        <f t="shared" si="0"/>
        <v>1950</v>
      </c>
      <c r="F22" s="10">
        <v>0</v>
      </c>
      <c r="G22" s="10">
        <f t="shared" si="1"/>
        <v>0</v>
      </c>
      <c r="H22" s="10">
        <f t="shared" si="2"/>
        <v>0</v>
      </c>
      <c r="I22" s="16"/>
      <c r="J22" s="15">
        <f t="shared" ref="J22" si="13">G22+(G22*I22)</f>
        <v>0</v>
      </c>
      <c r="K22" s="10">
        <f t="shared" ref="K22" si="14">H22+(H22*I22)</f>
        <v>0</v>
      </c>
    </row>
    <row r="23" spans="1:11" s="2" customFormat="1" ht="40.15" customHeight="1" x14ac:dyDescent="0.15">
      <c r="A23" s="11">
        <v>18</v>
      </c>
      <c r="B23" s="71" t="s">
        <v>497</v>
      </c>
      <c r="C23" s="59" t="s">
        <v>9</v>
      </c>
      <c r="D23" s="72">
        <v>3600</v>
      </c>
      <c r="E23" s="9">
        <f t="shared" si="0"/>
        <v>5400</v>
      </c>
      <c r="F23" s="10">
        <v>0</v>
      </c>
      <c r="G23" s="61">
        <f>D23*F23</f>
        <v>0</v>
      </c>
      <c r="H23" s="61">
        <f>E23*F23</f>
        <v>0</v>
      </c>
      <c r="I23" s="73"/>
      <c r="J23" s="60">
        <f>G23+(G23*I23)</f>
        <v>0</v>
      </c>
      <c r="K23" s="61">
        <f>H23+(H23*I23)</f>
        <v>0</v>
      </c>
    </row>
    <row r="24" spans="1:11" s="2" customFormat="1" ht="40.15" customHeight="1" x14ac:dyDescent="0.15">
      <c r="A24" s="11">
        <v>19</v>
      </c>
      <c r="B24" s="85" t="s">
        <v>516</v>
      </c>
      <c r="C24" s="69" t="s">
        <v>9</v>
      </c>
      <c r="D24" s="104">
        <v>250</v>
      </c>
      <c r="E24" s="9">
        <f t="shared" si="0"/>
        <v>375</v>
      </c>
      <c r="F24" s="10">
        <v>0</v>
      </c>
      <c r="G24" s="70">
        <f>D24*F24</f>
        <v>0</v>
      </c>
      <c r="H24" s="70">
        <f>E24*F24</f>
        <v>0</v>
      </c>
      <c r="I24" s="83"/>
      <c r="J24" s="105">
        <f>G24+(G24*I24)</f>
        <v>0</v>
      </c>
      <c r="K24" s="70">
        <f>H24+(H24*I24)</f>
        <v>0</v>
      </c>
    </row>
    <row r="25" spans="1:11" s="2" customFormat="1" ht="37.5" customHeight="1" x14ac:dyDescent="0.25">
      <c r="A25" s="117" t="s">
        <v>3</v>
      </c>
      <c r="B25" s="118"/>
      <c r="C25" s="118"/>
      <c r="D25" s="118"/>
      <c r="E25" s="118"/>
      <c r="F25" s="119"/>
      <c r="G25" s="102">
        <f>SUM(G6:G24)</f>
        <v>0</v>
      </c>
      <c r="H25" s="102">
        <f>SUM(H6:H24)</f>
        <v>0</v>
      </c>
      <c r="I25" s="103"/>
      <c r="J25" s="102">
        <f t="shared" ref="J25:K25" si="15">SUM(J6:J24)</f>
        <v>0</v>
      </c>
      <c r="K25" s="102">
        <f t="shared" si="15"/>
        <v>0</v>
      </c>
    </row>
    <row r="26" spans="1:11" ht="25.9" customHeight="1" x14ac:dyDescent="0.2"/>
    <row r="27" spans="1:11" ht="25.9" customHeight="1" x14ac:dyDescent="0.25">
      <c r="A27" s="37" t="s">
        <v>35</v>
      </c>
      <c r="B27" s="38"/>
      <c r="C27" s="38"/>
      <c r="D27" s="38"/>
      <c r="E27" s="38"/>
      <c r="F27" s="38"/>
    </row>
    <row r="28" spans="1:11" ht="25.9" customHeight="1" x14ac:dyDescent="0.25">
      <c r="A28" s="37" t="s">
        <v>571</v>
      </c>
      <c r="B28" s="39"/>
      <c r="C28" s="39"/>
      <c r="D28" s="38"/>
      <c r="E28" s="38"/>
      <c r="F28" s="38"/>
    </row>
    <row r="29" spans="1:11" ht="25.9" customHeight="1" x14ac:dyDescent="0.25">
      <c r="A29" s="110" t="s">
        <v>572</v>
      </c>
      <c r="B29" s="110"/>
      <c r="C29" s="110"/>
      <c r="D29" s="110"/>
      <c r="E29" s="38"/>
      <c r="F29" s="38"/>
    </row>
    <row r="30" spans="1:11" ht="21.6" customHeight="1" x14ac:dyDescent="0.2">
      <c r="A30" s="120"/>
      <c r="B30" s="120"/>
      <c r="C30" s="120"/>
      <c r="D30" s="120"/>
      <c r="E30" s="120"/>
      <c r="F30" s="120"/>
      <c r="G30" s="120"/>
      <c r="H30" s="120"/>
    </row>
    <row r="31" spans="1:11" ht="17.25" x14ac:dyDescent="0.2">
      <c r="A31" s="121" t="s">
        <v>538</v>
      </c>
      <c r="B31" s="121"/>
      <c r="C31" s="121"/>
      <c r="D31" s="121"/>
      <c r="E31" s="121"/>
      <c r="F31" s="121"/>
      <c r="G31" s="121"/>
      <c r="H31" s="121"/>
    </row>
    <row r="32" spans="1:11" ht="17.25" x14ac:dyDescent="0.2">
      <c r="A32" s="121" t="s">
        <v>521</v>
      </c>
      <c r="B32" s="121"/>
      <c r="C32" s="121"/>
      <c r="D32" s="121"/>
      <c r="E32" s="121"/>
      <c r="F32" s="121"/>
      <c r="G32" s="121"/>
      <c r="H32" s="121"/>
    </row>
    <row r="34" spans="1:8" ht="13.9" customHeight="1" x14ac:dyDescent="0.2">
      <c r="A34" s="122"/>
      <c r="B34" s="122"/>
      <c r="C34" s="122"/>
      <c r="D34" s="122"/>
      <c r="E34" s="122"/>
      <c r="F34" s="122"/>
      <c r="G34" s="122"/>
      <c r="H34" s="122"/>
    </row>
    <row r="35" spans="1:8" ht="13.9" customHeight="1" x14ac:dyDescent="0.2">
      <c r="A35" s="3"/>
      <c r="B35" s="3"/>
      <c r="C35" s="3"/>
      <c r="D35" s="3"/>
      <c r="E35" s="3"/>
      <c r="F35" s="3"/>
      <c r="G35" s="3"/>
      <c r="H35" s="3"/>
    </row>
    <row r="36" spans="1:8" ht="23.45" customHeight="1" x14ac:dyDescent="0.2">
      <c r="A36" s="114" t="s">
        <v>21</v>
      </c>
      <c r="B36" s="114"/>
      <c r="C36" s="114"/>
      <c r="D36" s="114"/>
      <c r="E36" s="114"/>
      <c r="F36" s="114"/>
      <c r="G36" s="114"/>
      <c r="H36" s="114"/>
    </row>
  </sheetData>
  <mergeCells count="18"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  <mergeCell ref="A36:H36"/>
    <mergeCell ref="H3:H4"/>
    <mergeCell ref="A25:F25"/>
    <mergeCell ref="A30:H30"/>
    <mergeCell ref="A31:H31"/>
    <mergeCell ref="A32:H32"/>
    <mergeCell ref="A34:H34"/>
  </mergeCells>
  <pageMargins left="0.25" right="0.25" top="0.75" bottom="0.75" header="0.3" footer="0.3"/>
  <pageSetup paperSize="9" scale="38" fitToWidth="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A79"/>
  <sheetViews>
    <sheetView zoomScale="70" zoomScaleNormal="70" workbookViewId="0">
      <pane ySplit="5" topLeftCell="A62" activePane="bottomLeft" state="frozen"/>
      <selection pane="bottomLeft" activeCell="H45" sqref="H45"/>
    </sheetView>
  </sheetViews>
  <sheetFormatPr defaultColWidth="11.85546875" defaultRowHeight="14.25" outlineLevelCol="1" x14ac:dyDescent="0.2"/>
  <cols>
    <col min="1" max="1" width="21.7109375" style="1" customWidth="1"/>
    <col min="2" max="2" width="90.710937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123" t="s">
        <v>582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04.45" customHeight="1" x14ac:dyDescent="0.2">
      <c r="A2" s="146" t="s">
        <v>512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12</v>
      </c>
      <c r="E3" s="115" t="s">
        <v>13</v>
      </c>
      <c r="F3" s="115" t="s">
        <v>28</v>
      </c>
      <c r="G3" s="128" t="s">
        <v>29</v>
      </c>
      <c r="H3" s="115" t="s">
        <v>30</v>
      </c>
      <c r="I3" s="115" t="s">
        <v>534</v>
      </c>
      <c r="J3" s="115" t="s">
        <v>14</v>
      </c>
      <c r="K3" s="130" t="s">
        <v>6</v>
      </c>
      <c r="L3" s="130" t="s">
        <v>7</v>
      </c>
      <c r="M3" s="130" t="s">
        <v>8</v>
      </c>
    </row>
    <row r="4" spans="1:13" s="2" customFormat="1" ht="75" customHeight="1" x14ac:dyDescent="0.15">
      <c r="A4" s="127"/>
      <c r="B4" s="7" t="s">
        <v>5</v>
      </c>
      <c r="C4" s="116"/>
      <c r="D4" s="116"/>
      <c r="E4" s="116"/>
      <c r="F4" s="116"/>
      <c r="G4" s="129"/>
      <c r="H4" s="116"/>
      <c r="I4" s="116"/>
      <c r="J4" s="116"/>
      <c r="K4" s="130"/>
      <c r="L4" s="130"/>
      <c r="M4" s="130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100.15" customHeight="1" x14ac:dyDescent="0.15">
      <c r="A6" s="11">
        <v>1</v>
      </c>
      <c r="B6" s="14" t="s">
        <v>97</v>
      </c>
      <c r="C6" s="8" t="s">
        <v>27</v>
      </c>
      <c r="D6" s="8"/>
      <c r="E6" s="8"/>
      <c r="F6" s="9">
        <v>7000</v>
      </c>
      <c r="G6" s="9">
        <f>F6/2+F6</f>
        <v>10500</v>
      </c>
      <c r="H6" s="10">
        <v>0</v>
      </c>
      <c r="I6" s="10">
        <f t="shared" ref="I6:I62" si="0">F6*H6</f>
        <v>0</v>
      </c>
      <c r="J6" s="10">
        <f t="shared" ref="J6:J62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100.15" customHeight="1" x14ac:dyDescent="0.15">
      <c r="A7" s="11">
        <v>2</v>
      </c>
      <c r="B7" s="14" t="s">
        <v>98</v>
      </c>
      <c r="C7" s="8" t="s">
        <v>27</v>
      </c>
      <c r="D7" s="8"/>
      <c r="E7" s="8"/>
      <c r="F7" s="9">
        <v>10</v>
      </c>
      <c r="G7" s="9">
        <f t="shared" ref="G7:G62" si="2">F7/2+F7</f>
        <v>15</v>
      </c>
      <c r="H7" s="10">
        <v>0</v>
      </c>
      <c r="I7" s="10">
        <f t="shared" si="0"/>
        <v>0</v>
      </c>
      <c r="J7" s="10">
        <f t="shared" si="1"/>
        <v>0</v>
      </c>
      <c r="K7" s="16"/>
      <c r="L7" s="15">
        <f t="shared" ref="L7:L62" si="3">I7+(I7*K7)</f>
        <v>0</v>
      </c>
      <c r="M7" s="10">
        <f t="shared" ref="M7:M62" si="4">J7+(J7*K7)</f>
        <v>0</v>
      </c>
    </row>
    <row r="8" spans="1:13" s="2" customFormat="1" ht="100.15" customHeight="1" x14ac:dyDescent="0.15">
      <c r="A8" s="11">
        <v>3</v>
      </c>
      <c r="B8" s="14" t="s">
        <v>99</v>
      </c>
      <c r="C8" s="8" t="s">
        <v>27</v>
      </c>
      <c r="D8" s="8"/>
      <c r="E8" s="8"/>
      <c r="F8" s="9">
        <v>170</v>
      </c>
      <c r="G8" s="9">
        <f t="shared" si="2"/>
        <v>255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si="3"/>
        <v>0</v>
      </c>
      <c r="M8" s="10">
        <f t="shared" si="4"/>
        <v>0</v>
      </c>
    </row>
    <row r="9" spans="1:13" s="2" customFormat="1" ht="100.15" customHeight="1" x14ac:dyDescent="0.15">
      <c r="A9" s="11">
        <v>4</v>
      </c>
      <c r="B9" s="14" t="s">
        <v>228</v>
      </c>
      <c r="C9" s="8" t="s">
        <v>9</v>
      </c>
      <c r="D9" s="8"/>
      <c r="E9" s="8"/>
      <c r="F9" s="9">
        <v>30</v>
      </c>
      <c r="G9" s="9">
        <f t="shared" si="2"/>
        <v>45</v>
      </c>
      <c r="H9" s="10">
        <v>0</v>
      </c>
      <c r="I9" s="10">
        <f t="shared" si="0"/>
        <v>0</v>
      </c>
      <c r="J9" s="10">
        <f t="shared" si="1"/>
        <v>0</v>
      </c>
      <c r="K9" s="16"/>
      <c r="L9" s="15">
        <f t="shared" si="3"/>
        <v>0</v>
      </c>
      <c r="M9" s="10">
        <f t="shared" si="4"/>
        <v>0</v>
      </c>
    </row>
    <row r="10" spans="1:13" s="2" customFormat="1" ht="100.15" customHeight="1" x14ac:dyDescent="0.15">
      <c r="A10" s="11">
        <v>5</v>
      </c>
      <c r="B10" s="14" t="s">
        <v>100</v>
      </c>
      <c r="C10" s="8" t="s">
        <v>27</v>
      </c>
      <c r="D10" s="8"/>
      <c r="E10" s="8"/>
      <c r="F10" s="9">
        <v>1000</v>
      </c>
      <c r="G10" s="9">
        <f t="shared" si="2"/>
        <v>1500</v>
      </c>
      <c r="H10" s="10">
        <v>0</v>
      </c>
      <c r="I10" s="10">
        <f t="shared" si="0"/>
        <v>0</v>
      </c>
      <c r="J10" s="10">
        <f t="shared" si="1"/>
        <v>0</v>
      </c>
      <c r="K10" s="16"/>
      <c r="L10" s="15">
        <f t="shared" si="3"/>
        <v>0</v>
      </c>
      <c r="M10" s="10">
        <f t="shared" si="4"/>
        <v>0</v>
      </c>
    </row>
    <row r="11" spans="1:13" s="2" customFormat="1" ht="100.15" customHeight="1" x14ac:dyDescent="0.15">
      <c r="A11" s="11">
        <v>6</v>
      </c>
      <c r="B11" s="71" t="s">
        <v>96</v>
      </c>
      <c r="C11" s="59" t="s">
        <v>9</v>
      </c>
      <c r="D11" s="59"/>
      <c r="E11" s="59"/>
      <c r="F11" s="72">
        <v>1000</v>
      </c>
      <c r="G11" s="9">
        <f t="shared" si="2"/>
        <v>1500</v>
      </c>
      <c r="H11" s="10">
        <v>0</v>
      </c>
      <c r="I11" s="10">
        <f t="shared" si="0"/>
        <v>0</v>
      </c>
      <c r="J11" s="10">
        <f t="shared" si="1"/>
        <v>0</v>
      </c>
      <c r="K11" s="16"/>
      <c r="L11" s="15">
        <f t="shared" si="3"/>
        <v>0</v>
      </c>
      <c r="M11" s="10">
        <f t="shared" si="4"/>
        <v>0</v>
      </c>
    </row>
    <row r="12" spans="1:13" s="77" customFormat="1" ht="100.15" customHeight="1" x14ac:dyDescent="0.25">
      <c r="A12" s="11">
        <v>7</v>
      </c>
      <c r="B12" s="75" t="s">
        <v>89</v>
      </c>
      <c r="C12" s="69" t="s">
        <v>27</v>
      </c>
      <c r="D12" s="75"/>
      <c r="E12" s="75"/>
      <c r="F12" s="79">
        <v>1000</v>
      </c>
      <c r="G12" s="9">
        <f t="shared" si="2"/>
        <v>1500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3"/>
        <v>0</v>
      </c>
      <c r="M12" s="10">
        <f t="shared" si="4"/>
        <v>0</v>
      </c>
    </row>
    <row r="13" spans="1:13" s="2" customFormat="1" ht="100.15" customHeight="1" x14ac:dyDescent="0.15">
      <c r="A13" s="11">
        <v>8</v>
      </c>
      <c r="B13" s="62" t="s">
        <v>90</v>
      </c>
      <c r="C13" s="63" t="s">
        <v>27</v>
      </c>
      <c r="D13" s="63"/>
      <c r="E13" s="63"/>
      <c r="F13" s="64">
        <v>100</v>
      </c>
      <c r="G13" s="9">
        <f t="shared" si="2"/>
        <v>150</v>
      </c>
      <c r="H13" s="10">
        <v>0</v>
      </c>
      <c r="I13" s="10">
        <f t="shared" si="0"/>
        <v>0</v>
      </c>
      <c r="J13" s="10">
        <f t="shared" si="1"/>
        <v>0</v>
      </c>
      <c r="K13" s="16"/>
      <c r="L13" s="15">
        <f t="shared" si="3"/>
        <v>0</v>
      </c>
      <c r="M13" s="10">
        <f t="shared" si="4"/>
        <v>0</v>
      </c>
    </row>
    <row r="14" spans="1:13" s="2" customFormat="1" ht="100.15" customHeight="1" x14ac:dyDescent="0.15">
      <c r="A14" s="11">
        <v>9</v>
      </c>
      <c r="B14" s="14" t="s">
        <v>65</v>
      </c>
      <c r="C14" s="8" t="s">
        <v>10</v>
      </c>
      <c r="D14" s="8"/>
      <c r="E14" s="8"/>
      <c r="F14" s="9">
        <v>25000</v>
      </c>
      <c r="G14" s="9">
        <f t="shared" si="2"/>
        <v>37500</v>
      </c>
      <c r="H14" s="10">
        <v>0</v>
      </c>
      <c r="I14" s="10">
        <f t="shared" si="0"/>
        <v>0</v>
      </c>
      <c r="J14" s="10">
        <f t="shared" si="1"/>
        <v>0</v>
      </c>
      <c r="K14" s="16"/>
      <c r="L14" s="15">
        <f t="shared" si="3"/>
        <v>0</v>
      </c>
      <c r="M14" s="10">
        <f t="shared" si="4"/>
        <v>0</v>
      </c>
    </row>
    <row r="15" spans="1:13" s="2" customFormat="1" ht="100.15" customHeight="1" x14ac:dyDescent="0.15">
      <c r="A15" s="11">
        <v>10</v>
      </c>
      <c r="B15" s="14" t="s">
        <v>68</v>
      </c>
      <c r="C15" s="8" t="s">
        <v>9</v>
      </c>
      <c r="D15" s="8"/>
      <c r="E15" s="8"/>
      <c r="F15" s="9">
        <v>1100</v>
      </c>
      <c r="G15" s="9">
        <f t="shared" si="2"/>
        <v>1650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3"/>
        <v>0</v>
      </c>
      <c r="M15" s="10">
        <f t="shared" si="4"/>
        <v>0</v>
      </c>
    </row>
    <row r="16" spans="1:13" s="2" customFormat="1" ht="100.15" customHeight="1" x14ac:dyDescent="0.15">
      <c r="A16" s="11">
        <v>11</v>
      </c>
      <c r="B16" s="14" t="s">
        <v>101</v>
      </c>
      <c r="C16" s="8" t="s">
        <v>27</v>
      </c>
      <c r="D16" s="8"/>
      <c r="E16" s="8"/>
      <c r="F16" s="9">
        <v>70</v>
      </c>
      <c r="G16" s="9">
        <f t="shared" si="2"/>
        <v>105</v>
      </c>
      <c r="H16" s="10">
        <v>0</v>
      </c>
      <c r="I16" s="10">
        <f t="shared" si="0"/>
        <v>0</v>
      </c>
      <c r="J16" s="10">
        <f t="shared" si="1"/>
        <v>0</v>
      </c>
      <c r="K16" s="16"/>
      <c r="L16" s="15">
        <f t="shared" si="3"/>
        <v>0</v>
      </c>
      <c r="M16" s="10">
        <f t="shared" si="4"/>
        <v>0</v>
      </c>
    </row>
    <row r="17" spans="1:13" s="2" customFormat="1" ht="100.15" customHeight="1" x14ac:dyDescent="0.15">
      <c r="A17" s="11">
        <v>12</v>
      </c>
      <c r="B17" s="14" t="s">
        <v>69</v>
      </c>
      <c r="C17" s="8" t="s">
        <v>9</v>
      </c>
      <c r="D17" s="8"/>
      <c r="E17" s="8"/>
      <c r="F17" s="9">
        <v>4400</v>
      </c>
      <c r="G17" s="9">
        <f t="shared" si="2"/>
        <v>6600</v>
      </c>
      <c r="H17" s="10">
        <v>0</v>
      </c>
      <c r="I17" s="10">
        <f t="shared" si="0"/>
        <v>0</v>
      </c>
      <c r="J17" s="10">
        <f t="shared" si="1"/>
        <v>0</v>
      </c>
      <c r="K17" s="16"/>
      <c r="L17" s="15">
        <f t="shared" si="3"/>
        <v>0</v>
      </c>
      <c r="M17" s="10">
        <f t="shared" si="4"/>
        <v>0</v>
      </c>
    </row>
    <row r="18" spans="1:13" s="2" customFormat="1" ht="100.15" customHeight="1" x14ac:dyDescent="0.15">
      <c r="A18" s="11">
        <v>13</v>
      </c>
      <c r="B18" s="14" t="s">
        <v>70</v>
      </c>
      <c r="C18" s="8" t="s">
        <v>9</v>
      </c>
      <c r="D18" s="8"/>
      <c r="E18" s="8"/>
      <c r="F18" s="9">
        <v>5</v>
      </c>
      <c r="G18" s="9">
        <f t="shared" si="2"/>
        <v>7.5</v>
      </c>
      <c r="H18" s="10">
        <v>0</v>
      </c>
      <c r="I18" s="10">
        <f t="shared" si="0"/>
        <v>0</v>
      </c>
      <c r="J18" s="10">
        <f t="shared" si="1"/>
        <v>0</v>
      </c>
      <c r="K18" s="16"/>
      <c r="L18" s="15">
        <f t="shared" si="3"/>
        <v>0</v>
      </c>
      <c r="M18" s="10">
        <f t="shared" si="4"/>
        <v>0</v>
      </c>
    </row>
    <row r="19" spans="1:13" s="2" customFormat="1" ht="123.6" customHeight="1" x14ac:dyDescent="0.15">
      <c r="A19" s="11">
        <v>14</v>
      </c>
      <c r="B19" s="14" t="s">
        <v>584</v>
      </c>
      <c r="C19" s="8" t="s">
        <v>9</v>
      </c>
      <c r="D19" s="8"/>
      <c r="E19" s="8"/>
      <c r="F19" s="9">
        <v>200</v>
      </c>
      <c r="G19" s="9">
        <f t="shared" si="2"/>
        <v>300</v>
      </c>
      <c r="H19" s="10">
        <v>0</v>
      </c>
      <c r="I19" s="10">
        <f t="shared" si="0"/>
        <v>0</v>
      </c>
      <c r="J19" s="10">
        <f t="shared" si="1"/>
        <v>0</v>
      </c>
      <c r="K19" s="16"/>
      <c r="L19" s="15">
        <f t="shared" si="3"/>
        <v>0</v>
      </c>
      <c r="M19" s="10">
        <f t="shared" si="4"/>
        <v>0</v>
      </c>
    </row>
    <row r="20" spans="1:13" s="93" customFormat="1" ht="133.5" customHeight="1" x14ac:dyDescent="0.15">
      <c r="A20" s="11">
        <v>15</v>
      </c>
      <c r="B20" s="87" t="s">
        <v>585</v>
      </c>
      <c r="C20" s="88" t="s">
        <v>9</v>
      </c>
      <c r="D20" s="88"/>
      <c r="E20" s="88"/>
      <c r="F20" s="89">
        <v>50</v>
      </c>
      <c r="G20" s="9">
        <f t="shared" si="2"/>
        <v>75</v>
      </c>
      <c r="H20" s="10">
        <v>0</v>
      </c>
      <c r="I20" s="10">
        <f t="shared" si="0"/>
        <v>0</v>
      </c>
      <c r="J20" s="10">
        <f t="shared" si="1"/>
        <v>0</v>
      </c>
      <c r="K20" s="91"/>
      <c r="L20" s="15">
        <f t="shared" si="3"/>
        <v>0</v>
      </c>
      <c r="M20" s="10">
        <f t="shared" si="4"/>
        <v>0</v>
      </c>
    </row>
    <row r="21" spans="1:13" s="2" customFormat="1" ht="135.6" customHeight="1" x14ac:dyDescent="0.15">
      <c r="A21" s="11">
        <v>16</v>
      </c>
      <c r="B21" s="14" t="s">
        <v>586</v>
      </c>
      <c r="C21" s="8" t="s">
        <v>9</v>
      </c>
      <c r="D21" s="8"/>
      <c r="E21" s="8"/>
      <c r="F21" s="9">
        <v>150</v>
      </c>
      <c r="G21" s="9">
        <f t="shared" si="2"/>
        <v>225</v>
      </c>
      <c r="H21" s="10">
        <v>0</v>
      </c>
      <c r="I21" s="10">
        <f t="shared" si="0"/>
        <v>0</v>
      </c>
      <c r="J21" s="10">
        <f t="shared" si="1"/>
        <v>0</v>
      </c>
      <c r="K21" s="16"/>
      <c r="L21" s="15">
        <f t="shared" si="3"/>
        <v>0</v>
      </c>
      <c r="M21" s="10">
        <f t="shared" si="4"/>
        <v>0</v>
      </c>
    </row>
    <row r="22" spans="1:13" s="2" customFormat="1" ht="100.15" customHeight="1" x14ac:dyDescent="0.15">
      <c r="A22" s="11">
        <v>17</v>
      </c>
      <c r="B22" s="14" t="s">
        <v>63</v>
      </c>
      <c r="C22" s="8" t="s">
        <v>9</v>
      </c>
      <c r="D22" s="8"/>
      <c r="E22" s="8"/>
      <c r="F22" s="9">
        <v>150</v>
      </c>
      <c r="G22" s="9">
        <f t="shared" si="2"/>
        <v>225</v>
      </c>
      <c r="H22" s="10">
        <v>0</v>
      </c>
      <c r="I22" s="10">
        <f t="shared" si="0"/>
        <v>0</v>
      </c>
      <c r="J22" s="10">
        <f t="shared" si="1"/>
        <v>0</v>
      </c>
      <c r="K22" s="16"/>
      <c r="L22" s="15">
        <f t="shared" si="3"/>
        <v>0</v>
      </c>
      <c r="M22" s="10">
        <f t="shared" si="4"/>
        <v>0</v>
      </c>
    </row>
    <row r="23" spans="1:13" s="2" customFormat="1" ht="108.75" customHeight="1" x14ac:dyDescent="0.15">
      <c r="A23" s="11">
        <v>18</v>
      </c>
      <c r="B23" s="14" t="s">
        <v>62</v>
      </c>
      <c r="C23" s="8" t="s">
        <v>9</v>
      </c>
      <c r="D23" s="8"/>
      <c r="E23" s="8"/>
      <c r="F23" s="9">
        <v>110</v>
      </c>
      <c r="G23" s="9">
        <f t="shared" si="2"/>
        <v>165</v>
      </c>
      <c r="H23" s="10">
        <v>0</v>
      </c>
      <c r="I23" s="10">
        <f t="shared" si="0"/>
        <v>0</v>
      </c>
      <c r="J23" s="10">
        <f t="shared" si="1"/>
        <v>0</v>
      </c>
      <c r="K23" s="16"/>
      <c r="L23" s="15">
        <f t="shared" si="3"/>
        <v>0</v>
      </c>
      <c r="M23" s="10">
        <f t="shared" si="4"/>
        <v>0</v>
      </c>
    </row>
    <row r="24" spans="1:13" s="2" customFormat="1" ht="107.25" customHeight="1" x14ac:dyDescent="0.15">
      <c r="A24" s="11">
        <v>19</v>
      </c>
      <c r="B24" s="14" t="s">
        <v>64</v>
      </c>
      <c r="C24" s="8" t="s">
        <v>9</v>
      </c>
      <c r="D24" s="8"/>
      <c r="E24" s="8"/>
      <c r="F24" s="9">
        <v>200</v>
      </c>
      <c r="G24" s="9">
        <f t="shared" si="2"/>
        <v>300</v>
      </c>
      <c r="H24" s="10">
        <v>0</v>
      </c>
      <c r="I24" s="10">
        <f t="shared" si="0"/>
        <v>0</v>
      </c>
      <c r="J24" s="10">
        <f t="shared" si="1"/>
        <v>0</v>
      </c>
      <c r="K24" s="16"/>
      <c r="L24" s="15">
        <f t="shared" si="3"/>
        <v>0</v>
      </c>
      <c r="M24" s="10">
        <f t="shared" si="4"/>
        <v>0</v>
      </c>
    </row>
    <row r="25" spans="1:13" s="93" customFormat="1" ht="100.15" customHeight="1" x14ac:dyDescent="0.15">
      <c r="A25" s="11">
        <v>20</v>
      </c>
      <c r="B25" s="87" t="s">
        <v>76</v>
      </c>
      <c r="C25" s="88" t="s">
        <v>9</v>
      </c>
      <c r="D25" s="88"/>
      <c r="E25" s="88"/>
      <c r="F25" s="89">
        <v>1100</v>
      </c>
      <c r="G25" s="9">
        <f t="shared" si="2"/>
        <v>1650</v>
      </c>
      <c r="H25" s="10">
        <v>0</v>
      </c>
      <c r="I25" s="10">
        <f t="shared" si="0"/>
        <v>0</v>
      </c>
      <c r="J25" s="10">
        <f t="shared" si="1"/>
        <v>0</v>
      </c>
      <c r="K25" s="91"/>
      <c r="L25" s="15">
        <f t="shared" si="3"/>
        <v>0</v>
      </c>
      <c r="M25" s="10">
        <f t="shared" si="4"/>
        <v>0</v>
      </c>
    </row>
    <row r="26" spans="1:13" s="2" customFormat="1" ht="100.15" customHeight="1" x14ac:dyDescent="0.15">
      <c r="A26" s="11">
        <v>21</v>
      </c>
      <c r="B26" s="14" t="s">
        <v>75</v>
      </c>
      <c r="C26" s="8" t="s">
        <v>9</v>
      </c>
      <c r="D26" s="8"/>
      <c r="E26" s="8"/>
      <c r="F26" s="9">
        <v>350</v>
      </c>
      <c r="G26" s="9">
        <f t="shared" si="2"/>
        <v>525</v>
      </c>
      <c r="H26" s="10">
        <v>0</v>
      </c>
      <c r="I26" s="10">
        <f t="shared" si="0"/>
        <v>0</v>
      </c>
      <c r="J26" s="10">
        <f t="shared" si="1"/>
        <v>0</v>
      </c>
      <c r="K26" s="16"/>
      <c r="L26" s="15">
        <f t="shared" si="3"/>
        <v>0</v>
      </c>
      <c r="M26" s="10">
        <f t="shared" si="4"/>
        <v>0</v>
      </c>
    </row>
    <row r="27" spans="1:13" s="2" customFormat="1" ht="100.15" customHeight="1" x14ac:dyDescent="0.15">
      <c r="A27" s="11">
        <v>22</v>
      </c>
      <c r="B27" s="14" t="s">
        <v>102</v>
      </c>
      <c r="C27" s="8" t="s">
        <v>9</v>
      </c>
      <c r="D27" s="8"/>
      <c r="E27" s="8"/>
      <c r="F27" s="9">
        <v>300</v>
      </c>
      <c r="G27" s="9">
        <f t="shared" si="2"/>
        <v>450</v>
      </c>
      <c r="H27" s="10">
        <v>0</v>
      </c>
      <c r="I27" s="10">
        <f t="shared" si="0"/>
        <v>0</v>
      </c>
      <c r="J27" s="10">
        <f t="shared" si="1"/>
        <v>0</v>
      </c>
      <c r="K27" s="16"/>
      <c r="L27" s="15">
        <f t="shared" si="3"/>
        <v>0</v>
      </c>
      <c r="M27" s="10">
        <f t="shared" si="4"/>
        <v>0</v>
      </c>
    </row>
    <row r="28" spans="1:13" s="2" customFormat="1" ht="100.15" customHeight="1" x14ac:dyDescent="0.15">
      <c r="A28" s="11">
        <v>23</v>
      </c>
      <c r="B28" s="14" t="s">
        <v>103</v>
      </c>
      <c r="C28" s="8" t="s">
        <v>9</v>
      </c>
      <c r="D28" s="8"/>
      <c r="E28" s="8"/>
      <c r="F28" s="9">
        <v>350</v>
      </c>
      <c r="G28" s="9">
        <f t="shared" si="2"/>
        <v>525</v>
      </c>
      <c r="H28" s="10">
        <v>0</v>
      </c>
      <c r="I28" s="10">
        <f t="shared" si="0"/>
        <v>0</v>
      </c>
      <c r="J28" s="10">
        <f t="shared" si="1"/>
        <v>0</v>
      </c>
      <c r="K28" s="16"/>
      <c r="L28" s="15">
        <f t="shared" si="3"/>
        <v>0</v>
      </c>
      <c r="M28" s="10">
        <f t="shared" si="4"/>
        <v>0</v>
      </c>
    </row>
    <row r="29" spans="1:13" s="2" customFormat="1" ht="100.15" customHeight="1" x14ac:dyDescent="0.15">
      <c r="A29" s="11">
        <v>24</v>
      </c>
      <c r="B29" s="14" t="s">
        <v>77</v>
      </c>
      <c r="C29" s="8" t="s">
        <v>9</v>
      </c>
      <c r="D29" s="8"/>
      <c r="E29" s="8"/>
      <c r="F29" s="9">
        <v>5</v>
      </c>
      <c r="G29" s="9">
        <f t="shared" si="2"/>
        <v>7.5</v>
      </c>
      <c r="H29" s="10">
        <v>0</v>
      </c>
      <c r="I29" s="10">
        <f t="shared" si="0"/>
        <v>0</v>
      </c>
      <c r="J29" s="10">
        <f t="shared" si="1"/>
        <v>0</v>
      </c>
      <c r="K29" s="16"/>
      <c r="L29" s="15">
        <f t="shared" si="3"/>
        <v>0</v>
      </c>
      <c r="M29" s="10">
        <f t="shared" si="4"/>
        <v>0</v>
      </c>
    </row>
    <row r="30" spans="1:13" s="2" customFormat="1" ht="161.25" customHeight="1" x14ac:dyDescent="0.15">
      <c r="A30" s="11">
        <v>25</v>
      </c>
      <c r="B30" s="94" t="s">
        <v>105</v>
      </c>
      <c r="C30" s="8" t="s">
        <v>9</v>
      </c>
      <c r="D30" s="8"/>
      <c r="E30" s="8"/>
      <c r="F30" s="9">
        <v>200</v>
      </c>
      <c r="G30" s="9">
        <f t="shared" si="2"/>
        <v>300</v>
      </c>
      <c r="H30" s="10">
        <v>0</v>
      </c>
      <c r="I30" s="10">
        <f t="shared" si="0"/>
        <v>0</v>
      </c>
      <c r="J30" s="10">
        <f t="shared" si="1"/>
        <v>0</v>
      </c>
      <c r="K30" s="16"/>
      <c r="L30" s="15">
        <f t="shared" si="3"/>
        <v>0</v>
      </c>
      <c r="M30" s="10">
        <f t="shared" si="4"/>
        <v>0</v>
      </c>
    </row>
    <row r="31" spans="1:13" s="2" customFormat="1" ht="132" customHeight="1" x14ac:dyDescent="0.15">
      <c r="A31" s="11">
        <v>26</v>
      </c>
      <c r="B31" s="57" t="s">
        <v>87</v>
      </c>
      <c r="C31" s="8" t="s">
        <v>9</v>
      </c>
      <c r="D31" s="8"/>
      <c r="E31" s="8"/>
      <c r="F31" s="9">
        <v>200</v>
      </c>
      <c r="G31" s="9">
        <f t="shared" si="2"/>
        <v>300</v>
      </c>
      <c r="H31" s="10">
        <v>0</v>
      </c>
      <c r="I31" s="10">
        <f t="shared" si="0"/>
        <v>0</v>
      </c>
      <c r="J31" s="10">
        <f t="shared" si="1"/>
        <v>0</v>
      </c>
      <c r="K31" s="16"/>
      <c r="L31" s="15">
        <f t="shared" si="3"/>
        <v>0</v>
      </c>
      <c r="M31" s="10">
        <f t="shared" si="4"/>
        <v>0</v>
      </c>
    </row>
    <row r="32" spans="1:13" s="2" customFormat="1" ht="159.75" customHeight="1" x14ac:dyDescent="0.15">
      <c r="A32" s="11">
        <v>27</v>
      </c>
      <c r="B32" s="14" t="s">
        <v>88</v>
      </c>
      <c r="C32" s="8" t="s">
        <v>9</v>
      </c>
      <c r="D32" s="8"/>
      <c r="E32" s="8"/>
      <c r="F32" s="9">
        <v>300</v>
      </c>
      <c r="G32" s="9">
        <f t="shared" si="2"/>
        <v>450</v>
      </c>
      <c r="H32" s="10">
        <v>0</v>
      </c>
      <c r="I32" s="10">
        <f t="shared" si="0"/>
        <v>0</v>
      </c>
      <c r="J32" s="10">
        <f t="shared" si="1"/>
        <v>0</v>
      </c>
      <c r="K32" s="16"/>
      <c r="L32" s="15">
        <f t="shared" si="3"/>
        <v>0</v>
      </c>
      <c r="M32" s="10">
        <f t="shared" si="4"/>
        <v>0</v>
      </c>
    </row>
    <row r="33" spans="1:13" s="2" customFormat="1" ht="100.15" customHeight="1" x14ac:dyDescent="0.15">
      <c r="A33" s="11">
        <v>28</v>
      </c>
      <c r="B33" s="14" t="s">
        <v>86</v>
      </c>
      <c r="C33" s="8" t="s">
        <v>9</v>
      </c>
      <c r="D33" s="8"/>
      <c r="E33" s="8"/>
      <c r="F33" s="9">
        <v>250</v>
      </c>
      <c r="G33" s="9">
        <f t="shared" si="2"/>
        <v>375</v>
      </c>
      <c r="H33" s="10">
        <v>0</v>
      </c>
      <c r="I33" s="10">
        <f t="shared" si="0"/>
        <v>0</v>
      </c>
      <c r="J33" s="10">
        <f t="shared" si="1"/>
        <v>0</v>
      </c>
      <c r="K33" s="16"/>
      <c r="L33" s="15">
        <f t="shared" si="3"/>
        <v>0</v>
      </c>
      <c r="M33" s="10">
        <f t="shared" si="4"/>
        <v>0</v>
      </c>
    </row>
    <row r="34" spans="1:13" s="2" customFormat="1" ht="102.75" customHeight="1" x14ac:dyDescent="0.15">
      <c r="A34" s="11">
        <v>29</v>
      </c>
      <c r="B34" s="14" t="s">
        <v>85</v>
      </c>
      <c r="C34" s="8" t="s">
        <v>9</v>
      </c>
      <c r="D34" s="8"/>
      <c r="E34" s="8"/>
      <c r="F34" s="9">
        <v>2600</v>
      </c>
      <c r="G34" s="9">
        <f t="shared" si="2"/>
        <v>3900</v>
      </c>
      <c r="H34" s="10">
        <v>0</v>
      </c>
      <c r="I34" s="10">
        <f t="shared" si="0"/>
        <v>0</v>
      </c>
      <c r="J34" s="10">
        <f t="shared" si="1"/>
        <v>0</v>
      </c>
      <c r="K34" s="16"/>
      <c r="L34" s="15">
        <f t="shared" si="3"/>
        <v>0</v>
      </c>
      <c r="M34" s="10">
        <f t="shared" si="4"/>
        <v>0</v>
      </c>
    </row>
    <row r="35" spans="1:13" s="2" customFormat="1" ht="100.15" customHeight="1" x14ac:dyDescent="0.15">
      <c r="A35" s="11">
        <v>30</v>
      </c>
      <c r="B35" s="14" t="s">
        <v>67</v>
      </c>
      <c r="C35" s="8" t="s">
        <v>9</v>
      </c>
      <c r="D35" s="8"/>
      <c r="E35" s="8"/>
      <c r="F35" s="9">
        <v>100</v>
      </c>
      <c r="G35" s="9">
        <f t="shared" si="2"/>
        <v>150</v>
      </c>
      <c r="H35" s="10">
        <v>0</v>
      </c>
      <c r="I35" s="10">
        <f t="shared" si="0"/>
        <v>0</v>
      </c>
      <c r="J35" s="10">
        <f t="shared" si="1"/>
        <v>0</v>
      </c>
      <c r="K35" s="16"/>
      <c r="L35" s="15">
        <f t="shared" si="3"/>
        <v>0</v>
      </c>
      <c r="M35" s="10">
        <f t="shared" si="4"/>
        <v>0</v>
      </c>
    </row>
    <row r="36" spans="1:13" s="2" customFormat="1" ht="100.15" customHeight="1" x14ac:dyDescent="0.15">
      <c r="A36" s="11">
        <v>31</v>
      </c>
      <c r="B36" s="14" t="s">
        <v>66</v>
      </c>
      <c r="C36" s="8" t="s">
        <v>9</v>
      </c>
      <c r="D36" s="8"/>
      <c r="E36" s="8"/>
      <c r="F36" s="9">
        <v>5</v>
      </c>
      <c r="G36" s="9">
        <f t="shared" si="2"/>
        <v>7.5</v>
      </c>
      <c r="H36" s="10">
        <v>0</v>
      </c>
      <c r="I36" s="10">
        <f t="shared" si="0"/>
        <v>0</v>
      </c>
      <c r="J36" s="10">
        <f t="shared" si="1"/>
        <v>0</v>
      </c>
      <c r="K36" s="16"/>
      <c r="L36" s="15">
        <f t="shared" si="3"/>
        <v>0</v>
      </c>
      <c r="M36" s="10">
        <f t="shared" si="4"/>
        <v>0</v>
      </c>
    </row>
    <row r="37" spans="1:13" s="2" customFormat="1" ht="100.15" customHeight="1" x14ac:dyDescent="0.15">
      <c r="A37" s="11">
        <v>32</v>
      </c>
      <c r="B37" s="71" t="s">
        <v>84</v>
      </c>
      <c r="C37" s="59" t="s">
        <v>9</v>
      </c>
      <c r="D37" s="59"/>
      <c r="E37" s="59"/>
      <c r="F37" s="72">
        <v>40</v>
      </c>
      <c r="G37" s="9">
        <f t="shared" si="2"/>
        <v>60</v>
      </c>
      <c r="H37" s="10">
        <v>0</v>
      </c>
      <c r="I37" s="10">
        <f t="shared" si="0"/>
        <v>0</v>
      </c>
      <c r="J37" s="10">
        <f t="shared" si="1"/>
        <v>0</v>
      </c>
      <c r="K37" s="73"/>
      <c r="L37" s="15">
        <f t="shared" si="3"/>
        <v>0</v>
      </c>
      <c r="M37" s="10">
        <f t="shared" si="4"/>
        <v>0</v>
      </c>
    </row>
    <row r="38" spans="1:13" s="78" customFormat="1" ht="102.75" customHeight="1" x14ac:dyDescent="0.25">
      <c r="A38" s="11">
        <v>33</v>
      </c>
      <c r="B38" s="75" t="s">
        <v>104</v>
      </c>
      <c r="C38" s="95" t="s">
        <v>9</v>
      </c>
      <c r="D38" s="75"/>
      <c r="E38" s="75"/>
      <c r="F38" s="76">
        <v>50</v>
      </c>
      <c r="G38" s="9">
        <f t="shared" si="2"/>
        <v>75</v>
      </c>
      <c r="H38" s="10">
        <v>0</v>
      </c>
      <c r="I38" s="10">
        <f t="shared" si="0"/>
        <v>0</v>
      </c>
      <c r="J38" s="10">
        <f t="shared" si="1"/>
        <v>0</v>
      </c>
      <c r="K38" s="86"/>
      <c r="L38" s="15">
        <f t="shared" si="3"/>
        <v>0</v>
      </c>
      <c r="M38" s="10">
        <f t="shared" si="4"/>
        <v>0</v>
      </c>
    </row>
    <row r="39" spans="1:13" s="2" customFormat="1" ht="122.25" customHeight="1" x14ac:dyDescent="0.15">
      <c r="A39" s="11">
        <v>34</v>
      </c>
      <c r="B39" s="62" t="s">
        <v>106</v>
      </c>
      <c r="C39" s="63" t="s">
        <v>9</v>
      </c>
      <c r="D39" s="63"/>
      <c r="E39" s="63"/>
      <c r="F39" s="64">
        <v>300</v>
      </c>
      <c r="G39" s="9">
        <f t="shared" si="2"/>
        <v>450</v>
      </c>
      <c r="H39" s="10">
        <v>0</v>
      </c>
      <c r="I39" s="10">
        <f t="shared" si="0"/>
        <v>0</v>
      </c>
      <c r="J39" s="10">
        <f t="shared" si="1"/>
        <v>0</v>
      </c>
      <c r="K39" s="66"/>
      <c r="L39" s="15">
        <f t="shared" si="3"/>
        <v>0</v>
      </c>
      <c r="M39" s="10">
        <f t="shared" si="4"/>
        <v>0</v>
      </c>
    </row>
    <row r="40" spans="1:13" s="2" customFormat="1" ht="152.25" customHeight="1" x14ac:dyDescent="0.15">
      <c r="A40" s="11">
        <v>35</v>
      </c>
      <c r="B40" s="14" t="s">
        <v>107</v>
      </c>
      <c r="C40" s="8" t="s">
        <v>9</v>
      </c>
      <c r="D40" s="8"/>
      <c r="E40" s="8"/>
      <c r="F40" s="9">
        <v>125</v>
      </c>
      <c r="G40" s="9">
        <f t="shared" si="2"/>
        <v>187.5</v>
      </c>
      <c r="H40" s="10">
        <v>0</v>
      </c>
      <c r="I40" s="10">
        <f t="shared" si="0"/>
        <v>0</v>
      </c>
      <c r="J40" s="10">
        <f t="shared" si="1"/>
        <v>0</v>
      </c>
      <c r="K40" s="16"/>
      <c r="L40" s="15">
        <f t="shared" si="3"/>
        <v>0</v>
      </c>
      <c r="M40" s="10">
        <f t="shared" si="4"/>
        <v>0</v>
      </c>
    </row>
    <row r="41" spans="1:13" s="2" customFormat="1" ht="100.15" customHeight="1" x14ac:dyDescent="0.15">
      <c r="A41" s="11">
        <v>36</v>
      </c>
      <c r="B41" s="14" t="s">
        <v>78</v>
      </c>
      <c r="C41" s="8" t="s">
        <v>9</v>
      </c>
      <c r="D41" s="8"/>
      <c r="E41" s="8"/>
      <c r="F41" s="9">
        <v>125</v>
      </c>
      <c r="G41" s="9">
        <f t="shared" si="2"/>
        <v>187.5</v>
      </c>
      <c r="H41" s="10">
        <v>0</v>
      </c>
      <c r="I41" s="10">
        <f t="shared" si="0"/>
        <v>0</v>
      </c>
      <c r="J41" s="10">
        <f t="shared" si="1"/>
        <v>0</v>
      </c>
      <c r="K41" s="16"/>
      <c r="L41" s="15">
        <f t="shared" si="3"/>
        <v>0</v>
      </c>
      <c r="M41" s="10">
        <f t="shared" si="4"/>
        <v>0</v>
      </c>
    </row>
    <row r="42" spans="1:13" s="2" customFormat="1" ht="100.15" customHeight="1" x14ac:dyDescent="0.15">
      <c r="A42" s="11">
        <v>37</v>
      </c>
      <c r="B42" s="14" t="s">
        <v>79</v>
      </c>
      <c r="C42" s="8" t="s">
        <v>9</v>
      </c>
      <c r="D42" s="8"/>
      <c r="E42" s="8"/>
      <c r="F42" s="9">
        <v>125</v>
      </c>
      <c r="G42" s="9">
        <f t="shared" si="2"/>
        <v>187.5</v>
      </c>
      <c r="H42" s="10">
        <v>0</v>
      </c>
      <c r="I42" s="10">
        <f t="shared" si="0"/>
        <v>0</v>
      </c>
      <c r="J42" s="10">
        <f t="shared" si="1"/>
        <v>0</v>
      </c>
      <c r="K42" s="16"/>
      <c r="L42" s="15">
        <f t="shared" si="3"/>
        <v>0</v>
      </c>
      <c r="M42" s="10">
        <f t="shared" si="4"/>
        <v>0</v>
      </c>
    </row>
    <row r="43" spans="1:13" s="2" customFormat="1" ht="105.75" customHeight="1" x14ac:dyDescent="0.15">
      <c r="A43" s="11">
        <v>38</v>
      </c>
      <c r="B43" s="14" t="s">
        <v>83</v>
      </c>
      <c r="C43" s="8" t="s">
        <v>9</v>
      </c>
      <c r="D43" s="8"/>
      <c r="E43" s="8"/>
      <c r="F43" s="9">
        <v>5</v>
      </c>
      <c r="G43" s="9">
        <f t="shared" si="2"/>
        <v>7.5</v>
      </c>
      <c r="H43" s="10">
        <v>0</v>
      </c>
      <c r="I43" s="10">
        <f t="shared" si="0"/>
        <v>0</v>
      </c>
      <c r="J43" s="10">
        <f t="shared" si="1"/>
        <v>0</v>
      </c>
      <c r="K43" s="16"/>
      <c r="L43" s="15">
        <f t="shared" si="3"/>
        <v>0</v>
      </c>
      <c r="M43" s="10">
        <f t="shared" si="4"/>
        <v>0</v>
      </c>
    </row>
    <row r="44" spans="1:13" s="2" customFormat="1" ht="116.25" customHeight="1" x14ac:dyDescent="0.15">
      <c r="A44" s="11">
        <v>39</v>
      </c>
      <c r="B44" s="14" t="s">
        <v>108</v>
      </c>
      <c r="C44" s="8" t="s">
        <v>9</v>
      </c>
      <c r="D44" s="8"/>
      <c r="E44" s="11"/>
      <c r="F44" s="96">
        <v>100</v>
      </c>
      <c r="G44" s="9">
        <f t="shared" si="2"/>
        <v>150</v>
      </c>
      <c r="H44" s="10">
        <v>0</v>
      </c>
      <c r="I44" s="10">
        <f t="shared" si="0"/>
        <v>0</v>
      </c>
      <c r="J44" s="10">
        <f t="shared" si="1"/>
        <v>0</v>
      </c>
      <c r="K44" s="16"/>
      <c r="L44" s="15">
        <f t="shared" si="3"/>
        <v>0</v>
      </c>
      <c r="M44" s="10">
        <f t="shared" si="4"/>
        <v>0</v>
      </c>
    </row>
    <row r="45" spans="1:13" s="2" customFormat="1" ht="135.75" customHeight="1" x14ac:dyDescent="0.15">
      <c r="A45" s="11">
        <v>40</v>
      </c>
      <c r="B45" s="14" t="s">
        <v>91</v>
      </c>
      <c r="C45" s="8" t="s">
        <v>9</v>
      </c>
      <c r="D45" s="8"/>
      <c r="E45" s="8"/>
      <c r="F45" s="9">
        <v>200</v>
      </c>
      <c r="G45" s="9">
        <f t="shared" si="2"/>
        <v>300</v>
      </c>
      <c r="H45" s="10">
        <v>0</v>
      </c>
      <c r="I45" s="10">
        <f t="shared" si="0"/>
        <v>0</v>
      </c>
      <c r="J45" s="10">
        <f t="shared" si="1"/>
        <v>0</v>
      </c>
      <c r="K45" s="16"/>
      <c r="L45" s="15">
        <f t="shared" si="3"/>
        <v>0</v>
      </c>
      <c r="M45" s="10">
        <f t="shared" si="4"/>
        <v>0</v>
      </c>
    </row>
    <row r="46" spans="1:13" s="2" customFormat="1" ht="107.25" customHeight="1" x14ac:dyDescent="0.15">
      <c r="A46" s="11">
        <v>41</v>
      </c>
      <c r="B46" s="14" t="s">
        <v>587</v>
      </c>
      <c r="C46" s="8" t="s">
        <v>9</v>
      </c>
      <c r="D46" s="8"/>
      <c r="E46" s="8"/>
      <c r="F46" s="9">
        <v>300</v>
      </c>
      <c r="G46" s="9">
        <f t="shared" si="2"/>
        <v>450</v>
      </c>
      <c r="H46" s="10">
        <v>0</v>
      </c>
      <c r="I46" s="10">
        <f t="shared" si="0"/>
        <v>0</v>
      </c>
      <c r="J46" s="10">
        <f t="shared" si="1"/>
        <v>0</v>
      </c>
      <c r="K46" s="16"/>
      <c r="L46" s="15">
        <f t="shared" si="3"/>
        <v>0</v>
      </c>
      <c r="M46" s="10">
        <f t="shared" si="4"/>
        <v>0</v>
      </c>
    </row>
    <row r="47" spans="1:13" s="2" customFormat="1" ht="100.15" customHeight="1" x14ac:dyDescent="0.15">
      <c r="A47" s="11">
        <v>42</v>
      </c>
      <c r="B47" s="14" t="s">
        <v>229</v>
      </c>
      <c r="C47" s="8" t="s">
        <v>9</v>
      </c>
      <c r="D47" s="8"/>
      <c r="E47" s="8"/>
      <c r="F47" s="9">
        <v>150</v>
      </c>
      <c r="G47" s="9">
        <f t="shared" si="2"/>
        <v>225</v>
      </c>
      <c r="H47" s="10">
        <v>0</v>
      </c>
      <c r="I47" s="10">
        <f t="shared" si="0"/>
        <v>0</v>
      </c>
      <c r="J47" s="10">
        <f t="shared" si="1"/>
        <v>0</v>
      </c>
      <c r="K47" s="16"/>
      <c r="L47" s="15">
        <f t="shared" si="3"/>
        <v>0</v>
      </c>
      <c r="M47" s="10">
        <f t="shared" si="4"/>
        <v>0</v>
      </c>
    </row>
    <row r="48" spans="1:13" s="2" customFormat="1" ht="107.25" customHeight="1" x14ac:dyDescent="0.15">
      <c r="A48" s="11">
        <v>43</v>
      </c>
      <c r="B48" s="14" t="s">
        <v>230</v>
      </c>
      <c r="C48" s="8" t="s">
        <v>9</v>
      </c>
      <c r="D48" s="8"/>
      <c r="E48" s="8"/>
      <c r="F48" s="9">
        <v>100</v>
      </c>
      <c r="G48" s="9">
        <f t="shared" si="2"/>
        <v>150</v>
      </c>
      <c r="H48" s="10">
        <v>0</v>
      </c>
      <c r="I48" s="10">
        <f t="shared" si="0"/>
        <v>0</v>
      </c>
      <c r="J48" s="10">
        <f t="shared" si="1"/>
        <v>0</v>
      </c>
      <c r="K48" s="16"/>
      <c r="L48" s="15">
        <f t="shared" si="3"/>
        <v>0</v>
      </c>
      <c r="M48" s="10">
        <f t="shared" si="4"/>
        <v>0</v>
      </c>
    </row>
    <row r="49" spans="1:13" s="2" customFormat="1" ht="100.15" customHeight="1" x14ac:dyDescent="0.15">
      <c r="A49" s="11">
        <v>44</v>
      </c>
      <c r="B49" s="14" t="s">
        <v>72</v>
      </c>
      <c r="C49" s="8" t="s">
        <v>27</v>
      </c>
      <c r="D49" s="8"/>
      <c r="E49" s="8"/>
      <c r="F49" s="9">
        <v>1200</v>
      </c>
      <c r="G49" s="9">
        <f t="shared" si="2"/>
        <v>1800</v>
      </c>
      <c r="H49" s="10">
        <v>0</v>
      </c>
      <c r="I49" s="10">
        <f t="shared" si="0"/>
        <v>0</v>
      </c>
      <c r="J49" s="10">
        <f t="shared" si="1"/>
        <v>0</v>
      </c>
      <c r="K49" s="16"/>
      <c r="L49" s="15">
        <f t="shared" si="3"/>
        <v>0</v>
      </c>
      <c r="M49" s="10">
        <f t="shared" si="4"/>
        <v>0</v>
      </c>
    </row>
    <row r="50" spans="1:13" s="2" customFormat="1" ht="100.15" customHeight="1" x14ac:dyDescent="0.15">
      <c r="A50" s="11">
        <v>45</v>
      </c>
      <c r="B50" s="14" t="s">
        <v>73</v>
      </c>
      <c r="C50" s="8" t="s">
        <v>27</v>
      </c>
      <c r="D50" s="8"/>
      <c r="E50" s="8"/>
      <c r="F50" s="9">
        <v>100</v>
      </c>
      <c r="G50" s="9">
        <f t="shared" si="2"/>
        <v>150</v>
      </c>
      <c r="H50" s="10">
        <v>0</v>
      </c>
      <c r="I50" s="10">
        <f t="shared" si="0"/>
        <v>0</v>
      </c>
      <c r="J50" s="10">
        <f t="shared" si="1"/>
        <v>0</v>
      </c>
      <c r="K50" s="16"/>
      <c r="L50" s="15">
        <f t="shared" si="3"/>
        <v>0</v>
      </c>
      <c r="M50" s="10">
        <f t="shared" si="4"/>
        <v>0</v>
      </c>
    </row>
    <row r="51" spans="1:13" s="2" customFormat="1" ht="100.15" customHeight="1" x14ac:dyDescent="0.15">
      <c r="A51" s="11">
        <v>46</v>
      </c>
      <c r="B51" s="14" t="s">
        <v>80</v>
      </c>
      <c r="C51" s="8" t="s">
        <v>27</v>
      </c>
      <c r="D51" s="8"/>
      <c r="E51" s="8"/>
      <c r="F51" s="9">
        <v>1000</v>
      </c>
      <c r="G51" s="9">
        <f t="shared" si="2"/>
        <v>1500</v>
      </c>
      <c r="H51" s="10">
        <v>0</v>
      </c>
      <c r="I51" s="10">
        <f t="shared" si="0"/>
        <v>0</v>
      </c>
      <c r="J51" s="10">
        <f t="shared" si="1"/>
        <v>0</v>
      </c>
      <c r="K51" s="16"/>
      <c r="L51" s="15">
        <f t="shared" si="3"/>
        <v>0</v>
      </c>
      <c r="M51" s="10">
        <f t="shared" si="4"/>
        <v>0</v>
      </c>
    </row>
    <row r="52" spans="1:13" s="2" customFormat="1" ht="100.15" customHeight="1" x14ac:dyDescent="0.15">
      <c r="A52" s="11">
        <v>47</v>
      </c>
      <c r="B52" s="14" t="s">
        <v>81</v>
      </c>
      <c r="C52" s="8" t="s">
        <v>9</v>
      </c>
      <c r="D52" s="8"/>
      <c r="E52" s="8"/>
      <c r="F52" s="9">
        <v>500</v>
      </c>
      <c r="G52" s="9">
        <f t="shared" si="2"/>
        <v>750</v>
      </c>
      <c r="H52" s="10">
        <v>0</v>
      </c>
      <c r="I52" s="10">
        <f t="shared" si="0"/>
        <v>0</v>
      </c>
      <c r="J52" s="10">
        <f t="shared" si="1"/>
        <v>0</v>
      </c>
      <c r="K52" s="16"/>
      <c r="L52" s="15">
        <f t="shared" si="3"/>
        <v>0</v>
      </c>
      <c r="M52" s="10">
        <f t="shared" si="4"/>
        <v>0</v>
      </c>
    </row>
    <row r="53" spans="1:13" s="2" customFormat="1" ht="100.15" customHeight="1" x14ac:dyDescent="0.15">
      <c r="A53" s="11">
        <v>48</v>
      </c>
      <c r="B53" s="14" t="s">
        <v>82</v>
      </c>
      <c r="C53" s="8" t="s">
        <v>9</v>
      </c>
      <c r="D53" s="8"/>
      <c r="E53" s="8"/>
      <c r="F53" s="9">
        <v>1150</v>
      </c>
      <c r="G53" s="9">
        <f t="shared" si="2"/>
        <v>1725</v>
      </c>
      <c r="H53" s="10">
        <v>0</v>
      </c>
      <c r="I53" s="10">
        <f t="shared" si="0"/>
        <v>0</v>
      </c>
      <c r="J53" s="10">
        <f t="shared" si="1"/>
        <v>0</v>
      </c>
      <c r="K53" s="16"/>
      <c r="L53" s="15">
        <f t="shared" si="3"/>
        <v>0</v>
      </c>
      <c r="M53" s="10">
        <f t="shared" si="4"/>
        <v>0</v>
      </c>
    </row>
    <row r="54" spans="1:13" s="2" customFormat="1" ht="100.15" customHeight="1" x14ac:dyDescent="0.15">
      <c r="A54" s="11">
        <v>49</v>
      </c>
      <c r="B54" s="14" t="s">
        <v>93</v>
      </c>
      <c r="C54" s="8" t="s">
        <v>9</v>
      </c>
      <c r="D54" s="8"/>
      <c r="E54" s="8"/>
      <c r="F54" s="9">
        <v>200</v>
      </c>
      <c r="G54" s="9">
        <f t="shared" si="2"/>
        <v>300</v>
      </c>
      <c r="H54" s="10">
        <v>0</v>
      </c>
      <c r="I54" s="10">
        <f t="shared" si="0"/>
        <v>0</v>
      </c>
      <c r="J54" s="10">
        <f t="shared" si="1"/>
        <v>0</v>
      </c>
      <c r="K54" s="16"/>
      <c r="L54" s="15">
        <f t="shared" si="3"/>
        <v>0</v>
      </c>
      <c r="M54" s="10">
        <f t="shared" si="4"/>
        <v>0</v>
      </c>
    </row>
    <row r="55" spans="1:13" s="2" customFormat="1" ht="100.15" customHeight="1" x14ac:dyDescent="0.15">
      <c r="A55" s="11">
        <v>50</v>
      </c>
      <c r="B55" s="14" t="s">
        <v>92</v>
      </c>
      <c r="C55" s="8" t="s">
        <v>9</v>
      </c>
      <c r="D55" s="8"/>
      <c r="E55" s="8"/>
      <c r="F55" s="9">
        <v>200</v>
      </c>
      <c r="G55" s="9">
        <f t="shared" si="2"/>
        <v>300</v>
      </c>
      <c r="H55" s="10">
        <v>0</v>
      </c>
      <c r="I55" s="10">
        <f t="shared" si="0"/>
        <v>0</v>
      </c>
      <c r="J55" s="10">
        <f t="shared" si="1"/>
        <v>0</v>
      </c>
      <c r="K55" s="16"/>
      <c r="L55" s="15">
        <f t="shared" si="3"/>
        <v>0</v>
      </c>
      <c r="M55" s="10">
        <f t="shared" si="4"/>
        <v>0</v>
      </c>
    </row>
    <row r="56" spans="1:13" s="2" customFormat="1" ht="120.75" customHeight="1" x14ac:dyDescent="0.15">
      <c r="A56" s="11">
        <v>51</v>
      </c>
      <c r="B56" s="71" t="s">
        <v>71</v>
      </c>
      <c r="C56" s="59" t="s">
        <v>10</v>
      </c>
      <c r="D56" s="59"/>
      <c r="E56" s="59"/>
      <c r="F56" s="72">
        <v>60</v>
      </c>
      <c r="G56" s="9">
        <f t="shared" si="2"/>
        <v>90</v>
      </c>
      <c r="H56" s="10">
        <v>0</v>
      </c>
      <c r="I56" s="10">
        <f t="shared" si="0"/>
        <v>0</v>
      </c>
      <c r="J56" s="10">
        <f t="shared" si="1"/>
        <v>0</v>
      </c>
      <c r="K56" s="16"/>
      <c r="L56" s="15">
        <f t="shared" si="3"/>
        <v>0</v>
      </c>
      <c r="M56" s="10">
        <f t="shared" si="4"/>
        <v>0</v>
      </c>
    </row>
    <row r="57" spans="1:13" ht="114.75" customHeight="1" x14ac:dyDescent="0.2">
      <c r="A57" s="11">
        <v>52</v>
      </c>
      <c r="B57" s="68" t="s">
        <v>109</v>
      </c>
      <c r="C57" s="69" t="s">
        <v>9</v>
      </c>
      <c r="D57" s="74"/>
      <c r="E57" s="74"/>
      <c r="F57" s="76">
        <v>300</v>
      </c>
      <c r="G57" s="9">
        <f t="shared" si="2"/>
        <v>450</v>
      </c>
      <c r="H57" s="10">
        <v>0</v>
      </c>
      <c r="I57" s="10">
        <f t="shared" si="0"/>
        <v>0</v>
      </c>
      <c r="J57" s="10">
        <f t="shared" si="1"/>
        <v>0</v>
      </c>
      <c r="K57" s="16"/>
      <c r="L57" s="15">
        <f t="shared" si="3"/>
        <v>0</v>
      </c>
      <c r="M57" s="10">
        <f t="shared" si="4"/>
        <v>0</v>
      </c>
    </row>
    <row r="58" spans="1:13" s="2" customFormat="1" ht="113.25" customHeight="1" x14ac:dyDescent="0.15">
      <c r="A58" s="11">
        <v>53</v>
      </c>
      <c r="B58" s="80" t="s">
        <v>95</v>
      </c>
      <c r="C58" s="81" t="s">
        <v>9</v>
      </c>
      <c r="D58" s="81"/>
      <c r="E58" s="81"/>
      <c r="F58" s="82">
        <v>200</v>
      </c>
      <c r="G58" s="9">
        <f t="shared" si="2"/>
        <v>300</v>
      </c>
      <c r="H58" s="10">
        <v>0</v>
      </c>
      <c r="I58" s="10">
        <f t="shared" si="0"/>
        <v>0</v>
      </c>
      <c r="J58" s="10">
        <f t="shared" si="1"/>
        <v>0</v>
      </c>
      <c r="K58" s="73"/>
      <c r="L58" s="15">
        <f t="shared" si="3"/>
        <v>0</v>
      </c>
      <c r="M58" s="10">
        <f t="shared" si="4"/>
        <v>0</v>
      </c>
    </row>
    <row r="59" spans="1:13" s="2" customFormat="1" ht="113.25" customHeight="1" x14ac:dyDescent="0.15">
      <c r="A59" s="11">
        <v>54</v>
      </c>
      <c r="B59" s="75" t="s">
        <v>110</v>
      </c>
      <c r="C59" s="69" t="s">
        <v>9</v>
      </c>
      <c r="D59" s="85"/>
      <c r="E59" s="85"/>
      <c r="F59" s="84">
        <v>200</v>
      </c>
      <c r="G59" s="9">
        <f t="shared" si="2"/>
        <v>300</v>
      </c>
      <c r="H59" s="10">
        <v>0</v>
      </c>
      <c r="I59" s="10">
        <f t="shared" si="0"/>
        <v>0</v>
      </c>
      <c r="J59" s="10">
        <f t="shared" si="1"/>
        <v>0</v>
      </c>
      <c r="K59" s="83"/>
      <c r="L59" s="15">
        <f t="shared" si="3"/>
        <v>0</v>
      </c>
      <c r="M59" s="10">
        <f t="shared" si="4"/>
        <v>0</v>
      </c>
    </row>
    <row r="60" spans="1:13" s="2" customFormat="1" ht="100.15" customHeight="1" x14ac:dyDescent="0.15">
      <c r="A60" s="11">
        <v>55</v>
      </c>
      <c r="B60" s="58" t="s">
        <v>111</v>
      </c>
      <c r="C60" s="63" t="s">
        <v>9</v>
      </c>
      <c r="D60" s="63"/>
      <c r="E60" s="63"/>
      <c r="F60" s="64">
        <v>50</v>
      </c>
      <c r="G60" s="9">
        <f t="shared" si="2"/>
        <v>75</v>
      </c>
      <c r="H60" s="10">
        <v>0</v>
      </c>
      <c r="I60" s="10">
        <f t="shared" si="0"/>
        <v>0</v>
      </c>
      <c r="J60" s="10">
        <f t="shared" si="1"/>
        <v>0</v>
      </c>
      <c r="K60" s="66"/>
      <c r="L60" s="15">
        <f t="shared" si="3"/>
        <v>0</v>
      </c>
      <c r="M60" s="10">
        <f t="shared" si="4"/>
        <v>0</v>
      </c>
    </row>
    <row r="61" spans="1:13" s="2" customFormat="1" ht="100.15" customHeight="1" x14ac:dyDescent="0.15">
      <c r="A61" s="11">
        <v>56</v>
      </c>
      <c r="B61" s="14" t="s">
        <v>94</v>
      </c>
      <c r="C61" s="8" t="s">
        <v>9</v>
      </c>
      <c r="D61" s="8"/>
      <c r="E61" s="8"/>
      <c r="F61" s="9">
        <v>40</v>
      </c>
      <c r="G61" s="9">
        <f t="shared" si="2"/>
        <v>60</v>
      </c>
      <c r="H61" s="10">
        <v>0</v>
      </c>
      <c r="I61" s="10">
        <f t="shared" si="0"/>
        <v>0</v>
      </c>
      <c r="J61" s="10">
        <f t="shared" si="1"/>
        <v>0</v>
      </c>
      <c r="K61" s="16"/>
      <c r="L61" s="15">
        <f t="shared" si="3"/>
        <v>0</v>
      </c>
      <c r="M61" s="10">
        <f t="shared" si="4"/>
        <v>0</v>
      </c>
    </row>
    <row r="62" spans="1:13" s="2" customFormat="1" ht="100.15" customHeight="1" x14ac:dyDescent="0.15">
      <c r="A62" s="11">
        <v>57</v>
      </c>
      <c r="B62" s="14" t="s">
        <v>74</v>
      </c>
      <c r="C62" s="8" t="s">
        <v>9</v>
      </c>
      <c r="D62" s="8"/>
      <c r="E62" s="8"/>
      <c r="F62" s="9">
        <v>80</v>
      </c>
      <c r="G62" s="9">
        <f t="shared" si="2"/>
        <v>120</v>
      </c>
      <c r="H62" s="10">
        <v>0</v>
      </c>
      <c r="I62" s="10">
        <f t="shared" si="0"/>
        <v>0</v>
      </c>
      <c r="J62" s="10">
        <f t="shared" si="1"/>
        <v>0</v>
      </c>
      <c r="K62" s="16"/>
      <c r="L62" s="15">
        <f t="shared" si="3"/>
        <v>0</v>
      </c>
      <c r="M62" s="10">
        <f t="shared" si="4"/>
        <v>0</v>
      </c>
    </row>
    <row r="63" spans="1:13" s="2" customFormat="1" ht="24" customHeight="1" x14ac:dyDescent="0.25">
      <c r="A63" s="131" t="s">
        <v>3</v>
      </c>
      <c r="B63" s="132"/>
      <c r="C63" s="132"/>
      <c r="D63" s="132"/>
      <c r="E63" s="132"/>
      <c r="F63" s="132"/>
      <c r="G63" s="132"/>
      <c r="H63" s="133"/>
      <c r="I63" s="12">
        <f>SUM(I6:I62)</f>
        <v>0</v>
      </c>
      <c r="J63" s="12">
        <f>SUM(J6:J62)</f>
        <v>0</v>
      </c>
      <c r="K63" s="13"/>
      <c r="L63" s="12">
        <f t="shared" ref="L63:M63" si="5">SUM(L6:L62)</f>
        <v>0</v>
      </c>
      <c r="M63" s="12">
        <f t="shared" si="5"/>
        <v>0</v>
      </c>
    </row>
    <row r="65" spans="1:1021 1025:2045 2049:3069 3073:4093 4097:5117 5121:6141 6145:7165 7169:8189 8193:9213 9217:10237 10241:11261 11265:12285 12289:13309 13313:14333 14337:15357 15361:16381" s="38" customFormat="1" ht="23.25" x14ac:dyDescent="0.35">
      <c r="A65" s="45" t="s">
        <v>35</v>
      </c>
      <c r="B65" s="43"/>
      <c r="C65" s="43"/>
      <c r="M65" s="41"/>
      <c r="Q65" s="37"/>
      <c r="AC65" s="41"/>
      <c r="AG65" s="37"/>
      <c r="AS65" s="41"/>
      <c r="AW65" s="37"/>
      <c r="BI65" s="41"/>
      <c r="BM65" s="37"/>
      <c r="BY65" s="41"/>
      <c r="CC65" s="37"/>
      <c r="CO65" s="41"/>
      <c r="CS65" s="37"/>
      <c r="DE65" s="41"/>
      <c r="DI65" s="37"/>
      <c r="DU65" s="41"/>
      <c r="DY65" s="37"/>
      <c r="EK65" s="41"/>
      <c r="EO65" s="37"/>
      <c r="FA65" s="41"/>
      <c r="FE65" s="37"/>
      <c r="FQ65" s="41"/>
      <c r="FU65" s="37"/>
      <c r="GG65" s="41"/>
      <c r="GK65" s="37"/>
      <c r="GW65" s="41"/>
      <c r="HA65" s="37"/>
      <c r="HM65" s="41"/>
      <c r="HQ65" s="37"/>
      <c r="IC65" s="41"/>
      <c r="IG65" s="37"/>
      <c r="IS65" s="41"/>
      <c r="IW65" s="37"/>
      <c r="JI65" s="41"/>
      <c r="JM65" s="37"/>
      <c r="JY65" s="41"/>
      <c r="KC65" s="37"/>
      <c r="KO65" s="41"/>
      <c r="KS65" s="37"/>
      <c r="LE65" s="41"/>
      <c r="LI65" s="37"/>
      <c r="LU65" s="41"/>
      <c r="LY65" s="37"/>
      <c r="MK65" s="41"/>
      <c r="MO65" s="37"/>
      <c r="NA65" s="41"/>
      <c r="NE65" s="37"/>
      <c r="NQ65" s="41"/>
      <c r="NU65" s="37"/>
      <c r="OG65" s="41"/>
      <c r="OK65" s="37" t="s">
        <v>35</v>
      </c>
      <c r="OW65" s="41"/>
      <c r="PA65" s="37" t="s">
        <v>35</v>
      </c>
      <c r="PM65" s="41"/>
      <c r="PQ65" s="37" t="s">
        <v>35</v>
      </c>
      <c r="QC65" s="41"/>
      <c r="QG65" s="37" t="s">
        <v>35</v>
      </c>
      <c r="QS65" s="41"/>
      <c r="QW65" s="37" t="s">
        <v>35</v>
      </c>
      <c r="RI65" s="41"/>
      <c r="RM65" s="37" t="s">
        <v>35</v>
      </c>
      <c r="RY65" s="41"/>
      <c r="SC65" s="37" t="s">
        <v>35</v>
      </c>
      <c r="SO65" s="41"/>
      <c r="SS65" s="37" t="s">
        <v>35</v>
      </c>
      <c r="TE65" s="41"/>
      <c r="TI65" s="37" t="s">
        <v>35</v>
      </c>
      <c r="TU65" s="41"/>
      <c r="TY65" s="37" t="s">
        <v>35</v>
      </c>
      <c r="UK65" s="41"/>
      <c r="UO65" s="37" t="s">
        <v>35</v>
      </c>
      <c r="VA65" s="41"/>
      <c r="VE65" s="37" t="s">
        <v>35</v>
      </c>
      <c r="VQ65" s="41"/>
      <c r="VU65" s="37" t="s">
        <v>35</v>
      </c>
      <c r="WG65" s="41"/>
      <c r="WK65" s="37" t="s">
        <v>35</v>
      </c>
      <c r="WW65" s="41"/>
      <c r="XA65" s="37" t="s">
        <v>35</v>
      </c>
      <c r="XM65" s="41"/>
      <c r="XQ65" s="37" t="s">
        <v>35</v>
      </c>
      <c r="YC65" s="41"/>
      <c r="YG65" s="37" t="s">
        <v>35</v>
      </c>
      <c r="YS65" s="41"/>
      <c r="YW65" s="37" t="s">
        <v>35</v>
      </c>
      <c r="ZI65" s="41"/>
      <c r="ZM65" s="37" t="s">
        <v>35</v>
      </c>
      <c r="ZY65" s="41"/>
      <c r="AAC65" s="37" t="s">
        <v>35</v>
      </c>
      <c r="AAO65" s="41"/>
      <c r="AAS65" s="37" t="s">
        <v>35</v>
      </c>
      <c r="ABE65" s="41"/>
      <c r="ABI65" s="37" t="s">
        <v>35</v>
      </c>
      <c r="ABU65" s="41"/>
      <c r="ABY65" s="37" t="s">
        <v>35</v>
      </c>
      <c r="ACK65" s="41"/>
      <c r="ACO65" s="37" t="s">
        <v>35</v>
      </c>
      <c r="ADA65" s="41"/>
      <c r="ADE65" s="37" t="s">
        <v>35</v>
      </c>
      <c r="ADQ65" s="41"/>
      <c r="ADU65" s="37" t="s">
        <v>35</v>
      </c>
      <c r="AEG65" s="41"/>
      <c r="AEK65" s="37" t="s">
        <v>35</v>
      </c>
      <c r="AEW65" s="41"/>
      <c r="AFA65" s="37" t="s">
        <v>35</v>
      </c>
      <c r="AFM65" s="41"/>
      <c r="AFQ65" s="37" t="s">
        <v>35</v>
      </c>
      <c r="AGC65" s="41"/>
      <c r="AGG65" s="37" t="s">
        <v>35</v>
      </c>
      <c r="AGS65" s="41"/>
      <c r="AGW65" s="37" t="s">
        <v>35</v>
      </c>
      <c r="AHI65" s="41"/>
      <c r="AHM65" s="37" t="s">
        <v>35</v>
      </c>
      <c r="AHY65" s="41"/>
      <c r="AIC65" s="37" t="s">
        <v>35</v>
      </c>
      <c r="AIO65" s="41"/>
      <c r="AIS65" s="37" t="s">
        <v>35</v>
      </c>
      <c r="AJE65" s="41"/>
      <c r="AJI65" s="37" t="s">
        <v>35</v>
      </c>
      <c r="AJU65" s="41"/>
      <c r="AJY65" s="37" t="s">
        <v>35</v>
      </c>
      <c r="AKK65" s="41"/>
      <c r="AKO65" s="37" t="s">
        <v>35</v>
      </c>
      <c r="ALA65" s="41"/>
      <c r="ALE65" s="37" t="s">
        <v>35</v>
      </c>
      <c r="ALQ65" s="41"/>
      <c r="ALU65" s="37" t="s">
        <v>35</v>
      </c>
      <c r="AMG65" s="41"/>
      <c r="AMK65" s="37" t="s">
        <v>35</v>
      </c>
      <c r="AMW65" s="41"/>
      <c r="ANA65" s="37" t="s">
        <v>35</v>
      </c>
      <c r="ANM65" s="41"/>
      <c r="ANQ65" s="37" t="s">
        <v>35</v>
      </c>
      <c r="AOC65" s="41"/>
      <c r="AOG65" s="37" t="s">
        <v>35</v>
      </c>
      <c r="AOS65" s="41"/>
      <c r="AOW65" s="37" t="s">
        <v>35</v>
      </c>
      <c r="API65" s="41"/>
      <c r="APM65" s="37" t="s">
        <v>35</v>
      </c>
      <c r="APY65" s="41"/>
      <c r="AQC65" s="37" t="s">
        <v>35</v>
      </c>
      <c r="AQO65" s="41"/>
      <c r="AQS65" s="37" t="s">
        <v>35</v>
      </c>
      <c r="ARE65" s="41"/>
      <c r="ARI65" s="37" t="s">
        <v>35</v>
      </c>
      <c r="ARU65" s="41"/>
      <c r="ARY65" s="37" t="s">
        <v>35</v>
      </c>
      <c r="ASK65" s="41"/>
      <c r="ASO65" s="37" t="s">
        <v>35</v>
      </c>
      <c r="ATA65" s="41"/>
      <c r="ATE65" s="37" t="s">
        <v>35</v>
      </c>
      <c r="ATQ65" s="41"/>
      <c r="ATU65" s="37" t="s">
        <v>35</v>
      </c>
      <c r="AUG65" s="41"/>
      <c r="AUK65" s="37" t="s">
        <v>35</v>
      </c>
      <c r="AUW65" s="41"/>
      <c r="AVA65" s="37" t="s">
        <v>35</v>
      </c>
      <c r="AVM65" s="41"/>
      <c r="AVQ65" s="37" t="s">
        <v>35</v>
      </c>
      <c r="AWC65" s="41"/>
      <c r="AWG65" s="37" t="s">
        <v>35</v>
      </c>
      <c r="AWS65" s="41"/>
      <c r="AWW65" s="37" t="s">
        <v>35</v>
      </c>
      <c r="AXI65" s="41"/>
      <c r="AXM65" s="37" t="s">
        <v>35</v>
      </c>
      <c r="AXY65" s="41"/>
      <c r="AYC65" s="37" t="s">
        <v>35</v>
      </c>
      <c r="AYO65" s="41"/>
      <c r="AYS65" s="37" t="s">
        <v>35</v>
      </c>
      <c r="AZE65" s="41"/>
      <c r="AZI65" s="37" t="s">
        <v>35</v>
      </c>
      <c r="AZU65" s="41"/>
      <c r="AZY65" s="37" t="s">
        <v>35</v>
      </c>
      <c r="BAK65" s="41"/>
      <c r="BAO65" s="37" t="s">
        <v>35</v>
      </c>
      <c r="BBA65" s="41"/>
      <c r="BBE65" s="37" t="s">
        <v>35</v>
      </c>
      <c r="BBQ65" s="41"/>
      <c r="BBU65" s="37" t="s">
        <v>35</v>
      </c>
      <c r="BCG65" s="41"/>
      <c r="BCK65" s="37" t="s">
        <v>35</v>
      </c>
      <c r="BCW65" s="41"/>
      <c r="BDA65" s="37" t="s">
        <v>35</v>
      </c>
      <c r="BDM65" s="41"/>
      <c r="BDQ65" s="37" t="s">
        <v>35</v>
      </c>
      <c r="BEC65" s="41"/>
      <c r="BEG65" s="37" t="s">
        <v>35</v>
      </c>
      <c r="BES65" s="41"/>
      <c r="BEW65" s="37" t="s">
        <v>35</v>
      </c>
      <c r="BFI65" s="41"/>
      <c r="BFM65" s="37" t="s">
        <v>35</v>
      </c>
      <c r="BFY65" s="41"/>
      <c r="BGC65" s="37" t="s">
        <v>35</v>
      </c>
      <c r="BGO65" s="41"/>
      <c r="BGS65" s="37" t="s">
        <v>35</v>
      </c>
      <c r="BHE65" s="41"/>
      <c r="BHI65" s="37" t="s">
        <v>35</v>
      </c>
      <c r="BHU65" s="41"/>
      <c r="BHY65" s="37" t="s">
        <v>35</v>
      </c>
      <c r="BIK65" s="41"/>
      <c r="BIO65" s="37" t="s">
        <v>35</v>
      </c>
      <c r="BJA65" s="41"/>
      <c r="BJE65" s="37" t="s">
        <v>35</v>
      </c>
      <c r="BJQ65" s="41"/>
      <c r="BJU65" s="37" t="s">
        <v>35</v>
      </c>
      <c r="BKG65" s="41"/>
      <c r="BKK65" s="37" t="s">
        <v>35</v>
      </c>
      <c r="BKW65" s="41"/>
      <c r="BLA65" s="37" t="s">
        <v>35</v>
      </c>
      <c r="BLM65" s="41"/>
      <c r="BLQ65" s="37" t="s">
        <v>35</v>
      </c>
      <c r="BMC65" s="41"/>
      <c r="BMG65" s="37" t="s">
        <v>35</v>
      </c>
      <c r="BMS65" s="41"/>
      <c r="BMW65" s="37" t="s">
        <v>35</v>
      </c>
      <c r="BNI65" s="41"/>
      <c r="BNM65" s="37" t="s">
        <v>35</v>
      </c>
      <c r="BNY65" s="41"/>
      <c r="BOC65" s="37" t="s">
        <v>35</v>
      </c>
      <c r="BOO65" s="41"/>
      <c r="BOS65" s="37" t="s">
        <v>35</v>
      </c>
      <c r="BPE65" s="41"/>
      <c r="BPI65" s="37" t="s">
        <v>35</v>
      </c>
      <c r="BPU65" s="41"/>
      <c r="BPY65" s="37" t="s">
        <v>35</v>
      </c>
      <c r="BQK65" s="41"/>
      <c r="BQO65" s="37" t="s">
        <v>35</v>
      </c>
      <c r="BRA65" s="41"/>
      <c r="BRE65" s="37" t="s">
        <v>35</v>
      </c>
      <c r="BRQ65" s="41"/>
      <c r="BRU65" s="37" t="s">
        <v>35</v>
      </c>
      <c r="BSG65" s="41"/>
      <c r="BSK65" s="37" t="s">
        <v>35</v>
      </c>
      <c r="BSW65" s="41"/>
      <c r="BTA65" s="37" t="s">
        <v>35</v>
      </c>
      <c r="BTM65" s="41"/>
      <c r="BTQ65" s="37" t="s">
        <v>35</v>
      </c>
      <c r="BUC65" s="41"/>
      <c r="BUG65" s="37" t="s">
        <v>35</v>
      </c>
      <c r="BUS65" s="41"/>
      <c r="BUW65" s="37" t="s">
        <v>35</v>
      </c>
      <c r="BVI65" s="41"/>
      <c r="BVM65" s="37" t="s">
        <v>35</v>
      </c>
      <c r="BVY65" s="41"/>
      <c r="BWC65" s="37" t="s">
        <v>35</v>
      </c>
      <c r="BWO65" s="41"/>
      <c r="BWS65" s="37" t="s">
        <v>35</v>
      </c>
      <c r="BXE65" s="41"/>
      <c r="BXI65" s="37" t="s">
        <v>35</v>
      </c>
      <c r="BXU65" s="41"/>
      <c r="BXY65" s="37" t="s">
        <v>35</v>
      </c>
      <c r="BYK65" s="41"/>
      <c r="BYO65" s="37" t="s">
        <v>35</v>
      </c>
      <c r="BZA65" s="41"/>
      <c r="BZE65" s="37" t="s">
        <v>35</v>
      </c>
      <c r="BZQ65" s="41"/>
      <c r="BZU65" s="37" t="s">
        <v>35</v>
      </c>
      <c r="CAG65" s="41"/>
      <c r="CAK65" s="37" t="s">
        <v>35</v>
      </c>
      <c r="CAW65" s="41"/>
      <c r="CBA65" s="37" t="s">
        <v>35</v>
      </c>
      <c r="CBM65" s="41"/>
      <c r="CBQ65" s="37" t="s">
        <v>35</v>
      </c>
      <c r="CCC65" s="41"/>
      <c r="CCG65" s="37" t="s">
        <v>35</v>
      </c>
      <c r="CCS65" s="41"/>
      <c r="CCW65" s="37" t="s">
        <v>35</v>
      </c>
      <c r="CDI65" s="41"/>
      <c r="CDM65" s="37" t="s">
        <v>35</v>
      </c>
      <c r="CDY65" s="41"/>
      <c r="CEC65" s="37" t="s">
        <v>35</v>
      </c>
      <c r="CEO65" s="41"/>
      <c r="CES65" s="37" t="s">
        <v>35</v>
      </c>
      <c r="CFE65" s="41"/>
      <c r="CFI65" s="37" t="s">
        <v>35</v>
      </c>
      <c r="CFU65" s="41"/>
      <c r="CFY65" s="37" t="s">
        <v>35</v>
      </c>
      <c r="CGK65" s="41"/>
      <c r="CGO65" s="37" t="s">
        <v>35</v>
      </c>
      <c r="CHA65" s="41"/>
      <c r="CHE65" s="37" t="s">
        <v>35</v>
      </c>
      <c r="CHQ65" s="41"/>
      <c r="CHU65" s="37" t="s">
        <v>35</v>
      </c>
      <c r="CIG65" s="41"/>
      <c r="CIK65" s="37" t="s">
        <v>35</v>
      </c>
      <c r="CIW65" s="41"/>
      <c r="CJA65" s="37" t="s">
        <v>35</v>
      </c>
      <c r="CJM65" s="41"/>
      <c r="CJQ65" s="37" t="s">
        <v>35</v>
      </c>
      <c r="CKC65" s="41"/>
      <c r="CKG65" s="37" t="s">
        <v>35</v>
      </c>
      <c r="CKS65" s="41"/>
      <c r="CKW65" s="37" t="s">
        <v>35</v>
      </c>
      <c r="CLI65" s="41"/>
      <c r="CLM65" s="37" t="s">
        <v>35</v>
      </c>
      <c r="CLY65" s="41"/>
      <c r="CMC65" s="37" t="s">
        <v>35</v>
      </c>
      <c r="CMO65" s="41"/>
      <c r="CMS65" s="37" t="s">
        <v>35</v>
      </c>
      <c r="CNE65" s="41"/>
      <c r="CNI65" s="37" t="s">
        <v>35</v>
      </c>
      <c r="CNU65" s="41"/>
      <c r="CNY65" s="37" t="s">
        <v>35</v>
      </c>
      <c r="COK65" s="41"/>
      <c r="COO65" s="37" t="s">
        <v>35</v>
      </c>
      <c r="CPA65" s="41"/>
      <c r="CPE65" s="37" t="s">
        <v>35</v>
      </c>
      <c r="CPQ65" s="41"/>
      <c r="CPU65" s="37" t="s">
        <v>35</v>
      </c>
      <c r="CQG65" s="41"/>
      <c r="CQK65" s="37" t="s">
        <v>35</v>
      </c>
      <c r="CQW65" s="41"/>
      <c r="CRA65" s="37" t="s">
        <v>35</v>
      </c>
      <c r="CRM65" s="41"/>
      <c r="CRQ65" s="37" t="s">
        <v>35</v>
      </c>
      <c r="CSC65" s="41"/>
      <c r="CSG65" s="37" t="s">
        <v>35</v>
      </c>
      <c r="CSS65" s="41"/>
      <c r="CSW65" s="37" t="s">
        <v>35</v>
      </c>
      <c r="CTI65" s="41"/>
      <c r="CTM65" s="37" t="s">
        <v>35</v>
      </c>
      <c r="CTY65" s="41"/>
      <c r="CUC65" s="37" t="s">
        <v>35</v>
      </c>
      <c r="CUO65" s="41"/>
      <c r="CUS65" s="37" t="s">
        <v>35</v>
      </c>
      <c r="CVE65" s="41"/>
      <c r="CVI65" s="37" t="s">
        <v>35</v>
      </c>
      <c r="CVU65" s="41"/>
      <c r="CVY65" s="37" t="s">
        <v>35</v>
      </c>
      <c r="CWK65" s="41"/>
      <c r="CWO65" s="37" t="s">
        <v>35</v>
      </c>
      <c r="CXA65" s="41"/>
      <c r="CXE65" s="37" t="s">
        <v>35</v>
      </c>
      <c r="CXQ65" s="41"/>
      <c r="CXU65" s="37" t="s">
        <v>35</v>
      </c>
      <c r="CYG65" s="41"/>
      <c r="CYK65" s="37" t="s">
        <v>35</v>
      </c>
      <c r="CYW65" s="41"/>
      <c r="CZA65" s="37" t="s">
        <v>35</v>
      </c>
      <c r="CZM65" s="41"/>
      <c r="CZQ65" s="37" t="s">
        <v>35</v>
      </c>
      <c r="DAC65" s="41"/>
      <c r="DAG65" s="37" t="s">
        <v>35</v>
      </c>
      <c r="DAS65" s="41"/>
      <c r="DAW65" s="37" t="s">
        <v>35</v>
      </c>
      <c r="DBI65" s="41"/>
      <c r="DBM65" s="37" t="s">
        <v>35</v>
      </c>
      <c r="DBY65" s="41"/>
      <c r="DCC65" s="37" t="s">
        <v>35</v>
      </c>
      <c r="DCO65" s="41"/>
      <c r="DCS65" s="37" t="s">
        <v>35</v>
      </c>
      <c r="DDE65" s="41"/>
      <c r="DDI65" s="37" t="s">
        <v>35</v>
      </c>
      <c r="DDU65" s="41"/>
      <c r="DDY65" s="37" t="s">
        <v>35</v>
      </c>
      <c r="DEK65" s="41"/>
      <c r="DEO65" s="37" t="s">
        <v>35</v>
      </c>
      <c r="DFA65" s="41"/>
      <c r="DFE65" s="37" t="s">
        <v>35</v>
      </c>
      <c r="DFQ65" s="41"/>
      <c r="DFU65" s="37" t="s">
        <v>35</v>
      </c>
      <c r="DGG65" s="41"/>
      <c r="DGK65" s="37" t="s">
        <v>35</v>
      </c>
      <c r="DGW65" s="41"/>
      <c r="DHA65" s="37" t="s">
        <v>35</v>
      </c>
      <c r="DHM65" s="41"/>
      <c r="DHQ65" s="37" t="s">
        <v>35</v>
      </c>
      <c r="DIC65" s="41"/>
      <c r="DIG65" s="37" t="s">
        <v>35</v>
      </c>
      <c r="DIS65" s="41"/>
      <c r="DIW65" s="37" t="s">
        <v>35</v>
      </c>
      <c r="DJI65" s="41"/>
      <c r="DJM65" s="37" t="s">
        <v>35</v>
      </c>
      <c r="DJY65" s="41"/>
      <c r="DKC65" s="37" t="s">
        <v>35</v>
      </c>
      <c r="DKO65" s="41"/>
      <c r="DKS65" s="37" t="s">
        <v>35</v>
      </c>
      <c r="DLE65" s="41"/>
      <c r="DLI65" s="37" t="s">
        <v>35</v>
      </c>
      <c r="DLU65" s="41"/>
      <c r="DLY65" s="37" t="s">
        <v>35</v>
      </c>
      <c r="DMK65" s="41"/>
      <c r="DMO65" s="37" t="s">
        <v>35</v>
      </c>
      <c r="DNA65" s="41"/>
      <c r="DNE65" s="37" t="s">
        <v>35</v>
      </c>
      <c r="DNQ65" s="41"/>
      <c r="DNU65" s="37" t="s">
        <v>35</v>
      </c>
      <c r="DOG65" s="41"/>
      <c r="DOK65" s="37" t="s">
        <v>35</v>
      </c>
      <c r="DOW65" s="41"/>
      <c r="DPA65" s="37" t="s">
        <v>35</v>
      </c>
      <c r="DPM65" s="41"/>
      <c r="DPQ65" s="37" t="s">
        <v>35</v>
      </c>
      <c r="DQC65" s="41"/>
      <c r="DQG65" s="37" t="s">
        <v>35</v>
      </c>
      <c r="DQS65" s="41"/>
      <c r="DQW65" s="37" t="s">
        <v>35</v>
      </c>
      <c r="DRI65" s="41"/>
      <c r="DRM65" s="37" t="s">
        <v>35</v>
      </c>
      <c r="DRY65" s="41"/>
      <c r="DSC65" s="37" t="s">
        <v>35</v>
      </c>
      <c r="DSO65" s="41"/>
      <c r="DSS65" s="37" t="s">
        <v>35</v>
      </c>
      <c r="DTE65" s="41"/>
      <c r="DTI65" s="37" t="s">
        <v>35</v>
      </c>
      <c r="DTU65" s="41"/>
      <c r="DTY65" s="37" t="s">
        <v>35</v>
      </c>
      <c r="DUK65" s="41"/>
      <c r="DUO65" s="37" t="s">
        <v>35</v>
      </c>
      <c r="DVA65" s="41"/>
      <c r="DVE65" s="37" t="s">
        <v>35</v>
      </c>
      <c r="DVQ65" s="41"/>
      <c r="DVU65" s="37" t="s">
        <v>35</v>
      </c>
      <c r="DWG65" s="41"/>
      <c r="DWK65" s="37" t="s">
        <v>35</v>
      </c>
      <c r="DWW65" s="41"/>
      <c r="DXA65" s="37" t="s">
        <v>35</v>
      </c>
      <c r="DXM65" s="41"/>
      <c r="DXQ65" s="37" t="s">
        <v>35</v>
      </c>
      <c r="DYC65" s="41"/>
      <c r="DYG65" s="37" t="s">
        <v>35</v>
      </c>
      <c r="DYS65" s="41"/>
      <c r="DYW65" s="37" t="s">
        <v>35</v>
      </c>
      <c r="DZI65" s="41"/>
      <c r="DZM65" s="37" t="s">
        <v>35</v>
      </c>
      <c r="DZY65" s="41"/>
      <c r="EAC65" s="37" t="s">
        <v>35</v>
      </c>
      <c r="EAO65" s="41"/>
      <c r="EAS65" s="37" t="s">
        <v>35</v>
      </c>
      <c r="EBE65" s="41"/>
      <c r="EBI65" s="37" t="s">
        <v>35</v>
      </c>
      <c r="EBU65" s="41"/>
      <c r="EBY65" s="37" t="s">
        <v>35</v>
      </c>
      <c r="ECK65" s="41"/>
      <c r="ECO65" s="37" t="s">
        <v>35</v>
      </c>
      <c r="EDA65" s="41"/>
      <c r="EDE65" s="37" t="s">
        <v>35</v>
      </c>
      <c r="EDQ65" s="41"/>
      <c r="EDU65" s="37" t="s">
        <v>35</v>
      </c>
      <c r="EEG65" s="41"/>
      <c r="EEK65" s="37" t="s">
        <v>35</v>
      </c>
      <c r="EEW65" s="41"/>
      <c r="EFA65" s="37" t="s">
        <v>35</v>
      </c>
      <c r="EFM65" s="41"/>
      <c r="EFQ65" s="37" t="s">
        <v>35</v>
      </c>
      <c r="EGC65" s="41"/>
      <c r="EGG65" s="37" t="s">
        <v>35</v>
      </c>
      <c r="EGS65" s="41"/>
      <c r="EGW65" s="37" t="s">
        <v>35</v>
      </c>
      <c r="EHI65" s="41"/>
      <c r="EHM65" s="37" t="s">
        <v>35</v>
      </c>
      <c r="EHY65" s="41"/>
      <c r="EIC65" s="37" t="s">
        <v>35</v>
      </c>
      <c r="EIO65" s="41"/>
      <c r="EIS65" s="37" t="s">
        <v>35</v>
      </c>
      <c r="EJE65" s="41"/>
      <c r="EJI65" s="37" t="s">
        <v>35</v>
      </c>
      <c r="EJU65" s="41"/>
      <c r="EJY65" s="37" t="s">
        <v>35</v>
      </c>
      <c r="EKK65" s="41"/>
      <c r="EKO65" s="37" t="s">
        <v>35</v>
      </c>
      <c r="ELA65" s="41"/>
      <c r="ELE65" s="37" t="s">
        <v>35</v>
      </c>
      <c r="ELQ65" s="41"/>
      <c r="ELU65" s="37" t="s">
        <v>35</v>
      </c>
      <c r="EMG65" s="41"/>
      <c r="EMK65" s="37" t="s">
        <v>35</v>
      </c>
      <c r="EMW65" s="41"/>
      <c r="ENA65" s="37" t="s">
        <v>35</v>
      </c>
      <c r="ENM65" s="41"/>
      <c r="ENQ65" s="37" t="s">
        <v>35</v>
      </c>
      <c r="EOC65" s="41"/>
      <c r="EOG65" s="37" t="s">
        <v>35</v>
      </c>
      <c r="EOS65" s="41"/>
      <c r="EOW65" s="37" t="s">
        <v>35</v>
      </c>
      <c r="EPI65" s="41"/>
      <c r="EPM65" s="37" t="s">
        <v>35</v>
      </c>
      <c r="EPY65" s="41"/>
      <c r="EQC65" s="37" t="s">
        <v>35</v>
      </c>
      <c r="EQO65" s="41"/>
      <c r="EQS65" s="37" t="s">
        <v>35</v>
      </c>
      <c r="ERE65" s="41"/>
      <c r="ERI65" s="37" t="s">
        <v>35</v>
      </c>
      <c r="ERU65" s="41"/>
      <c r="ERY65" s="37" t="s">
        <v>35</v>
      </c>
      <c r="ESK65" s="41"/>
      <c r="ESO65" s="37" t="s">
        <v>35</v>
      </c>
      <c r="ETA65" s="41"/>
      <c r="ETE65" s="37" t="s">
        <v>35</v>
      </c>
      <c r="ETQ65" s="41"/>
      <c r="ETU65" s="37" t="s">
        <v>35</v>
      </c>
      <c r="EUG65" s="41"/>
      <c r="EUK65" s="37" t="s">
        <v>35</v>
      </c>
      <c r="EUW65" s="41"/>
      <c r="EVA65" s="37" t="s">
        <v>35</v>
      </c>
      <c r="EVM65" s="41"/>
      <c r="EVQ65" s="37" t="s">
        <v>35</v>
      </c>
      <c r="EWC65" s="41"/>
      <c r="EWG65" s="37" t="s">
        <v>35</v>
      </c>
      <c r="EWS65" s="41"/>
      <c r="EWW65" s="37" t="s">
        <v>35</v>
      </c>
      <c r="EXI65" s="41"/>
      <c r="EXM65" s="37" t="s">
        <v>35</v>
      </c>
      <c r="EXY65" s="41"/>
      <c r="EYC65" s="37" t="s">
        <v>35</v>
      </c>
      <c r="EYO65" s="41"/>
      <c r="EYS65" s="37" t="s">
        <v>35</v>
      </c>
      <c r="EZE65" s="41"/>
      <c r="EZI65" s="37" t="s">
        <v>35</v>
      </c>
      <c r="EZU65" s="41"/>
      <c r="EZY65" s="37" t="s">
        <v>35</v>
      </c>
      <c r="FAK65" s="41"/>
      <c r="FAO65" s="37" t="s">
        <v>35</v>
      </c>
      <c r="FBA65" s="41"/>
      <c r="FBE65" s="37" t="s">
        <v>35</v>
      </c>
      <c r="FBQ65" s="41"/>
      <c r="FBU65" s="37" t="s">
        <v>35</v>
      </c>
      <c r="FCG65" s="41"/>
      <c r="FCK65" s="37" t="s">
        <v>35</v>
      </c>
      <c r="FCW65" s="41"/>
      <c r="FDA65" s="37" t="s">
        <v>35</v>
      </c>
      <c r="FDM65" s="41"/>
      <c r="FDQ65" s="37" t="s">
        <v>35</v>
      </c>
      <c r="FEC65" s="41"/>
      <c r="FEG65" s="37" t="s">
        <v>35</v>
      </c>
      <c r="FES65" s="41"/>
      <c r="FEW65" s="37" t="s">
        <v>35</v>
      </c>
      <c r="FFI65" s="41"/>
      <c r="FFM65" s="37" t="s">
        <v>35</v>
      </c>
      <c r="FFY65" s="41"/>
      <c r="FGC65" s="37" t="s">
        <v>35</v>
      </c>
      <c r="FGO65" s="41"/>
      <c r="FGS65" s="37" t="s">
        <v>35</v>
      </c>
      <c r="FHE65" s="41"/>
      <c r="FHI65" s="37" t="s">
        <v>35</v>
      </c>
      <c r="FHU65" s="41"/>
      <c r="FHY65" s="37" t="s">
        <v>35</v>
      </c>
      <c r="FIK65" s="41"/>
      <c r="FIO65" s="37" t="s">
        <v>35</v>
      </c>
      <c r="FJA65" s="41"/>
      <c r="FJE65" s="37" t="s">
        <v>35</v>
      </c>
      <c r="FJQ65" s="41"/>
      <c r="FJU65" s="37" t="s">
        <v>35</v>
      </c>
      <c r="FKG65" s="41"/>
      <c r="FKK65" s="37" t="s">
        <v>35</v>
      </c>
      <c r="FKW65" s="41"/>
      <c r="FLA65" s="37" t="s">
        <v>35</v>
      </c>
      <c r="FLM65" s="41"/>
      <c r="FLQ65" s="37" t="s">
        <v>35</v>
      </c>
      <c r="FMC65" s="41"/>
      <c r="FMG65" s="37" t="s">
        <v>35</v>
      </c>
      <c r="FMS65" s="41"/>
      <c r="FMW65" s="37" t="s">
        <v>35</v>
      </c>
      <c r="FNI65" s="41"/>
      <c r="FNM65" s="37" t="s">
        <v>35</v>
      </c>
      <c r="FNY65" s="41"/>
      <c r="FOC65" s="37" t="s">
        <v>35</v>
      </c>
      <c r="FOO65" s="41"/>
      <c r="FOS65" s="37" t="s">
        <v>35</v>
      </c>
      <c r="FPE65" s="41"/>
      <c r="FPI65" s="37" t="s">
        <v>35</v>
      </c>
      <c r="FPU65" s="41"/>
      <c r="FPY65" s="37" t="s">
        <v>35</v>
      </c>
      <c r="FQK65" s="41"/>
      <c r="FQO65" s="37" t="s">
        <v>35</v>
      </c>
      <c r="FRA65" s="41"/>
      <c r="FRE65" s="37" t="s">
        <v>35</v>
      </c>
      <c r="FRQ65" s="41"/>
      <c r="FRU65" s="37" t="s">
        <v>35</v>
      </c>
      <c r="FSG65" s="41"/>
      <c r="FSK65" s="37" t="s">
        <v>35</v>
      </c>
      <c r="FSW65" s="41"/>
      <c r="FTA65" s="37" t="s">
        <v>35</v>
      </c>
      <c r="FTM65" s="41"/>
      <c r="FTQ65" s="37" t="s">
        <v>35</v>
      </c>
      <c r="FUC65" s="41"/>
      <c r="FUG65" s="37" t="s">
        <v>35</v>
      </c>
      <c r="FUS65" s="41"/>
      <c r="FUW65" s="37" t="s">
        <v>35</v>
      </c>
      <c r="FVI65" s="41"/>
      <c r="FVM65" s="37" t="s">
        <v>35</v>
      </c>
      <c r="FVY65" s="41"/>
      <c r="FWC65" s="37" t="s">
        <v>35</v>
      </c>
      <c r="FWO65" s="41"/>
      <c r="FWS65" s="37" t="s">
        <v>35</v>
      </c>
      <c r="FXE65" s="41"/>
      <c r="FXI65" s="37" t="s">
        <v>35</v>
      </c>
      <c r="FXU65" s="41"/>
      <c r="FXY65" s="37" t="s">
        <v>35</v>
      </c>
      <c r="FYK65" s="41"/>
      <c r="FYO65" s="37" t="s">
        <v>35</v>
      </c>
      <c r="FZA65" s="41"/>
      <c r="FZE65" s="37" t="s">
        <v>35</v>
      </c>
      <c r="FZQ65" s="41"/>
      <c r="FZU65" s="37" t="s">
        <v>35</v>
      </c>
      <c r="GAG65" s="41"/>
      <c r="GAK65" s="37" t="s">
        <v>35</v>
      </c>
      <c r="GAW65" s="41"/>
      <c r="GBA65" s="37" t="s">
        <v>35</v>
      </c>
      <c r="GBM65" s="41"/>
      <c r="GBQ65" s="37" t="s">
        <v>35</v>
      </c>
      <c r="GCC65" s="41"/>
      <c r="GCG65" s="37" t="s">
        <v>35</v>
      </c>
      <c r="GCS65" s="41"/>
      <c r="GCW65" s="37" t="s">
        <v>35</v>
      </c>
      <c r="GDI65" s="41"/>
      <c r="GDM65" s="37" t="s">
        <v>35</v>
      </c>
      <c r="GDY65" s="41"/>
      <c r="GEC65" s="37" t="s">
        <v>35</v>
      </c>
      <c r="GEO65" s="41"/>
      <c r="GES65" s="37" t="s">
        <v>35</v>
      </c>
      <c r="GFE65" s="41"/>
      <c r="GFI65" s="37" t="s">
        <v>35</v>
      </c>
      <c r="GFU65" s="41"/>
      <c r="GFY65" s="37" t="s">
        <v>35</v>
      </c>
      <c r="GGK65" s="41"/>
      <c r="GGO65" s="37" t="s">
        <v>35</v>
      </c>
      <c r="GHA65" s="41"/>
      <c r="GHE65" s="37" t="s">
        <v>35</v>
      </c>
      <c r="GHQ65" s="41"/>
      <c r="GHU65" s="37" t="s">
        <v>35</v>
      </c>
      <c r="GIG65" s="41"/>
      <c r="GIK65" s="37" t="s">
        <v>35</v>
      </c>
      <c r="GIW65" s="41"/>
      <c r="GJA65" s="37" t="s">
        <v>35</v>
      </c>
      <c r="GJM65" s="41"/>
      <c r="GJQ65" s="37" t="s">
        <v>35</v>
      </c>
      <c r="GKC65" s="41"/>
      <c r="GKG65" s="37" t="s">
        <v>35</v>
      </c>
      <c r="GKS65" s="41"/>
      <c r="GKW65" s="37" t="s">
        <v>35</v>
      </c>
      <c r="GLI65" s="41"/>
      <c r="GLM65" s="37" t="s">
        <v>35</v>
      </c>
      <c r="GLY65" s="41"/>
      <c r="GMC65" s="37" t="s">
        <v>35</v>
      </c>
      <c r="GMO65" s="41"/>
      <c r="GMS65" s="37" t="s">
        <v>35</v>
      </c>
      <c r="GNE65" s="41"/>
      <c r="GNI65" s="37" t="s">
        <v>35</v>
      </c>
      <c r="GNU65" s="41"/>
      <c r="GNY65" s="37" t="s">
        <v>35</v>
      </c>
      <c r="GOK65" s="41"/>
      <c r="GOO65" s="37" t="s">
        <v>35</v>
      </c>
      <c r="GPA65" s="41"/>
      <c r="GPE65" s="37" t="s">
        <v>35</v>
      </c>
      <c r="GPQ65" s="41"/>
      <c r="GPU65" s="37" t="s">
        <v>35</v>
      </c>
      <c r="GQG65" s="41"/>
      <c r="GQK65" s="37" t="s">
        <v>35</v>
      </c>
      <c r="GQW65" s="41"/>
      <c r="GRA65" s="37" t="s">
        <v>35</v>
      </c>
      <c r="GRM65" s="41"/>
      <c r="GRQ65" s="37" t="s">
        <v>35</v>
      </c>
      <c r="GSC65" s="41"/>
      <c r="GSG65" s="37" t="s">
        <v>35</v>
      </c>
      <c r="GSS65" s="41"/>
      <c r="GSW65" s="37" t="s">
        <v>35</v>
      </c>
      <c r="GTI65" s="41"/>
      <c r="GTM65" s="37" t="s">
        <v>35</v>
      </c>
      <c r="GTY65" s="41"/>
      <c r="GUC65" s="37" t="s">
        <v>35</v>
      </c>
      <c r="GUO65" s="41"/>
      <c r="GUS65" s="37" t="s">
        <v>35</v>
      </c>
      <c r="GVE65" s="41"/>
      <c r="GVI65" s="37" t="s">
        <v>35</v>
      </c>
      <c r="GVU65" s="41"/>
      <c r="GVY65" s="37" t="s">
        <v>35</v>
      </c>
      <c r="GWK65" s="41"/>
      <c r="GWO65" s="37" t="s">
        <v>35</v>
      </c>
      <c r="GXA65" s="41"/>
      <c r="GXE65" s="37" t="s">
        <v>35</v>
      </c>
      <c r="GXQ65" s="41"/>
      <c r="GXU65" s="37" t="s">
        <v>35</v>
      </c>
      <c r="GYG65" s="41"/>
      <c r="GYK65" s="37" t="s">
        <v>35</v>
      </c>
      <c r="GYW65" s="41"/>
      <c r="GZA65" s="37" t="s">
        <v>35</v>
      </c>
      <c r="GZM65" s="41"/>
      <c r="GZQ65" s="37" t="s">
        <v>35</v>
      </c>
      <c r="HAC65" s="41"/>
      <c r="HAG65" s="37" t="s">
        <v>35</v>
      </c>
      <c r="HAS65" s="41"/>
      <c r="HAW65" s="37" t="s">
        <v>35</v>
      </c>
      <c r="HBI65" s="41"/>
      <c r="HBM65" s="37" t="s">
        <v>35</v>
      </c>
      <c r="HBY65" s="41"/>
      <c r="HCC65" s="37" t="s">
        <v>35</v>
      </c>
      <c r="HCO65" s="41"/>
      <c r="HCS65" s="37" t="s">
        <v>35</v>
      </c>
      <c r="HDE65" s="41"/>
      <c r="HDI65" s="37" t="s">
        <v>35</v>
      </c>
      <c r="HDU65" s="41"/>
      <c r="HDY65" s="37" t="s">
        <v>35</v>
      </c>
      <c r="HEK65" s="41"/>
      <c r="HEO65" s="37" t="s">
        <v>35</v>
      </c>
      <c r="HFA65" s="41"/>
      <c r="HFE65" s="37" t="s">
        <v>35</v>
      </c>
      <c r="HFQ65" s="41"/>
      <c r="HFU65" s="37" t="s">
        <v>35</v>
      </c>
      <c r="HGG65" s="41"/>
      <c r="HGK65" s="37" t="s">
        <v>35</v>
      </c>
      <c r="HGW65" s="41"/>
      <c r="HHA65" s="37" t="s">
        <v>35</v>
      </c>
      <c r="HHM65" s="41"/>
      <c r="HHQ65" s="37" t="s">
        <v>35</v>
      </c>
      <c r="HIC65" s="41"/>
      <c r="HIG65" s="37" t="s">
        <v>35</v>
      </c>
      <c r="HIS65" s="41"/>
      <c r="HIW65" s="37" t="s">
        <v>35</v>
      </c>
      <c r="HJI65" s="41"/>
      <c r="HJM65" s="37" t="s">
        <v>35</v>
      </c>
      <c r="HJY65" s="41"/>
      <c r="HKC65" s="37" t="s">
        <v>35</v>
      </c>
      <c r="HKO65" s="41"/>
      <c r="HKS65" s="37" t="s">
        <v>35</v>
      </c>
      <c r="HLE65" s="41"/>
      <c r="HLI65" s="37" t="s">
        <v>35</v>
      </c>
      <c r="HLU65" s="41"/>
      <c r="HLY65" s="37" t="s">
        <v>35</v>
      </c>
      <c r="HMK65" s="41"/>
      <c r="HMO65" s="37" t="s">
        <v>35</v>
      </c>
      <c r="HNA65" s="41"/>
      <c r="HNE65" s="37" t="s">
        <v>35</v>
      </c>
      <c r="HNQ65" s="41"/>
      <c r="HNU65" s="37" t="s">
        <v>35</v>
      </c>
      <c r="HOG65" s="41"/>
      <c r="HOK65" s="37" t="s">
        <v>35</v>
      </c>
      <c r="HOW65" s="41"/>
      <c r="HPA65" s="37" t="s">
        <v>35</v>
      </c>
      <c r="HPM65" s="41"/>
      <c r="HPQ65" s="37" t="s">
        <v>35</v>
      </c>
      <c r="HQC65" s="41"/>
      <c r="HQG65" s="37" t="s">
        <v>35</v>
      </c>
      <c r="HQS65" s="41"/>
      <c r="HQW65" s="37" t="s">
        <v>35</v>
      </c>
      <c r="HRI65" s="41"/>
      <c r="HRM65" s="37" t="s">
        <v>35</v>
      </c>
      <c r="HRY65" s="41"/>
      <c r="HSC65" s="37" t="s">
        <v>35</v>
      </c>
      <c r="HSO65" s="41"/>
      <c r="HSS65" s="37" t="s">
        <v>35</v>
      </c>
      <c r="HTE65" s="41"/>
      <c r="HTI65" s="37" t="s">
        <v>35</v>
      </c>
      <c r="HTU65" s="41"/>
      <c r="HTY65" s="37" t="s">
        <v>35</v>
      </c>
      <c r="HUK65" s="41"/>
      <c r="HUO65" s="37" t="s">
        <v>35</v>
      </c>
      <c r="HVA65" s="41"/>
      <c r="HVE65" s="37" t="s">
        <v>35</v>
      </c>
      <c r="HVQ65" s="41"/>
      <c r="HVU65" s="37" t="s">
        <v>35</v>
      </c>
      <c r="HWG65" s="41"/>
      <c r="HWK65" s="37" t="s">
        <v>35</v>
      </c>
      <c r="HWW65" s="41"/>
      <c r="HXA65" s="37" t="s">
        <v>35</v>
      </c>
      <c r="HXM65" s="41"/>
      <c r="HXQ65" s="37" t="s">
        <v>35</v>
      </c>
      <c r="HYC65" s="41"/>
      <c r="HYG65" s="37" t="s">
        <v>35</v>
      </c>
      <c r="HYS65" s="41"/>
      <c r="HYW65" s="37" t="s">
        <v>35</v>
      </c>
      <c r="HZI65" s="41"/>
      <c r="HZM65" s="37" t="s">
        <v>35</v>
      </c>
      <c r="HZY65" s="41"/>
      <c r="IAC65" s="37" t="s">
        <v>35</v>
      </c>
      <c r="IAO65" s="41"/>
      <c r="IAS65" s="37" t="s">
        <v>35</v>
      </c>
      <c r="IBE65" s="41"/>
      <c r="IBI65" s="37" t="s">
        <v>35</v>
      </c>
      <c r="IBU65" s="41"/>
      <c r="IBY65" s="37" t="s">
        <v>35</v>
      </c>
      <c r="ICK65" s="41"/>
      <c r="ICO65" s="37" t="s">
        <v>35</v>
      </c>
      <c r="IDA65" s="41"/>
      <c r="IDE65" s="37" t="s">
        <v>35</v>
      </c>
      <c r="IDQ65" s="41"/>
      <c r="IDU65" s="37" t="s">
        <v>35</v>
      </c>
      <c r="IEG65" s="41"/>
      <c r="IEK65" s="37" t="s">
        <v>35</v>
      </c>
      <c r="IEW65" s="41"/>
      <c r="IFA65" s="37" t="s">
        <v>35</v>
      </c>
      <c r="IFM65" s="41"/>
      <c r="IFQ65" s="37" t="s">
        <v>35</v>
      </c>
      <c r="IGC65" s="41"/>
      <c r="IGG65" s="37" t="s">
        <v>35</v>
      </c>
      <c r="IGS65" s="41"/>
      <c r="IGW65" s="37" t="s">
        <v>35</v>
      </c>
      <c r="IHI65" s="41"/>
      <c r="IHM65" s="37" t="s">
        <v>35</v>
      </c>
      <c r="IHY65" s="41"/>
      <c r="IIC65" s="37" t="s">
        <v>35</v>
      </c>
      <c r="IIO65" s="41"/>
      <c r="IIS65" s="37" t="s">
        <v>35</v>
      </c>
      <c r="IJE65" s="41"/>
      <c r="IJI65" s="37" t="s">
        <v>35</v>
      </c>
      <c r="IJU65" s="41"/>
      <c r="IJY65" s="37" t="s">
        <v>35</v>
      </c>
      <c r="IKK65" s="41"/>
      <c r="IKO65" s="37" t="s">
        <v>35</v>
      </c>
      <c r="ILA65" s="41"/>
      <c r="ILE65" s="37" t="s">
        <v>35</v>
      </c>
      <c r="ILQ65" s="41"/>
      <c r="ILU65" s="37" t="s">
        <v>35</v>
      </c>
      <c r="IMG65" s="41"/>
      <c r="IMK65" s="37" t="s">
        <v>35</v>
      </c>
      <c r="IMW65" s="41"/>
      <c r="INA65" s="37" t="s">
        <v>35</v>
      </c>
      <c r="INM65" s="41"/>
      <c r="INQ65" s="37" t="s">
        <v>35</v>
      </c>
      <c r="IOC65" s="41"/>
      <c r="IOG65" s="37" t="s">
        <v>35</v>
      </c>
      <c r="IOS65" s="41"/>
      <c r="IOW65" s="37" t="s">
        <v>35</v>
      </c>
      <c r="IPI65" s="41"/>
      <c r="IPM65" s="37" t="s">
        <v>35</v>
      </c>
      <c r="IPY65" s="41"/>
      <c r="IQC65" s="37" t="s">
        <v>35</v>
      </c>
      <c r="IQO65" s="41"/>
      <c r="IQS65" s="37" t="s">
        <v>35</v>
      </c>
      <c r="IRE65" s="41"/>
      <c r="IRI65" s="37" t="s">
        <v>35</v>
      </c>
      <c r="IRU65" s="41"/>
      <c r="IRY65" s="37" t="s">
        <v>35</v>
      </c>
      <c r="ISK65" s="41"/>
      <c r="ISO65" s="37" t="s">
        <v>35</v>
      </c>
      <c r="ITA65" s="41"/>
      <c r="ITE65" s="37" t="s">
        <v>35</v>
      </c>
      <c r="ITQ65" s="41"/>
      <c r="ITU65" s="37" t="s">
        <v>35</v>
      </c>
      <c r="IUG65" s="41"/>
      <c r="IUK65" s="37" t="s">
        <v>35</v>
      </c>
      <c r="IUW65" s="41"/>
      <c r="IVA65" s="37" t="s">
        <v>35</v>
      </c>
      <c r="IVM65" s="41"/>
      <c r="IVQ65" s="37" t="s">
        <v>35</v>
      </c>
      <c r="IWC65" s="41"/>
      <c r="IWG65" s="37" t="s">
        <v>35</v>
      </c>
      <c r="IWS65" s="41"/>
      <c r="IWW65" s="37" t="s">
        <v>35</v>
      </c>
      <c r="IXI65" s="41"/>
      <c r="IXM65" s="37" t="s">
        <v>35</v>
      </c>
      <c r="IXY65" s="41"/>
      <c r="IYC65" s="37" t="s">
        <v>35</v>
      </c>
      <c r="IYO65" s="41"/>
      <c r="IYS65" s="37" t="s">
        <v>35</v>
      </c>
      <c r="IZE65" s="41"/>
      <c r="IZI65" s="37" t="s">
        <v>35</v>
      </c>
      <c r="IZU65" s="41"/>
      <c r="IZY65" s="37" t="s">
        <v>35</v>
      </c>
      <c r="JAK65" s="41"/>
      <c r="JAO65" s="37" t="s">
        <v>35</v>
      </c>
      <c r="JBA65" s="41"/>
      <c r="JBE65" s="37" t="s">
        <v>35</v>
      </c>
      <c r="JBQ65" s="41"/>
      <c r="JBU65" s="37" t="s">
        <v>35</v>
      </c>
      <c r="JCG65" s="41"/>
      <c r="JCK65" s="37" t="s">
        <v>35</v>
      </c>
      <c r="JCW65" s="41"/>
      <c r="JDA65" s="37" t="s">
        <v>35</v>
      </c>
      <c r="JDM65" s="41"/>
      <c r="JDQ65" s="37" t="s">
        <v>35</v>
      </c>
      <c r="JEC65" s="41"/>
      <c r="JEG65" s="37" t="s">
        <v>35</v>
      </c>
      <c r="JES65" s="41"/>
      <c r="JEW65" s="37" t="s">
        <v>35</v>
      </c>
      <c r="JFI65" s="41"/>
      <c r="JFM65" s="37" t="s">
        <v>35</v>
      </c>
      <c r="JFY65" s="41"/>
      <c r="JGC65" s="37" t="s">
        <v>35</v>
      </c>
      <c r="JGO65" s="41"/>
      <c r="JGS65" s="37" t="s">
        <v>35</v>
      </c>
      <c r="JHE65" s="41"/>
      <c r="JHI65" s="37" t="s">
        <v>35</v>
      </c>
      <c r="JHU65" s="41"/>
      <c r="JHY65" s="37" t="s">
        <v>35</v>
      </c>
      <c r="JIK65" s="41"/>
      <c r="JIO65" s="37" t="s">
        <v>35</v>
      </c>
      <c r="JJA65" s="41"/>
      <c r="JJE65" s="37" t="s">
        <v>35</v>
      </c>
      <c r="JJQ65" s="41"/>
      <c r="JJU65" s="37" t="s">
        <v>35</v>
      </c>
      <c r="JKG65" s="41"/>
      <c r="JKK65" s="37" t="s">
        <v>35</v>
      </c>
      <c r="JKW65" s="41"/>
      <c r="JLA65" s="37" t="s">
        <v>35</v>
      </c>
      <c r="JLM65" s="41"/>
      <c r="JLQ65" s="37" t="s">
        <v>35</v>
      </c>
      <c r="JMC65" s="41"/>
      <c r="JMG65" s="37" t="s">
        <v>35</v>
      </c>
      <c r="JMS65" s="41"/>
      <c r="JMW65" s="37" t="s">
        <v>35</v>
      </c>
      <c r="JNI65" s="41"/>
      <c r="JNM65" s="37" t="s">
        <v>35</v>
      </c>
      <c r="JNY65" s="41"/>
      <c r="JOC65" s="37" t="s">
        <v>35</v>
      </c>
      <c r="JOO65" s="41"/>
      <c r="JOS65" s="37" t="s">
        <v>35</v>
      </c>
      <c r="JPE65" s="41"/>
      <c r="JPI65" s="37" t="s">
        <v>35</v>
      </c>
      <c r="JPU65" s="41"/>
      <c r="JPY65" s="37" t="s">
        <v>35</v>
      </c>
      <c r="JQK65" s="41"/>
      <c r="JQO65" s="37" t="s">
        <v>35</v>
      </c>
      <c r="JRA65" s="41"/>
      <c r="JRE65" s="37" t="s">
        <v>35</v>
      </c>
      <c r="JRQ65" s="41"/>
      <c r="JRU65" s="37" t="s">
        <v>35</v>
      </c>
      <c r="JSG65" s="41"/>
      <c r="JSK65" s="37" t="s">
        <v>35</v>
      </c>
      <c r="JSW65" s="41"/>
      <c r="JTA65" s="37" t="s">
        <v>35</v>
      </c>
      <c r="JTM65" s="41"/>
      <c r="JTQ65" s="37" t="s">
        <v>35</v>
      </c>
      <c r="JUC65" s="41"/>
      <c r="JUG65" s="37" t="s">
        <v>35</v>
      </c>
      <c r="JUS65" s="41"/>
      <c r="JUW65" s="37" t="s">
        <v>35</v>
      </c>
      <c r="JVI65" s="41"/>
      <c r="JVM65" s="37" t="s">
        <v>35</v>
      </c>
      <c r="JVY65" s="41"/>
      <c r="JWC65" s="37" t="s">
        <v>35</v>
      </c>
      <c r="JWO65" s="41"/>
      <c r="JWS65" s="37" t="s">
        <v>35</v>
      </c>
      <c r="JXE65" s="41"/>
      <c r="JXI65" s="37" t="s">
        <v>35</v>
      </c>
      <c r="JXU65" s="41"/>
      <c r="JXY65" s="37" t="s">
        <v>35</v>
      </c>
      <c r="JYK65" s="41"/>
      <c r="JYO65" s="37" t="s">
        <v>35</v>
      </c>
      <c r="JZA65" s="41"/>
      <c r="JZE65" s="37" t="s">
        <v>35</v>
      </c>
      <c r="JZQ65" s="41"/>
      <c r="JZU65" s="37" t="s">
        <v>35</v>
      </c>
      <c r="KAG65" s="41"/>
      <c r="KAK65" s="37" t="s">
        <v>35</v>
      </c>
      <c r="KAW65" s="41"/>
      <c r="KBA65" s="37" t="s">
        <v>35</v>
      </c>
      <c r="KBM65" s="41"/>
      <c r="KBQ65" s="37" t="s">
        <v>35</v>
      </c>
      <c r="KCC65" s="41"/>
      <c r="KCG65" s="37" t="s">
        <v>35</v>
      </c>
      <c r="KCS65" s="41"/>
      <c r="KCW65" s="37" t="s">
        <v>35</v>
      </c>
      <c r="KDI65" s="41"/>
      <c r="KDM65" s="37" t="s">
        <v>35</v>
      </c>
      <c r="KDY65" s="41"/>
      <c r="KEC65" s="37" t="s">
        <v>35</v>
      </c>
      <c r="KEO65" s="41"/>
      <c r="KES65" s="37" t="s">
        <v>35</v>
      </c>
      <c r="KFE65" s="41"/>
      <c r="KFI65" s="37" t="s">
        <v>35</v>
      </c>
      <c r="KFU65" s="41"/>
      <c r="KFY65" s="37" t="s">
        <v>35</v>
      </c>
      <c r="KGK65" s="41"/>
      <c r="KGO65" s="37" t="s">
        <v>35</v>
      </c>
      <c r="KHA65" s="41"/>
      <c r="KHE65" s="37" t="s">
        <v>35</v>
      </c>
      <c r="KHQ65" s="41"/>
      <c r="KHU65" s="37" t="s">
        <v>35</v>
      </c>
      <c r="KIG65" s="41"/>
      <c r="KIK65" s="37" t="s">
        <v>35</v>
      </c>
      <c r="KIW65" s="41"/>
      <c r="KJA65" s="37" t="s">
        <v>35</v>
      </c>
      <c r="KJM65" s="41"/>
      <c r="KJQ65" s="37" t="s">
        <v>35</v>
      </c>
      <c r="KKC65" s="41"/>
      <c r="KKG65" s="37" t="s">
        <v>35</v>
      </c>
      <c r="KKS65" s="41"/>
      <c r="KKW65" s="37" t="s">
        <v>35</v>
      </c>
      <c r="KLI65" s="41"/>
      <c r="KLM65" s="37" t="s">
        <v>35</v>
      </c>
      <c r="KLY65" s="41"/>
      <c r="KMC65" s="37" t="s">
        <v>35</v>
      </c>
      <c r="KMO65" s="41"/>
      <c r="KMS65" s="37" t="s">
        <v>35</v>
      </c>
      <c r="KNE65" s="41"/>
      <c r="KNI65" s="37" t="s">
        <v>35</v>
      </c>
      <c r="KNU65" s="41"/>
      <c r="KNY65" s="37" t="s">
        <v>35</v>
      </c>
      <c r="KOK65" s="41"/>
      <c r="KOO65" s="37" t="s">
        <v>35</v>
      </c>
      <c r="KPA65" s="41"/>
      <c r="KPE65" s="37" t="s">
        <v>35</v>
      </c>
      <c r="KPQ65" s="41"/>
      <c r="KPU65" s="37" t="s">
        <v>35</v>
      </c>
      <c r="KQG65" s="41"/>
      <c r="KQK65" s="37" t="s">
        <v>35</v>
      </c>
      <c r="KQW65" s="41"/>
      <c r="KRA65" s="37" t="s">
        <v>35</v>
      </c>
      <c r="KRM65" s="41"/>
      <c r="KRQ65" s="37" t="s">
        <v>35</v>
      </c>
      <c r="KSC65" s="41"/>
      <c r="KSG65" s="37" t="s">
        <v>35</v>
      </c>
      <c r="KSS65" s="41"/>
      <c r="KSW65" s="37" t="s">
        <v>35</v>
      </c>
      <c r="KTI65" s="41"/>
      <c r="KTM65" s="37" t="s">
        <v>35</v>
      </c>
      <c r="KTY65" s="41"/>
      <c r="KUC65" s="37" t="s">
        <v>35</v>
      </c>
      <c r="KUO65" s="41"/>
      <c r="KUS65" s="37" t="s">
        <v>35</v>
      </c>
      <c r="KVE65" s="41"/>
      <c r="KVI65" s="37" t="s">
        <v>35</v>
      </c>
      <c r="KVU65" s="41"/>
      <c r="KVY65" s="37" t="s">
        <v>35</v>
      </c>
      <c r="KWK65" s="41"/>
      <c r="KWO65" s="37" t="s">
        <v>35</v>
      </c>
      <c r="KXA65" s="41"/>
      <c r="KXE65" s="37" t="s">
        <v>35</v>
      </c>
      <c r="KXQ65" s="41"/>
      <c r="KXU65" s="37" t="s">
        <v>35</v>
      </c>
      <c r="KYG65" s="41"/>
      <c r="KYK65" s="37" t="s">
        <v>35</v>
      </c>
      <c r="KYW65" s="41"/>
      <c r="KZA65" s="37" t="s">
        <v>35</v>
      </c>
      <c r="KZM65" s="41"/>
      <c r="KZQ65" s="37" t="s">
        <v>35</v>
      </c>
      <c r="LAC65" s="41"/>
      <c r="LAG65" s="37" t="s">
        <v>35</v>
      </c>
      <c r="LAS65" s="41"/>
      <c r="LAW65" s="37" t="s">
        <v>35</v>
      </c>
      <c r="LBI65" s="41"/>
      <c r="LBM65" s="37" t="s">
        <v>35</v>
      </c>
      <c r="LBY65" s="41"/>
      <c r="LCC65" s="37" t="s">
        <v>35</v>
      </c>
      <c r="LCO65" s="41"/>
      <c r="LCS65" s="37" t="s">
        <v>35</v>
      </c>
      <c r="LDE65" s="41"/>
      <c r="LDI65" s="37" t="s">
        <v>35</v>
      </c>
      <c r="LDU65" s="41"/>
      <c r="LDY65" s="37" t="s">
        <v>35</v>
      </c>
      <c r="LEK65" s="41"/>
      <c r="LEO65" s="37" t="s">
        <v>35</v>
      </c>
      <c r="LFA65" s="41"/>
      <c r="LFE65" s="37" t="s">
        <v>35</v>
      </c>
      <c r="LFQ65" s="41"/>
      <c r="LFU65" s="37" t="s">
        <v>35</v>
      </c>
      <c r="LGG65" s="41"/>
      <c r="LGK65" s="37" t="s">
        <v>35</v>
      </c>
      <c r="LGW65" s="41"/>
      <c r="LHA65" s="37" t="s">
        <v>35</v>
      </c>
      <c r="LHM65" s="41"/>
      <c r="LHQ65" s="37" t="s">
        <v>35</v>
      </c>
      <c r="LIC65" s="41"/>
      <c r="LIG65" s="37" t="s">
        <v>35</v>
      </c>
      <c r="LIS65" s="41"/>
      <c r="LIW65" s="37" t="s">
        <v>35</v>
      </c>
      <c r="LJI65" s="41"/>
      <c r="LJM65" s="37" t="s">
        <v>35</v>
      </c>
      <c r="LJY65" s="41"/>
      <c r="LKC65" s="37" t="s">
        <v>35</v>
      </c>
      <c r="LKO65" s="41"/>
      <c r="LKS65" s="37" t="s">
        <v>35</v>
      </c>
      <c r="LLE65" s="41"/>
      <c r="LLI65" s="37" t="s">
        <v>35</v>
      </c>
      <c r="LLU65" s="41"/>
      <c r="LLY65" s="37" t="s">
        <v>35</v>
      </c>
      <c r="LMK65" s="41"/>
      <c r="LMO65" s="37" t="s">
        <v>35</v>
      </c>
      <c r="LNA65" s="41"/>
      <c r="LNE65" s="37" t="s">
        <v>35</v>
      </c>
      <c r="LNQ65" s="41"/>
      <c r="LNU65" s="37" t="s">
        <v>35</v>
      </c>
      <c r="LOG65" s="41"/>
      <c r="LOK65" s="37" t="s">
        <v>35</v>
      </c>
      <c r="LOW65" s="41"/>
      <c r="LPA65" s="37" t="s">
        <v>35</v>
      </c>
      <c r="LPM65" s="41"/>
      <c r="LPQ65" s="37" t="s">
        <v>35</v>
      </c>
      <c r="LQC65" s="41"/>
      <c r="LQG65" s="37" t="s">
        <v>35</v>
      </c>
      <c r="LQS65" s="41"/>
      <c r="LQW65" s="37" t="s">
        <v>35</v>
      </c>
      <c r="LRI65" s="41"/>
      <c r="LRM65" s="37" t="s">
        <v>35</v>
      </c>
      <c r="LRY65" s="41"/>
      <c r="LSC65" s="37" t="s">
        <v>35</v>
      </c>
      <c r="LSO65" s="41"/>
      <c r="LSS65" s="37" t="s">
        <v>35</v>
      </c>
      <c r="LTE65" s="41"/>
      <c r="LTI65" s="37" t="s">
        <v>35</v>
      </c>
      <c r="LTU65" s="41"/>
      <c r="LTY65" s="37" t="s">
        <v>35</v>
      </c>
      <c r="LUK65" s="41"/>
      <c r="LUO65" s="37" t="s">
        <v>35</v>
      </c>
      <c r="LVA65" s="41"/>
      <c r="LVE65" s="37" t="s">
        <v>35</v>
      </c>
      <c r="LVQ65" s="41"/>
      <c r="LVU65" s="37" t="s">
        <v>35</v>
      </c>
      <c r="LWG65" s="41"/>
      <c r="LWK65" s="37" t="s">
        <v>35</v>
      </c>
      <c r="LWW65" s="41"/>
      <c r="LXA65" s="37" t="s">
        <v>35</v>
      </c>
      <c r="LXM65" s="41"/>
      <c r="LXQ65" s="37" t="s">
        <v>35</v>
      </c>
      <c r="LYC65" s="41"/>
      <c r="LYG65" s="37" t="s">
        <v>35</v>
      </c>
      <c r="LYS65" s="41"/>
      <c r="LYW65" s="37" t="s">
        <v>35</v>
      </c>
      <c r="LZI65" s="41"/>
      <c r="LZM65" s="37" t="s">
        <v>35</v>
      </c>
      <c r="LZY65" s="41"/>
      <c r="MAC65" s="37" t="s">
        <v>35</v>
      </c>
      <c r="MAO65" s="41"/>
      <c r="MAS65" s="37" t="s">
        <v>35</v>
      </c>
      <c r="MBE65" s="41"/>
      <c r="MBI65" s="37" t="s">
        <v>35</v>
      </c>
      <c r="MBU65" s="41"/>
      <c r="MBY65" s="37" t="s">
        <v>35</v>
      </c>
      <c r="MCK65" s="41"/>
      <c r="MCO65" s="37" t="s">
        <v>35</v>
      </c>
      <c r="MDA65" s="41"/>
      <c r="MDE65" s="37" t="s">
        <v>35</v>
      </c>
      <c r="MDQ65" s="41"/>
      <c r="MDU65" s="37" t="s">
        <v>35</v>
      </c>
      <c r="MEG65" s="41"/>
      <c r="MEK65" s="37" t="s">
        <v>35</v>
      </c>
      <c r="MEW65" s="41"/>
      <c r="MFA65" s="37" t="s">
        <v>35</v>
      </c>
      <c r="MFM65" s="41"/>
      <c r="MFQ65" s="37" t="s">
        <v>35</v>
      </c>
      <c r="MGC65" s="41"/>
      <c r="MGG65" s="37" t="s">
        <v>35</v>
      </c>
      <c r="MGS65" s="41"/>
      <c r="MGW65" s="37" t="s">
        <v>35</v>
      </c>
      <c r="MHI65" s="41"/>
      <c r="MHM65" s="37" t="s">
        <v>35</v>
      </c>
      <c r="MHY65" s="41"/>
      <c r="MIC65" s="37" t="s">
        <v>35</v>
      </c>
      <c r="MIO65" s="41"/>
      <c r="MIS65" s="37" t="s">
        <v>35</v>
      </c>
      <c r="MJE65" s="41"/>
      <c r="MJI65" s="37" t="s">
        <v>35</v>
      </c>
      <c r="MJU65" s="41"/>
      <c r="MJY65" s="37" t="s">
        <v>35</v>
      </c>
      <c r="MKK65" s="41"/>
      <c r="MKO65" s="37" t="s">
        <v>35</v>
      </c>
      <c r="MLA65" s="41"/>
      <c r="MLE65" s="37" t="s">
        <v>35</v>
      </c>
      <c r="MLQ65" s="41"/>
      <c r="MLU65" s="37" t="s">
        <v>35</v>
      </c>
      <c r="MMG65" s="41"/>
      <c r="MMK65" s="37" t="s">
        <v>35</v>
      </c>
      <c r="MMW65" s="41"/>
      <c r="MNA65" s="37" t="s">
        <v>35</v>
      </c>
      <c r="MNM65" s="41"/>
      <c r="MNQ65" s="37" t="s">
        <v>35</v>
      </c>
      <c r="MOC65" s="41"/>
      <c r="MOG65" s="37" t="s">
        <v>35</v>
      </c>
      <c r="MOS65" s="41"/>
      <c r="MOW65" s="37" t="s">
        <v>35</v>
      </c>
      <c r="MPI65" s="41"/>
      <c r="MPM65" s="37" t="s">
        <v>35</v>
      </c>
      <c r="MPY65" s="41"/>
      <c r="MQC65" s="37" t="s">
        <v>35</v>
      </c>
      <c r="MQO65" s="41"/>
      <c r="MQS65" s="37" t="s">
        <v>35</v>
      </c>
      <c r="MRE65" s="41"/>
      <c r="MRI65" s="37" t="s">
        <v>35</v>
      </c>
      <c r="MRU65" s="41"/>
      <c r="MRY65" s="37" t="s">
        <v>35</v>
      </c>
      <c r="MSK65" s="41"/>
      <c r="MSO65" s="37" t="s">
        <v>35</v>
      </c>
      <c r="MTA65" s="41"/>
      <c r="MTE65" s="37" t="s">
        <v>35</v>
      </c>
      <c r="MTQ65" s="41"/>
      <c r="MTU65" s="37" t="s">
        <v>35</v>
      </c>
      <c r="MUG65" s="41"/>
      <c r="MUK65" s="37" t="s">
        <v>35</v>
      </c>
      <c r="MUW65" s="41"/>
      <c r="MVA65" s="37" t="s">
        <v>35</v>
      </c>
      <c r="MVM65" s="41"/>
      <c r="MVQ65" s="37" t="s">
        <v>35</v>
      </c>
      <c r="MWC65" s="41"/>
      <c r="MWG65" s="37" t="s">
        <v>35</v>
      </c>
      <c r="MWS65" s="41"/>
      <c r="MWW65" s="37" t="s">
        <v>35</v>
      </c>
      <c r="MXI65" s="41"/>
      <c r="MXM65" s="37" t="s">
        <v>35</v>
      </c>
      <c r="MXY65" s="41"/>
      <c r="MYC65" s="37" t="s">
        <v>35</v>
      </c>
      <c r="MYO65" s="41"/>
      <c r="MYS65" s="37" t="s">
        <v>35</v>
      </c>
      <c r="MZE65" s="41"/>
      <c r="MZI65" s="37" t="s">
        <v>35</v>
      </c>
      <c r="MZU65" s="41"/>
      <c r="MZY65" s="37" t="s">
        <v>35</v>
      </c>
      <c r="NAK65" s="41"/>
      <c r="NAO65" s="37" t="s">
        <v>35</v>
      </c>
      <c r="NBA65" s="41"/>
      <c r="NBE65" s="37" t="s">
        <v>35</v>
      </c>
      <c r="NBQ65" s="41"/>
      <c r="NBU65" s="37" t="s">
        <v>35</v>
      </c>
      <c r="NCG65" s="41"/>
      <c r="NCK65" s="37" t="s">
        <v>35</v>
      </c>
      <c r="NCW65" s="41"/>
      <c r="NDA65" s="37" t="s">
        <v>35</v>
      </c>
      <c r="NDM65" s="41"/>
      <c r="NDQ65" s="37" t="s">
        <v>35</v>
      </c>
      <c r="NEC65" s="41"/>
      <c r="NEG65" s="37" t="s">
        <v>35</v>
      </c>
      <c r="NES65" s="41"/>
      <c r="NEW65" s="37" t="s">
        <v>35</v>
      </c>
      <c r="NFI65" s="41"/>
      <c r="NFM65" s="37" t="s">
        <v>35</v>
      </c>
      <c r="NFY65" s="41"/>
      <c r="NGC65" s="37" t="s">
        <v>35</v>
      </c>
      <c r="NGO65" s="41"/>
      <c r="NGS65" s="37" t="s">
        <v>35</v>
      </c>
      <c r="NHE65" s="41"/>
      <c r="NHI65" s="37" t="s">
        <v>35</v>
      </c>
      <c r="NHU65" s="41"/>
      <c r="NHY65" s="37" t="s">
        <v>35</v>
      </c>
      <c r="NIK65" s="41"/>
      <c r="NIO65" s="37" t="s">
        <v>35</v>
      </c>
      <c r="NJA65" s="41"/>
      <c r="NJE65" s="37" t="s">
        <v>35</v>
      </c>
      <c r="NJQ65" s="41"/>
      <c r="NJU65" s="37" t="s">
        <v>35</v>
      </c>
      <c r="NKG65" s="41"/>
      <c r="NKK65" s="37" t="s">
        <v>35</v>
      </c>
      <c r="NKW65" s="41"/>
      <c r="NLA65" s="37" t="s">
        <v>35</v>
      </c>
      <c r="NLM65" s="41"/>
      <c r="NLQ65" s="37" t="s">
        <v>35</v>
      </c>
      <c r="NMC65" s="41"/>
      <c r="NMG65" s="37" t="s">
        <v>35</v>
      </c>
      <c r="NMS65" s="41"/>
      <c r="NMW65" s="37" t="s">
        <v>35</v>
      </c>
      <c r="NNI65" s="41"/>
      <c r="NNM65" s="37" t="s">
        <v>35</v>
      </c>
      <c r="NNY65" s="41"/>
      <c r="NOC65" s="37" t="s">
        <v>35</v>
      </c>
      <c r="NOO65" s="41"/>
      <c r="NOS65" s="37" t="s">
        <v>35</v>
      </c>
      <c r="NPE65" s="41"/>
      <c r="NPI65" s="37" t="s">
        <v>35</v>
      </c>
      <c r="NPU65" s="41"/>
      <c r="NPY65" s="37" t="s">
        <v>35</v>
      </c>
      <c r="NQK65" s="41"/>
      <c r="NQO65" s="37" t="s">
        <v>35</v>
      </c>
      <c r="NRA65" s="41"/>
      <c r="NRE65" s="37" t="s">
        <v>35</v>
      </c>
      <c r="NRQ65" s="41"/>
      <c r="NRU65" s="37" t="s">
        <v>35</v>
      </c>
      <c r="NSG65" s="41"/>
      <c r="NSK65" s="37" t="s">
        <v>35</v>
      </c>
      <c r="NSW65" s="41"/>
      <c r="NTA65" s="37" t="s">
        <v>35</v>
      </c>
      <c r="NTM65" s="41"/>
      <c r="NTQ65" s="37" t="s">
        <v>35</v>
      </c>
      <c r="NUC65" s="41"/>
      <c r="NUG65" s="37" t="s">
        <v>35</v>
      </c>
      <c r="NUS65" s="41"/>
      <c r="NUW65" s="37" t="s">
        <v>35</v>
      </c>
      <c r="NVI65" s="41"/>
      <c r="NVM65" s="37" t="s">
        <v>35</v>
      </c>
      <c r="NVY65" s="41"/>
      <c r="NWC65" s="37" t="s">
        <v>35</v>
      </c>
      <c r="NWO65" s="41"/>
      <c r="NWS65" s="37" t="s">
        <v>35</v>
      </c>
      <c r="NXE65" s="41"/>
      <c r="NXI65" s="37" t="s">
        <v>35</v>
      </c>
      <c r="NXU65" s="41"/>
      <c r="NXY65" s="37" t="s">
        <v>35</v>
      </c>
      <c r="NYK65" s="41"/>
      <c r="NYO65" s="37" t="s">
        <v>35</v>
      </c>
      <c r="NZA65" s="41"/>
      <c r="NZE65" s="37" t="s">
        <v>35</v>
      </c>
      <c r="NZQ65" s="41"/>
      <c r="NZU65" s="37" t="s">
        <v>35</v>
      </c>
      <c r="OAG65" s="41"/>
      <c r="OAK65" s="37" t="s">
        <v>35</v>
      </c>
      <c r="OAW65" s="41"/>
      <c r="OBA65" s="37" t="s">
        <v>35</v>
      </c>
      <c r="OBM65" s="41"/>
      <c r="OBQ65" s="37" t="s">
        <v>35</v>
      </c>
      <c r="OCC65" s="41"/>
      <c r="OCG65" s="37" t="s">
        <v>35</v>
      </c>
      <c r="OCS65" s="41"/>
      <c r="OCW65" s="37" t="s">
        <v>35</v>
      </c>
      <c r="ODI65" s="41"/>
      <c r="ODM65" s="37" t="s">
        <v>35</v>
      </c>
      <c r="ODY65" s="41"/>
      <c r="OEC65" s="37" t="s">
        <v>35</v>
      </c>
      <c r="OEO65" s="41"/>
      <c r="OES65" s="37" t="s">
        <v>35</v>
      </c>
      <c r="OFE65" s="41"/>
      <c r="OFI65" s="37" t="s">
        <v>35</v>
      </c>
      <c r="OFU65" s="41"/>
      <c r="OFY65" s="37" t="s">
        <v>35</v>
      </c>
      <c r="OGK65" s="41"/>
      <c r="OGO65" s="37" t="s">
        <v>35</v>
      </c>
      <c r="OHA65" s="41"/>
      <c r="OHE65" s="37" t="s">
        <v>35</v>
      </c>
      <c r="OHQ65" s="41"/>
      <c r="OHU65" s="37" t="s">
        <v>35</v>
      </c>
      <c r="OIG65" s="41"/>
      <c r="OIK65" s="37" t="s">
        <v>35</v>
      </c>
      <c r="OIW65" s="41"/>
      <c r="OJA65" s="37" t="s">
        <v>35</v>
      </c>
      <c r="OJM65" s="41"/>
      <c r="OJQ65" s="37" t="s">
        <v>35</v>
      </c>
      <c r="OKC65" s="41"/>
      <c r="OKG65" s="37" t="s">
        <v>35</v>
      </c>
      <c r="OKS65" s="41"/>
      <c r="OKW65" s="37" t="s">
        <v>35</v>
      </c>
      <c r="OLI65" s="41"/>
      <c r="OLM65" s="37" t="s">
        <v>35</v>
      </c>
      <c r="OLY65" s="41"/>
      <c r="OMC65" s="37" t="s">
        <v>35</v>
      </c>
      <c r="OMO65" s="41"/>
      <c r="OMS65" s="37" t="s">
        <v>35</v>
      </c>
      <c r="ONE65" s="41"/>
      <c r="ONI65" s="37" t="s">
        <v>35</v>
      </c>
      <c r="ONU65" s="41"/>
      <c r="ONY65" s="37" t="s">
        <v>35</v>
      </c>
      <c r="OOK65" s="41"/>
      <c r="OOO65" s="37" t="s">
        <v>35</v>
      </c>
      <c r="OPA65" s="41"/>
      <c r="OPE65" s="37" t="s">
        <v>35</v>
      </c>
      <c r="OPQ65" s="41"/>
      <c r="OPU65" s="37" t="s">
        <v>35</v>
      </c>
      <c r="OQG65" s="41"/>
      <c r="OQK65" s="37" t="s">
        <v>35</v>
      </c>
      <c r="OQW65" s="41"/>
      <c r="ORA65" s="37" t="s">
        <v>35</v>
      </c>
      <c r="ORM65" s="41"/>
      <c r="ORQ65" s="37" t="s">
        <v>35</v>
      </c>
      <c r="OSC65" s="41"/>
      <c r="OSG65" s="37" t="s">
        <v>35</v>
      </c>
      <c r="OSS65" s="41"/>
      <c r="OSW65" s="37" t="s">
        <v>35</v>
      </c>
      <c r="OTI65" s="41"/>
      <c r="OTM65" s="37" t="s">
        <v>35</v>
      </c>
      <c r="OTY65" s="41"/>
      <c r="OUC65" s="37" t="s">
        <v>35</v>
      </c>
      <c r="OUO65" s="41"/>
      <c r="OUS65" s="37" t="s">
        <v>35</v>
      </c>
      <c r="OVE65" s="41"/>
      <c r="OVI65" s="37" t="s">
        <v>35</v>
      </c>
      <c r="OVU65" s="41"/>
      <c r="OVY65" s="37" t="s">
        <v>35</v>
      </c>
      <c r="OWK65" s="41"/>
      <c r="OWO65" s="37" t="s">
        <v>35</v>
      </c>
      <c r="OXA65" s="41"/>
      <c r="OXE65" s="37" t="s">
        <v>35</v>
      </c>
      <c r="OXQ65" s="41"/>
      <c r="OXU65" s="37" t="s">
        <v>35</v>
      </c>
      <c r="OYG65" s="41"/>
      <c r="OYK65" s="37" t="s">
        <v>35</v>
      </c>
      <c r="OYW65" s="41"/>
      <c r="OZA65" s="37" t="s">
        <v>35</v>
      </c>
      <c r="OZM65" s="41"/>
      <c r="OZQ65" s="37" t="s">
        <v>35</v>
      </c>
      <c r="PAC65" s="41"/>
      <c r="PAG65" s="37" t="s">
        <v>35</v>
      </c>
      <c r="PAS65" s="41"/>
      <c r="PAW65" s="37" t="s">
        <v>35</v>
      </c>
      <c r="PBI65" s="41"/>
      <c r="PBM65" s="37" t="s">
        <v>35</v>
      </c>
      <c r="PBY65" s="41"/>
      <c r="PCC65" s="37" t="s">
        <v>35</v>
      </c>
      <c r="PCO65" s="41"/>
      <c r="PCS65" s="37" t="s">
        <v>35</v>
      </c>
      <c r="PDE65" s="41"/>
      <c r="PDI65" s="37" t="s">
        <v>35</v>
      </c>
      <c r="PDU65" s="41"/>
      <c r="PDY65" s="37" t="s">
        <v>35</v>
      </c>
      <c r="PEK65" s="41"/>
      <c r="PEO65" s="37" t="s">
        <v>35</v>
      </c>
      <c r="PFA65" s="41"/>
      <c r="PFE65" s="37" t="s">
        <v>35</v>
      </c>
      <c r="PFQ65" s="41"/>
      <c r="PFU65" s="37" t="s">
        <v>35</v>
      </c>
      <c r="PGG65" s="41"/>
      <c r="PGK65" s="37" t="s">
        <v>35</v>
      </c>
      <c r="PGW65" s="41"/>
      <c r="PHA65" s="37" t="s">
        <v>35</v>
      </c>
      <c r="PHM65" s="41"/>
      <c r="PHQ65" s="37" t="s">
        <v>35</v>
      </c>
      <c r="PIC65" s="41"/>
      <c r="PIG65" s="37" t="s">
        <v>35</v>
      </c>
      <c r="PIS65" s="41"/>
      <c r="PIW65" s="37" t="s">
        <v>35</v>
      </c>
      <c r="PJI65" s="41"/>
      <c r="PJM65" s="37" t="s">
        <v>35</v>
      </c>
      <c r="PJY65" s="41"/>
      <c r="PKC65" s="37" t="s">
        <v>35</v>
      </c>
      <c r="PKO65" s="41"/>
      <c r="PKS65" s="37" t="s">
        <v>35</v>
      </c>
      <c r="PLE65" s="41"/>
      <c r="PLI65" s="37" t="s">
        <v>35</v>
      </c>
      <c r="PLU65" s="41"/>
      <c r="PLY65" s="37" t="s">
        <v>35</v>
      </c>
      <c r="PMK65" s="41"/>
      <c r="PMO65" s="37" t="s">
        <v>35</v>
      </c>
      <c r="PNA65" s="41"/>
      <c r="PNE65" s="37" t="s">
        <v>35</v>
      </c>
      <c r="PNQ65" s="41"/>
      <c r="PNU65" s="37" t="s">
        <v>35</v>
      </c>
      <c r="POG65" s="41"/>
      <c r="POK65" s="37" t="s">
        <v>35</v>
      </c>
      <c r="POW65" s="41"/>
      <c r="PPA65" s="37" t="s">
        <v>35</v>
      </c>
      <c r="PPM65" s="41"/>
      <c r="PPQ65" s="37" t="s">
        <v>35</v>
      </c>
      <c r="PQC65" s="41"/>
      <c r="PQG65" s="37" t="s">
        <v>35</v>
      </c>
      <c r="PQS65" s="41"/>
      <c r="PQW65" s="37" t="s">
        <v>35</v>
      </c>
      <c r="PRI65" s="41"/>
      <c r="PRM65" s="37" t="s">
        <v>35</v>
      </c>
      <c r="PRY65" s="41"/>
      <c r="PSC65" s="37" t="s">
        <v>35</v>
      </c>
      <c r="PSO65" s="41"/>
      <c r="PSS65" s="37" t="s">
        <v>35</v>
      </c>
      <c r="PTE65" s="41"/>
      <c r="PTI65" s="37" t="s">
        <v>35</v>
      </c>
      <c r="PTU65" s="41"/>
      <c r="PTY65" s="37" t="s">
        <v>35</v>
      </c>
      <c r="PUK65" s="41"/>
      <c r="PUO65" s="37" t="s">
        <v>35</v>
      </c>
      <c r="PVA65" s="41"/>
      <c r="PVE65" s="37" t="s">
        <v>35</v>
      </c>
      <c r="PVQ65" s="41"/>
      <c r="PVU65" s="37" t="s">
        <v>35</v>
      </c>
      <c r="PWG65" s="41"/>
      <c r="PWK65" s="37" t="s">
        <v>35</v>
      </c>
      <c r="PWW65" s="41"/>
      <c r="PXA65" s="37" t="s">
        <v>35</v>
      </c>
      <c r="PXM65" s="41"/>
      <c r="PXQ65" s="37" t="s">
        <v>35</v>
      </c>
      <c r="PYC65" s="41"/>
      <c r="PYG65" s="37" t="s">
        <v>35</v>
      </c>
      <c r="PYS65" s="41"/>
      <c r="PYW65" s="37" t="s">
        <v>35</v>
      </c>
      <c r="PZI65" s="41"/>
      <c r="PZM65" s="37" t="s">
        <v>35</v>
      </c>
      <c r="PZY65" s="41"/>
      <c r="QAC65" s="37" t="s">
        <v>35</v>
      </c>
      <c r="QAO65" s="41"/>
      <c r="QAS65" s="37" t="s">
        <v>35</v>
      </c>
      <c r="QBE65" s="41"/>
      <c r="QBI65" s="37" t="s">
        <v>35</v>
      </c>
      <c r="QBU65" s="41"/>
      <c r="QBY65" s="37" t="s">
        <v>35</v>
      </c>
      <c r="QCK65" s="41"/>
      <c r="QCO65" s="37" t="s">
        <v>35</v>
      </c>
      <c r="QDA65" s="41"/>
      <c r="QDE65" s="37" t="s">
        <v>35</v>
      </c>
      <c r="QDQ65" s="41"/>
      <c r="QDU65" s="37" t="s">
        <v>35</v>
      </c>
      <c r="QEG65" s="41"/>
      <c r="QEK65" s="37" t="s">
        <v>35</v>
      </c>
      <c r="QEW65" s="41"/>
      <c r="QFA65" s="37" t="s">
        <v>35</v>
      </c>
      <c r="QFM65" s="41"/>
      <c r="QFQ65" s="37" t="s">
        <v>35</v>
      </c>
      <c r="QGC65" s="41"/>
      <c r="QGG65" s="37" t="s">
        <v>35</v>
      </c>
      <c r="QGS65" s="41"/>
      <c r="QGW65" s="37" t="s">
        <v>35</v>
      </c>
      <c r="QHI65" s="41"/>
      <c r="QHM65" s="37" t="s">
        <v>35</v>
      </c>
      <c r="QHY65" s="41"/>
      <c r="QIC65" s="37" t="s">
        <v>35</v>
      </c>
      <c r="QIO65" s="41"/>
      <c r="QIS65" s="37" t="s">
        <v>35</v>
      </c>
      <c r="QJE65" s="41"/>
      <c r="QJI65" s="37" t="s">
        <v>35</v>
      </c>
      <c r="QJU65" s="41"/>
      <c r="QJY65" s="37" t="s">
        <v>35</v>
      </c>
      <c r="QKK65" s="41"/>
      <c r="QKO65" s="37" t="s">
        <v>35</v>
      </c>
      <c r="QLA65" s="41"/>
      <c r="QLE65" s="37" t="s">
        <v>35</v>
      </c>
      <c r="QLQ65" s="41"/>
      <c r="QLU65" s="37" t="s">
        <v>35</v>
      </c>
      <c r="QMG65" s="41"/>
      <c r="QMK65" s="37" t="s">
        <v>35</v>
      </c>
      <c r="QMW65" s="41"/>
      <c r="QNA65" s="37" t="s">
        <v>35</v>
      </c>
      <c r="QNM65" s="41"/>
      <c r="QNQ65" s="37" t="s">
        <v>35</v>
      </c>
      <c r="QOC65" s="41"/>
      <c r="QOG65" s="37" t="s">
        <v>35</v>
      </c>
      <c r="QOS65" s="41"/>
      <c r="QOW65" s="37" t="s">
        <v>35</v>
      </c>
      <c r="QPI65" s="41"/>
      <c r="QPM65" s="37" t="s">
        <v>35</v>
      </c>
      <c r="QPY65" s="41"/>
      <c r="QQC65" s="37" t="s">
        <v>35</v>
      </c>
      <c r="QQO65" s="41"/>
      <c r="QQS65" s="37" t="s">
        <v>35</v>
      </c>
      <c r="QRE65" s="41"/>
      <c r="QRI65" s="37" t="s">
        <v>35</v>
      </c>
      <c r="QRU65" s="41"/>
      <c r="QRY65" s="37" t="s">
        <v>35</v>
      </c>
      <c r="QSK65" s="41"/>
      <c r="QSO65" s="37" t="s">
        <v>35</v>
      </c>
      <c r="QTA65" s="41"/>
      <c r="QTE65" s="37" t="s">
        <v>35</v>
      </c>
      <c r="QTQ65" s="41"/>
      <c r="QTU65" s="37" t="s">
        <v>35</v>
      </c>
      <c r="QUG65" s="41"/>
      <c r="QUK65" s="37" t="s">
        <v>35</v>
      </c>
      <c r="QUW65" s="41"/>
      <c r="QVA65" s="37" t="s">
        <v>35</v>
      </c>
      <c r="QVM65" s="41"/>
      <c r="QVQ65" s="37" t="s">
        <v>35</v>
      </c>
      <c r="QWC65" s="41"/>
      <c r="QWG65" s="37" t="s">
        <v>35</v>
      </c>
      <c r="QWS65" s="41"/>
      <c r="QWW65" s="37" t="s">
        <v>35</v>
      </c>
      <c r="QXI65" s="41"/>
      <c r="QXM65" s="37" t="s">
        <v>35</v>
      </c>
      <c r="QXY65" s="41"/>
      <c r="QYC65" s="37" t="s">
        <v>35</v>
      </c>
      <c r="QYO65" s="41"/>
      <c r="QYS65" s="37" t="s">
        <v>35</v>
      </c>
      <c r="QZE65" s="41"/>
      <c r="QZI65" s="37" t="s">
        <v>35</v>
      </c>
      <c r="QZU65" s="41"/>
      <c r="QZY65" s="37" t="s">
        <v>35</v>
      </c>
      <c r="RAK65" s="41"/>
      <c r="RAO65" s="37" t="s">
        <v>35</v>
      </c>
      <c r="RBA65" s="41"/>
      <c r="RBE65" s="37" t="s">
        <v>35</v>
      </c>
      <c r="RBQ65" s="41"/>
      <c r="RBU65" s="37" t="s">
        <v>35</v>
      </c>
      <c r="RCG65" s="41"/>
      <c r="RCK65" s="37" t="s">
        <v>35</v>
      </c>
      <c r="RCW65" s="41"/>
      <c r="RDA65" s="37" t="s">
        <v>35</v>
      </c>
      <c r="RDM65" s="41"/>
      <c r="RDQ65" s="37" t="s">
        <v>35</v>
      </c>
      <c r="REC65" s="41"/>
      <c r="REG65" s="37" t="s">
        <v>35</v>
      </c>
      <c r="RES65" s="41"/>
      <c r="REW65" s="37" t="s">
        <v>35</v>
      </c>
      <c r="RFI65" s="41"/>
      <c r="RFM65" s="37" t="s">
        <v>35</v>
      </c>
      <c r="RFY65" s="41"/>
      <c r="RGC65" s="37" t="s">
        <v>35</v>
      </c>
      <c r="RGO65" s="41"/>
      <c r="RGS65" s="37" t="s">
        <v>35</v>
      </c>
      <c r="RHE65" s="41"/>
      <c r="RHI65" s="37" t="s">
        <v>35</v>
      </c>
      <c r="RHU65" s="41"/>
      <c r="RHY65" s="37" t="s">
        <v>35</v>
      </c>
      <c r="RIK65" s="41"/>
      <c r="RIO65" s="37" t="s">
        <v>35</v>
      </c>
      <c r="RJA65" s="41"/>
      <c r="RJE65" s="37" t="s">
        <v>35</v>
      </c>
      <c r="RJQ65" s="41"/>
      <c r="RJU65" s="37" t="s">
        <v>35</v>
      </c>
      <c r="RKG65" s="41"/>
      <c r="RKK65" s="37" t="s">
        <v>35</v>
      </c>
      <c r="RKW65" s="41"/>
      <c r="RLA65" s="37" t="s">
        <v>35</v>
      </c>
      <c r="RLM65" s="41"/>
      <c r="RLQ65" s="37" t="s">
        <v>35</v>
      </c>
      <c r="RMC65" s="41"/>
      <c r="RMG65" s="37" t="s">
        <v>35</v>
      </c>
      <c r="RMS65" s="41"/>
      <c r="RMW65" s="37" t="s">
        <v>35</v>
      </c>
      <c r="RNI65" s="41"/>
      <c r="RNM65" s="37" t="s">
        <v>35</v>
      </c>
      <c r="RNY65" s="41"/>
      <c r="ROC65" s="37" t="s">
        <v>35</v>
      </c>
      <c r="ROO65" s="41"/>
      <c r="ROS65" s="37" t="s">
        <v>35</v>
      </c>
      <c r="RPE65" s="41"/>
      <c r="RPI65" s="37" t="s">
        <v>35</v>
      </c>
      <c r="RPU65" s="41"/>
      <c r="RPY65" s="37" t="s">
        <v>35</v>
      </c>
      <c r="RQK65" s="41"/>
      <c r="RQO65" s="37" t="s">
        <v>35</v>
      </c>
      <c r="RRA65" s="41"/>
      <c r="RRE65" s="37" t="s">
        <v>35</v>
      </c>
      <c r="RRQ65" s="41"/>
      <c r="RRU65" s="37" t="s">
        <v>35</v>
      </c>
      <c r="RSG65" s="41"/>
      <c r="RSK65" s="37" t="s">
        <v>35</v>
      </c>
      <c r="RSW65" s="41"/>
      <c r="RTA65" s="37" t="s">
        <v>35</v>
      </c>
      <c r="RTM65" s="41"/>
      <c r="RTQ65" s="37" t="s">
        <v>35</v>
      </c>
      <c r="RUC65" s="41"/>
      <c r="RUG65" s="37" t="s">
        <v>35</v>
      </c>
      <c r="RUS65" s="41"/>
      <c r="RUW65" s="37" t="s">
        <v>35</v>
      </c>
      <c r="RVI65" s="41"/>
      <c r="RVM65" s="37" t="s">
        <v>35</v>
      </c>
      <c r="RVY65" s="41"/>
      <c r="RWC65" s="37" t="s">
        <v>35</v>
      </c>
      <c r="RWO65" s="41"/>
      <c r="RWS65" s="37" t="s">
        <v>35</v>
      </c>
      <c r="RXE65" s="41"/>
      <c r="RXI65" s="37" t="s">
        <v>35</v>
      </c>
      <c r="RXU65" s="41"/>
      <c r="RXY65" s="37" t="s">
        <v>35</v>
      </c>
      <c r="RYK65" s="41"/>
      <c r="RYO65" s="37" t="s">
        <v>35</v>
      </c>
      <c r="RZA65" s="41"/>
      <c r="RZE65" s="37" t="s">
        <v>35</v>
      </c>
      <c r="RZQ65" s="41"/>
      <c r="RZU65" s="37" t="s">
        <v>35</v>
      </c>
      <c r="SAG65" s="41"/>
      <c r="SAK65" s="37" t="s">
        <v>35</v>
      </c>
      <c r="SAW65" s="41"/>
      <c r="SBA65" s="37" t="s">
        <v>35</v>
      </c>
      <c r="SBM65" s="41"/>
      <c r="SBQ65" s="37" t="s">
        <v>35</v>
      </c>
      <c r="SCC65" s="41"/>
      <c r="SCG65" s="37" t="s">
        <v>35</v>
      </c>
      <c r="SCS65" s="41"/>
      <c r="SCW65" s="37" t="s">
        <v>35</v>
      </c>
      <c r="SDI65" s="41"/>
      <c r="SDM65" s="37" t="s">
        <v>35</v>
      </c>
      <c r="SDY65" s="41"/>
      <c r="SEC65" s="37" t="s">
        <v>35</v>
      </c>
      <c r="SEO65" s="41"/>
      <c r="SES65" s="37" t="s">
        <v>35</v>
      </c>
      <c r="SFE65" s="41"/>
      <c r="SFI65" s="37" t="s">
        <v>35</v>
      </c>
      <c r="SFU65" s="41"/>
      <c r="SFY65" s="37" t="s">
        <v>35</v>
      </c>
      <c r="SGK65" s="41"/>
      <c r="SGO65" s="37" t="s">
        <v>35</v>
      </c>
      <c r="SHA65" s="41"/>
      <c r="SHE65" s="37" t="s">
        <v>35</v>
      </c>
      <c r="SHQ65" s="41"/>
      <c r="SHU65" s="37" t="s">
        <v>35</v>
      </c>
      <c r="SIG65" s="41"/>
      <c r="SIK65" s="37" t="s">
        <v>35</v>
      </c>
      <c r="SIW65" s="41"/>
      <c r="SJA65" s="37" t="s">
        <v>35</v>
      </c>
      <c r="SJM65" s="41"/>
      <c r="SJQ65" s="37" t="s">
        <v>35</v>
      </c>
      <c r="SKC65" s="41"/>
      <c r="SKG65" s="37" t="s">
        <v>35</v>
      </c>
      <c r="SKS65" s="41"/>
      <c r="SKW65" s="37" t="s">
        <v>35</v>
      </c>
      <c r="SLI65" s="41"/>
      <c r="SLM65" s="37" t="s">
        <v>35</v>
      </c>
      <c r="SLY65" s="41"/>
      <c r="SMC65" s="37" t="s">
        <v>35</v>
      </c>
      <c r="SMO65" s="41"/>
      <c r="SMS65" s="37" t="s">
        <v>35</v>
      </c>
      <c r="SNE65" s="41"/>
      <c r="SNI65" s="37" t="s">
        <v>35</v>
      </c>
      <c r="SNU65" s="41"/>
      <c r="SNY65" s="37" t="s">
        <v>35</v>
      </c>
      <c r="SOK65" s="41"/>
      <c r="SOO65" s="37" t="s">
        <v>35</v>
      </c>
      <c r="SPA65" s="41"/>
      <c r="SPE65" s="37" t="s">
        <v>35</v>
      </c>
      <c r="SPQ65" s="41"/>
      <c r="SPU65" s="37" t="s">
        <v>35</v>
      </c>
      <c r="SQG65" s="41"/>
      <c r="SQK65" s="37" t="s">
        <v>35</v>
      </c>
      <c r="SQW65" s="41"/>
      <c r="SRA65" s="37" t="s">
        <v>35</v>
      </c>
      <c r="SRM65" s="41"/>
      <c r="SRQ65" s="37" t="s">
        <v>35</v>
      </c>
      <c r="SSC65" s="41"/>
      <c r="SSG65" s="37" t="s">
        <v>35</v>
      </c>
      <c r="SSS65" s="41"/>
      <c r="SSW65" s="37" t="s">
        <v>35</v>
      </c>
      <c r="STI65" s="41"/>
      <c r="STM65" s="37" t="s">
        <v>35</v>
      </c>
      <c r="STY65" s="41"/>
      <c r="SUC65" s="37" t="s">
        <v>35</v>
      </c>
      <c r="SUO65" s="41"/>
      <c r="SUS65" s="37" t="s">
        <v>35</v>
      </c>
      <c r="SVE65" s="41"/>
      <c r="SVI65" s="37" t="s">
        <v>35</v>
      </c>
      <c r="SVU65" s="41"/>
      <c r="SVY65" s="37" t="s">
        <v>35</v>
      </c>
      <c r="SWK65" s="41"/>
      <c r="SWO65" s="37" t="s">
        <v>35</v>
      </c>
      <c r="SXA65" s="41"/>
      <c r="SXE65" s="37" t="s">
        <v>35</v>
      </c>
      <c r="SXQ65" s="41"/>
      <c r="SXU65" s="37" t="s">
        <v>35</v>
      </c>
      <c r="SYG65" s="41"/>
      <c r="SYK65" s="37" t="s">
        <v>35</v>
      </c>
      <c r="SYW65" s="41"/>
      <c r="SZA65" s="37" t="s">
        <v>35</v>
      </c>
      <c r="SZM65" s="41"/>
      <c r="SZQ65" s="37" t="s">
        <v>35</v>
      </c>
      <c r="TAC65" s="41"/>
      <c r="TAG65" s="37" t="s">
        <v>35</v>
      </c>
      <c r="TAS65" s="41"/>
      <c r="TAW65" s="37" t="s">
        <v>35</v>
      </c>
      <c r="TBI65" s="41"/>
      <c r="TBM65" s="37" t="s">
        <v>35</v>
      </c>
      <c r="TBY65" s="41"/>
      <c r="TCC65" s="37" t="s">
        <v>35</v>
      </c>
      <c r="TCO65" s="41"/>
      <c r="TCS65" s="37" t="s">
        <v>35</v>
      </c>
      <c r="TDE65" s="41"/>
      <c r="TDI65" s="37" t="s">
        <v>35</v>
      </c>
      <c r="TDU65" s="41"/>
      <c r="TDY65" s="37" t="s">
        <v>35</v>
      </c>
      <c r="TEK65" s="41"/>
      <c r="TEO65" s="37" t="s">
        <v>35</v>
      </c>
      <c r="TFA65" s="41"/>
      <c r="TFE65" s="37" t="s">
        <v>35</v>
      </c>
      <c r="TFQ65" s="41"/>
      <c r="TFU65" s="37" t="s">
        <v>35</v>
      </c>
      <c r="TGG65" s="41"/>
      <c r="TGK65" s="37" t="s">
        <v>35</v>
      </c>
      <c r="TGW65" s="41"/>
      <c r="THA65" s="37" t="s">
        <v>35</v>
      </c>
      <c r="THM65" s="41"/>
      <c r="THQ65" s="37" t="s">
        <v>35</v>
      </c>
      <c r="TIC65" s="41"/>
      <c r="TIG65" s="37" t="s">
        <v>35</v>
      </c>
      <c r="TIS65" s="41"/>
      <c r="TIW65" s="37" t="s">
        <v>35</v>
      </c>
      <c r="TJI65" s="41"/>
      <c r="TJM65" s="37" t="s">
        <v>35</v>
      </c>
      <c r="TJY65" s="41"/>
      <c r="TKC65" s="37" t="s">
        <v>35</v>
      </c>
      <c r="TKO65" s="41"/>
      <c r="TKS65" s="37" t="s">
        <v>35</v>
      </c>
      <c r="TLE65" s="41"/>
      <c r="TLI65" s="37" t="s">
        <v>35</v>
      </c>
      <c r="TLU65" s="41"/>
      <c r="TLY65" s="37" t="s">
        <v>35</v>
      </c>
      <c r="TMK65" s="41"/>
      <c r="TMO65" s="37" t="s">
        <v>35</v>
      </c>
      <c r="TNA65" s="41"/>
      <c r="TNE65" s="37" t="s">
        <v>35</v>
      </c>
      <c r="TNQ65" s="41"/>
      <c r="TNU65" s="37" t="s">
        <v>35</v>
      </c>
      <c r="TOG65" s="41"/>
      <c r="TOK65" s="37" t="s">
        <v>35</v>
      </c>
      <c r="TOW65" s="41"/>
      <c r="TPA65" s="37" t="s">
        <v>35</v>
      </c>
      <c r="TPM65" s="41"/>
      <c r="TPQ65" s="37" t="s">
        <v>35</v>
      </c>
      <c r="TQC65" s="41"/>
      <c r="TQG65" s="37" t="s">
        <v>35</v>
      </c>
      <c r="TQS65" s="41"/>
      <c r="TQW65" s="37" t="s">
        <v>35</v>
      </c>
      <c r="TRI65" s="41"/>
      <c r="TRM65" s="37" t="s">
        <v>35</v>
      </c>
      <c r="TRY65" s="41"/>
      <c r="TSC65" s="37" t="s">
        <v>35</v>
      </c>
      <c r="TSO65" s="41"/>
      <c r="TSS65" s="37" t="s">
        <v>35</v>
      </c>
      <c r="TTE65" s="41"/>
      <c r="TTI65" s="37" t="s">
        <v>35</v>
      </c>
      <c r="TTU65" s="41"/>
      <c r="TTY65" s="37" t="s">
        <v>35</v>
      </c>
      <c r="TUK65" s="41"/>
      <c r="TUO65" s="37" t="s">
        <v>35</v>
      </c>
      <c r="TVA65" s="41"/>
      <c r="TVE65" s="37" t="s">
        <v>35</v>
      </c>
      <c r="TVQ65" s="41"/>
      <c r="TVU65" s="37" t="s">
        <v>35</v>
      </c>
      <c r="TWG65" s="41"/>
      <c r="TWK65" s="37" t="s">
        <v>35</v>
      </c>
      <c r="TWW65" s="41"/>
      <c r="TXA65" s="37" t="s">
        <v>35</v>
      </c>
      <c r="TXM65" s="41"/>
      <c r="TXQ65" s="37" t="s">
        <v>35</v>
      </c>
      <c r="TYC65" s="41"/>
      <c r="TYG65" s="37" t="s">
        <v>35</v>
      </c>
      <c r="TYS65" s="41"/>
      <c r="TYW65" s="37" t="s">
        <v>35</v>
      </c>
      <c r="TZI65" s="41"/>
      <c r="TZM65" s="37" t="s">
        <v>35</v>
      </c>
      <c r="TZY65" s="41"/>
      <c r="UAC65" s="37" t="s">
        <v>35</v>
      </c>
      <c r="UAO65" s="41"/>
      <c r="UAS65" s="37" t="s">
        <v>35</v>
      </c>
      <c r="UBE65" s="41"/>
      <c r="UBI65" s="37" t="s">
        <v>35</v>
      </c>
      <c r="UBU65" s="41"/>
      <c r="UBY65" s="37" t="s">
        <v>35</v>
      </c>
      <c r="UCK65" s="41"/>
      <c r="UCO65" s="37" t="s">
        <v>35</v>
      </c>
      <c r="UDA65" s="41"/>
      <c r="UDE65" s="37" t="s">
        <v>35</v>
      </c>
      <c r="UDQ65" s="41"/>
      <c r="UDU65" s="37" t="s">
        <v>35</v>
      </c>
      <c r="UEG65" s="41"/>
      <c r="UEK65" s="37" t="s">
        <v>35</v>
      </c>
      <c r="UEW65" s="41"/>
      <c r="UFA65" s="37" t="s">
        <v>35</v>
      </c>
      <c r="UFM65" s="41"/>
      <c r="UFQ65" s="37" t="s">
        <v>35</v>
      </c>
      <c r="UGC65" s="41"/>
      <c r="UGG65" s="37" t="s">
        <v>35</v>
      </c>
      <c r="UGS65" s="41"/>
      <c r="UGW65" s="37" t="s">
        <v>35</v>
      </c>
      <c r="UHI65" s="41"/>
      <c r="UHM65" s="37" t="s">
        <v>35</v>
      </c>
      <c r="UHY65" s="41"/>
      <c r="UIC65" s="37" t="s">
        <v>35</v>
      </c>
      <c r="UIO65" s="41"/>
      <c r="UIS65" s="37" t="s">
        <v>35</v>
      </c>
      <c r="UJE65" s="41"/>
      <c r="UJI65" s="37" t="s">
        <v>35</v>
      </c>
      <c r="UJU65" s="41"/>
      <c r="UJY65" s="37" t="s">
        <v>35</v>
      </c>
      <c r="UKK65" s="41"/>
      <c r="UKO65" s="37" t="s">
        <v>35</v>
      </c>
      <c r="ULA65" s="41"/>
      <c r="ULE65" s="37" t="s">
        <v>35</v>
      </c>
      <c r="ULQ65" s="41"/>
      <c r="ULU65" s="37" t="s">
        <v>35</v>
      </c>
      <c r="UMG65" s="41"/>
      <c r="UMK65" s="37" t="s">
        <v>35</v>
      </c>
      <c r="UMW65" s="41"/>
      <c r="UNA65" s="37" t="s">
        <v>35</v>
      </c>
      <c r="UNM65" s="41"/>
      <c r="UNQ65" s="37" t="s">
        <v>35</v>
      </c>
      <c r="UOC65" s="41"/>
      <c r="UOG65" s="37" t="s">
        <v>35</v>
      </c>
      <c r="UOS65" s="41"/>
      <c r="UOW65" s="37" t="s">
        <v>35</v>
      </c>
      <c r="UPI65" s="41"/>
      <c r="UPM65" s="37" t="s">
        <v>35</v>
      </c>
      <c r="UPY65" s="41"/>
      <c r="UQC65" s="37" t="s">
        <v>35</v>
      </c>
      <c r="UQO65" s="41"/>
      <c r="UQS65" s="37" t="s">
        <v>35</v>
      </c>
      <c r="URE65" s="41"/>
      <c r="URI65" s="37" t="s">
        <v>35</v>
      </c>
      <c r="URU65" s="41"/>
      <c r="URY65" s="37" t="s">
        <v>35</v>
      </c>
      <c r="USK65" s="41"/>
      <c r="USO65" s="37" t="s">
        <v>35</v>
      </c>
      <c r="UTA65" s="41"/>
      <c r="UTE65" s="37" t="s">
        <v>35</v>
      </c>
      <c r="UTQ65" s="41"/>
      <c r="UTU65" s="37" t="s">
        <v>35</v>
      </c>
      <c r="UUG65" s="41"/>
      <c r="UUK65" s="37" t="s">
        <v>35</v>
      </c>
      <c r="UUW65" s="41"/>
      <c r="UVA65" s="37" t="s">
        <v>35</v>
      </c>
      <c r="UVM65" s="41"/>
      <c r="UVQ65" s="37" t="s">
        <v>35</v>
      </c>
      <c r="UWC65" s="41"/>
      <c r="UWG65" s="37" t="s">
        <v>35</v>
      </c>
      <c r="UWS65" s="41"/>
      <c r="UWW65" s="37" t="s">
        <v>35</v>
      </c>
      <c r="UXI65" s="41"/>
      <c r="UXM65" s="37" t="s">
        <v>35</v>
      </c>
      <c r="UXY65" s="41"/>
      <c r="UYC65" s="37" t="s">
        <v>35</v>
      </c>
      <c r="UYO65" s="41"/>
      <c r="UYS65" s="37" t="s">
        <v>35</v>
      </c>
      <c r="UZE65" s="41"/>
      <c r="UZI65" s="37" t="s">
        <v>35</v>
      </c>
      <c r="UZU65" s="41"/>
      <c r="UZY65" s="37" t="s">
        <v>35</v>
      </c>
      <c r="VAK65" s="41"/>
      <c r="VAO65" s="37" t="s">
        <v>35</v>
      </c>
      <c r="VBA65" s="41"/>
      <c r="VBE65" s="37" t="s">
        <v>35</v>
      </c>
      <c r="VBQ65" s="41"/>
      <c r="VBU65" s="37" t="s">
        <v>35</v>
      </c>
      <c r="VCG65" s="41"/>
      <c r="VCK65" s="37" t="s">
        <v>35</v>
      </c>
      <c r="VCW65" s="41"/>
      <c r="VDA65" s="37" t="s">
        <v>35</v>
      </c>
      <c r="VDM65" s="41"/>
      <c r="VDQ65" s="37" t="s">
        <v>35</v>
      </c>
      <c r="VEC65" s="41"/>
      <c r="VEG65" s="37" t="s">
        <v>35</v>
      </c>
      <c r="VES65" s="41"/>
      <c r="VEW65" s="37" t="s">
        <v>35</v>
      </c>
      <c r="VFI65" s="41"/>
      <c r="VFM65" s="37" t="s">
        <v>35</v>
      </c>
      <c r="VFY65" s="41"/>
      <c r="VGC65" s="37" t="s">
        <v>35</v>
      </c>
      <c r="VGO65" s="41"/>
      <c r="VGS65" s="37" t="s">
        <v>35</v>
      </c>
      <c r="VHE65" s="41"/>
      <c r="VHI65" s="37" t="s">
        <v>35</v>
      </c>
      <c r="VHU65" s="41"/>
      <c r="VHY65" s="37" t="s">
        <v>35</v>
      </c>
      <c r="VIK65" s="41"/>
      <c r="VIO65" s="37" t="s">
        <v>35</v>
      </c>
      <c r="VJA65" s="41"/>
      <c r="VJE65" s="37" t="s">
        <v>35</v>
      </c>
      <c r="VJQ65" s="41"/>
      <c r="VJU65" s="37" t="s">
        <v>35</v>
      </c>
      <c r="VKG65" s="41"/>
      <c r="VKK65" s="37" t="s">
        <v>35</v>
      </c>
      <c r="VKW65" s="41"/>
      <c r="VLA65" s="37" t="s">
        <v>35</v>
      </c>
      <c r="VLM65" s="41"/>
      <c r="VLQ65" s="37" t="s">
        <v>35</v>
      </c>
      <c r="VMC65" s="41"/>
      <c r="VMG65" s="37" t="s">
        <v>35</v>
      </c>
      <c r="VMS65" s="41"/>
      <c r="VMW65" s="37" t="s">
        <v>35</v>
      </c>
      <c r="VNI65" s="41"/>
      <c r="VNM65" s="37" t="s">
        <v>35</v>
      </c>
      <c r="VNY65" s="41"/>
      <c r="VOC65" s="37" t="s">
        <v>35</v>
      </c>
      <c r="VOO65" s="41"/>
      <c r="VOS65" s="37" t="s">
        <v>35</v>
      </c>
      <c r="VPE65" s="41"/>
      <c r="VPI65" s="37" t="s">
        <v>35</v>
      </c>
      <c r="VPU65" s="41"/>
      <c r="VPY65" s="37" t="s">
        <v>35</v>
      </c>
      <c r="VQK65" s="41"/>
      <c r="VQO65" s="37" t="s">
        <v>35</v>
      </c>
      <c r="VRA65" s="41"/>
      <c r="VRE65" s="37" t="s">
        <v>35</v>
      </c>
      <c r="VRQ65" s="41"/>
      <c r="VRU65" s="37" t="s">
        <v>35</v>
      </c>
      <c r="VSG65" s="41"/>
      <c r="VSK65" s="37" t="s">
        <v>35</v>
      </c>
      <c r="VSW65" s="41"/>
      <c r="VTA65" s="37" t="s">
        <v>35</v>
      </c>
      <c r="VTM65" s="41"/>
      <c r="VTQ65" s="37" t="s">
        <v>35</v>
      </c>
      <c r="VUC65" s="41"/>
      <c r="VUG65" s="37" t="s">
        <v>35</v>
      </c>
      <c r="VUS65" s="41"/>
      <c r="VUW65" s="37" t="s">
        <v>35</v>
      </c>
      <c r="VVI65" s="41"/>
      <c r="VVM65" s="37" t="s">
        <v>35</v>
      </c>
      <c r="VVY65" s="41"/>
      <c r="VWC65" s="37" t="s">
        <v>35</v>
      </c>
      <c r="VWO65" s="41"/>
      <c r="VWS65" s="37" t="s">
        <v>35</v>
      </c>
      <c r="VXE65" s="41"/>
      <c r="VXI65" s="37" t="s">
        <v>35</v>
      </c>
      <c r="VXU65" s="41"/>
      <c r="VXY65" s="37" t="s">
        <v>35</v>
      </c>
      <c r="VYK65" s="41"/>
      <c r="VYO65" s="37" t="s">
        <v>35</v>
      </c>
      <c r="VZA65" s="41"/>
      <c r="VZE65" s="37" t="s">
        <v>35</v>
      </c>
      <c r="VZQ65" s="41"/>
      <c r="VZU65" s="37" t="s">
        <v>35</v>
      </c>
      <c r="WAG65" s="41"/>
      <c r="WAK65" s="37" t="s">
        <v>35</v>
      </c>
      <c r="WAW65" s="41"/>
      <c r="WBA65" s="37" t="s">
        <v>35</v>
      </c>
      <c r="WBM65" s="41"/>
      <c r="WBQ65" s="37" t="s">
        <v>35</v>
      </c>
      <c r="WCC65" s="41"/>
      <c r="WCG65" s="37" t="s">
        <v>35</v>
      </c>
      <c r="WCS65" s="41"/>
      <c r="WCW65" s="37" t="s">
        <v>35</v>
      </c>
      <c r="WDI65" s="41"/>
      <c r="WDM65" s="37" t="s">
        <v>35</v>
      </c>
      <c r="WDY65" s="41"/>
      <c r="WEC65" s="37" t="s">
        <v>35</v>
      </c>
      <c r="WEO65" s="41"/>
      <c r="WES65" s="37" t="s">
        <v>35</v>
      </c>
      <c r="WFE65" s="41"/>
      <c r="WFI65" s="37" t="s">
        <v>35</v>
      </c>
      <c r="WFU65" s="41"/>
      <c r="WFY65" s="37" t="s">
        <v>35</v>
      </c>
      <c r="WGK65" s="41"/>
      <c r="WGO65" s="37" t="s">
        <v>35</v>
      </c>
      <c r="WHA65" s="41"/>
      <c r="WHE65" s="37" t="s">
        <v>35</v>
      </c>
      <c r="WHQ65" s="41"/>
      <c r="WHU65" s="37" t="s">
        <v>35</v>
      </c>
      <c r="WIG65" s="41"/>
      <c r="WIK65" s="37" t="s">
        <v>35</v>
      </c>
      <c r="WIW65" s="41"/>
      <c r="WJA65" s="37" t="s">
        <v>35</v>
      </c>
      <c r="WJM65" s="41"/>
      <c r="WJQ65" s="37" t="s">
        <v>35</v>
      </c>
      <c r="WKC65" s="41"/>
      <c r="WKG65" s="37" t="s">
        <v>35</v>
      </c>
      <c r="WKS65" s="41"/>
      <c r="WKW65" s="37" t="s">
        <v>35</v>
      </c>
      <c r="WLI65" s="41"/>
      <c r="WLM65" s="37" t="s">
        <v>35</v>
      </c>
      <c r="WLY65" s="41"/>
      <c r="WMC65" s="37" t="s">
        <v>35</v>
      </c>
      <c r="WMO65" s="41"/>
      <c r="WMS65" s="37" t="s">
        <v>35</v>
      </c>
      <c r="WNE65" s="41"/>
      <c r="WNI65" s="37" t="s">
        <v>35</v>
      </c>
      <c r="WNU65" s="41"/>
      <c r="WNY65" s="37" t="s">
        <v>35</v>
      </c>
      <c r="WOK65" s="41"/>
      <c r="WOO65" s="37" t="s">
        <v>35</v>
      </c>
      <c r="WPA65" s="41"/>
      <c r="WPE65" s="37" t="s">
        <v>35</v>
      </c>
      <c r="WPQ65" s="41"/>
      <c r="WPU65" s="37" t="s">
        <v>35</v>
      </c>
      <c r="WQG65" s="41"/>
      <c r="WQK65" s="37" t="s">
        <v>35</v>
      </c>
      <c r="WQW65" s="41"/>
      <c r="WRA65" s="37" t="s">
        <v>35</v>
      </c>
      <c r="WRM65" s="41"/>
      <c r="WRQ65" s="37" t="s">
        <v>35</v>
      </c>
      <c r="WSC65" s="41"/>
      <c r="WSG65" s="37" t="s">
        <v>35</v>
      </c>
      <c r="WSS65" s="41"/>
      <c r="WSW65" s="37" t="s">
        <v>35</v>
      </c>
      <c r="WTI65" s="41"/>
      <c r="WTM65" s="37" t="s">
        <v>35</v>
      </c>
      <c r="WTY65" s="41"/>
      <c r="WUC65" s="37" t="s">
        <v>35</v>
      </c>
      <c r="WUO65" s="41"/>
      <c r="WUS65" s="37" t="s">
        <v>35</v>
      </c>
      <c r="WVE65" s="41"/>
      <c r="WVI65" s="37" t="s">
        <v>35</v>
      </c>
      <c r="WVU65" s="41"/>
      <c r="WVY65" s="37" t="s">
        <v>35</v>
      </c>
      <c r="WWK65" s="41"/>
      <c r="WWO65" s="37" t="s">
        <v>35</v>
      </c>
      <c r="WXA65" s="41"/>
      <c r="WXE65" s="37" t="s">
        <v>35</v>
      </c>
      <c r="WXQ65" s="41"/>
      <c r="WXU65" s="37" t="s">
        <v>35</v>
      </c>
      <c r="WYG65" s="41"/>
      <c r="WYK65" s="37" t="s">
        <v>35</v>
      </c>
      <c r="WYW65" s="41"/>
      <c r="WZA65" s="37" t="s">
        <v>35</v>
      </c>
      <c r="WZM65" s="41"/>
      <c r="WZQ65" s="37" t="s">
        <v>35</v>
      </c>
      <c r="XAC65" s="41"/>
      <c r="XAG65" s="37" t="s">
        <v>35</v>
      </c>
      <c r="XAS65" s="41"/>
      <c r="XAW65" s="37" t="s">
        <v>35</v>
      </c>
      <c r="XBI65" s="41"/>
      <c r="XBM65" s="37" t="s">
        <v>35</v>
      </c>
      <c r="XBY65" s="41"/>
      <c r="XCC65" s="37" t="s">
        <v>35</v>
      </c>
      <c r="XCO65" s="41"/>
      <c r="XCS65" s="37" t="s">
        <v>35</v>
      </c>
      <c r="XDE65" s="41"/>
      <c r="XDI65" s="37" t="s">
        <v>35</v>
      </c>
      <c r="XDU65" s="41"/>
      <c r="XDY65" s="37" t="s">
        <v>35</v>
      </c>
      <c r="XEK65" s="41"/>
      <c r="XEO65" s="37" t="s">
        <v>35</v>
      </c>
      <c r="XFA65" s="41"/>
    </row>
    <row r="66" spans="1:1021 1025:2045 2049:3069 3073:4093 4097:5117 5121:6141 6145:7165 7169:8189 8193:9213 9217:10237 10241:11261 11265:12285 12289:13309 13313:14333 14337:15357 15361:16381" s="38" customFormat="1" ht="23.25" x14ac:dyDescent="0.35">
      <c r="A66" s="56" t="s">
        <v>520</v>
      </c>
      <c r="B66" s="55"/>
      <c r="C66" s="55"/>
      <c r="M66" s="41"/>
      <c r="Q66" s="37"/>
      <c r="AC66" s="41"/>
      <c r="AG66" s="37"/>
      <c r="AS66" s="41"/>
      <c r="AW66" s="37"/>
      <c r="BI66" s="41"/>
      <c r="BM66" s="37"/>
      <c r="BY66" s="41"/>
      <c r="CC66" s="37"/>
      <c r="CO66" s="41"/>
      <c r="CS66" s="37"/>
      <c r="DE66" s="41"/>
      <c r="DI66" s="37"/>
      <c r="DU66" s="41"/>
      <c r="DY66" s="37"/>
      <c r="EK66" s="41"/>
      <c r="EO66" s="37"/>
      <c r="FA66" s="41"/>
      <c r="FE66" s="37"/>
      <c r="FQ66" s="41"/>
      <c r="FU66" s="37"/>
      <c r="GG66" s="41"/>
      <c r="GK66" s="37"/>
      <c r="GW66" s="41"/>
      <c r="HA66" s="37"/>
      <c r="HM66" s="41"/>
      <c r="HQ66" s="37"/>
      <c r="IC66" s="41"/>
      <c r="IG66" s="37"/>
      <c r="IS66" s="41"/>
      <c r="IW66" s="37"/>
      <c r="JI66" s="41"/>
      <c r="JM66" s="37"/>
      <c r="JY66" s="41"/>
      <c r="KC66" s="37"/>
      <c r="KO66" s="41"/>
      <c r="KS66" s="37"/>
      <c r="LE66" s="41"/>
      <c r="LI66" s="37"/>
      <c r="LU66" s="41"/>
      <c r="LY66" s="37"/>
      <c r="MK66" s="41"/>
      <c r="MO66" s="37"/>
      <c r="NA66" s="41"/>
      <c r="NE66" s="37"/>
      <c r="NQ66" s="41"/>
      <c r="NU66" s="37"/>
      <c r="OG66" s="41"/>
      <c r="OK66" s="37"/>
      <c r="OW66" s="41"/>
      <c r="PA66" s="37"/>
      <c r="PM66" s="41"/>
      <c r="PQ66" s="37"/>
      <c r="QC66" s="41"/>
      <c r="QG66" s="37"/>
      <c r="QS66" s="41"/>
      <c r="QW66" s="37" t="s">
        <v>36</v>
      </c>
      <c r="RI66" s="41"/>
      <c r="RM66" s="37" t="s">
        <v>36</v>
      </c>
      <c r="RY66" s="41"/>
      <c r="SC66" s="37" t="s">
        <v>36</v>
      </c>
      <c r="SO66" s="41"/>
      <c r="SS66" s="37" t="s">
        <v>36</v>
      </c>
      <c r="TE66" s="41"/>
      <c r="TI66" s="37" t="s">
        <v>36</v>
      </c>
      <c r="TU66" s="41"/>
      <c r="TY66" s="37" t="s">
        <v>36</v>
      </c>
      <c r="UK66" s="41"/>
      <c r="UO66" s="37" t="s">
        <v>36</v>
      </c>
      <c r="VA66" s="41"/>
      <c r="VE66" s="37" t="s">
        <v>36</v>
      </c>
      <c r="VQ66" s="41"/>
      <c r="VU66" s="37" t="s">
        <v>36</v>
      </c>
      <c r="WG66" s="41"/>
      <c r="WK66" s="37" t="s">
        <v>36</v>
      </c>
      <c r="WW66" s="41"/>
      <c r="XA66" s="37" t="s">
        <v>36</v>
      </c>
      <c r="XM66" s="41"/>
      <c r="XQ66" s="37" t="s">
        <v>36</v>
      </c>
      <c r="YC66" s="41"/>
      <c r="YG66" s="37" t="s">
        <v>36</v>
      </c>
      <c r="YS66" s="41"/>
      <c r="YW66" s="37" t="s">
        <v>36</v>
      </c>
      <c r="ZI66" s="41"/>
      <c r="ZM66" s="37" t="s">
        <v>36</v>
      </c>
      <c r="ZY66" s="41"/>
      <c r="AAC66" s="37" t="s">
        <v>36</v>
      </c>
      <c r="AAO66" s="41"/>
      <c r="AAS66" s="37" t="s">
        <v>36</v>
      </c>
      <c r="ABE66" s="41"/>
      <c r="ABI66" s="37" t="s">
        <v>36</v>
      </c>
      <c r="ABU66" s="41"/>
      <c r="ABY66" s="37" t="s">
        <v>36</v>
      </c>
      <c r="ACK66" s="41"/>
      <c r="ACO66" s="37" t="s">
        <v>36</v>
      </c>
      <c r="ADA66" s="41"/>
      <c r="ADE66" s="37" t="s">
        <v>36</v>
      </c>
      <c r="ADQ66" s="41"/>
      <c r="ADU66" s="37" t="s">
        <v>36</v>
      </c>
      <c r="AEG66" s="41"/>
      <c r="AEK66" s="37" t="s">
        <v>36</v>
      </c>
      <c r="AEW66" s="41"/>
      <c r="AFA66" s="37" t="s">
        <v>36</v>
      </c>
      <c r="AFM66" s="41"/>
      <c r="AFQ66" s="37" t="s">
        <v>36</v>
      </c>
      <c r="AGC66" s="41"/>
      <c r="AGG66" s="37" t="s">
        <v>36</v>
      </c>
      <c r="AGS66" s="41"/>
      <c r="AGW66" s="37" t="s">
        <v>36</v>
      </c>
      <c r="AHI66" s="41"/>
      <c r="AHM66" s="37" t="s">
        <v>36</v>
      </c>
      <c r="AHY66" s="41"/>
      <c r="AIC66" s="37" t="s">
        <v>36</v>
      </c>
      <c r="AIO66" s="41"/>
      <c r="AIS66" s="37" t="s">
        <v>36</v>
      </c>
      <c r="AJE66" s="41"/>
      <c r="AJI66" s="37" t="s">
        <v>36</v>
      </c>
      <c r="AJU66" s="41"/>
      <c r="AJY66" s="37" t="s">
        <v>36</v>
      </c>
      <c r="AKK66" s="41"/>
      <c r="AKO66" s="37" t="s">
        <v>36</v>
      </c>
      <c r="ALA66" s="41"/>
      <c r="ALE66" s="37" t="s">
        <v>36</v>
      </c>
      <c r="ALQ66" s="41"/>
      <c r="ALU66" s="37" t="s">
        <v>36</v>
      </c>
      <c r="AMG66" s="41"/>
      <c r="AMK66" s="37" t="s">
        <v>36</v>
      </c>
      <c r="AMW66" s="41"/>
      <c r="ANA66" s="37" t="s">
        <v>36</v>
      </c>
      <c r="ANM66" s="41"/>
      <c r="ANQ66" s="37" t="s">
        <v>36</v>
      </c>
      <c r="AOC66" s="41"/>
      <c r="AOG66" s="37" t="s">
        <v>36</v>
      </c>
      <c r="AOS66" s="41"/>
      <c r="AOW66" s="37" t="s">
        <v>36</v>
      </c>
      <c r="API66" s="41"/>
      <c r="APM66" s="37" t="s">
        <v>36</v>
      </c>
      <c r="APY66" s="41"/>
      <c r="AQC66" s="37" t="s">
        <v>36</v>
      </c>
      <c r="AQO66" s="41"/>
      <c r="AQS66" s="37" t="s">
        <v>36</v>
      </c>
      <c r="ARE66" s="41"/>
      <c r="ARI66" s="37" t="s">
        <v>36</v>
      </c>
      <c r="ARU66" s="41"/>
      <c r="ARY66" s="37" t="s">
        <v>36</v>
      </c>
      <c r="ASK66" s="41"/>
      <c r="ASO66" s="37" t="s">
        <v>36</v>
      </c>
      <c r="ATA66" s="41"/>
      <c r="ATE66" s="37" t="s">
        <v>36</v>
      </c>
      <c r="ATQ66" s="41"/>
      <c r="ATU66" s="37" t="s">
        <v>36</v>
      </c>
      <c r="AUG66" s="41"/>
      <c r="AUK66" s="37" t="s">
        <v>36</v>
      </c>
      <c r="AUW66" s="41"/>
      <c r="AVA66" s="37" t="s">
        <v>36</v>
      </c>
      <c r="AVM66" s="41"/>
      <c r="AVQ66" s="37" t="s">
        <v>36</v>
      </c>
      <c r="AWC66" s="41"/>
      <c r="AWG66" s="37" t="s">
        <v>36</v>
      </c>
      <c r="AWS66" s="41"/>
      <c r="AWW66" s="37" t="s">
        <v>36</v>
      </c>
      <c r="AXI66" s="41"/>
      <c r="AXM66" s="37" t="s">
        <v>36</v>
      </c>
      <c r="AXY66" s="41"/>
      <c r="AYC66" s="37" t="s">
        <v>36</v>
      </c>
      <c r="AYO66" s="41"/>
      <c r="AYS66" s="37" t="s">
        <v>36</v>
      </c>
      <c r="AZE66" s="41"/>
      <c r="AZI66" s="37" t="s">
        <v>36</v>
      </c>
      <c r="AZU66" s="41"/>
      <c r="AZY66" s="37" t="s">
        <v>36</v>
      </c>
      <c r="BAK66" s="41"/>
      <c r="BAO66" s="37" t="s">
        <v>36</v>
      </c>
      <c r="BBA66" s="41"/>
      <c r="BBE66" s="37" t="s">
        <v>36</v>
      </c>
      <c r="BBQ66" s="41"/>
      <c r="BBU66" s="37" t="s">
        <v>36</v>
      </c>
      <c r="BCG66" s="41"/>
      <c r="BCK66" s="37" t="s">
        <v>36</v>
      </c>
      <c r="BCW66" s="41"/>
      <c r="BDA66" s="37" t="s">
        <v>36</v>
      </c>
      <c r="BDM66" s="41"/>
      <c r="BDQ66" s="37" t="s">
        <v>36</v>
      </c>
      <c r="BEC66" s="41"/>
      <c r="BEG66" s="37" t="s">
        <v>36</v>
      </c>
      <c r="BES66" s="41"/>
      <c r="BEW66" s="37" t="s">
        <v>36</v>
      </c>
      <c r="BFI66" s="41"/>
      <c r="BFM66" s="37" t="s">
        <v>36</v>
      </c>
      <c r="BFY66" s="41"/>
      <c r="BGC66" s="37" t="s">
        <v>36</v>
      </c>
      <c r="BGO66" s="41"/>
      <c r="BGS66" s="37" t="s">
        <v>36</v>
      </c>
      <c r="BHE66" s="41"/>
      <c r="BHI66" s="37" t="s">
        <v>36</v>
      </c>
      <c r="BHU66" s="41"/>
      <c r="BHY66" s="37" t="s">
        <v>36</v>
      </c>
      <c r="BIK66" s="41"/>
      <c r="BIO66" s="37" t="s">
        <v>36</v>
      </c>
      <c r="BJA66" s="41"/>
      <c r="BJE66" s="37" t="s">
        <v>36</v>
      </c>
      <c r="BJQ66" s="41"/>
      <c r="BJU66" s="37" t="s">
        <v>36</v>
      </c>
      <c r="BKG66" s="41"/>
      <c r="BKK66" s="37" t="s">
        <v>36</v>
      </c>
      <c r="BKW66" s="41"/>
      <c r="BLA66" s="37" t="s">
        <v>36</v>
      </c>
      <c r="BLM66" s="41"/>
      <c r="BLQ66" s="37" t="s">
        <v>36</v>
      </c>
      <c r="BMC66" s="41"/>
      <c r="BMG66" s="37" t="s">
        <v>36</v>
      </c>
      <c r="BMS66" s="41"/>
      <c r="BMW66" s="37" t="s">
        <v>36</v>
      </c>
      <c r="BNI66" s="41"/>
      <c r="BNM66" s="37" t="s">
        <v>36</v>
      </c>
      <c r="BNY66" s="41"/>
      <c r="BOC66" s="37" t="s">
        <v>36</v>
      </c>
      <c r="BOO66" s="41"/>
      <c r="BOS66" s="37" t="s">
        <v>36</v>
      </c>
      <c r="BPE66" s="41"/>
      <c r="BPI66" s="37" t="s">
        <v>36</v>
      </c>
      <c r="BPU66" s="41"/>
      <c r="BPY66" s="37" t="s">
        <v>36</v>
      </c>
      <c r="BQK66" s="41"/>
      <c r="BQO66" s="37" t="s">
        <v>36</v>
      </c>
      <c r="BRA66" s="41"/>
      <c r="BRE66" s="37" t="s">
        <v>36</v>
      </c>
      <c r="BRQ66" s="41"/>
      <c r="BRU66" s="37" t="s">
        <v>36</v>
      </c>
      <c r="BSG66" s="41"/>
      <c r="BSK66" s="37" t="s">
        <v>36</v>
      </c>
      <c r="BSW66" s="41"/>
      <c r="BTA66" s="37" t="s">
        <v>36</v>
      </c>
      <c r="BTM66" s="41"/>
      <c r="BTQ66" s="37" t="s">
        <v>36</v>
      </c>
      <c r="BUC66" s="41"/>
      <c r="BUG66" s="37" t="s">
        <v>36</v>
      </c>
      <c r="BUS66" s="41"/>
      <c r="BUW66" s="37" t="s">
        <v>36</v>
      </c>
      <c r="BVI66" s="41"/>
      <c r="BVM66" s="37" t="s">
        <v>36</v>
      </c>
      <c r="BVY66" s="41"/>
      <c r="BWC66" s="37" t="s">
        <v>36</v>
      </c>
      <c r="BWO66" s="41"/>
      <c r="BWS66" s="37" t="s">
        <v>36</v>
      </c>
      <c r="BXE66" s="41"/>
      <c r="BXI66" s="37" t="s">
        <v>36</v>
      </c>
      <c r="BXU66" s="41"/>
      <c r="BXY66" s="37" t="s">
        <v>36</v>
      </c>
      <c r="BYK66" s="41"/>
      <c r="BYO66" s="37" t="s">
        <v>36</v>
      </c>
      <c r="BZA66" s="41"/>
      <c r="BZE66" s="37" t="s">
        <v>36</v>
      </c>
      <c r="BZQ66" s="41"/>
      <c r="BZU66" s="37" t="s">
        <v>36</v>
      </c>
      <c r="CAG66" s="41"/>
      <c r="CAK66" s="37" t="s">
        <v>36</v>
      </c>
      <c r="CAW66" s="41"/>
      <c r="CBA66" s="37" t="s">
        <v>36</v>
      </c>
      <c r="CBM66" s="41"/>
      <c r="CBQ66" s="37" t="s">
        <v>36</v>
      </c>
      <c r="CCC66" s="41"/>
      <c r="CCG66" s="37" t="s">
        <v>36</v>
      </c>
      <c r="CCS66" s="41"/>
      <c r="CCW66" s="37" t="s">
        <v>36</v>
      </c>
      <c r="CDI66" s="41"/>
      <c r="CDM66" s="37" t="s">
        <v>36</v>
      </c>
      <c r="CDY66" s="41"/>
      <c r="CEC66" s="37" t="s">
        <v>36</v>
      </c>
      <c r="CEO66" s="41"/>
      <c r="CES66" s="37" t="s">
        <v>36</v>
      </c>
      <c r="CFE66" s="41"/>
      <c r="CFI66" s="37" t="s">
        <v>36</v>
      </c>
      <c r="CFU66" s="41"/>
      <c r="CFY66" s="37" t="s">
        <v>36</v>
      </c>
      <c r="CGK66" s="41"/>
      <c r="CGO66" s="37" t="s">
        <v>36</v>
      </c>
      <c r="CHA66" s="41"/>
      <c r="CHE66" s="37" t="s">
        <v>36</v>
      </c>
      <c r="CHQ66" s="41"/>
      <c r="CHU66" s="37" t="s">
        <v>36</v>
      </c>
      <c r="CIG66" s="41"/>
      <c r="CIK66" s="37" t="s">
        <v>36</v>
      </c>
      <c r="CIW66" s="41"/>
      <c r="CJA66" s="37" t="s">
        <v>36</v>
      </c>
      <c r="CJM66" s="41"/>
      <c r="CJQ66" s="37" t="s">
        <v>36</v>
      </c>
      <c r="CKC66" s="41"/>
      <c r="CKG66" s="37" t="s">
        <v>36</v>
      </c>
      <c r="CKS66" s="41"/>
      <c r="CKW66" s="37" t="s">
        <v>36</v>
      </c>
      <c r="CLI66" s="41"/>
      <c r="CLM66" s="37" t="s">
        <v>36</v>
      </c>
      <c r="CLY66" s="41"/>
      <c r="CMC66" s="37" t="s">
        <v>36</v>
      </c>
      <c r="CMO66" s="41"/>
      <c r="CMS66" s="37" t="s">
        <v>36</v>
      </c>
      <c r="CNE66" s="41"/>
      <c r="CNI66" s="37" t="s">
        <v>36</v>
      </c>
      <c r="CNU66" s="41"/>
      <c r="CNY66" s="37" t="s">
        <v>36</v>
      </c>
      <c r="COK66" s="41"/>
      <c r="COO66" s="37" t="s">
        <v>36</v>
      </c>
      <c r="CPA66" s="41"/>
      <c r="CPE66" s="37" t="s">
        <v>36</v>
      </c>
      <c r="CPQ66" s="41"/>
      <c r="CPU66" s="37" t="s">
        <v>36</v>
      </c>
      <c r="CQG66" s="41"/>
      <c r="CQK66" s="37" t="s">
        <v>36</v>
      </c>
      <c r="CQW66" s="41"/>
      <c r="CRA66" s="37" t="s">
        <v>36</v>
      </c>
      <c r="CRM66" s="41"/>
      <c r="CRQ66" s="37" t="s">
        <v>36</v>
      </c>
      <c r="CSC66" s="41"/>
      <c r="CSG66" s="37" t="s">
        <v>36</v>
      </c>
      <c r="CSS66" s="41"/>
      <c r="CSW66" s="37" t="s">
        <v>36</v>
      </c>
      <c r="CTI66" s="41"/>
      <c r="CTM66" s="37" t="s">
        <v>36</v>
      </c>
      <c r="CTY66" s="41"/>
      <c r="CUC66" s="37" t="s">
        <v>36</v>
      </c>
      <c r="CUO66" s="41"/>
      <c r="CUS66" s="37" t="s">
        <v>36</v>
      </c>
      <c r="CVE66" s="41"/>
      <c r="CVI66" s="37" t="s">
        <v>36</v>
      </c>
      <c r="CVU66" s="41"/>
      <c r="CVY66" s="37" t="s">
        <v>36</v>
      </c>
      <c r="CWK66" s="41"/>
      <c r="CWO66" s="37" t="s">
        <v>36</v>
      </c>
      <c r="CXA66" s="41"/>
      <c r="CXE66" s="37" t="s">
        <v>36</v>
      </c>
      <c r="CXQ66" s="41"/>
      <c r="CXU66" s="37" t="s">
        <v>36</v>
      </c>
      <c r="CYG66" s="41"/>
      <c r="CYK66" s="37" t="s">
        <v>36</v>
      </c>
      <c r="CYW66" s="41"/>
      <c r="CZA66" s="37" t="s">
        <v>36</v>
      </c>
      <c r="CZM66" s="41"/>
      <c r="CZQ66" s="37" t="s">
        <v>36</v>
      </c>
      <c r="DAC66" s="41"/>
      <c r="DAG66" s="37" t="s">
        <v>36</v>
      </c>
      <c r="DAS66" s="41"/>
      <c r="DAW66" s="37" t="s">
        <v>36</v>
      </c>
      <c r="DBI66" s="41"/>
      <c r="DBM66" s="37" t="s">
        <v>36</v>
      </c>
      <c r="DBY66" s="41"/>
      <c r="DCC66" s="37" t="s">
        <v>36</v>
      </c>
      <c r="DCO66" s="41"/>
      <c r="DCS66" s="37" t="s">
        <v>36</v>
      </c>
      <c r="DDE66" s="41"/>
      <c r="DDI66" s="37" t="s">
        <v>36</v>
      </c>
      <c r="DDU66" s="41"/>
      <c r="DDY66" s="37" t="s">
        <v>36</v>
      </c>
      <c r="DEK66" s="41"/>
      <c r="DEO66" s="37" t="s">
        <v>36</v>
      </c>
      <c r="DFA66" s="41"/>
      <c r="DFE66" s="37" t="s">
        <v>36</v>
      </c>
      <c r="DFQ66" s="41"/>
      <c r="DFU66" s="37" t="s">
        <v>36</v>
      </c>
      <c r="DGG66" s="41"/>
      <c r="DGK66" s="37" t="s">
        <v>36</v>
      </c>
      <c r="DGW66" s="41"/>
      <c r="DHA66" s="37" t="s">
        <v>36</v>
      </c>
      <c r="DHM66" s="41"/>
      <c r="DHQ66" s="37" t="s">
        <v>36</v>
      </c>
      <c r="DIC66" s="41"/>
      <c r="DIG66" s="37" t="s">
        <v>36</v>
      </c>
      <c r="DIS66" s="41"/>
      <c r="DIW66" s="37" t="s">
        <v>36</v>
      </c>
      <c r="DJI66" s="41"/>
      <c r="DJM66" s="37" t="s">
        <v>36</v>
      </c>
      <c r="DJY66" s="41"/>
      <c r="DKC66" s="37" t="s">
        <v>36</v>
      </c>
      <c r="DKO66" s="41"/>
      <c r="DKS66" s="37" t="s">
        <v>36</v>
      </c>
      <c r="DLE66" s="41"/>
      <c r="DLI66" s="37" t="s">
        <v>36</v>
      </c>
      <c r="DLU66" s="41"/>
      <c r="DLY66" s="37" t="s">
        <v>36</v>
      </c>
      <c r="DMK66" s="41"/>
      <c r="DMO66" s="37" t="s">
        <v>36</v>
      </c>
      <c r="DNA66" s="41"/>
      <c r="DNE66" s="37" t="s">
        <v>36</v>
      </c>
      <c r="DNQ66" s="41"/>
      <c r="DNU66" s="37" t="s">
        <v>36</v>
      </c>
      <c r="DOG66" s="41"/>
      <c r="DOK66" s="37" t="s">
        <v>36</v>
      </c>
      <c r="DOW66" s="41"/>
      <c r="DPA66" s="37" t="s">
        <v>36</v>
      </c>
      <c r="DPM66" s="41"/>
      <c r="DPQ66" s="37" t="s">
        <v>36</v>
      </c>
      <c r="DQC66" s="41"/>
      <c r="DQG66" s="37" t="s">
        <v>36</v>
      </c>
      <c r="DQS66" s="41"/>
      <c r="DQW66" s="37" t="s">
        <v>36</v>
      </c>
      <c r="DRI66" s="41"/>
      <c r="DRM66" s="37" t="s">
        <v>36</v>
      </c>
      <c r="DRY66" s="41"/>
      <c r="DSC66" s="37" t="s">
        <v>36</v>
      </c>
      <c r="DSO66" s="41"/>
      <c r="DSS66" s="37" t="s">
        <v>36</v>
      </c>
      <c r="DTE66" s="41"/>
      <c r="DTI66" s="37" t="s">
        <v>36</v>
      </c>
      <c r="DTU66" s="41"/>
      <c r="DTY66" s="37" t="s">
        <v>36</v>
      </c>
      <c r="DUK66" s="41"/>
      <c r="DUO66" s="37" t="s">
        <v>36</v>
      </c>
      <c r="DVA66" s="41"/>
      <c r="DVE66" s="37" t="s">
        <v>36</v>
      </c>
      <c r="DVQ66" s="41"/>
      <c r="DVU66" s="37" t="s">
        <v>36</v>
      </c>
      <c r="DWG66" s="41"/>
      <c r="DWK66" s="37" t="s">
        <v>36</v>
      </c>
      <c r="DWW66" s="41"/>
      <c r="DXA66" s="37" t="s">
        <v>36</v>
      </c>
      <c r="DXM66" s="41"/>
      <c r="DXQ66" s="37" t="s">
        <v>36</v>
      </c>
      <c r="DYC66" s="41"/>
      <c r="DYG66" s="37" t="s">
        <v>36</v>
      </c>
      <c r="DYS66" s="41"/>
      <c r="DYW66" s="37" t="s">
        <v>36</v>
      </c>
      <c r="DZI66" s="41"/>
      <c r="DZM66" s="37" t="s">
        <v>36</v>
      </c>
      <c r="DZY66" s="41"/>
      <c r="EAC66" s="37" t="s">
        <v>36</v>
      </c>
      <c r="EAO66" s="41"/>
      <c r="EAS66" s="37" t="s">
        <v>36</v>
      </c>
      <c r="EBE66" s="41"/>
      <c r="EBI66" s="37" t="s">
        <v>36</v>
      </c>
      <c r="EBU66" s="41"/>
      <c r="EBY66" s="37" t="s">
        <v>36</v>
      </c>
      <c r="ECK66" s="41"/>
      <c r="ECO66" s="37" t="s">
        <v>36</v>
      </c>
      <c r="EDA66" s="41"/>
      <c r="EDE66" s="37" t="s">
        <v>36</v>
      </c>
      <c r="EDQ66" s="41"/>
      <c r="EDU66" s="37" t="s">
        <v>36</v>
      </c>
      <c r="EEG66" s="41"/>
      <c r="EEK66" s="37" t="s">
        <v>36</v>
      </c>
      <c r="EEW66" s="41"/>
      <c r="EFA66" s="37" t="s">
        <v>36</v>
      </c>
      <c r="EFM66" s="41"/>
      <c r="EFQ66" s="37" t="s">
        <v>36</v>
      </c>
      <c r="EGC66" s="41"/>
      <c r="EGG66" s="37" t="s">
        <v>36</v>
      </c>
      <c r="EGS66" s="41"/>
      <c r="EGW66" s="37" t="s">
        <v>36</v>
      </c>
      <c r="EHI66" s="41"/>
      <c r="EHM66" s="37" t="s">
        <v>36</v>
      </c>
      <c r="EHY66" s="41"/>
      <c r="EIC66" s="37" t="s">
        <v>36</v>
      </c>
      <c r="EIO66" s="41"/>
      <c r="EIS66" s="37" t="s">
        <v>36</v>
      </c>
      <c r="EJE66" s="41"/>
      <c r="EJI66" s="37" t="s">
        <v>36</v>
      </c>
      <c r="EJU66" s="41"/>
      <c r="EJY66" s="37" t="s">
        <v>36</v>
      </c>
      <c r="EKK66" s="41"/>
      <c r="EKO66" s="37" t="s">
        <v>36</v>
      </c>
      <c r="ELA66" s="41"/>
      <c r="ELE66" s="37" t="s">
        <v>36</v>
      </c>
      <c r="ELQ66" s="41"/>
      <c r="ELU66" s="37" t="s">
        <v>36</v>
      </c>
      <c r="EMG66" s="41"/>
      <c r="EMK66" s="37" t="s">
        <v>36</v>
      </c>
      <c r="EMW66" s="41"/>
      <c r="ENA66" s="37" t="s">
        <v>36</v>
      </c>
      <c r="ENM66" s="41"/>
      <c r="ENQ66" s="37" t="s">
        <v>36</v>
      </c>
      <c r="EOC66" s="41"/>
      <c r="EOG66" s="37" t="s">
        <v>36</v>
      </c>
      <c r="EOS66" s="41"/>
      <c r="EOW66" s="37" t="s">
        <v>36</v>
      </c>
      <c r="EPI66" s="41"/>
      <c r="EPM66" s="37" t="s">
        <v>36</v>
      </c>
      <c r="EPY66" s="41"/>
      <c r="EQC66" s="37" t="s">
        <v>36</v>
      </c>
      <c r="EQO66" s="41"/>
      <c r="EQS66" s="37" t="s">
        <v>36</v>
      </c>
      <c r="ERE66" s="41"/>
      <c r="ERI66" s="37" t="s">
        <v>36</v>
      </c>
      <c r="ERU66" s="41"/>
      <c r="ERY66" s="37" t="s">
        <v>36</v>
      </c>
      <c r="ESK66" s="41"/>
      <c r="ESO66" s="37" t="s">
        <v>36</v>
      </c>
      <c r="ETA66" s="41"/>
      <c r="ETE66" s="37" t="s">
        <v>36</v>
      </c>
      <c r="ETQ66" s="41"/>
      <c r="ETU66" s="37" t="s">
        <v>36</v>
      </c>
      <c r="EUG66" s="41"/>
      <c r="EUK66" s="37" t="s">
        <v>36</v>
      </c>
      <c r="EUW66" s="41"/>
      <c r="EVA66" s="37" t="s">
        <v>36</v>
      </c>
      <c r="EVM66" s="41"/>
      <c r="EVQ66" s="37" t="s">
        <v>36</v>
      </c>
      <c r="EWC66" s="41"/>
      <c r="EWG66" s="37" t="s">
        <v>36</v>
      </c>
      <c r="EWS66" s="41"/>
      <c r="EWW66" s="37" t="s">
        <v>36</v>
      </c>
      <c r="EXI66" s="41"/>
      <c r="EXM66" s="37" t="s">
        <v>36</v>
      </c>
      <c r="EXY66" s="41"/>
      <c r="EYC66" s="37" t="s">
        <v>36</v>
      </c>
      <c r="EYO66" s="41"/>
      <c r="EYS66" s="37" t="s">
        <v>36</v>
      </c>
      <c r="EZE66" s="41"/>
      <c r="EZI66" s="37" t="s">
        <v>36</v>
      </c>
      <c r="EZU66" s="41"/>
      <c r="EZY66" s="37" t="s">
        <v>36</v>
      </c>
      <c r="FAK66" s="41"/>
      <c r="FAO66" s="37" t="s">
        <v>36</v>
      </c>
      <c r="FBA66" s="41"/>
      <c r="FBE66" s="37" t="s">
        <v>36</v>
      </c>
      <c r="FBQ66" s="41"/>
      <c r="FBU66" s="37" t="s">
        <v>36</v>
      </c>
      <c r="FCG66" s="41"/>
      <c r="FCK66" s="37" t="s">
        <v>36</v>
      </c>
      <c r="FCW66" s="41"/>
      <c r="FDA66" s="37" t="s">
        <v>36</v>
      </c>
      <c r="FDM66" s="41"/>
      <c r="FDQ66" s="37" t="s">
        <v>36</v>
      </c>
      <c r="FEC66" s="41"/>
      <c r="FEG66" s="37" t="s">
        <v>36</v>
      </c>
      <c r="FES66" s="41"/>
      <c r="FEW66" s="37" t="s">
        <v>36</v>
      </c>
      <c r="FFI66" s="41"/>
      <c r="FFM66" s="37" t="s">
        <v>36</v>
      </c>
      <c r="FFY66" s="41"/>
      <c r="FGC66" s="37" t="s">
        <v>36</v>
      </c>
      <c r="FGO66" s="41"/>
      <c r="FGS66" s="37" t="s">
        <v>36</v>
      </c>
      <c r="FHE66" s="41"/>
      <c r="FHI66" s="37" t="s">
        <v>36</v>
      </c>
      <c r="FHU66" s="41"/>
      <c r="FHY66" s="37" t="s">
        <v>36</v>
      </c>
      <c r="FIK66" s="41"/>
      <c r="FIO66" s="37" t="s">
        <v>36</v>
      </c>
      <c r="FJA66" s="41"/>
      <c r="FJE66" s="37" t="s">
        <v>36</v>
      </c>
      <c r="FJQ66" s="41"/>
      <c r="FJU66" s="37" t="s">
        <v>36</v>
      </c>
      <c r="FKG66" s="41"/>
      <c r="FKK66" s="37" t="s">
        <v>36</v>
      </c>
      <c r="FKW66" s="41"/>
      <c r="FLA66" s="37" t="s">
        <v>36</v>
      </c>
      <c r="FLM66" s="41"/>
      <c r="FLQ66" s="37" t="s">
        <v>36</v>
      </c>
      <c r="FMC66" s="41"/>
      <c r="FMG66" s="37" t="s">
        <v>36</v>
      </c>
      <c r="FMS66" s="41"/>
      <c r="FMW66" s="37" t="s">
        <v>36</v>
      </c>
      <c r="FNI66" s="41"/>
      <c r="FNM66" s="37" t="s">
        <v>36</v>
      </c>
      <c r="FNY66" s="41"/>
      <c r="FOC66" s="37" t="s">
        <v>36</v>
      </c>
      <c r="FOO66" s="41"/>
      <c r="FOS66" s="37" t="s">
        <v>36</v>
      </c>
      <c r="FPE66" s="41"/>
      <c r="FPI66" s="37" t="s">
        <v>36</v>
      </c>
      <c r="FPU66" s="41"/>
      <c r="FPY66" s="37" t="s">
        <v>36</v>
      </c>
      <c r="FQK66" s="41"/>
      <c r="FQO66" s="37" t="s">
        <v>36</v>
      </c>
      <c r="FRA66" s="41"/>
      <c r="FRE66" s="37" t="s">
        <v>36</v>
      </c>
      <c r="FRQ66" s="41"/>
      <c r="FRU66" s="37" t="s">
        <v>36</v>
      </c>
      <c r="FSG66" s="41"/>
      <c r="FSK66" s="37" t="s">
        <v>36</v>
      </c>
      <c r="FSW66" s="41"/>
      <c r="FTA66" s="37" t="s">
        <v>36</v>
      </c>
      <c r="FTM66" s="41"/>
      <c r="FTQ66" s="37" t="s">
        <v>36</v>
      </c>
      <c r="FUC66" s="41"/>
      <c r="FUG66" s="37" t="s">
        <v>36</v>
      </c>
      <c r="FUS66" s="41"/>
      <c r="FUW66" s="37" t="s">
        <v>36</v>
      </c>
      <c r="FVI66" s="41"/>
      <c r="FVM66" s="37" t="s">
        <v>36</v>
      </c>
      <c r="FVY66" s="41"/>
      <c r="FWC66" s="37" t="s">
        <v>36</v>
      </c>
      <c r="FWO66" s="41"/>
      <c r="FWS66" s="37" t="s">
        <v>36</v>
      </c>
      <c r="FXE66" s="41"/>
      <c r="FXI66" s="37" t="s">
        <v>36</v>
      </c>
      <c r="FXU66" s="41"/>
      <c r="FXY66" s="37" t="s">
        <v>36</v>
      </c>
      <c r="FYK66" s="41"/>
      <c r="FYO66" s="37" t="s">
        <v>36</v>
      </c>
      <c r="FZA66" s="41"/>
      <c r="FZE66" s="37" t="s">
        <v>36</v>
      </c>
      <c r="FZQ66" s="41"/>
      <c r="FZU66" s="37" t="s">
        <v>36</v>
      </c>
      <c r="GAG66" s="41"/>
      <c r="GAK66" s="37" t="s">
        <v>36</v>
      </c>
      <c r="GAW66" s="41"/>
      <c r="GBA66" s="37" t="s">
        <v>36</v>
      </c>
      <c r="GBM66" s="41"/>
      <c r="GBQ66" s="37" t="s">
        <v>36</v>
      </c>
      <c r="GCC66" s="41"/>
      <c r="GCG66" s="37" t="s">
        <v>36</v>
      </c>
      <c r="GCS66" s="41"/>
      <c r="GCW66" s="37" t="s">
        <v>36</v>
      </c>
      <c r="GDI66" s="41"/>
      <c r="GDM66" s="37" t="s">
        <v>36</v>
      </c>
      <c r="GDY66" s="41"/>
      <c r="GEC66" s="37" t="s">
        <v>36</v>
      </c>
      <c r="GEO66" s="41"/>
      <c r="GES66" s="37" t="s">
        <v>36</v>
      </c>
      <c r="GFE66" s="41"/>
      <c r="GFI66" s="37" t="s">
        <v>36</v>
      </c>
      <c r="GFU66" s="41"/>
      <c r="GFY66" s="37" t="s">
        <v>36</v>
      </c>
      <c r="GGK66" s="41"/>
      <c r="GGO66" s="37" t="s">
        <v>36</v>
      </c>
      <c r="GHA66" s="41"/>
      <c r="GHE66" s="37" t="s">
        <v>36</v>
      </c>
      <c r="GHQ66" s="41"/>
      <c r="GHU66" s="37" t="s">
        <v>36</v>
      </c>
      <c r="GIG66" s="41"/>
      <c r="GIK66" s="37" t="s">
        <v>36</v>
      </c>
      <c r="GIW66" s="41"/>
      <c r="GJA66" s="37" t="s">
        <v>36</v>
      </c>
      <c r="GJM66" s="41"/>
      <c r="GJQ66" s="37" t="s">
        <v>36</v>
      </c>
      <c r="GKC66" s="41"/>
      <c r="GKG66" s="37" t="s">
        <v>36</v>
      </c>
      <c r="GKS66" s="41"/>
      <c r="GKW66" s="37" t="s">
        <v>36</v>
      </c>
      <c r="GLI66" s="41"/>
      <c r="GLM66" s="37" t="s">
        <v>36</v>
      </c>
      <c r="GLY66" s="41"/>
      <c r="GMC66" s="37" t="s">
        <v>36</v>
      </c>
      <c r="GMO66" s="41"/>
      <c r="GMS66" s="37" t="s">
        <v>36</v>
      </c>
      <c r="GNE66" s="41"/>
      <c r="GNI66" s="37" t="s">
        <v>36</v>
      </c>
      <c r="GNU66" s="41"/>
      <c r="GNY66" s="37" t="s">
        <v>36</v>
      </c>
      <c r="GOK66" s="41"/>
      <c r="GOO66" s="37" t="s">
        <v>36</v>
      </c>
      <c r="GPA66" s="41"/>
      <c r="GPE66" s="37" t="s">
        <v>36</v>
      </c>
      <c r="GPQ66" s="41"/>
      <c r="GPU66" s="37" t="s">
        <v>36</v>
      </c>
      <c r="GQG66" s="41"/>
      <c r="GQK66" s="37" t="s">
        <v>36</v>
      </c>
      <c r="GQW66" s="41"/>
      <c r="GRA66" s="37" t="s">
        <v>36</v>
      </c>
      <c r="GRM66" s="41"/>
      <c r="GRQ66" s="37" t="s">
        <v>36</v>
      </c>
      <c r="GSC66" s="41"/>
      <c r="GSG66" s="37" t="s">
        <v>36</v>
      </c>
      <c r="GSS66" s="41"/>
      <c r="GSW66" s="37" t="s">
        <v>36</v>
      </c>
      <c r="GTI66" s="41"/>
      <c r="GTM66" s="37" t="s">
        <v>36</v>
      </c>
      <c r="GTY66" s="41"/>
      <c r="GUC66" s="37" t="s">
        <v>36</v>
      </c>
      <c r="GUO66" s="41"/>
      <c r="GUS66" s="37" t="s">
        <v>36</v>
      </c>
      <c r="GVE66" s="41"/>
      <c r="GVI66" s="37" t="s">
        <v>36</v>
      </c>
      <c r="GVU66" s="41"/>
      <c r="GVY66" s="37" t="s">
        <v>36</v>
      </c>
      <c r="GWK66" s="41"/>
      <c r="GWO66" s="37" t="s">
        <v>36</v>
      </c>
      <c r="GXA66" s="41"/>
      <c r="GXE66" s="37" t="s">
        <v>36</v>
      </c>
      <c r="GXQ66" s="41"/>
      <c r="GXU66" s="37" t="s">
        <v>36</v>
      </c>
      <c r="GYG66" s="41"/>
      <c r="GYK66" s="37" t="s">
        <v>36</v>
      </c>
      <c r="GYW66" s="41"/>
      <c r="GZA66" s="37" t="s">
        <v>36</v>
      </c>
      <c r="GZM66" s="41"/>
      <c r="GZQ66" s="37" t="s">
        <v>36</v>
      </c>
      <c r="HAC66" s="41"/>
      <c r="HAG66" s="37" t="s">
        <v>36</v>
      </c>
      <c r="HAS66" s="41"/>
      <c r="HAW66" s="37" t="s">
        <v>36</v>
      </c>
      <c r="HBI66" s="41"/>
      <c r="HBM66" s="37" t="s">
        <v>36</v>
      </c>
      <c r="HBY66" s="41"/>
      <c r="HCC66" s="37" t="s">
        <v>36</v>
      </c>
      <c r="HCO66" s="41"/>
      <c r="HCS66" s="37" t="s">
        <v>36</v>
      </c>
      <c r="HDE66" s="41"/>
      <c r="HDI66" s="37" t="s">
        <v>36</v>
      </c>
      <c r="HDU66" s="41"/>
      <c r="HDY66" s="37" t="s">
        <v>36</v>
      </c>
      <c r="HEK66" s="41"/>
      <c r="HEO66" s="37" t="s">
        <v>36</v>
      </c>
      <c r="HFA66" s="41"/>
      <c r="HFE66" s="37" t="s">
        <v>36</v>
      </c>
      <c r="HFQ66" s="41"/>
      <c r="HFU66" s="37" t="s">
        <v>36</v>
      </c>
      <c r="HGG66" s="41"/>
      <c r="HGK66" s="37" t="s">
        <v>36</v>
      </c>
      <c r="HGW66" s="41"/>
      <c r="HHA66" s="37" t="s">
        <v>36</v>
      </c>
      <c r="HHM66" s="41"/>
      <c r="HHQ66" s="37" t="s">
        <v>36</v>
      </c>
      <c r="HIC66" s="41"/>
      <c r="HIG66" s="37" t="s">
        <v>36</v>
      </c>
      <c r="HIS66" s="41"/>
      <c r="HIW66" s="37" t="s">
        <v>36</v>
      </c>
      <c r="HJI66" s="41"/>
      <c r="HJM66" s="37" t="s">
        <v>36</v>
      </c>
      <c r="HJY66" s="41"/>
      <c r="HKC66" s="37" t="s">
        <v>36</v>
      </c>
      <c r="HKO66" s="41"/>
      <c r="HKS66" s="37" t="s">
        <v>36</v>
      </c>
      <c r="HLE66" s="41"/>
      <c r="HLI66" s="37" t="s">
        <v>36</v>
      </c>
      <c r="HLU66" s="41"/>
      <c r="HLY66" s="37" t="s">
        <v>36</v>
      </c>
      <c r="HMK66" s="41"/>
      <c r="HMO66" s="37" t="s">
        <v>36</v>
      </c>
      <c r="HNA66" s="41"/>
      <c r="HNE66" s="37" t="s">
        <v>36</v>
      </c>
      <c r="HNQ66" s="41"/>
      <c r="HNU66" s="37" t="s">
        <v>36</v>
      </c>
      <c r="HOG66" s="41"/>
      <c r="HOK66" s="37" t="s">
        <v>36</v>
      </c>
      <c r="HOW66" s="41"/>
      <c r="HPA66" s="37" t="s">
        <v>36</v>
      </c>
      <c r="HPM66" s="41"/>
      <c r="HPQ66" s="37" t="s">
        <v>36</v>
      </c>
      <c r="HQC66" s="41"/>
      <c r="HQG66" s="37" t="s">
        <v>36</v>
      </c>
      <c r="HQS66" s="41"/>
      <c r="HQW66" s="37" t="s">
        <v>36</v>
      </c>
      <c r="HRI66" s="41"/>
      <c r="HRM66" s="37" t="s">
        <v>36</v>
      </c>
      <c r="HRY66" s="41"/>
      <c r="HSC66" s="37" t="s">
        <v>36</v>
      </c>
      <c r="HSO66" s="41"/>
      <c r="HSS66" s="37" t="s">
        <v>36</v>
      </c>
      <c r="HTE66" s="41"/>
      <c r="HTI66" s="37" t="s">
        <v>36</v>
      </c>
      <c r="HTU66" s="41"/>
      <c r="HTY66" s="37" t="s">
        <v>36</v>
      </c>
      <c r="HUK66" s="41"/>
      <c r="HUO66" s="37" t="s">
        <v>36</v>
      </c>
      <c r="HVA66" s="41"/>
      <c r="HVE66" s="37" t="s">
        <v>36</v>
      </c>
      <c r="HVQ66" s="41"/>
      <c r="HVU66" s="37" t="s">
        <v>36</v>
      </c>
      <c r="HWG66" s="41"/>
      <c r="HWK66" s="37" t="s">
        <v>36</v>
      </c>
      <c r="HWW66" s="41"/>
      <c r="HXA66" s="37" t="s">
        <v>36</v>
      </c>
      <c r="HXM66" s="41"/>
      <c r="HXQ66" s="37" t="s">
        <v>36</v>
      </c>
      <c r="HYC66" s="41"/>
      <c r="HYG66" s="37" t="s">
        <v>36</v>
      </c>
      <c r="HYS66" s="41"/>
      <c r="HYW66" s="37" t="s">
        <v>36</v>
      </c>
      <c r="HZI66" s="41"/>
      <c r="HZM66" s="37" t="s">
        <v>36</v>
      </c>
      <c r="HZY66" s="41"/>
      <c r="IAC66" s="37" t="s">
        <v>36</v>
      </c>
      <c r="IAO66" s="41"/>
      <c r="IAS66" s="37" t="s">
        <v>36</v>
      </c>
      <c r="IBE66" s="41"/>
      <c r="IBI66" s="37" t="s">
        <v>36</v>
      </c>
      <c r="IBU66" s="41"/>
      <c r="IBY66" s="37" t="s">
        <v>36</v>
      </c>
      <c r="ICK66" s="41"/>
      <c r="ICO66" s="37" t="s">
        <v>36</v>
      </c>
      <c r="IDA66" s="41"/>
      <c r="IDE66" s="37" t="s">
        <v>36</v>
      </c>
      <c r="IDQ66" s="41"/>
      <c r="IDU66" s="37" t="s">
        <v>36</v>
      </c>
      <c r="IEG66" s="41"/>
      <c r="IEK66" s="37" t="s">
        <v>36</v>
      </c>
      <c r="IEW66" s="41"/>
      <c r="IFA66" s="37" t="s">
        <v>36</v>
      </c>
      <c r="IFM66" s="41"/>
      <c r="IFQ66" s="37" t="s">
        <v>36</v>
      </c>
      <c r="IGC66" s="41"/>
      <c r="IGG66" s="37" t="s">
        <v>36</v>
      </c>
      <c r="IGS66" s="41"/>
      <c r="IGW66" s="37" t="s">
        <v>36</v>
      </c>
      <c r="IHI66" s="41"/>
      <c r="IHM66" s="37" t="s">
        <v>36</v>
      </c>
      <c r="IHY66" s="41"/>
      <c r="IIC66" s="37" t="s">
        <v>36</v>
      </c>
      <c r="IIO66" s="41"/>
      <c r="IIS66" s="37" t="s">
        <v>36</v>
      </c>
      <c r="IJE66" s="41"/>
      <c r="IJI66" s="37" t="s">
        <v>36</v>
      </c>
      <c r="IJU66" s="41"/>
      <c r="IJY66" s="37" t="s">
        <v>36</v>
      </c>
      <c r="IKK66" s="41"/>
      <c r="IKO66" s="37" t="s">
        <v>36</v>
      </c>
      <c r="ILA66" s="41"/>
      <c r="ILE66" s="37" t="s">
        <v>36</v>
      </c>
      <c r="ILQ66" s="41"/>
      <c r="ILU66" s="37" t="s">
        <v>36</v>
      </c>
      <c r="IMG66" s="41"/>
      <c r="IMK66" s="37" t="s">
        <v>36</v>
      </c>
      <c r="IMW66" s="41"/>
      <c r="INA66" s="37" t="s">
        <v>36</v>
      </c>
      <c r="INM66" s="41"/>
      <c r="INQ66" s="37" t="s">
        <v>36</v>
      </c>
      <c r="IOC66" s="41"/>
      <c r="IOG66" s="37" t="s">
        <v>36</v>
      </c>
      <c r="IOS66" s="41"/>
      <c r="IOW66" s="37" t="s">
        <v>36</v>
      </c>
      <c r="IPI66" s="41"/>
      <c r="IPM66" s="37" t="s">
        <v>36</v>
      </c>
      <c r="IPY66" s="41"/>
      <c r="IQC66" s="37" t="s">
        <v>36</v>
      </c>
      <c r="IQO66" s="41"/>
      <c r="IQS66" s="37" t="s">
        <v>36</v>
      </c>
      <c r="IRE66" s="41"/>
      <c r="IRI66" s="37" t="s">
        <v>36</v>
      </c>
      <c r="IRU66" s="41"/>
      <c r="IRY66" s="37" t="s">
        <v>36</v>
      </c>
      <c r="ISK66" s="41"/>
      <c r="ISO66" s="37" t="s">
        <v>36</v>
      </c>
      <c r="ITA66" s="41"/>
      <c r="ITE66" s="37" t="s">
        <v>36</v>
      </c>
      <c r="ITQ66" s="41"/>
      <c r="ITU66" s="37" t="s">
        <v>36</v>
      </c>
      <c r="IUG66" s="41"/>
      <c r="IUK66" s="37" t="s">
        <v>36</v>
      </c>
      <c r="IUW66" s="41"/>
      <c r="IVA66" s="37" t="s">
        <v>36</v>
      </c>
      <c r="IVM66" s="41"/>
      <c r="IVQ66" s="37" t="s">
        <v>36</v>
      </c>
      <c r="IWC66" s="41"/>
      <c r="IWG66" s="37" t="s">
        <v>36</v>
      </c>
      <c r="IWS66" s="41"/>
      <c r="IWW66" s="37" t="s">
        <v>36</v>
      </c>
      <c r="IXI66" s="41"/>
      <c r="IXM66" s="37" t="s">
        <v>36</v>
      </c>
      <c r="IXY66" s="41"/>
      <c r="IYC66" s="37" t="s">
        <v>36</v>
      </c>
      <c r="IYO66" s="41"/>
      <c r="IYS66" s="37" t="s">
        <v>36</v>
      </c>
      <c r="IZE66" s="41"/>
      <c r="IZI66" s="37" t="s">
        <v>36</v>
      </c>
      <c r="IZU66" s="41"/>
      <c r="IZY66" s="37" t="s">
        <v>36</v>
      </c>
      <c r="JAK66" s="41"/>
      <c r="JAO66" s="37" t="s">
        <v>36</v>
      </c>
      <c r="JBA66" s="41"/>
      <c r="JBE66" s="37" t="s">
        <v>36</v>
      </c>
      <c r="JBQ66" s="41"/>
      <c r="JBU66" s="37" t="s">
        <v>36</v>
      </c>
      <c r="JCG66" s="41"/>
      <c r="JCK66" s="37" t="s">
        <v>36</v>
      </c>
      <c r="JCW66" s="41"/>
      <c r="JDA66" s="37" t="s">
        <v>36</v>
      </c>
      <c r="JDM66" s="41"/>
      <c r="JDQ66" s="37" t="s">
        <v>36</v>
      </c>
      <c r="JEC66" s="41"/>
      <c r="JEG66" s="37" t="s">
        <v>36</v>
      </c>
      <c r="JES66" s="41"/>
      <c r="JEW66" s="37" t="s">
        <v>36</v>
      </c>
      <c r="JFI66" s="41"/>
      <c r="JFM66" s="37" t="s">
        <v>36</v>
      </c>
      <c r="JFY66" s="41"/>
      <c r="JGC66" s="37" t="s">
        <v>36</v>
      </c>
      <c r="JGO66" s="41"/>
      <c r="JGS66" s="37" t="s">
        <v>36</v>
      </c>
      <c r="JHE66" s="41"/>
      <c r="JHI66" s="37" t="s">
        <v>36</v>
      </c>
      <c r="JHU66" s="41"/>
      <c r="JHY66" s="37" t="s">
        <v>36</v>
      </c>
      <c r="JIK66" s="41"/>
      <c r="JIO66" s="37" t="s">
        <v>36</v>
      </c>
      <c r="JJA66" s="41"/>
      <c r="JJE66" s="37" t="s">
        <v>36</v>
      </c>
      <c r="JJQ66" s="41"/>
      <c r="JJU66" s="37" t="s">
        <v>36</v>
      </c>
      <c r="JKG66" s="41"/>
      <c r="JKK66" s="37" t="s">
        <v>36</v>
      </c>
      <c r="JKW66" s="41"/>
      <c r="JLA66" s="37" t="s">
        <v>36</v>
      </c>
      <c r="JLM66" s="41"/>
      <c r="JLQ66" s="37" t="s">
        <v>36</v>
      </c>
      <c r="JMC66" s="41"/>
      <c r="JMG66" s="37" t="s">
        <v>36</v>
      </c>
      <c r="JMS66" s="41"/>
      <c r="JMW66" s="37" t="s">
        <v>36</v>
      </c>
      <c r="JNI66" s="41"/>
      <c r="JNM66" s="37" t="s">
        <v>36</v>
      </c>
      <c r="JNY66" s="41"/>
      <c r="JOC66" s="37" t="s">
        <v>36</v>
      </c>
      <c r="JOO66" s="41"/>
      <c r="JOS66" s="37" t="s">
        <v>36</v>
      </c>
      <c r="JPE66" s="41"/>
      <c r="JPI66" s="37" t="s">
        <v>36</v>
      </c>
      <c r="JPU66" s="41"/>
      <c r="JPY66" s="37" t="s">
        <v>36</v>
      </c>
      <c r="JQK66" s="41"/>
      <c r="JQO66" s="37" t="s">
        <v>36</v>
      </c>
      <c r="JRA66" s="41"/>
      <c r="JRE66" s="37" t="s">
        <v>36</v>
      </c>
      <c r="JRQ66" s="41"/>
      <c r="JRU66" s="37" t="s">
        <v>36</v>
      </c>
      <c r="JSG66" s="41"/>
      <c r="JSK66" s="37" t="s">
        <v>36</v>
      </c>
      <c r="JSW66" s="41"/>
      <c r="JTA66" s="37" t="s">
        <v>36</v>
      </c>
      <c r="JTM66" s="41"/>
      <c r="JTQ66" s="37" t="s">
        <v>36</v>
      </c>
      <c r="JUC66" s="41"/>
      <c r="JUG66" s="37" t="s">
        <v>36</v>
      </c>
      <c r="JUS66" s="41"/>
      <c r="JUW66" s="37" t="s">
        <v>36</v>
      </c>
      <c r="JVI66" s="41"/>
      <c r="JVM66" s="37" t="s">
        <v>36</v>
      </c>
      <c r="JVY66" s="41"/>
      <c r="JWC66" s="37" t="s">
        <v>36</v>
      </c>
      <c r="JWO66" s="41"/>
      <c r="JWS66" s="37" t="s">
        <v>36</v>
      </c>
      <c r="JXE66" s="41"/>
      <c r="JXI66" s="37" t="s">
        <v>36</v>
      </c>
      <c r="JXU66" s="41"/>
      <c r="JXY66" s="37" t="s">
        <v>36</v>
      </c>
      <c r="JYK66" s="41"/>
      <c r="JYO66" s="37" t="s">
        <v>36</v>
      </c>
      <c r="JZA66" s="41"/>
      <c r="JZE66" s="37" t="s">
        <v>36</v>
      </c>
      <c r="JZQ66" s="41"/>
      <c r="JZU66" s="37" t="s">
        <v>36</v>
      </c>
      <c r="KAG66" s="41"/>
      <c r="KAK66" s="37" t="s">
        <v>36</v>
      </c>
      <c r="KAW66" s="41"/>
      <c r="KBA66" s="37" t="s">
        <v>36</v>
      </c>
      <c r="KBM66" s="41"/>
      <c r="KBQ66" s="37" t="s">
        <v>36</v>
      </c>
      <c r="KCC66" s="41"/>
      <c r="KCG66" s="37" t="s">
        <v>36</v>
      </c>
      <c r="KCS66" s="41"/>
      <c r="KCW66" s="37" t="s">
        <v>36</v>
      </c>
      <c r="KDI66" s="41"/>
      <c r="KDM66" s="37" t="s">
        <v>36</v>
      </c>
      <c r="KDY66" s="41"/>
      <c r="KEC66" s="37" t="s">
        <v>36</v>
      </c>
      <c r="KEO66" s="41"/>
      <c r="KES66" s="37" t="s">
        <v>36</v>
      </c>
      <c r="KFE66" s="41"/>
      <c r="KFI66" s="37" t="s">
        <v>36</v>
      </c>
      <c r="KFU66" s="41"/>
      <c r="KFY66" s="37" t="s">
        <v>36</v>
      </c>
      <c r="KGK66" s="41"/>
      <c r="KGO66" s="37" t="s">
        <v>36</v>
      </c>
      <c r="KHA66" s="41"/>
      <c r="KHE66" s="37" t="s">
        <v>36</v>
      </c>
      <c r="KHQ66" s="41"/>
      <c r="KHU66" s="37" t="s">
        <v>36</v>
      </c>
      <c r="KIG66" s="41"/>
      <c r="KIK66" s="37" t="s">
        <v>36</v>
      </c>
      <c r="KIW66" s="41"/>
      <c r="KJA66" s="37" t="s">
        <v>36</v>
      </c>
      <c r="KJM66" s="41"/>
      <c r="KJQ66" s="37" t="s">
        <v>36</v>
      </c>
      <c r="KKC66" s="41"/>
      <c r="KKG66" s="37" t="s">
        <v>36</v>
      </c>
      <c r="KKS66" s="41"/>
      <c r="KKW66" s="37" t="s">
        <v>36</v>
      </c>
      <c r="KLI66" s="41"/>
      <c r="KLM66" s="37" t="s">
        <v>36</v>
      </c>
      <c r="KLY66" s="41"/>
      <c r="KMC66" s="37" t="s">
        <v>36</v>
      </c>
      <c r="KMO66" s="41"/>
      <c r="KMS66" s="37" t="s">
        <v>36</v>
      </c>
      <c r="KNE66" s="41"/>
      <c r="KNI66" s="37" t="s">
        <v>36</v>
      </c>
      <c r="KNU66" s="41"/>
      <c r="KNY66" s="37" t="s">
        <v>36</v>
      </c>
      <c r="KOK66" s="41"/>
      <c r="KOO66" s="37" t="s">
        <v>36</v>
      </c>
      <c r="KPA66" s="41"/>
      <c r="KPE66" s="37" t="s">
        <v>36</v>
      </c>
      <c r="KPQ66" s="41"/>
      <c r="KPU66" s="37" t="s">
        <v>36</v>
      </c>
      <c r="KQG66" s="41"/>
      <c r="KQK66" s="37" t="s">
        <v>36</v>
      </c>
      <c r="KQW66" s="41"/>
      <c r="KRA66" s="37" t="s">
        <v>36</v>
      </c>
      <c r="KRM66" s="41"/>
      <c r="KRQ66" s="37" t="s">
        <v>36</v>
      </c>
      <c r="KSC66" s="41"/>
      <c r="KSG66" s="37" t="s">
        <v>36</v>
      </c>
      <c r="KSS66" s="41"/>
      <c r="KSW66" s="37" t="s">
        <v>36</v>
      </c>
      <c r="KTI66" s="41"/>
      <c r="KTM66" s="37" t="s">
        <v>36</v>
      </c>
      <c r="KTY66" s="41"/>
      <c r="KUC66" s="37" t="s">
        <v>36</v>
      </c>
      <c r="KUO66" s="41"/>
      <c r="KUS66" s="37" t="s">
        <v>36</v>
      </c>
      <c r="KVE66" s="41"/>
      <c r="KVI66" s="37" t="s">
        <v>36</v>
      </c>
      <c r="KVU66" s="41"/>
      <c r="KVY66" s="37" t="s">
        <v>36</v>
      </c>
      <c r="KWK66" s="41"/>
      <c r="KWO66" s="37" t="s">
        <v>36</v>
      </c>
      <c r="KXA66" s="41"/>
      <c r="KXE66" s="37" t="s">
        <v>36</v>
      </c>
      <c r="KXQ66" s="41"/>
      <c r="KXU66" s="37" t="s">
        <v>36</v>
      </c>
      <c r="KYG66" s="41"/>
      <c r="KYK66" s="37" t="s">
        <v>36</v>
      </c>
      <c r="KYW66" s="41"/>
      <c r="KZA66" s="37" t="s">
        <v>36</v>
      </c>
      <c r="KZM66" s="41"/>
      <c r="KZQ66" s="37" t="s">
        <v>36</v>
      </c>
      <c r="LAC66" s="41"/>
      <c r="LAG66" s="37" t="s">
        <v>36</v>
      </c>
      <c r="LAS66" s="41"/>
      <c r="LAW66" s="37" t="s">
        <v>36</v>
      </c>
      <c r="LBI66" s="41"/>
      <c r="LBM66" s="37" t="s">
        <v>36</v>
      </c>
      <c r="LBY66" s="41"/>
      <c r="LCC66" s="37" t="s">
        <v>36</v>
      </c>
      <c r="LCO66" s="41"/>
      <c r="LCS66" s="37" t="s">
        <v>36</v>
      </c>
      <c r="LDE66" s="41"/>
      <c r="LDI66" s="37" t="s">
        <v>36</v>
      </c>
      <c r="LDU66" s="41"/>
      <c r="LDY66" s="37" t="s">
        <v>36</v>
      </c>
      <c r="LEK66" s="41"/>
      <c r="LEO66" s="37" t="s">
        <v>36</v>
      </c>
      <c r="LFA66" s="41"/>
      <c r="LFE66" s="37" t="s">
        <v>36</v>
      </c>
      <c r="LFQ66" s="41"/>
      <c r="LFU66" s="37" t="s">
        <v>36</v>
      </c>
      <c r="LGG66" s="41"/>
      <c r="LGK66" s="37" t="s">
        <v>36</v>
      </c>
      <c r="LGW66" s="41"/>
      <c r="LHA66" s="37" t="s">
        <v>36</v>
      </c>
      <c r="LHM66" s="41"/>
      <c r="LHQ66" s="37" t="s">
        <v>36</v>
      </c>
      <c r="LIC66" s="41"/>
      <c r="LIG66" s="37" t="s">
        <v>36</v>
      </c>
      <c r="LIS66" s="41"/>
      <c r="LIW66" s="37" t="s">
        <v>36</v>
      </c>
      <c r="LJI66" s="41"/>
      <c r="LJM66" s="37" t="s">
        <v>36</v>
      </c>
      <c r="LJY66" s="41"/>
      <c r="LKC66" s="37" t="s">
        <v>36</v>
      </c>
      <c r="LKO66" s="41"/>
      <c r="LKS66" s="37" t="s">
        <v>36</v>
      </c>
      <c r="LLE66" s="41"/>
      <c r="LLI66" s="37" t="s">
        <v>36</v>
      </c>
      <c r="LLU66" s="41"/>
      <c r="LLY66" s="37" t="s">
        <v>36</v>
      </c>
      <c r="LMK66" s="41"/>
      <c r="LMO66" s="37" t="s">
        <v>36</v>
      </c>
      <c r="LNA66" s="41"/>
      <c r="LNE66" s="37" t="s">
        <v>36</v>
      </c>
      <c r="LNQ66" s="41"/>
      <c r="LNU66" s="37" t="s">
        <v>36</v>
      </c>
      <c r="LOG66" s="41"/>
      <c r="LOK66" s="37" t="s">
        <v>36</v>
      </c>
      <c r="LOW66" s="41"/>
      <c r="LPA66" s="37" t="s">
        <v>36</v>
      </c>
      <c r="LPM66" s="41"/>
      <c r="LPQ66" s="37" t="s">
        <v>36</v>
      </c>
      <c r="LQC66" s="41"/>
      <c r="LQG66" s="37" t="s">
        <v>36</v>
      </c>
      <c r="LQS66" s="41"/>
      <c r="LQW66" s="37" t="s">
        <v>36</v>
      </c>
      <c r="LRI66" s="41"/>
      <c r="LRM66" s="37" t="s">
        <v>36</v>
      </c>
      <c r="LRY66" s="41"/>
      <c r="LSC66" s="37" t="s">
        <v>36</v>
      </c>
      <c r="LSO66" s="41"/>
      <c r="LSS66" s="37" t="s">
        <v>36</v>
      </c>
      <c r="LTE66" s="41"/>
      <c r="LTI66" s="37" t="s">
        <v>36</v>
      </c>
      <c r="LTU66" s="41"/>
      <c r="LTY66" s="37" t="s">
        <v>36</v>
      </c>
      <c r="LUK66" s="41"/>
      <c r="LUO66" s="37" t="s">
        <v>36</v>
      </c>
      <c r="LVA66" s="41"/>
      <c r="LVE66" s="37" t="s">
        <v>36</v>
      </c>
      <c r="LVQ66" s="41"/>
      <c r="LVU66" s="37" t="s">
        <v>36</v>
      </c>
      <c r="LWG66" s="41"/>
      <c r="LWK66" s="37" t="s">
        <v>36</v>
      </c>
      <c r="LWW66" s="41"/>
      <c r="LXA66" s="37" t="s">
        <v>36</v>
      </c>
      <c r="LXM66" s="41"/>
      <c r="LXQ66" s="37" t="s">
        <v>36</v>
      </c>
      <c r="LYC66" s="41"/>
      <c r="LYG66" s="37" t="s">
        <v>36</v>
      </c>
      <c r="LYS66" s="41"/>
      <c r="LYW66" s="37" t="s">
        <v>36</v>
      </c>
      <c r="LZI66" s="41"/>
      <c r="LZM66" s="37" t="s">
        <v>36</v>
      </c>
      <c r="LZY66" s="41"/>
      <c r="MAC66" s="37" t="s">
        <v>36</v>
      </c>
      <c r="MAO66" s="41"/>
      <c r="MAS66" s="37" t="s">
        <v>36</v>
      </c>
      <c r="MBE66" s="41"/>
      <c r="MBI66" s="37" t="s">
        <v>36</v>
      </c>
      <c r="MBU66" s="41"/>
      <c r="MBY66" s="37" t="s">
        <v>36</v>
      </c>
      <c r="MCK66" s="41"/>
      <c r="MCO66" s="37" t="s">
        <v>36</v>
      </c>
      <c r="MDA66" s="41"/>
      <c r="MDE66" s="37" t="s">
        <v>36</v>
      </c>
      <c r="MDQ66" s="41"/>
      <c r="MDU66" s="37" t="s">
        <v>36</v>
      </c>
      <c r="MEG66" s="41"/>
      <c r="MEK66" s="37" t="s">
        <v>36</v>
      </c>
      <c r="MEW66" s="41"/>
      <c r="MFA66" s="37" t="s">
        <v>36</v>
      </c>
      <c r="MFM66" s="41"/>
      <c r="MFQ66" s="37" t="s">
        <v>36</v>
      </c>
      <c r="MGC66" s="41"/>
      <c r="MGG66" s="37" t="s">
        <v>36</v>
      </c>
      <c r="MGS66" s="41"/>
      <c r="MGW66" s="37" t="s">
        <v>36</v>
      </c>
      <c r="MHI66" s="41"/>
      <c r="MHM66" s="37" t="s">
        <v>36</v>
      </c>
      <c r="MHY66" s="41"/>
      <c r="MIC66" s="37" t="s">
        <v>36</v>
      </c>
      <c r="MIO66" s="41"/>
      <c r="MIS66" s="37" t="s">
        <v>36</v>
      </c>
      <c r="MJE66" s="41"/>
      <c r="MJI66" s="37" t="s">
        <v>36</v>
      </c>
      <c r="MJU66" s="41"/>
      <c r="MJY66" s="37" t="s">
        <v>36</v>
      </c>
      <c r="MKK66" s="41"/>
      <c r="MKO66" s="37" t="s">
        <v>36</v>
      </c>
      <c r="MLA66" s="41"/>
      <c r="MLE66" s="37" t="s">
        <v>36</v>
      </c>
      <c r="MLQ66" s="41"/>
      <c r="MLU66" s="37" t="s">
        <v>36</v>
      </c>
      <c r="MMG66" s="41"/>
      <c r="MMK66" s="37" t="s">
        <v>36</v>
      </c>
      <c r="MMW66" s="41"/>
      <c r="MNA66" s="37" t="s">
        <v>36</v>
      </c>
      <c r="MNM66" s="41"/>
      <c r="MNQ66" s="37" t="s">
        <v>36</v>
      </c>
      <c r="MOC66" s="41"/>
      <c r="MOG66" s="37" t="s">
        <v>36</v>
      </c>
      <c r="MOS66" s="41"/>
      <c r="MOW66" s="37" t="s">
        <v>36</v>
      </c>
      <c r="MPI66" s="41"/>
      <c r="MPM66" s="37" t="s">
        <v>36</v>
      </c>
      <c r="MPY66" s="41"/>
      <c r="MQC66" s="37" t="s">
        <v>36</v>
      </c>
      <c r="MQO66" s="41"/>
      <c r="MQS66" s="37" t="s">
        <v>36</v>
      </c>
      <c r="MRE66" s="41"/>
      <c r="MRI66" s="37" t="s">
        <v>36</v>
      </c>
      <c r="MRU66" s="41"/>
      <c r="MRY66" s="37" t="s">
        <v>36</v>
      </c>
      <c r="MSK66" s="41"/>
      <c r="MSO66" s="37" t="s">
        <v>36</v>
      </c>
      <c r="MTA66" s="41"/>
      <c r="MTE66" s="37" t="s">
        <v>36</v>
      </c>
      <c r="MTQ66" s="41"/>
      <c r="MTU66" s="37" t="s">
        <v>36</v>
      </c>
      <c r="MUG66" s="41"/>
      <c r="MUK66" s="37" t="s">
        <v>36</v>
      </c>
      <c r="MUW66" s="41"/>
      <c r="MVA66" s="37" t="s">
        <v>36</v>
      </c>
      <c r="MVM66" s="41"/>
      <c r="MVQ66" s="37" t="s">
        <v>36</v>
      </c>
      <c r="MWC66" s="41"/>
      <c r="MWG66" s="37" t="s">
        <v>36</v>
      </c>
      <c r="MWS66" s="41"/>
      <c r="MWW66" s="37" t="s">
        <v>36</v>
      </c>
      <c r="MXI66" s="41"/>
      <c r="MXM66" s="37" t="s">
        <v>36</v>
      </c>
      <c r="MXY66" s="41"/>
      <c r="MYC66" s="37" t="s">
        <v>36</v>
      </c>
      <c r="MYO66" s="41"/>
      <c r="MYS66" s="37" t="s">
        <v>36</v>
      </c>
      <c r="MZE66" s="41"/>
      <c r="MZI66" s="37" t="s">
        <v>36</v>
      </c>
      <c r="MZU66" s="41"/>
      <c r="MZY66" s="37" t="s">
        <v>36</v>
      </c>
      <c r="NAK66" s="41"/>
      <c r="NAO66" s="37" t="s">
        <v>36</v>
      </c>
      <c r="NBA66" s="41"/>
      <c r="NBE66" s="37" t="s">
        <v>36</v>
      </c>
      <c r="NBQ66" s="41"/>
      <c r="NBU66" s="37" t="s">
        <v>36</v>
      </c>
      <c r="NCG66" s="41"/>
      <c r="NCK66" s="37" t="s">
        <v>36</v>
      </c>
      <c r="NCW66" s="41"/>
      <c r="NDA66" s="37" t="s">
        <v>36</v>
      </c>
      <c r="NDM66" s="41"/>
      <c r="NDQ66" s="37" t="s">
        <v>36</v>
      </c>
      <c r="NEC66" s="41"/>
      <c r="NEG66" s="37" t="s">
        <v>36</v>
      </c>
      <c r="NES66" s="41"/>
      <c r="NEW66" s="37" t="s">
        <v>36</v>
      </c>
      <c r="NFI66" s="41"/>
      <c r="NFM66" s="37" t="s">
        <v>36</v>
      </c>
      <c r="NFY66" s="41"/>
      <c r="NGC66" s="37" t="s">
        <v>36</v>
      </c>
      <c r="NGO66" s="41"/>
      <c r="NGS66" s="37" t="s">
        <v>36</v>
      </c>
      <c r="NHE66" s="41"/>
      <c r="NHI66" s="37" t="s">
        <v>36</v>
      </c>
      <c r="NHU66" s="41"/>
      <c r="NHY66" s="37" t="s">
        <v>36</v>
      </c>
      <c r="NIK66" s="41"/>
      <c r="NIO66" s="37" t="s">
        <v>36</v>
      </c>
      <c r="NJA66" s="41"/>
      <c r="NJE66" s="37" t="s">
        <v>36</v>
      </c>
      <c r="NJQ66" s="41"/>
      <c r="NJU66" s="37" t="s">
        <v>36</v>
      </c>
      <c r="NKG66" s="41"/>
      <c r="NKK66" s="37" t="s">
        <v>36</v>
      </c>
      <c r="NKW66" s="41"/>
      <c r="NLA66" s="37" t="s">
        <v>36</v>
      </c>
      <c r="NLM66" s="41"/>
      <c r="NLQ66" s="37" t="s">
        <v>36</v>
      </c>
      <c r="NMC66" s="41"/>
      <c r="NMG66" s="37" t="s">
        <v>36</v>
      </c>
      <c r="NMS66" s="41"/>
      <c r="NMW66" s="37" t="s">
        <v>36</v>
      </c>
      <c r="NNI66" s="41"/>
      <c r="NNM66" s="37" t="s">
        <v>36</v>
      </c>
      <c r="NNY66" s="41"/>
      <c r="NOC66" s="37" t="s">
        <v>36</v>
      </c>
      <c r="NOO66" s="41"/>
      <c r="NOS66" s="37" t="s">
        <v>36</v>
      </c>
      <c r="NPE66" s="41"/>
      <c r="NPI66" s="37" t="s">
        <v>36</v>
      </c>
      <c r="NPU66" s="41"/>
      <c r="NPY66" s="37" t="s">
        <v>36</v>
      </c>
      <c r="NQK66" s="41"/>
      <c r="NQO66" s="37" t="s">
        <v>36</v>
      </c>
      <c r="NRA66" s="41"/>
      <c r="NRE66" s="37" t="s">
        <v>36</v>
      </c>
      <c r="NRQ66" s="41"/>
      <c r="NRU66" s="37" t="s">
        <v>36</v>
      </c>
      <c r="NSG66" s="41"/>
      <c r="NSK66" s="37" t="s">
        <v>36</v>
      </c>
      <c r="NSW66" s="41"/>
      <c r="NTA66" s="37" t="s">
        <v>36</v>
      </c>
      <c r="NTM66" s="41"/>
      <c r="NTQ66" s="37" t="s">
        <v>36</v>
      </c>
      <c r="NUC66" s="41"/>
      <c r="NUG66" s="37" t="s">
        <v>36</v>
      </c>
      <c r="NUS66" s="41"/>
      <c r="NUW66" s="37" t="s">
        <v>36</v>
      </c>
      <c r="NVI66" s="41"/>
      <c r="NVM66" s="37" t="s">
        <v>36</v>
      </c>
      <c r="NVY66" s="41"/>
      <c r="NWC66" s="37" t="s">
        <v>36</v>
      </c>
      <c r="NWO66" s="41"/>
      <c r="NWS66" s="37" t="s">
        <v>36</v>
      </c>
      <c r="NXE66" s="41"/>
      <c r="NXI66" s="37" t="s">
        <v>36</v>
      </c>
      <c r="NXU66" s="41"/>
      <c r="NXY66" s="37" t="s">
        <v>36</v>
      </c>
      <c r="NYK66" s="41"/>
      <c r="NYO66" s="37" t="s">
        <v>36</v>
      </c>
      <c r="NZA66" s="41"/>
      <c r="NZE66" s="37" t="s">
        <v>36</v>
      </c>
      <c r="NZQ66" s="41"/>
      <c r="NZU66" s="37" t="s">
        <v>36</v>
      </c>
      <c r="OAG66" s="41"/>
      <c r="OAK66" s="37" t="s">
        <v>36</v>
      </c>
      <c r="OAW66" s="41"/>
      <c r="OBA66" s="37" t="s">
        <v>36</v>
      </c>
      <c r="OBM66" s="41"/>
      <c r="OBQ66" s="37" t="s">
        <v>36</v>
      </c>
      <c r="OCC66" s="41"/>
      <c r="OCG66" s="37" t="s">
        <v>36</v>
      </c>
      <c r="OCS66" s="41"/>
      <c r="OCW66" s="37" t="s">
        <v>36</v>
      </c>
      <c r="ODI66" s="41"/>
      <c r="ODM66" s="37" t="s">
        <v>36</v>
      </c>
      <c r="ODY66" s="41"/>
      <c r="OEC66" s="37" t="s">
        <v>36</v>
      </c>
      <c r="OEO66" s="41"/>
      <c r="OES66" s="37" t="s">
        <v>36</v>
      </c>
      <c r="OFE66" s="41"/>
      <c r="OFI66" s="37" t="s">
        <v>36</v>
      </c>
      <c r="OFU66" s="41"/>
      <c r="OFY66" s="37" t="s">
        <v>36</v>
      </c>
      <c r="OGK66" s="41"/>
      <c r="OGO66" s="37" t="s">
        <v>36</v>
      </c>
      <c r="OHA66" s="41"/>
      <c r="OHE66" s="37" t="s">
        <v>36</v>
      </c>
      <c r="OHQ66" s="41"/>
      <c r="OHU66" s="37" t="s">
        <v>36</v>
      </c>
      <c r="OIG66" s="41"/>
      <c r="OIK66" s="37" t="s">
        <v>36</v>
      </c>
      <c r="OIW66" s="41"/>
      <c r="OJA66" s="37" t="s">
        <v>36</v>
      </c>
      <c r="OJM66" s="41"/>
      <c r="OJQ66" s="37" t="s">
        <v>36</v>
      </c>
      <c r="OKC66" s="41"/>
      <c r="OKG66" s="37" t="s">
        <v>36</v>
      </c>
      <c r="OKS66" s="41"/>
      <c r="OKW66" s="37" t="s">
        <v>36</v>
      </c>
      <c r="OLI66" s="41"/>
      <c r="OLM66" s="37" t="s">
        <v>36</v>
      </c>
      <c r="OLY66" s="41"/>
      <c r="OMC66" s="37" t="s">
        <v>36</v>
      </c>
      <c r="OMO66" s="41"/>
      <c r="OMS66" s="37" t="s">
        <v>36</v>
      </c>
      <c r="ONE66" s="41"/>
      <c r="ONI66" s="37" t="s">
        <v>36</v>
      </c>
      <c r="ONU66" s="41"/>
      <c r="ONY66" s="37" t="s">
        <v>36</v>
      </c>
      <c r="OOK66" s="41"/>
      <c r="OOO66" s="37" t="s">
        <v>36</v>
      </c>
      <c r="OPA66" s="41"/>
      <c r="OPE66" s="37" t="s">
        <v>36</v>
      </c>
      <c r="OPQ66" s="41"/>
      <c r="OPU66" s="37" t="s">
        <v>36</v>
      </c>
      <c r="OQG66" s="41"/>
      <c r="OQK66" s="37" t="s">
        <v>36</v>
      </c>
      <c r="OQW66" s="41"/>
      <c r="ORA66" s="37" t="s">
        <v>36</v>
      </c>
      <c r="ORM66" s="41"/>
      <c r="ORQ66" s="37" t="s">
        <v>36</v>
      </c>
      <c r="OSC66" s="41"/>
      <c r="OSG66" s="37" t="s">
        <v>36</v>
      </c>
      <c r="OSS66" s="41"/>
      <c r="OSW66" s="37" t="s">
        <v>36</v>
      </c>
      <c r="OTI66" s="41"/>
      <c r="OTM66" s="37" t="s">
        <v>36</v>
      </c>
      <c r="OTY66" s="41"/>
      <c r="OUC66" s="37" t="s">
        <v>36</v>
      </c>
      <c r="OUO66" s="41"/>
      <c r="OUS66" s="37" t="s">
        <v>36</v>
      </c>
      <c r="OVE66" s="41"/>
      <c r="OVI66" s="37" t="s">
        <v>36</v>
      </c>
      <c r="OVU66" s="41"/>
      <c r="OVY66" s="37" t="s">
        <v>36</v>
      </c>
      <c r="OWK66" s="41"/>
      <c r="OWO66" s="37" t="s">
        <v>36</v>
      </c>
      <c r="OXA66" s="41"/>
      <c r="OXE66" s="37" t="s">
        <v>36</v>
      </c>
      <c r="OXQ66" s="41"/>
      <c r="OXU66" s="37" t="s">
        <v>36</v>
      </c>
      <c r="OYG66" s="41"/>
      <c r="OYK66" s="37" t="s">
        <v>36</v>
      </c>
      <c r="OYW66" s="41"/>
      <c r="OZA66" s="37" t="s">
        <v>36</v>
      </c>
      <c r="OZM66" s="41"/>
      <c r="OZQ66" s="37" t="s">
        <v>36</v>
      </c>
      <c r="PAC66" s="41"/>
      <c r="PAG66" s="37" t="s">
        <v>36</v>
      </c>
      <c r="PAS66" s="41"/>
      <c r="PAW66" s="37" t="s">
        <v>36</v>
      </c>
      <c r="PBI66" s="41"/>
      <c r="PBM66" s="37" t="s">
        <v>36</v>
      </c>
      <c r="PBY66" s="41"/>
      <c r="PCC66" s="37" t="s">
        <v>36</v>
      </c>
      <c r="PCO66" s="41"/>
      <c r="PCS66" s="37" t="s">
        <v>36</v>
      </c>
      <c r="PDE66" s="41"/>
      <c r="PDI66" s="37" t="s">
        <v>36</v>
      </c>
      <c r="PDU66" s="41"/>
      <c r="PDY66" s="37" t="s">
        <v>36</v>
      </c>
      <c r="PEK66" s="41"/>
      <c r="PEO66" s="37" t="s">
        <v>36</v>
      </c>
      <c r="PFA66" s="41"/>
      <c r="PFE66" s="37" t="s">
        <v>36</v>
      </c>
      <c r="PFQ66" s="41"/>
      <c r="PFU66" s="37" t="s">
        <v>36</v>
      </c>
      <c r="PGG66" s="41"/>
      <c r="PGK66" s="37" t="s">
        <v>36</v>
      </c>
      <c r="PGW66" s="41"/>
      <c r="PHA66" s="37" t="s">
        <v>36</v>
      </c>
      <c r="PHM66" s="41"/>
      <c r="PHQ66" s="37" t="s">
        <v>36</v>
      </c>
      <c r="PIC66" s="41"/>
      <c r="PIG66" s="37" t="s">
        <v>36</v>
      </c>
      <c r="PIS66" s="41"/>
      <c r="PIW66" s="37" t="s">
        <v>36</v>
      </c>
      <c r="PJI66" s="41"/>
      <c r="PJM66" s="37" t="s">
        <v>36</v>
      </c>
      <c r="PJY66" s="41"/>
      <c r="PKC66" s="37" t="s">
        <v>36</v>
      </c>
      <c r="PKO66" s="41"/>
      <c r="PKS66" s="37" t="s">
        <v>36</v>
      </c>
      <c r="PLE66" s="41"/>
      <c r="PLI66" s="37" t="s">
        <v>36</v>
      </c>
      <c r="PLU66" s="41"/>
      <c r="PLY66" s="37" t="s">
        <v>36</v>
      </c>
      <c r="PMK66" s="41"/>
      <c r="PMO66" s="37" t="s">
        <v>36</v>
      </c>
      <c r="PNA66" s="41"/>
      <c r="PNE66" s="37" t="s">
        <v>36</v>
      </c>
      <c r="PNQ66" s="41"/>
      <c r="PNU66" s="37" t="s">
        <v>36</v>
      </c>
      <c r="POG66" s="41"/>
      <c r="POK66" s="37" t="s">
        <v>36</v>
      </c>
      <c r="POW66" s="41"/>
      <c r="PPA66" s="37" t="s">
        <v>36</v>
      </c>
      <c r="PPM66" s="41"/>
      <c r="PPQ66" s="37" t="s">
        <v>36</v>
      </c>
      <c r="PQC66" s="41"/>
      <c r="PQG66" s="37" t="s">
        <v>36</v>
      </c>
      <c r="PQS66" s="41"/>
      <c r="PQW66" s="37" t="s">
        <v>36</v>
      </c>
      <c r="PRI66" s="41"/>
      <c r="PRM66" s="37" t="s">
        <v>36</v>
      </c>
      <c r="PRY66" s="41"/>
      <c r="PSC66" s="37" t="s">
        <v>36</v>
      </c>
      <c r="PSO66" s="41"/>
      <c r="PSS66" s="37" t="s">
        <v>36</v>
      </c>
      <c r="PTE66" s="41"/>
      <c r="PTI66" s="37" t="s">
        <v>36</v>
      </c>
      <c r="PTU66" s="41"/>
      <c r="PTY66" s="37" t="s">
        <v>36</v>
      </c>
      <c r="PUK66" s="41"/>
      <c r="PUO66" s="37" t="s">
        <v>36</v>
      </c>
      <c r="PVA66" s="41"/>
      <c r="PVE66" s="37" t="s">
        <v>36</v>
      </c>
      <c r="PVQ66" s="41"/>
      <c r="PVU66" s="37" t="s">
        <v>36</v>
      </c>
      <c r="PWG66" s="41"/>
      <c r="PWK66" s="37" t="s">
        <v>36</v>
      </c>
      <c r="PWW66" s="41"/>
      <c r="PXA66" s="37" t="s">
        <v>36</v>
      </c>
      <c r="PXM66" s="41"/>
      <c r="PXQ66" s="37" t="s">
        <v>36</v>
      </c>
      <c r="PYC66" s="41"/>
      <c r="PYG66" s="37" t="s">
        <v>36</v>
      </c>
      <c r="PYS66" s="41"/>
      <c r="PYW66" s="37" t="s">
        <v>36</v>
      </c>
      <c r="PZI66" s="41"/>
      <c r="PZM66" s="37" t="s">
        <v>36</v>
      </c>
      <c r="PZY66" s="41"/>
      <c r="QAC66" s="37" t="s">
        <v>36</v>
      </c>
      <c r="QAO66" s="41"/>
      <c r="QAS66" s="37" t="s">
        <v>36</v>
      </c>
      <c r="QBE66" s="41"/>
      <c r="QBI66" s="37" t="s">
        <v>36</v>
      </c>
      <c r="QBU66" s="41"/>
      <c r="QBY66" s="37" t="s">
        <v>36</v>
      </c>
      <c r="QCK66" s="41"/>
      <c r="QCO66" s="37" t="s">
        <v>36</v>
      </c>
      <c r="QDA66" s="41"/>
      <c r="QDE66" s="37" t="s">
        <v>36</v>
      </c>
      <c r="QDQ66" s="41"/>
      <c r="QDU66" s="37" t="s">
        <v>36</v>
      </c>
      <c r="QEG66" s="41"/>
      <c r="QEK66" s="37" t="s">
        <v>36</v>
      </c>
      <c r="QEW66" s="41"/>
      <c r="QFA66" s="37" t="s">
        <v>36</v>
      </c>
      <c r="QFM66" s="41"/>
      <c r="QFQ66" s="37" t="s">
        <v>36</v>
      </c>
      <c r="QGC66" s="41"/>
      <c r="QGG66" s="37" t="s">
        <v>36</v>
      </c>
      <c r="QGS66" s="41"/>
      <c r="QGW66" s="37" t="s">
        <v>36</v>
      </c>
      <c r="QHI66" s="41"/>
      <c r="QHM66" s="37" t="s">
        <v>36</v>
      </c>
      <c r="QHY66" s="41"/>
      <c r="QIC66" s="37" t="s">
        <v>36</v>
      </c>
      <c r="QIO66" s="41"/>
      <c r="QIS66" s="37" t="s">
        <v>36</v>
      </c>
      <c r="QJE66" s="41"/>
      <c r="QJI66" s="37" t="s">
        <v>36</v>
      </c>
      <c r="QJU66" s="41"/>
      <c r="QJY66" s="37" t="s">
        <v>36</v>
      </c>
      <c r="QKK66" s="41"/>
      <c r="QKO66" s="37" t="s">
        <v>36</v>
      </c>
      <c r="QLA66" s="41"/>
      <c r="QLE66" s="37" t="s">
        <v>36</v>
      </c>
      <c r="QLQ66" s="41"/>
      <c r="QLU66" s="37" t="s">
        <v>36</v>
      </c>
      <c r="QMG66" s="41"/>
      <c r="QMK66" s="37" t="s">
        <v>36</v>
      </c>
      <c r="QMW66" s="41"/>
      <c r="QNA66" s="37" t="s">
        <v>36</v>
      </c>
      <c r="QNM66" s="41"/>
      <c r="QNQ66" s="37" t="s">
        <v>36</v>
      </c>
      <c r="QOC66" s="41"/>
      <c r="QOG66" s="37" t="s">
        <v>36</v>
      </c>
      <c r="QOS66" s="41"/>
      <c r="QOW66" s="37" t="s">
        <v>36</v>
      </c>
      <c r="QPI66" s="41"/>
      <c r="QPM66" s="37" t="s">
        <v>36</v>
      </c>
      <c r="QPY66" s="41"/>
      <c r="QQC66" s="37" t="s">
        <v>36</v>
      </c>
      <c r="QQO66" s="41"/>
      <c r="QQS66" s="37" t="s">
        <v>36</v>
      </c>
      <c r="QRE66" s="41"/>
      <c r="QRI66" s="37" t="s">
        <v>36</v>
      </c>
      <c r="QRU66" s="41"/>
      <c r="QRY66" s="37" t="s">
        <v>36</v>
      </c>
      <c r="QSK66" s="41"/>
      <c r="QSO66" s="37" t="s">
        <v>36</v>
      </c>
      <c r="QTA66" s="41"/>
      <c r="QTE66" s="37" t="s">
        <v>36</v>
      </c>
      <c r="QTQ66" s="41"/>
      <c r="QTU66" s="37" t="s">
        <v>36</v>
      </c>
      <c r="QUG66" s="41"/>
      <c r="QUK66" s="37" t="s">
        <v>36</v>
      </c>
      <c r="QUW66" s="41"/>
      <c r="QVA66" s="37" t="s">
        <v>36</v>
      </c>
      <c r="QVM66" s="41"/>
      <c r="QVQ66" s="37" t="s">
        <v>36</v>
      </c>
      <c r="QWC66" s="41"/>
      <c r="QWG66" s="37" t="s">
        <v>36</v>
      </c>
      <c r="QWS66" s="41"/>
      <c r="QWW66" s="37" t="s">
        <v>36</v>
      </c>
      <c r="QXI66" s="41"/>
      <c r="QXM66" s="37" t="s">
        <v>36</v>
      </c>
      <c r="QXY66" s="41"/>
      <c r="QYC66" s="37" t="s">
        <v>36</v>
      </c>
      <c r="QYO66" s="41"/>
      <c r="QYS66" s="37" t="s">
        <v>36</v>
      </c>
      <c r="QZE66" s="41"/>
      <c r="QZI66" s="37" t="s">
        <v>36</v>
      </c>
      <c r="QZU66" s="41"/>
      <c r="QZY66" s="37" t="s">
        <v>36</v>
      </c>
      <c r="RAK66" s="41"/>
      <c r="RAO66" s="37" t="s">
        <v>36</v>
      </c>
      <c r="RBA66" s="41"/>
      <c r="RBE66" s="37" t="s">
        <v>36</v>
      </c>
      <c r="RBQ66" s="41"/>
      <c r="RBU66" s="37" t="s">
        <v>36</v>
      </c>
      <c r="RCG66" s="41"/>
      <c r="RCK66" s="37" t="s">
        <v>36</v>
      </c>
      <c r="RCW66" s="41"/>
      <c r="RDA66" s="37" t="s">
        <v>36</v>
      </c>
      <c r="RDM66" s="41"/>
      <c r="RDQ66" s="37" t="s">
        <v>36</v>
      </c>
      <c r="REC66" s="41"/>
      <c r="REG66" s="37" t="s">
        <v>36</v>
      </c>
      <c r="RES66" s="41"/>
      <c r="REW66" s="37" t="s">
        <v>36</v>
      </c>
      <c r="RFI66" s="41"/>
      <c r="RFM66" s="37" t="s">
        <v>36</v>
      </c>
      <c r="RFY66" s="41"/>
      <c r="RGC66" s="37" t="s">
        <v>36</v>
      </c>
      <c r="RGO66" s="41"/>
      <c r="RGS66" s="37" t="s">
        <v>36</v>
      </c>
      <c r="RHE66" s="41"/>
      <c r="RHI66" s="37" t="s">
        <v>36</v>
      </c>
      <c r="RHU66" s="41"/>
      <c r="RHY66" s="37" t="s">
        <v>36</v>
      </c>
      <c r="RIK66" s="41"/>
      <c r="RIO66" s="37" t="s">
        <v>36</v>
      </c>
      <c r="RJA66" s="41"/>
      <c r="RJE66" s="37" t="s">
        <v>36</v>
      </c>
      <c r="RJQ66" s="41"/>
      <c r="RJU66" s="37" t="s">
        <v>36</v>
      </c>
      <c r="RKG66" s="41"/>
      <c r="RKK66" s="37" t="s">
        <v>36</v>
      </c>
      <c r="RKW66" s="41"/>
      <c r="RLA66" s="37" t="s">
        <v>36</v>
      </c>
      <c r="RLM66" s="41"/>
      <c r="RLQ66" s="37" t="s">
        <v>36</v>
      </c>
      <c r="RMC66" s="41"/>
      <c r="RMG66" s="37" t="s">
        <v>36</v>
      </c>
      <c r="RMS66" s="41"/>
      <c r="RMW66" s="37" t="s">
        <v>36</v>
      </c>
      <c r="RNI66" s="41"/>
      <c r="RNM66" s="37" t="s">
        <v>36</v>
      </c>
      <c r="RNY66" s="41"/>
      <c r="ROC66" s="37" t="s">
        <v>36</v>
      </c>
      <c r="ROO66" s="41"/>
      <c r="ROS66" s="37" t="s">
        <v>36</v>
      </c>
      <c r="RPE66" s="41"/>
      <c r="RPI66" s="37" t="s">
        <v>36</v>
      </c>
      <c r="RPU66" s="41"/>
      <c r="RPY66" s="37" t="s">
        <v>36</v>
      </c>
      <c r="RQK66" s="41"/>
      <c r="RQO66" s="37" t="s">
        <v>36</v>
      </c>
      <c r="RRA66" s="41"/>
      <c r="RRE66" s="37" t="s">
        <v>36</v>
      </c>
      <c r="RRQ66" s="41"/>
      <c r="RRU66" s="37" t="s">
        <v>36</v>
      </c>
      <c r="RSG66" s="41"/>
      <c r="RSK66" s="37" t="s">
        <v>36</v>
      </c>
      <c r="RSW66" s="41"/>
      <c r="RTA66" s="37" t="s">
        <v>36</v>
      </c>
      <c r="RTM66" s="41"/>
      <c r="RTQ66" s="37" t="s">
        <v>36</v>
      </c>
      <c r="RUC66" s="41"/>
      <c r="RUG66" s="37" t="s">
        <v>36</v>
      </c>
      <c r="RUS66" s="41"/>
      <c r="RUW66" s="37" t="s">
        <v>36</v>
      </c>
      <c r="RVI66" s="41"/>
      <c r="RVM66" s="37" t="s">
        <v>36</v>
      </c>
      <c r="RVY66" s="41"/>
      <c r="RWC66" s="37" t="s">
        <v>36</v>
      </c>
      <c r="RWO66" s="41"/>
      <c r="RWS66" s="37" t="s">
        <v>36</v>
      </c>
      <c r="RXE66" s="41"/>
      <c r="RXI66" s="37" t="s">
        <v>36</v>
      </c>
      <c r="RXU66" s="41"/>
      <c r="RXY66" s="37" t="s">
        <v>36</v>
      </c>
      <c r="RYK66" s="41"/>
      <c r="RYO66" s="37" t="s">
        <v>36</v>
      </c>
      <c r="RZA66" s="41"/>
      <c r="RZE66" s="37" t="s">
        <v>36</v>
      </c>
      <c r="RZQ66" s="41"/>
      <c r="RZU66" s="37" t="s">
        <v>36</v>
      </c>
      <c r="SAG66" s="41"/>
      <c r="SAK66" s="37" t="s">
        <v>36</v>
      </c>
      <c r="SAW66" s="41"/>
      <c r="SBA66" s="37" t="s">
        <v>36</v>
      </c>
      <c r="SBM66" s="41"/>
      <c r="SBQ66" s="37" t="s">
        <v>36</v>
      </c>
      <c r="SCC66" s="41"/>
      <c r="SCG66" s="37" t="s">
        <v>36</v>
      </c>
      <c r="SCS66" s="41"/>
      <c r="SCW66" s="37" t="s">
        <v>36</v>
      </c>
      <c r="SDI66" s="41"/>
      <c r="SDM66" s="37" t="s">
        <v>36</v>
      </c>
      <c r="SDY66" s="41"/>
      <c r="SEC66" s="37" t="s">
        <v>36</v>
      </c>
      <c r="SEO66" s="41"/>
      <c r="SES66" s="37" t="s">
        <v>36</v>
      </c>
      <c r="SFE66" s="41"/>
      <c r="SFI66" s="37" t="s">
        <v>36</v>
      </c>
      <c r="SFU66" s="41"/>
      <c r="SFY66" s="37" t="s">
        <v>36</v>
      </c>
      <c r="SGK66" s="41"/>
      <c r="SGO66" s="37" t="s">
        <v>36</v>
      </c>
      <c r="SHA66" s="41"/>
      <c r="SHE66" s="37" t="s">
        <v>36</v>
      </c>
      <c r="SHQ66" s="41"/>
      <c r="SHU66" s="37" t="s">
        <v>36</v>
      </c>
      <c r="SIG66" s="41"/>
      <c r="SIK66" s="37" t="s">
        <v>36</v>
      </c>
      <c r="SIW66" s="41"/>
      <c r="SJA66" s="37" t="s">
        <v>36</v>
      </c>
      <c r="SJM66" s="41"/>
      <c r="SJQ66" s="37" t="s">
        <v>36</v>
      </c>
      <c r="SKC66" s="41"/>
      <c r="SKG66" s="37" t="s">
        <v>36</v>
      </c>
      <c r="SKS66" s="41"/>
      <c r="SKW66" s="37" t="s">
        <v>36</v>
      </c>
      <c r="SLI66" s="41"/>
      <c r="SLM66" s="37" t="s">
        <v>36</v>
      </c>
      <c r="SLY66" s="41"/>
      <c r="SMC66" s="37" t="s">
        <v>36</v>
      </c>
      <c r="SMO66" s="41"/>
      <c r="SMS66" s="37" t="s">
        <v>36</v>
      </c>
      <c r="SNE66" s="41"/>
      <c r="SNI66" s="37" t="s">
        <v>36</v>
      </c>
      <c r="SNU66" s="41"/>
      <c r="SNY66" s="37" t="s">
        <v>36</v>
      </c>
      <c r="SOK66" s="41"/>
      <c r="SOO66" s="37" t="s">
        <v>36</v>
      </c>
      <c r="SPA66" s="41"/>
      <c r="SPE66" s="37" t="s">
        <v>36</v>
      </c>
      <c r="SPQ66" s="41"/>
      <c r="SPU66" s="37" t="s">
        <v>36</v>
      </c>
      <c r="SQG66" s="41"/>
      <c r="SQK66" s="37" t="s">
        <v>36</v>
      </c>
      <c r="SQW66" s="41"/>
      <c r="SRA66" s="37" t="s">
        <v>36</v>
      </c>
      <c r="SRM66" s="41"/>
      <c r="SRQ66" s="37" t="s">
        <v>36</v>
      </c>
      <c r="SSC66" s="41"/>
      <c r="SSG66" s="37" t="s">
        <v>36</v>
      </c>
      <c r="SSS66" s="41"/>
      <c r="SSW66" s="37" t="s">
        <v>36</v>
      </c>
      <c r="STI66" s="41"/>
      <c r="STM66" s="37" t="s">
        <v>36</v>
      </c>
      <c r="STY66" s="41"/>
      <c r="SUC66" s="37" t="s">
        <v>36</v>
      </c>
      <c r="SUO66" s="41"/>
      <c r="SUS66" s="37" t="s">
        <v>36</v>
      </c>
      <c r="SVE66" s="41"/>
      <c r="SVI66" s="37" t="s">
        <v>36</v>
      </c>
      <c r="SVU66" s="41"/>
      <c r="SVY66" s="37" t="s">
        <v>36</v>
      </c>
      <c r="SWK66" s="41"/>
      <c r="SWO66" s="37" t="s">
        <v>36</v>
      </c>
      <c r="SXA66" s="41"/>
      <c r="SXE66" s="37" t="s">
        <v>36</v>
      </c>
      <c r="SXQ66" s="41"/>
      <c r="SXU66" s="37" t="s">
        <v>36</v>
      </c>
      <c r="SYG66" s="41"/>
      <c r="SYK66" s="37" t="s">
        <v>36</v>
      </c>
      <c r="SYW66" s="41"/>
      <c r="SZA66" s="37" t="s">
        <v>36</v>
      </c>
      <c r="SZM66" s="41"/>
      <c r="SZQ66" s="37" t="s">
        <v>36</v>
      </c>
      <c r="TAC66" s="41"/>
      <c r="TAG66" s="37" t="s">
        <v>36</v>
      </c>
      <c r="TAS66" s="41"/>
      <c r="TAW66" s="37" t="s">
        <v>36</v>
      </c>
      <c r="TBI66" s="41"/>
      <c r="TBM66" s="37" t="s">
        <v>36</v>
      </c>
      <c r="TBY66" s="41"/>
      <c r="TCC66" s="37" t="s">
        <v>36</v>
      </c>
      <c r="TCO66" s="41"/>
      <c r="TCS66" s="37" t="s">
        <v>36</v>
      </c>
      <c r="TDE66" s="41"/>
      <c r="TDI66" s="37" t="s">
        <v>36</v>
      </c>
      <c r="TDU66" s="41"/>
      <c r="TDY66" s="37" t="s">
        <v>36</v>
      </c>
      <c r="TEK66" s="41"/>
      <c r="TEO66" s="37" t="s">
        <v>36</v>
      </c>
      <c r="TFA66" s="41"/>
      <c r="TFE66" s="37" t="s">
        <v>36</v>
      </c>
      <c r="TFQ66" s="41"/>
      <c r="TFU66" s="37" t="s">
        <v>36</v>
      </c>
      <c r="TGG66" s="41"/>
      <c r="TGK66" s="37" t="s">
        <v>36</v>
      </c>
      <c r="TGW66" s="41"/>
      <c r="THA66" s="37" t="s">
        <v>36</v>
      </c>
      <c r="THM66" s="41"/>
      <c r="THQ66" s="37" t="s">
        <v>36</v>
      </c>
      <c r="TIC66" s="41"/>
      <c r="TIG66" s="37" t="s">
        <v>36</v>
      </c>
      <c r="TIS66" s="41"/>
      <c r="TIW66" s="37" t="s">
        <v>36</v>
      </c>
      <c r="TJI66" s="41"/>
      <c r="TJM66" s="37" t="s">
        <v>36</v>
      </c>
      <c r="TJY66" s="41"/>
      <c r="TKC66" s="37" t="s">
        <v>36</v>
      </c>
      <c r="TKO66" s="41"/>
      <c r="TKS66" s="37" t="s">
        <v>36</v>
      </c>
      <c r="TLE66" s="41"/>
      <c r="TLI66" s="37" t="s">
        <v>36</v>
      </c>
      <c r="TLU66" s="41"/>
      <c r="TLY66" s="37" t="s">
        <v>36</v>
      </c>
      <c r="TMK66" s="41"/>
      <c r="TMO66" s="37" t="s">
        <v>36</v>
      </c>
      <c r="TNA66" s="41"/>
      <c r="TNE66" s="37" t="s">
        <v>36</v>
      </c>
      <c r="TNQ66" s="41"/>
      <c r="TNU66" s="37" t="s">
        <v>36</v>
      </c>
      <c r="TOG66" s="41"/>
      <c r="TOK66" s="37" t="s">
        <v>36</v>
      </c>
      <c r="TOW66" s="41"/>
      <c r="TPA66" s="37" t="s">
        <v>36</v>
      </c>
      <c r="TPM66" s="41"/>
      <c r="TPQ66" s="37" t="s">
        <v>36</v>
      </c>
      <c r="TQC66" s="41"/>
      <c r="TQG66" s="37" t="s">
        <v>36</v>
      </c>
      <c r="TQS66" s="41"/>
      <c r="TQW66" s="37" t="s">
        <v>36</v>
      </c>
      <c r="TRI66" s="41"/>
      <c r="TRM66" s="37" t="s">
        <v>36</v>
      </c>
      <c r="TRY66" s="41"/>
      <c r="TSC66" s="37" t="s">
        <v>36</v>
      </c>
      <c r="TSO66" s="41"/>
      <c r="TSS66" s="37" t="s">
        <v>36</v>
      </c>
      <c r="TTE66" s="41"/>
      <c r="TTI66" s="37" t="s">
        <v>36</v>
      </c>
      <c r="TTU66" s="41"/>
      <c r="TTY66" s="37" t="s">
        <v>36</v>
      </c>
      <c r="TUK66" s="41"/>
      <c r="TUO66" s="37" t="s">
        <v>36</v>
      </c>
      <c r="TVA66" s="41"/>
      <c r="TVE66" s="37" t="s">
        <v>36</v>
      </c>
      <c r="TVQ66" s="41"/>
      <c r="TVU66" s="37" t="s">
        <v>36</v>
      </c>
      <c r="TWG66" s="41"/>
      <c r="TWK66" s="37" t="s">
        <v>36</v>
      </c>
      <c r="TWW66" s="41"/>
      <c r="TXA66" s="37" t="s">
        <v>36</v>
      </c>
      <c r="TXM66" s="41"/>
      <c r="TXQ66" s="37" t="s">
        <v>36</v>
      </c>
      <c r="TYC66" s="41"/>
      <c r="TYG66" s="37" t="s">
        <v>36</v>
      </c>
      <c r="TYS66" s="41"/>
      <c r="TYW66" s="37" t="s">
        <v>36</v>
      </c>
      <c r="TZI66" s="41"/>
      <c r="TZM66" s="37" t="s">
        <v>36</v>
      </c>
      <c r="TZY66" s="41"/>
      <c r="UAC66" s="37" t="s">
        <v>36</v>
      </c>
      <c r="UAO66" s="41"/>
      <c r="UAS66" s="37" t="s">
        <v>36</v>
      </c>
      <c r="UBE66" s="41"/>
      <c r="UBI66" s="37" t="s">
        <v>36</v>
      </c>
      <c r="UBU66" s="41"/>
      <c r="UBY66" s="37" t="s">
        <v>36</v>
      </c>
      <c r="UCK66" s="41"/>
      <c r="UCO66" s="37" t="s">
        <v>36</v>
      </c>
      <c r="UDA66" s="41"/>
      <c r="UDE66" s="37" t="s">
        <v>36</v>
      </c>
      <c r="UDQ66" s="41"/>
      <c r="UDU66" s="37" t="s">
        <v>36</v>
      </c>
      <c r="UEG66" s="41"/>
      <c r="UEK66" s="37" t="s">
        <v>36</v>
      </c>
      <c r="UEW66" s="41"/>
      <c r="UFA66" s="37" t="s">
        <v>36</v>
      </c>
      <c r="UFM66" s="41"/>
      <c r="UFQ66" s="37" t="s">
        <v>36</v>
      </c>
      <c r="UGC66" s="41"/>
      <c r="UGG66" s="37" t="s">
        <v>36</v>
      </c>
      <c r="UGS66" s="41"/>
      <c r="UGW66" s="37" t="s">
        <v>36</v>
      </c>
      <c r="UHI66" s="41"/>
      <c r="UHM66" s="37" t="s">
        <v>36</v>
      </c>
      <c r="UHY66" s="41"/>
      <c r="UIC66" s="37" t="s">
        <v>36</v>
      </c>
      <c r="UIO66" s="41"/>
      <c r="UIS66" s="37" t="s">
        <v>36</v>
      </c>
      <c r="UJE66" s="41"/>
      <c r="UJI66" s="37" t="s">
        <v>36</v>
      </c>
      <c r="UJU66" s="41"/>
      <c r="UJY66" s="37" t="s">
        <v>36</v>
      </c>
      <c r="UKK66" s="41"/>
      <c r="UKO66" s="37" t="s">
        <v>36</v>
      </c>
      <c r="ULA66" s="41"/>
      <c r="ULE66" s="37" t="s">
        <v>36</v>
      </c>
      <c r="ULQ66" s="41"/>
      <c r="ULU66" s="37" t="s">
        <v>36</v>
      </c>
      <c r="UMG66" s="41"/>
      <c r="UMK66" s="37" t="s">
        <v>36</v>
      </c>
      <c r="UMW66" s="41"/>
      <c r="UNA66" s="37" t="s">
        <v>36</v>
      </c>
      <c r="UNM66" s="41"/>
      <c r="UNQ66" s="37" t="s">
        <v>36</v>
      </c>
      <c r="UOC66" s="41"/>
      <c r="UOG66" s="37" t="s">
        <v>36</v>
      </c>
      <c r="UOS66" s="41"/>
      <c r="UOW66" s="37" t="s">
        <v>36</v>
      </c>
      <c r="UPI66" s="41"/>
      <c r="UPM66" s="37" t="s">
        <v>36</v>
      </c>
      <c r="UPY66" s="41"/>
      <c r="UQC66" s="37" t="s">
        <v>36</v>
      </c>
      <c r="UQO66" s="41"/>
      <c r="UQS66" s="37" t="s">
        <v>36</v>
      </c>
      <c r="URE66" s="41"/>
      <c r="URI66" s="37" t="s">
        <v>36</v>
      </c>
      <c r="URU66" s="41"/>
      <c r="URY66" s="37" t="s">
        <v>36</v>
      </c>
      <c r="USK66" s="41"/>
      <c r="USO66" s="37" t="s">
        <v>36</v>
      </c>
      <c r="UTA66" s="41"/>
      <c r="UTE66" s="37" t="s">
        <v>36</v>
      </c>
      <c r="UTQ66" s="41"/>
      <c r="UTU66" s="37" t="s">
        <v>36</v>
      </c>
      <c r="UUG66" s="41"/>
      <c r="UUK66" s="37" t="s">
        <v>36</v>
      </c>
      <c r="UUW66" s="41"/>
      <c r="UVA66" s="37" t="s">
        <v>36</v>
      </c>
      <c r="UVM66" s="41"/>
      <c r="UVQ66" s="37" t="s">
        <v>36</v>
      </c>
      <c r="UWC66" s="41"/>
      <c r="UWG66" s="37" t="s">
        <v>36</v>
      </c>
      <c r="UWS66" s="41"/>
      <c r="UWW66" s="37" t="s">
        <v>36</v>
      </c>
      <c r="UXI66" s="41"/>
      <c r="UXM66" s="37" t="s">
        <v>36</v>
      </c>
      <c r="UXY66" s="41"/>
      <c r="UYC66" s="37" t="s">
        <v>36</v>
      </c>
      <c r="UYO66" s="41"/>
      <c r="UYS66" s="37" t="s">
        <v>36</v>
      </c>
      <c r="UZE66" s="41"/>
      <c r="UZI66" s="37" t="s">
        <v>36</v>
      </c>
      <c r="UZU66" s="41"/>
      <c r="UZY66" s="37" t="s">
        <v>36</v>
      </c>
      <c r="VAK66" s="41"/>
      <c r="VAO66" s="37" t="s">
        <v>36</v>
      </c>
      <c r="VBA66" s="41"/>
      <c r="VBE66" s="37" t="s">
        <v>36</v>
      </c>
      <c r="VBQ66" s="41"/>
      <c r="VBU66" s="37" t="s">
        <v>36</v>
      </c>
      <c r="VCG66" s="41"/>
      <c r="VCK66" s="37" t="s">
        <v>36</v>
      </c>
      <c r="VCW66" s="41"/>
      <c r="VDA66" s="37" t="s">
        <v>36</v>
      </c>
      <c r="VDM66" s="41"/>
      <c r="VDQ66" s="37" t="s">
        <v>36</v>
      </c>
      <c r="VEC66" s="41"/>
      <c r="VEG66" s="37" t="s">
        <v>36</v>
      </c>
      <c r="VES66" s="41"/>
      <c r="VEW66" s="37" t="s">
        <v>36</v>
      </c>
      <c r="VFI66" s="41"/>
      <c r="VFM66" s="37" t="s">
        <v>36</v>
      </c>
      <c r="VFY66" s="41"/>
      <c r="VGC66" s="37" t="s">
        <v>36</v>
      </c>
      <c r="VGO66" s="41"/>
      <c r="VGS66" s="37" t="s">
        <v>36</v>
      </c>
      <c r="VHE66" s="41"/>
      <c r="VHI66" s="37" t="s">
        <v>36</v>
      </c>
      <c r="VHU66" s="41"/>
      <c r="VHY66" s="37" t="s">
        <v>36</v>
      </c>
      <c r="VIK66" s="41"/>
      <c r="VIO66" s="37" t="s">
        <v>36</v>
      </c>
      <c r="VJA66" s="41"/>
      <c r="VJE66" s="37" t="s">
        <v>36</v>
      </c>
      <c r="VJQ66" s="41"/>
      <c r="VJU66" s="37" t="s">
        <v>36</v>
      </c>
      <c r="VKG66" s="41"/>
      <c r="VKK66" s="37" t="s">
        <v>36</v>
      </c>
      <c r="VKW66" s="41"/>
      <c r="VLA66" s="37" t="s">
        <v>36</v>
      </c>
      <c r="VLM66" s="41"/>
      <c r="VLQ66" s="37" t="s">
        <v>36</v>
      </c>
      <c r="VMC66" s="41"/>
      <c r="VMG66" s="37" t="s">
        <v>36</v>
      </c>
      <c r="VMS66" s="41"/>
      <c r="VMW66" s="37" t="s">
        <v>36</v>
      </c>
      <c r="VNI66" s="41"/>
      <c r="VNM66" s="37" t="s">
        <v>36</v>
      </c>
      <c r="VNY66" s="41"/>
      <c r="VOC66" s="37" t="s">
        <v>36</v>
      </c>
      <c r="VOO66" s="41"/>
      <c r="VOS66" s="37" t="s">
        <v>36</v>
      </c>
      <c r="VPE66" s="41"/>
      <c r="VPI66" s="37" t="s">
        <v>36</v>
      </c>
      <c r="VPU66" s="41"/>
      <c r="VPY66" s="37" t="s">
        <v>36</v>
      </c>
      <c r="VQK66" s="41"/>
      <c r="VQO66" s="37" t="s">
        <v>36</v>
      </c>
      <c r="VRA66" s="41"/>
      <c r="VRE66" s="37" t="s">
        <v>36</v>
      </c>
      <c r="VRQ66" s="41"/>
      <c r="VRU66" s="37" t="s">
        <v>36</v>
      </c>
      <c r="VSG66" s="41"/>
      <c r="VSK66" s="37" t="s">
        <v>36</v>
      </c>
      <c r="VSW66" s="41"/>
      <c r="VTA66" s="37" t="s">
        <v>36</v>
      </c>
      <c r="VTM66" s="41"/>
      <c r="VTQ66" s="37" t="s">
        <v>36</v>
      </c>
      <c r="VUC66" s="41"/>
      <c r="VUG66" s="37" t="s">
        <v>36</v>
      </c>
      <c r="VUS66" s="41"/>
      <c r="VUW66" s="37" t="s">
        <v>36</v>
      </c>
      <c r="VVI66" s="41"/>
      <c r="VVM66" s="37" t="s">
        <v>36</v>
      </c>
      <c r="VVY66" s="41"/>
      <c r="VWC66" s="37" t="s">
        <v>36</v>
      </c>
      <c r="VWO66" s="41"/>
      <c r="VWS66" s="37" t="s">
        <v>36</v>
      </c>
      <c r="VXE66" s="41"/>
      <c r="VXI66" s="37" t="s">
        <v>36</v>
      </c>
      <c r="VXU66" s="41"/>
      <c r="VXY66" s="37" t="s">
        <v>36</v>
      </c>
      <c r="VYK66" s="41"/>
      <c r="VYO66" s="37" t="s">
        <v>36</v>
      </c>
      <c r="VZA66" s="41"/>
      <c r="VZE66" s="37" t="s">
        <v>36</v>
      </c>
      <c r="VZQ66" s="41"/>
      <c r="VZU66" s="37" t="s">
        <v>36</v>
      </c>
      <c r="WAG66" s="41"/>
      <c r="WAK66" s="37" t="s">
        <v>36</v>
      </c>
      <c r="WAW66" s="41"/>
      <c r="WBA66" s="37" t="s">
        <v>36</v>
      </c>
      <c r="WBM66" s="41"/>
      <c r="WBQ66" s="37" t="s">
        <v>36</v>
      </c>
      <c r="WCC66" s="41"/>
      <c r="WCG66" s="37" t="s">
        <v>36</v>
      </c>
      <c r="WCS66" s="41"/>
      <c r="WCW66" s="37" t="s">
        <v>36</v>
      </c>
      <c r="WDI66" s="41"/>
      <c r="WDM66" s="37" t="s">
        <v>36</v>
      </c>
      <c r="WDY66" s="41"/>
      <c r="WEC66" s="37" t="s">
        <v>36</v>
      </c>
      <c r="WEO66" s="41"/>
      <c r="WES66" s="37" t="s">
        <v>36</v>
      </c>
      <c r="WFE66" s="41"/>
      <c r="WFI66" s="37" t="s">
        <v>36</v>
      </c>
      <c r="WFU66" s="41"/>
      <c r="WFY66" s="37" t="s">
        <v>36</v>
      </c>
      <c r="WGK66" s="41"/>
      <c r="WGO66" s="37" t="s">
        <v>36</v>
      </c>
      <c r="WHA66" s="41"/>
      <c r="WHE66" s="37" t="s">
        <v>36</v>
      </c>
      <c r="WHQ66" s="41"/>
      <c r="WHU66" s="37" t="s">
        <v>36</v>
      </c>
      <c r="WIG66" s="41"/>
      <c r="WIK66" s="37" t="s">
        <v>36</v>
      </c>
      <c r="WIW66" s="41"/>
      <c r="WJA66" s="37" t="s">
        <v>36</v>
      </c>
      <c r="WJM66" s="41"/>
      <c r="WJQ66" s="37" t="s">
        <v>36</v>
      </c>
      <c r="WKC66" s="41"/>
      <c r="WKG66" s="37" t="s">
        <v>36</v>
      </c>
      <c r="WKS66" s="41"/>
      <c r="WKW66" s="37" t="s">
        <v>36</v>
      </c>
      <c r="WLI66" s="41"/>
      <c r="WLM66" s="37" t="s">
        <v>36</v>
      </c>
      <c r="WLY66" s="41"/>
      <c r="WMC66" s="37" t="s">
        <v>36</v>
      </c>
      <c r="WMO66" s="41"/>
      <c r="WMS66" s="37" t="s">
        <v>36</v>
      </c>
      <c r="WNE66" s="41"/>
      <c r="WNI66" s="37" t="s">
        <v>36</v>
      </c>
      <c r="WNU66" s="41"/>
      <c r="WNY66" s="37" t="s">
        <v>36</v>
      </c>
      <c r="WOK66" s="41"/>
      <c r="WOO66" s="37" t="s">
        <v>36</v>
      </c>
      <c r="WPA66" s="41"/>
      <c r="WPE66" s="37" t="s">
        <v>36</v>
      </c>
      <c r="WPQ66" s="41"/>
      <c r="WPU66" s="37" t="s">
        <v>36</v>
      </c>
      <c r="WQG66" s="41"/>
      <c r="WQK66" s="37" t="s">
        <v>36</v>
      </c>
      <c r="WQW66" s="41"/>
      <c r="WRA66" s="37" t="s">
        <v>36</v>
      </c>
      <c r="WRM66" s="41"/>
      <c r="WRQ66" s="37" t="s">
        <v>36</v>
      </c>
      <c r="WSC66" s="41"/>
      <c r="WSG66" s="37" t="s">
        <v>36</v>
      </c>
      <c r="WSS66" s="41"/>
      <c r="WSW66" s="37" t="s">
        <v>36</v>
      </c>
      <c r="WTI66" s="41"/>
      <c r="WTM66" s="37" t="s">
        <v>36</v>
      </c>
      <c r="WTY66" s="41"/>
      <c r="WUC66" s="37" t="s">
        <v>36</v>
      </c>
      <c r="WUO66" s="41"/>
      <c r="WUS66" s="37" t="s">
        <v>36</v>
      </c>
      <c r="WVE66" s="41"/>
      <c r="WVI66" s="37" t="s">
        <v>36</v>
      </c>
      <c r="WVU66" s="41"/>
      <c r="WVY66" s="37" t="s">
        <v>36</v>
      </c>
      <c r="WWK66" s="41"/>
      <c r="WWO66" s="37" t="s">
        <v>36</v>
      </c>
      <c r="WXA66" s="41"/>
      <c r="WXE66" s="37" t="s">
        <v>36</v>
      </c>
      <c r="WXQ66" s="41"/>
      <c r="WXU66" s="37" t="s">
        <v>36</v>
      </c>
      <c r="WYG66" s="41"/>
      <c r="WYK66" s="37" t="s">
        <v>36</v>
      </c>
      <c r="WYW66" s="41"/>
      <c r="WZA66" s="37" t="s">
        <v>36</v>
      </c>
      <c r="WZM66" s="41"/>
      <c r="WZQ66" s="37" t="s">
        <v>36</v>
      </c>
      <c r="XAC66" s="41"/>
      <c r="XAG66" s="37" t="s">
        <v>36</v>
      </c>
      <c r="XAS66" s="41"/>
      <c r="XAW66" s="37" t="s">
        <v>36</v>
      </c>
      <c r="XBI66" s="41"/>
      <c r="XBM66" s="37" t="s">
        <v>36</v>
      </c>
      <c r="XBY66" s="41"/>
      <c r="XCC66" s="37" t="s">
        <v>36</v>
      </c>
      <c r="XCO66" s="41"/>
      <c r="XCS66" s="37" t="s">
        <v>36</v>
      </c>
      <c r="XDE66" s="41"/>
      <c r="XDI66" s="37" t="s">
        <v>36</v>
      </c>
      <c r="XDU66" s="41"/>
      <c r="XDY66" s="37" t="s">
        <v>36</v>
      </c>
      <c r="XEK66" s="41"/>
      <c r="XEO66" s="37" t="s">
        <v>36</v>
      </c>
      <c r="XFA66" s="41"/>
    </row>
    <row r="67" spans="1:1021 1025:2045 2049:3069 3073:4093 4097:5117 5121:6141 6145:7165 7169:8189 8193:9213 9217:10237 10241:11261 11265:12285 12289:13309 13313:14333 14337:15357 15361:16381" s="38" customFormat="1" ht="23.25" x14ac:dyDescent="0.35">
      <c r="A67" s="151" t="s">
        <v>572</v>
      </c>
      <c r="B67" s="151"/>
      <c r="C67" s="151"/>
      <c r="D67" s="151"/>
      <c r="E67" s="151"/>
      <c r="F67" s="151"/>
      <c r="G67" s="151"/>
      <c r="H67" s="151"/>
      <c r="M67" s="41"/>
      <c r="AC67" s="41"/>
      <c r="AS67" s="41"/>
      <c r="BI67" s="41"/>
      <c r="BY67" s="41"/>
      <c r="CO67" s="41"/>
      <c r="DE67" s="41"/>
      <c r="DU67" s="41"/>
      <c r="EK67" s="41"/>
      <c r="FA67" s="41"/>
      <c r="FQ67" s="41"/>
      <c r="GG67" s="41"/>
      <c r="GW67" s="41"/>
      <c r="HM67" s="41"/>
      <c r="IC67" s="41"/>
      <c r="IS67" s="41"/>
      <c r="JI67" s="41"/>
      <c r="JY67" s="41"/>
      <c r="KO67" s="41"/>
      <c r="LE67" s="41"/>
      <c r="LU67" s="41"/>
      <c r="MK67" s="41"/>
      <c r="NA67" s="41"/>
      <c r="NQ67" s="41"/>
      <c r="OG67" s="41"/>
      <c r="OW67" s="41"/>
      <c r="PM67" s="41"/>
      <c r="QC67" s="41"/>
      <c r="QS67" s="41"/>
      <c r="RI67" s="41"/>
      <c r="RY67" s="41"/>
      <c r="SO67" s="41"/>
      <c r="TE67" s="41"/>
      <c r="TU67" s="41"/>
      <c r="UK67" s="41"/>
      <c r="VA67" s="41"/>
      <c r="VQ67" s="41"/>
      <c r="WG67" s="41"/>
      <c r="WW67" s="41"/>
      <c r="XM67" s="41"/>
      <c r="YC67" s="41"/>
      <c r="YS67" s="41"/>
      <c r="ZI67" s="41"/>
      <c r="ZY67" s="41"/>
      <c r="AAO67" s="41"/>
      <c r="ABE67" s="41"/>
      <c r="ABU67" s="41"/>
      <c r="ACK67" s="41"/>
      <c r="ADA67" s="41"/>
      <c r="ADQ67" s="41"/>
      <c r="AEG67" s="41"/>
      <c r="AEW67" s="41"/>
      <c r="AFM67" s="41"/>
      <c r="AGC67" s="41"/>
      <c r="AGS67" s="41"/>
      <c r="AHI67" s="41"/>
      <c r="AHY67" s="41"/>
      <c r="AIO67" s="41"/>
      <c r="AJE67" s="41"/>
      <c r="AJU67" s="41"/>
      <c r="AKK67" s="41"/>
      <c r="ALA67" s="41"/>
      <c r="ALQ67" s="41"/>
      <c r="AMG67" s="41"/>
      <c r="AMW67" s="41"/>
      <c r="ANM67" s="41"/>
      <c r="AOC67" s="41"/>
      <c r="AOS67" s="41"/>
      <c r="API67" s="41"/>
      <c r="APY67" s="41"/>
      <c r="AQO67" s="41"/>
      <c r="ARE67" s="41"/>
      <c r="ARU67" s="41"/>
      <c r="ASK67" s="41"/>
      <c r="ATA67" s="41"/>
      <c r="ATQ67" s="41"/>
      <c r="AUG67" s="41"/>
      <c r="AUW67" s="41"/>
      <c r="AVM67" s="41"/>
      <c r="AWC67" s="41"/>
      <c r="AWS67" s="41"/>
      <c r="AXI67" s="41"/>
      <c r="AXY67" s="41"/>
      <c r="AYO67" s="41"/>
      <c r="AZE67" s="41"/>
      <c r="AZU67" s="41"/>
      <c r="BAK67" s="41"/>
      <c r="BBA67" s="41"/>
      <c r="BBQ67" s="41"/>
      <c r="BCG67" s="41"/>
      <c r="BCW67" s="41"/>
      <c r="BDM67" s="41"/>
      <c r="BEC67" s="41"/>
      <c r="BES67" s="41"/>
      <c r="BFI67" s="41"/>
      <c r="BFY67" s="41"/>
      <c r="BGO67" s="41"/>
      <c r="BHE67" s="41"/>
      <c r="BHU67" s="41"/>
      <c r="BIK67" s="41"/>
      <c r="BJA67" s="41"/>
      <c r="BJQ67" s="41"/>
      <c r="BKG67" s="41"/>
      <c r="BKW67" s="41"/>
      <c r="BLM67" s="41"/>
      <c r="BMC67" s="41"/>
      <c r="BMS67" s="41"/>
      <c r="BNI67" s="41"/>
      <c r="BNY67" s="41"/>
      <c r="BOO67" s="41"/>
      <c r="BPE67" s="41"/>
      <c r="BPU67" s="41"/>
      <c r="BQK67" s="41"/>
      <c r="BRA67" s="41"/>
      <c r="BRQ67" s="41"/>
      <c r="BSG67" s="41"/>
      <c r="BSW67" s="41"/>
      <c r="BTM67" s="41"/>
      <c r="BUC67" s="41"/>
      <c r="BUS67" s="41"/>
      <c r="BVI67" s="41"/>
      <c r="BVY67" s="41"/>
      <c r="BWO67" s="41"/>
      <c r="BXE67" s="41"/>
      <c r="BXU67" s="41"/>
      <c r="BYK67" s="41"/>
      <c r="BZA67" s="41"/>
      <c r="BZQ67" s="41"/>
      <c r="CAG67" s="41"/>
      <c r="CAW67" s="41"/>
      <c r="CBM67" s="41"/>
      <c r="CCC67" s="41"/>
      <c r="CCS67" s="41"/>
      <c r="CDI67" s="41"/>
      <c r="CDY67" s="41"/>
      <c r="CEO67" s="41"/>
      <c r="CFE67" s="41"/>
      <c r="CFU67" s="41"/>
      <c r="CGK67" s="41"/>
      <c r="CHA67" s="41"/>
      <c r="CHQ67" s="41"/>
      <c r="CIG67" s="41"/>
      <c r="CIW67" s="41"/>
      <c r="CJM67" s="41"/>
      <c r="CKC67" s="41"/>
      <c r="CKS67" s="41"/>
      <c r="CLI67" s="41"/>
      <c r="CLY67" s="41"/>
      <c r="CMO67" s="41"/>
      <c r="CNE67" s="41"/>
      <c r="CNU67" s="41"/>
      <c r="COK67" s="41"/>
      <c r="CPA67" s="41"/>
      <c r="CPQ67" s="41"/>
      <c r="CQG67" s="41"/>
      <c r="CQW67" s="41"/>
      <c r="CRM67" s="41"/>
      <c r="CSC67" s="41"/>
      <c r="CSS67" s="41"/>
      <c r="CTI67" s="41"/>
      <c r="CTY67" s="41"/>
      <c r="CUO67" s="41"/>
      <c r="CVE67" s="41"/>
      <c r="CVU67" s="41"/>
      <c r="CWK67" s="41"/>
      <c r="CXA67" s="41"/>
      <c r="CXQ67" s="41"/>
      <c r="CYG67" s="41"/>
      <c r="CYW67" s="41"/>
      <c r="CZM67" s="41"/>
      <c r="DAC67" s="41"/>
      <c r="DAS67" s="41"/>
      <c r="DBI67" s="41"/>
      <c r="DBY67" s="41"/>
      <c r="DCO67" s="41"/>
      <c r="DDE67" s="41"/>
      <c r="DDU67" s="41"/>
      <c r="DEK67" s="41"/>
      <c r="DFA67" s="41"/>
      <c r="DFQ67" s="41"/>
      <c r="DGG67" s="41"/>
      <c r="DGW67" s="41"/>
      <c r="DHM67" s="41"/>
      <c r="DIC67" s="41"/>
      <c r="DIS67" s="41"/>
      <c r="DJI67" s="41"/>
      <c r="DJY67" s="41"/>
      <c r="DKO67" s="41"/>
      <c r="DLE67" s="41"/>
      <c r="DLU67" s="41"/>
      <c r="DMK67" s="41"/>
      <c r="DNA67" s="41"/>
      <c r="DNQ67" s="41"/>
      <c r="DOG67" s="41"/>
      <c r="DOW67" s="41"/>
      <c r="DPM67" s="41"/>
      <c r="DQC67" s="41"/>
      <c r="DQS67" s="41"/>
      <c r="DRI67" s="41"/>
      <c r="DRY67" s="41"/>
      <c r="DSO67" s="41"/>
      <c r="DTE67" s="41"/>
      <c r="DTU67" s="41"/>
      <c r="DUK67" s="41"/>
      <c r="DVA67" s="41"/>
      <c r="DVQ67" s="41"/>
      <c r="DWG67" s="41"/>
      <c r="DWW67" s="41"/>
      <c r="DXM67" s="41"/>
      <c r="DYC67" s="41"/>
      <c r="DYS67" s="41"/>
      <c r="DZI67" s="41"/>
      <c r="DZY67" s="41"/>
      <c r="EAO67" s="41"/>
      <c r="EBE67" s="41"/>
      <c r="EBU67" s="41"/>
      <c r="ECK67" s="41"/>
      <c r="EDA67" s="41"/>
      <c r="EDQ67" s="41"/>
      <c r="EEG67" s="41"/>
      <c r="EEW67" s="41"/>
      <c r="EFM67" s="41"/>
      <c r="EGC67" s="41"/>
      <c r="EGS67" s="41"/>
      <c r="EHI67" s="41"/>
      <c r="EHY67" s="41"/>
      <c r="EIO67" s="41"/>
      <c r="EJE67" s="41"/>
      <c r="EJU67" s="41"/>
      <c r="EKK67" s="41"/>
      <c r="ELA67" s="41"/>
      <c r="ELQ67" s="41"/>
      <c r="EMG67" s="41"/>
      <c r="EMW67" s="41"/>
      <c r="ENM67" s="41"/>
      <c r="EOC67" s="41"/>
      <c r="EOS67" s="41"/>
      <c r="EPI67" s="41"/>
      <c r="EPY67" s="41"/>
      <c r="EQO67" s="41"/>
      <c r="ERE67" s="41"/>
      <c r="ERU67" s="41"/>
      <c r="ESK67" s="41"/>
      <c r="ETA67" s="41"/>
      <c r="ETQ67" s="41"/>
      <c r="EUG67" s="41"/>
      <c r="EUW67" s="41"/>
      <c r="EVM67" s="41"/>
      <c r="EWC67" s="41"/>
      <c r="EWS67" s="41"/>
      <c r="EXI67" s="41"/>
      <c r="EXY67" s="41"/>
      <c r="EYO67" s="41"/>
      <c r="EZE67" s="41"/>
      <c r="EZU67" s="41"/>
      <c r="FAK67" s="41"/>
      <c r="FBA67" s="41"/>
      <c r="FBQ67" s="41"/>
      <c r="FCG67" s="41"/>
      <c r="FCW67" s="41"/>
      <c r="FDM67" s="41"/>
      <c r="FEC67" s="41"/>
      <c r="FES67" s="41"/>
      <c r="FFI67" s="41"/>
      <c r="FFY67" s="41"/>
      <c r="FGO67" s="41"/>
      <c r="FHE67" s="41"/>
      <c r="FHU67" s="41"/>
      <c r="FIK67" s="41"/>
      <c r="FJA67" s="41"/>
      <c r="FJQ67" s="41"/>
      <c r="FKG67" s="41"/>
      <c r="FKW67" s="41"/>
      <c r="FLM67" s="41"/>
      <c r="FMC67" s="41"/>
      <c r="FMS67" s="41"/>
      <c r="FNI67" s="41"/>
      <c r="FNY67" s="41"/>
      <c r="FOO67" s="41"/>
      <c r="FPE67" s="41"/>
      <c r="FPU67" s="41"/>
      <c r="FQK67" s="41"/>
      <c r="FRA67" s="41"/>
      <c r="FRQ67" s="41"/>
      <c r="FSG67" s="41"/>
      <c r="FSW67" s="41"/>
      <c r="FTM67" s="41"/>
      <c r="FUC67" s="41"/>
      <c r="FUS67" s="41"/>
      <c r="FVI67" s="41"/>
      <c r="FVY67" s="41"/>
      <c r="FWO67" s="41"/>
      <c r="FXE67" s="41"/>
      <c r="FXU67" s="41"/>
      <c r="FYK67" s="41"/>
      <c r="FZA67" s="41"/>
      <c r="FZQ67" s="41"/>
      <c r="GAG67" s="41"/>
      <c r="GAW67" s="41"/>
      <c r="GBM67" s="41"/>
      <c r="GCC67" s="41"/>
      <c r="GCS67" s="41"/>
      <c r="GDI67" s="41"/>
      <c r="GDY67" s="41"/>
      <c r="GEO67" s="41"/>
      <c r="GFE67" s="41"/>
      <c r="GFU67" s="41"/>
      <c r="GGK67" s="41"/>
      <c r="GHA67" s="41"/>
      <c r="GHQ67" s="41"/>
      <c r="GIG67" s="41"/>
      <c r="GIW67" s="41"/>
      <c r="GJM67" s="41"/>
      <c r="GKC67" s="41"/>
      <c r="GKS67" s="41"/>
      <c r="GLI67" s="41"/>
      <c r="GLY67" s="41"/>
      <c r="GMO67" s="41"/>
      <c r="GNE67" s="41"/>
      <c r="GNU67" s="41"/>
      <c r="GOK67" s="41"/>
      <c r="GPA67" s="41"/>
      <c r="GPQ67" s="41"/>
      <c r="GQG67" s="41"/>
      <c r="GQW67" s="41"/>
      <c r="GRM67" s="41"/>
      <c r="GSC67" s="41"/>
      <c r="GSS67" s="41"/>
      <c r="GTI67" s="41"/>
      <c r="GTY67" s="41"/>
      <c r="GUO67" s="41"/>
      <c r="GVE67" s="41"/>
      <c r="GVU67" s="41"/>
      <c r="GWK67" s="41"/>
      <c r="GXA67" s="41"/>
      <c r="GXQ67" s="41"/>
      <c r="GYG67" s="41"/>
      <c r="GYW67" s="41"/>
      <c r="GZM67" s="41"/>
      <c r="HAC67" s="41"/>
      <c r="HAS67" s="41"/>
      <c r="HBI67" s="41"/>
      <c r="HBY67" s="41"/>
      <c r="HCO67" s="41"/>
      <c r="HDE67" s="41"/>
      <c r="HDU67" s="41"/>
      <c r="HEK67" s="41"/>
      <c r="HFA67" s="41"/>
      <c r="HFQ67" s="41"/>
      <c r="HGG67" s="41"/>
      <c r="HGW67" s="41"/>
      <c r="HHM67" s="41"/>
      <c r="HIC67" s="41"/>
      <c r="HIS67" s="41"/>
      <c r="HJI67" s="41"/>
      <c r="HJY67" s="41"/>
      <c r="HKO67" s="41"/>
      <c r="HLE67" s="41"/>
      <c r="HLU67" s="41"/>
      <c r="HMK67" s="41"/>
      <c r="HNA67" s="41"/>
      <c r="HNQ67" s="41"/>
      <c r="HOG67" s="41"/>
      <c r="HOW67" s="41"/>
      <c r="HPM67" s="41"/>
      <c r="HQC67" s="41"/>
      <c r="HQS67" s="41"/>
      <c r="HRI67" s="41"/>
      <c r="HRY67" s="41"/>
      <c r="HSO67" s="41"/>
      <c r="HTE67" s="41"/>
      <c r="HTU67" s="41"/>
      <c r="HUK67" s="41"/>
      <c r="HVA67" s="41"/>
      <c r="HVQ67" s="41"/>
      <c r="HWG67" s="41"/>
      <c r="HWW67" s="41"/>
      <c r="HXM67" s="41"/>
      <c r="HYC67" s="41"/>
      <c r="HYS67" s="41"/>
      <c r="HZI67" s="41"/>
      <c r="HZY67" s="41"/>
      <c r="IAO67" s="41"/>
      <c r="IBE67" s="41"/>
      <c r="IBU67" s="41"/>
      <c r="ICK67" s="41"/>
      <c r="IDA67" s="41"/>
      <c r="IDQ67" s="41"/>
      <c r="IEG67" s="41"/>
      <c r="IEW67" s="41"/>
      <c r="IFM67" s="41"/>
      <c r="IGC67" s="41"/>
      <c r="IGS67" s="41"/>
      <c r="IHI67" s="41"/>
      <c r="IHY67" s="41"/>
      <c r="IIO67" s="41"/>
      <c r="IJE67" s="41"/>
      <c r="IJU67" s="41"/>
      <c r="IKK67" s="41"/>
      <c r="ILA67" s="41"/>
      <c r="ILQ67" s="41"/>
      <c r="IMG67" s="41"/>
      <c r="IMW67" s="41"/>
      <c r="INM67" s="41"/>
      <c r="IOC67" s="41"/>
      <c r="IOS67" s="41"/>
      <c r="IPI67" s="41"/>
      <c r="IPY67" s="41"/>
      <c r="IQO67" s="41"/>
      <c r="IRE67" s="41"/>
      <c r="IRU67" s="41"/>
      <c r="ISK67" s="41"/>
      <c r="ITA67" s="41"/>
      <c r="ITQ67" s="41"/>
      <c r="IUG67" s="41"/>
      <c r="IUW67" s="41"/>
      <c r="IVM67" s="41"/>
      <c r="IWC67" s="41"/>
      <c r="IWS67" s="41"/>
      <c r="IXI67" s="41"/>
      <c r="IXY67" s="41"/>
      <c r="IYO67" s="41"/>
      <c r="IZE67" s="41"/>
      <c r="IZU67" s="41"/>
      <c r="JAK67" s="41"/>
      <c r="JBA67" s="41"/>
      <c r="JBQ67" s="41"/>
      <c r="JCG67" s="41"/>
      <c r="JCW67" s="41"/>
      <c r="JDM67" s="41"/>
      <c r="JEC67" s="41"/>
      <c r="JES67" s="41"/>
      <c r="JFI67" s="41"/>
      <c r="JFY67" s="41"/>
      <c r="JGO67" s="41"/>
      <c r="JHE67" s="41"/>
      <c r="JHU67" s="41"/>
      <c r="JIK67" s="41"/>
      <c r="JJA67" s="41"/>
      <c r="JJQ67" s="41"/>
      <c r="JKG67" s="41"/>
      <c r="JKW67" s="41"/>
      <c r="JLM67" s="41"/>
      <c r="JMC67" s="41"/>
      <c r="JMS67" s="41"/>
      <c r="JNI67" s="41"/>
      <c r="JNY67" s="41"/>
      <c r="JOO67" s="41"/>
      <c r="JPE67" s="41"/>
      <c r="JPU67" s="41"/>
      <c r="JQK67" s="41"/>
      <c r="JRA67" s="41"/>
      <c r="JRQ67" s="41"/>
      <c r="JSG67" s="41"/>
      <c r="JSW67" s="41"/>
      <c r="JTM67" s="41"/>
      <c r="JUC67" s="41"/>
      <c r="JUS67" s="41"/>
      <c r="JVI67" s="41"/>
      <c r="JVY67" s="41"/>
      <c r="JWO67" s="41"/>
      <c r="JXE67" s="41"/>
      <c r="JXU67" s="41"/>
      <c r="JYK67" s="41"/>
      <c r="JZA67" s="41"/>
      <c r="JZQ67" s="41"/>
      <c r="KAG67" s="41"/>
      <c r="KAW67" s="41"/>
      <c r="KBM67" s="41"/>
      <c r="KCC67" s="41"/>
      <c r="KCS67" s="41"/>
      <c r="KDI67" s="41"/>
      <c r="KDY67" s="41"/>
      <c r="KEO67" s="41"/>
      <c r="KFE67" s="41"/>
      <c r="KFU67" s="41"/>
      <c r="KGK67" s="41"/>
      <c r="KHA67" s="41"/>
      <c r="KHQ67" s="41"/>
      <c r="KIG67" s="41"/>
      <c r="KIW67" s="41"/>
      <c r="KJM67" s="41"/>
      <c r="KKC67" s="41"/>
      <c r="KKS67" s="41"/>
      <c r="KLI67" s="41"/>
      <c r="KLY67" s="41"/>
      <c r="KMO67" s="41"/>
      <c r="KNE67" s="41"/>
      <c r="KNU67" s="41"/>
      <c r="KOK67" s="41"/>
      <c r="KPA67" s="41"/>
      <c r="KPQ67" s="41"/>
      <c r="KQG67" s="41"/>
      <c r="KQW67" s="41"/>
      <c r="KRM67" s="41"/>
      <c r="KSC67" s="41"/>
      <c r="KSS67" s="41"/>
      <c r="KTI67" s="41"/>
      <c r="KTY67" s="41"/>
      <c r="KUO67" s="41"/>
      <c r="KVE67" s="41"/>
      <c r="KVU67" s="41"/>
      <c r="KWK67" s="41"/>
      <c r="KXA67" s="41"/>
      <c r="KXQ67" s="41"/>
      <c r="KYG67" s="41"/>
      <c r="KYW67" s="41"/>
      <c r="KZM67" s="41"/>
      <c r="LAC67" s="41"/>
      <c r="LAS67" s="41"/>
      <c r="LBI67" s="41"/>
      <c r="LBY67" s="41"/>
      <c r="LCO67" s="41"/>
      <c r="LDE67" s="41"/>
      <c r="LDU67" s="41"/>
      <c r="LEK67" s="41"/>
      <c r="LFA67" s="41"/>
      <c r="LFQ67" s="41"/>
      <c r="LGG67" s="41"/>
      <c r="LGW67" s="41"/>
      <c r="LHM67" s="41"/>
      <c r="LIC67" s="41"/>
      <c r="LIS67" s="41"/>
      <c r="LJI67" s="41"/>
      <c r="LJY67" s="41"/>
      <c r="LKO67" s="41"/>
      <c r="LLE67" s="41"/>
      <c r="LLU67" s="41"/>
      <c r="LMK67" s="41"/>
      <c r="LNA67" s="41"/>
      <c r="LNQ67" s="41"/>
      <c r="LOG67" s="41"/>
      <c r="LOW67" s="41"/>
      <c r="LPM67" s="41"/>
      <c r="LQC67" s="41"/>
      <c r="LQS67" s="41"/>
      <c r="LRI67" s="41"/>
      <c r="LRY67" s="41"/>
      <c r="LSO67" s="41"/>
      <c r="LTE67" s="41"/>
      <c r="LTU67" s="41"/>
      <c r="LUK67" s="41"/>
      <c r="LVA67" s="41"/>
      <c r="LVQ67" s="41"/>
      <c r="LWG67" s="41"/>
      <c r="LWW67" s="41"/>
      <c r="LXM67" s="41"/>
      <c r="LYC67" s="41"/>
      <c r="LYS67" s="41"/>
      <c r="LZI67" s="41"/>
      <c r="LZY67" s="41"/>
      <c r="MAO67" s="41"/>
      <c r="MBE67" s="41"/>
      <c r="MBU67" s="41"/>
      <c r="MCK67" s="41"/>
      <c r="MDA67" s="41"/>
      <c r="MDQ67" s="41"/>
      <c r="MEG67" s="41"/>
      <c r="MEW67" s="41"/>
      <c r="MFM67" s="41"/>
      <c r="MGC67" s="41"/>
      <c r="MGS67" s="41"/>
      <c r="MHI67" s="41"/>
      <c r="MHY67" s="41"/>
      <c r="MIO67" s="41"/>
      <c r="MJE67" s="41"/>
      <c r="MJU67" s="41"/>
      <c r="MKK67" s="41"/>
      <c r="MLA67" s="41"/>
      <c r="MLQ67" s="41"/>
      <c r="MMG67" s="41"/>
      <c r="MMW67" s="41"/>
      <c r="MNM67" s="41"/>
      <c r="MOC67" s="41"/>
      <c r="MOS67" s="41"/>
      <c r="MPI67" s="41"/>
      <c r="MPY67" s="41"/>
      <c r="MQO67" s="41"/>
      <c r="MRE67" s="41"/>
      <c r="MRU67" s="41"/>
      <c r="MSK67" s="41"/>
      <c r="MTA67" s="41"/>
      <c r="MTQ67" s="41"/>
      <c r="MUG67" s="41"/>
      <c r="MUW67" s="41"/>
      <c r="MVM67" s="41"/>
      <c r="MWC67" s="41"/>
      <c r="MWS67" s="41"/>
      <c r="MXI67" s="41"/>
      <c r="MXY67" s="41"/>
      <c r="MYO67" s="41"/>
      <c r="MZE67" s="41"/>
      <c r="MZU67" s="41"/>
      <c r="NAK67" s="41"/>
      <c r="NBA67" s="41"/>
      <c r="NBQ67" s="41"/>
      <c r="NCG67" s="41"/>
      <c r="NCW67" s="41"/>
      <c r="NDM67" s="41"/>
      <c r="NEC67" s="41"/>
      <c r="NES67" s="41"/>
      <c r="NFI67" s="41"/>
      <c r="NFY67" s="41"/>
      <c r="NGO67" s="41"/>
      <c r="NHE67" s="41"/>
      <c r="NHU67" s="41"/>
      <c r="NIK67" s="41"/>
      <c r="NJA67" s="41"/>
      <c r="NJQ67" s="41"/>
      <c r="NKG67" s="41"/>
      <c r="NKW67" s="41"/>
      <c r="NLM67" s="41"/>
      <c r="NMC67" s="41"/>
      <c r="NMS67" s="41"/>
      <c r="NNI67" s="41"/>
      <c r="NNY67" s="41"/>
      <c r="NOO67" s="41"/>
      <c r="NPE67" s="41"/>
      <c r="NPU67" s="41"/>
      <c r="NQK67" s="41"/>
      <c r="NRA67" s="41"/>
      <c r="NRQ67" s="41"/>
      <c r="NSG67" s="41"/>
      <c r="NSW67" s="41"/>
      <c r="NTM67" s="41"/>
      <c r="NUC67" s="41"/>
      <c r="NUS67" s="41"/>
      <c r="NVI67" s="41"/>
      <c r="NVY67" s="41"/>
      <c r="NWO67" s="41"/>
      <c r="NXE67" s="41"/>
      <c r="NXU67" s="41"/>
      <c r="NYK67" s="41"/>
      <c r="NZA67" s="41"/>
      <c r="NZQ67" s="41"/>
      <c r="OAG67" s="41"/>
      <c r="OAW67" s="41"/>
      <c r="OBM67" s="41"/>
      <c r="OCC67" s="41"/>
      <c r="OCS67" s="41"/>
      <c r="ODI67" s="41"/>
      <c r="ODY67" s="41"/>
      <c r="OEO67" s="41"/>
      <c r="OFE67" s="41"/>
      <c r="OFU67" s="41"/>
      <c r="OGK67" s="41"/>
      <c r="OHA67" s="41"/>
      <c r="OHQ67" s="41"/>
      <c r="OIG67" s="41"/>
      <c r="OIW67" s="41"/>
      <c r="OJM67" s="41"/>
      <c r="OKC67" s="41"/>
      <c r="OKS67" s="41"/>
      <c r="OLI67" s="41"/>
      <c r="OLY67" s="41"/>
      <c r="OMO67" s="41"/>
      <c r="ONE67" s="41"/>
      <c r="ONU67" s="41"/>
      <c r="OOK67" s="41"/>
      <c r="OPA67" s="41"/>
      <c r="OPQ67" s="41"/>
      <c r="OQG67" s="41"/>
      <c r="OQW67" s="41"/>
      <c r="ORM67" s="41"/>
      <c r="OSC67" s="41"/>
      <c r="OSS67" s="41"/>
      <c r="OTI67" s="41"/>
      <c r="OTY67" s="41"/>
      <c r="OUO67" s="41"/>
      <c r="OVE67" s="41"/>
      <c r="OVU67" s="41"/>
      <c r="OWK67" s="41"/>
      <c r="OXA67" s="41"/>
      <c r="OXQ67" s="41"/>
      <c r="OYG67" s="41"/>
      <c r="OYW67" s="41"/>
      <c r="OZM67" s="41"/>
      <c r="PAC67" s="41"/>
      <c r="PAS67" s="41"/>
      <c r="PBI67" s="41"/>
      <c r="PBY67" s="41"/>
      <c r="PCO67" s="41"/>
      <c r="PDE67" s="41"/>
      <c r="PDU67" s="41"/>
      <c r="PEK67" s="41"/>
      <c r="PFA67" s="41"/>
      <c r="PFQ67" s="41"/>
      <c r="PGG67" s="41"/>
      <c r="PGW67" s="41"/>
      <c r="PHM67" s="41"/>
      <c r="PIC67" s="41"/>
      <c r="PIS67" s="41"/>
      <c r="PJI67" s="41"/>
      <c r="PJY67" s="41"/>
      <c r="PKO67" s="41"/>
      <c r="PLE67" s="41"/>
      <c r="PLU67" s="41"/>
      <c r="PMK67" s="41"/>
      <c r="PNA67" s="41"/>
      <c r="PNQ67" s="41"/>
      <c r="POG67" s="41"/>
      <c r="POW67" s="41"/>
      <c r="PPM67" s="41"/>
      <c r="PQC67" s="41"/>
      <c r="PQS67" s="41"/>
      <c r="PRI67" s="41"/>
      <c r="PRY67" s="41"/>
      <c r="PSO67" s="41"/>
      <c r="PTE67" s="41"/>
      <c r="PTU67" s="41"/>
      <c r="PUK67" s="41"/>
      <c r="PVA67" s="41"/>
      <c r="PVQ67" s="41"/>
      <c r="PWG67" s="41"/>
      <c r="PWW67" s="41"/>
      <c r="PXM67" s="41"/>
      <c r="PYC67" s="41"/>
      <c r="PYS67" s="41"/>
      <c r="PZI67" s="41"/>
      <c r="PZY67" s="41"/>
      <c r="QAO67" s="41"/>
      <c r="QBE67" s="41"/>
      <c r="QBU67" s="41"/>
      <c r="QCK67" s="41"/>
      <c r="QDA67" s="41"/>
      <c r="QDQ67" s="41"/>
      <c r="QEG67" s="41"/>
      <c r="QEW67" s="41"/>
      <c r="QFM67" s="41"/>
      <c r="QGC67" s="41"/>
      <c r="QGS67" s="41"/>
      <c r="QHI67" s="41"/>
      <c r="QHY67" s="41"/>
      <c r="QIO67" s="41"/>
      <c r="QJE67" s="41"/>
      <c r="QJU67" s="41"/>
      <c r="QKK67" s="41"/>
      <c r="QLA67" s="41"/>
      <c r="QLQ67" s="41"/>
      <c r="QMG67" s="41"/>
      <c r="QMW67" s="41"/>
      <c r="QNM67" s="41"/>
      <c r="QOC67" s="41"/>
      <c r="QOS67" s="41"/>
      <c r="QPI67" s="41"/>
      <c r="QPY67" s="41"/>
      <c r="QQO67" s="41"/>
      <c r="QRE67" s="41"/>
      <c r="QRU67" s="41"/>
      <c r="QSK67" s="41"/>
      <c r="QTA67" s="41"/>
      <c r="QTQ67" s="41"/>
      <c r="QUG67" s="41"/>
      <c r="QUW67" s="41"/>
      <c r="QVM67" s="41"/>
      <c r="QWC67" s="41"/>
      <c r="QWS67" s="41"/>
      <c r="QXI67" s="41"/>
      <c r="QXY67" s="41"/>
      <c r="QYO67" s="41"/>
      <c r="QZE67" s="41"/>
      <c r="QZU67" s="41"/>
      <c r="RAK67" s="41"/>
      <c r="RBA67" s="41"/>
      <c r="RBQ67" s="41"/>
      <c r="RCG67" s="41"/>
      <c r="RCW67" s="41"/>
      <c r="RDM67" s="41"/>
      <c r="REC67" s="41"/>
      <c r="RES67" s="41"/>
      <c r="RFI67" s="41"/>
      <c r="RFY67" s="41"/>
      <c r="RGO67" s="41"/>
      <c r="RHE67" s="41"/>
      <c r="RHU67" s="41"/>
      <c r="RIK67" s="41"/>
      <c r="RJA67" s="41"/>
      <c r="RJQ67" s="41"/>
      <c r="RKG67" s="41"/>
      <c r="RKW67" s="41"/>
      <c r="RLM67" s="41"/>
      <c r="RMC67" s="41"/>
      <c r="RMS67" s="41"/>
      <c r="RNI67" s="41"/>
      <c r="RNY67" s="41"/>
      <c r="ROO67" s="41"/>
      <c r="RPE67" s="41"/>
      <c r="RPU67" s="41"/>
      <c r="RQK67" s="41"/>
      <c r="RRA67" s="41"/>
      <c r="RRQ67" s="41"/>
      <c r="RSG67" s="41"/>
      <c r="RSW67" s="41"/>
      <c r="RTM67" s="41"/>
      <c r="RUC67" s="41"/>
      <c r="RUS67" s="41"/>
      <c r="RVI67" s="41"/>
      <c r="RVY67" s="41"/>
      <c r="RWO67" s="41"/>
      <c r="RXE67" s="41"/>
      <c r="RXU67" s="41"/>
      <c r="RYK67" s="41"/>
      <c r="RZA67" s="41"/>
      <c r="RZQ67" s="41"/>
      <c r="SAG67" s="41"/>
      <c r="SAW67" s="41"/>
      <c r="SBM67" s="41"/>
      <c r="SCC67" s="41"/>
      <c r="SCS67" s="41"/>
      <c r="SDI67" s="41"/>
      <c r="SDY67" s="41"/>
      <c r="SEO67" s="41"/>
      <c r="SFE67" s="41"/>
      <c r="SFU67" s="41"/>
      <c r="SGK67" s="41"/>
      <c r="SHA67" s="41"/>
      <c r="SHQ67" s="41"/>
      <c r="SIG67" s="41"/>
      <c r="SIW67" s="41"/>
      <c r="SJM67" s="41"/>
      <c r="SKC67" s="41"/>
      <c r="SKS67" s="41"/>
      <c r="SLI67" s="41"/>
      <c r="SLY67" s="41"/>
      <c r="SMO67" s="41"/>
      <c r="SNE67" s="41"/>
      <c r="SNU67" s="41"/>
      <c r="SOK67" s="41"/>
      <c r="SPA67" s="41"/>
      <c r="SPQ67" s="41"/>
      <c r="SQG67" s="41"/>
      <c r="SQW67" s="41"/>
      <c r="SRM67" s="41"/>
      <c r="SSC67" s="41"/>
      <c r="SSS67" s="41"/>
      <c r="STI67" s="41"/>
      <c r="STY67" s="41"/>
      <c r="SUO67" s="41"/>
      <c r="SVE67" s="41"/>
      <c r="SVU67" s="41"/>
      <c r="SWK67" s="41"/>
      <c r="SXA67" s="41"/>
      <c r="SXQ67" s="41"/>
      <c r="SYG67" s="41"/>
      <c r="SYW67" s="41"/>
      <c r="SZM67" s="41"/>
      <c r="TAC67" s="41"/>
      <c r="TAS67" s="41"/>
      <c r="TBI67" s="41"/>
      <c r="TBY67" s="41"/>
      <c r="TCO67" s="41"/>
      <c r="TDE67" s="41"/>
      <c r="TDU67" s="41"/>
      <c r="TEK67" s="41"/>
      <c r="TFA67" s="41"/>
      <c r="TFQ67" s="41"/>
      <c r="TGG67" s="41"/>
      <c r="TGW67" s="41"/>
      <c r="THM67" s="41"/>
      <c r="TIC67" s="41"/>
      <c r="TIS67" s="41"/>
      <c r="TJI67" s="41"/>
      <c r="TJY67" s="41"/>
      <c r="TKO67" s="41"/>
      <c r="TLE67" s="41"/>
      <c r="TLU67" s="41"/>
      <c r="TMK67" s="41"/>
      <c r="TNA67" s="41"/>
      <c r="TNQ67" s="41"/>
      <c r="TOG67" s="41"/>
      <c r="TOW67" s="41"/>
      <c r="TPM67" s="41"/>
      <c r="TQC67" s="41"/>
      <c r="TQS67" s="41"/>
      <c r="TRI67" s="41"/>
      <c r="TRY67" s="41"/>
      <c r="TSO67" s="41"/>
      <c r="TTE67" s="41"/>
      <c r="TTU67" s="41"/>
      <c r="TUK67" s="41"/>
      <c r="TVA67" s="41"/>
      <c r="TVQ67" s="41"/>
      <c r="TWG67" s="41"/>
      <c r="TWW67" s="41"/>
      <c r="TXM67" s="41"/>
      <c r="TYC67" s="41"/>
      <c r="TYS67" s="41"/>
      <c r="TZI67" s="41"/>
      <c r="TZY67" s="41"/>
      <c r="UAO67" s="41"/>
      <c r="UBE67" s="41"/>
      <c r="UBU67" s="41"/>
      <c r="UCK67" s="41"/>
      <c r="UDA67" s="41"/>
      <c r="UDQ67" s="41"/>
      <c r="UEG67" s="41"/>
      <c r="UEW67" s="41"/>
      <c r="UFM67" s="41"/>
      <c r="UGC67" s="41"/>
      <c r="UGS67" s="41"/>
      <c r="UHI67" s="41"/>
      <c r="UHY67" s="41"/>
      <c r="UIO67" s="41"/>
      <c r="UJE67" s="41"/>
      <c r="UJU67" s="41"/>
      <c r="UKK67" s="41"/>
      <c r="ULA67" s="41"/>
      <c r="ULQ67" s="41"/>
      <c r="UMG67" s="41"/>
      <c r="UMW67" s="41"/>
      <c r="UNM67" s="41"/>
      <c r="UOC67" s="41"/>
      <c r="UOS67" s="41"/>
      <c r="UPI67" s="41"/>
      <c r="UPY67" s="41"/>
      <c r="UQO67" s="41"/>
      <c r="URE67" s="41"/>
      <c r="URU67" s="41"/>
      <c r="USK67" s="41"/>
      <c r="UTA67" s="41"/>
      <c r="UTQ67" s="41"/>
      <c r="UUG67" s="41"/>
      <c r="UUW67" s="41"/>
      <c r="UVM67" s="41"/>
      <c r="UWC67" s="41"/>
      <c r="UWS67" s="41"/>
      <c r="UXI67" s="41"/>
      <c r="UXY67" s="41"/>
      <c r="UYO67" s="41"/>
      <c r="UZE67" s="41"/>
      <c r="UZU67" s="41"/>
      <c r="VAK67" s="41"/>
      <c r="VBA67" s="41"/>
      <c r="VBQ67" s="41"/>
      <c r="VCG67" s="41"/>
      <c r="VCW67" s="41"/>
      <c r="VDM67" s="41"/>
      <c r="VEC67" s="41"/>
      <c r="VES67" s="41"/>
      <c r="VFI67" s="41"/>
      <c r="VFY67" s="41"/>
      <c r="VGO67" s="41"/>
      <c r="VHE67" s="41"/>
      <c r="VHU67" s="41"/>
      <c r="VIK67" s="41"/>
      <c r="VJA67" s="41"/>
      <c r="VJQ67" s="41"/>
      <c r="VKG67" s="41"/>
      <c r="VKW67" s="41"/>
      <c r="VLM67" s="41"/>
      <c r="VMC67" s="41"/>
      <c r="VMS67" s="41"/>
      <c r="VNI67" s="41"/>
      <c r="VNY67" s="41"/>
      <c r="VOO67" s="41"/>
      <c r="VPE67" s="41"/>
      <c r="VPU67" s="41"/>
      <c r="VQK67" s="41"/>
      <c r="VRA67" s="41"/>
      <c r="VRQ67" s="41"/>
      <c r="VSG67" s="41"/>
      <c r="VSW67" s="41"/>
      <c r="VTM67" s="41"/>
      <c r="VUC67" s="41"/>
      <c r="VUS67" s="41"/>
      <c r="VVI67" s="41"/>
      <c r="VVY67" s="41"/>
      <c r="VWO67" s="41"/>
      <c r="VXE67" s="41"/>
      <c r="VXU67" s="41"/>
      <c r="VYK67" s="41"/>
      <c r="VZA67" s="41"/>
      <c r="VZQ67" s="41"/>
      <c r="WAG67" s="41"/>
      <c r="WAW67" s="41"/>
      <c r="WBM67" s="41"/>
      <c r="WCC67" s="41"/>
      <c r="WCS67" s="41"/>
      <c r="WDI67" s="41"/>
      <c r="WDY67" s="41"/>
      <c r="WEO67" s="41"/>
      <c r="WFE67" s="41"/>
      <c r="WFU67" s="41"/>
      <c r="WGK67" s="41"/>
      <c r="WHA67" s="41"/>
      <c r="WHQ67" s="41"/>
      <c r="WIG67" s="41"/>
      <c r="WIW67" s="41"/>
      <c r="WJM67" s="41"/>
      <c r="WKC67" s="41"/>
      <c r="WKS67" s="41"/>
      <c r="WLI67" s="41"/>
      <c r="WLY67" s="41"/>
      <c r="WMO67" s="41"/>
      <c r="WNE67" s="41"/>
      <c r="WNU67" s="41"/>
      <c r="WOK67" s="41"/>
      <c r="WPA67" s="41"/>
      <c r="WPQ67" s="41"/>
      <c r="WQG67" s="41"/>
      <c r="WQW67" s="41"/>
      <c r="WRM67" s="41"/>
      <c r="WSC67" s="41"/>
      <c r="WSS67" s="41"/>
      <c r="WTI67" s="41"/>
      <c r="WTY67" s="41"/>
      <c r="WUO67" s="41"/>
      <c r="WVE67" s="41"/>
      <c r="WVU67" s="41"/>
      <c r="WWK67" s="41"/>
      <c r="WXA67" s="41"/>
      <c r="WXQ67" s="41"/>
      <c r="WYG67" s="41"/>
      <c r="WYW67" s="41"/>
      <c r="WZM67" s="41"/>
      <c r="XAC67" s="41"/>
      <c r="XAS67" s="41"/>
      <c r="XBI67" s="41"/>
      <c r="XBY67" s="41"/>
      <c r="XCO67" s="41"/>
      <c r="XDE67" s="41"/>
      <c r="XDU67" s="41"/>
      <c r="XEK67" s="41"/>
      <c r="XFA67" s="41"/>
    </row>
    <row r="68" spans="1:1021 1025:2045 2049:3069 3073:4093 4097:5117 5121:6141 6145:7165 7169:8189 8193:9213 9217:10237 10241:11261 11265:12285 12289:13309 13313:14333 14337:15357 15361:16381" s="38" customFormat="1" ht="23.25" x14ac:dyDescent="0.35">
      <c r="A68" s="45"/>
      <c r="B68" s="43"/>
      <c r="M68" s="41"/>
      <c r="Q68" s="37"/>
      <c r="AC68" s="41"/>
      <c r="AG68" s="37"/>
      <c r="AS68" s="41"/>
      <c r="AW68" s="37"/>
      <c r="BI68" s="41"/>
      <c r="BM68" s="37"/>
      <c r="BY68" s="41"/>
      <c r="CC68" s="37"/>
      <c r="CO68" s="41"/>
      <c r="CS68" s="37"/>
      <c r="DE68" s="41"/>
      <c r="DI68" s="37"/>
      <c r="DU68" s="41"/>
      <c r="DY68" s="37"/>
      <c r="EK68" s="41"/>
      <c r="EO68" s="37"/>
      <c r="FA68" s="41"/>
      <c r="FE68" s="37"/>
      <c r="FQ68" s="41"/>
      <c r="FU68" s="37"/>
      <c r="GG68" s="41"/>
      <c r="GK68" s="37"/>
      <c r="GW68" s="41"/>
      <c r="HA68" s="37"/>
      <c r="HM68" s="41"/>
      <c r="HQ68" s="37"/>
      <c r="IC68" s="41"/>
      <c r="IG68" s="37"/>
      <c r="IS68" s="41"/>
      <c r="IW68" s="37"/>
      <c r="JI68" s="41"/>
      <c r="JM68" s="37"/>
      <c r="JY68" s="41"/>
      <c r="KC68" s="37"/>
      <c r="KO68" s="41"/>
      <c r="KS68" s="37"/>
      <c r="LE68" s="41"/>
      <c r="LI68" s="37"/>
      <c r="LU68" s="41"/>
      <c r="LY68" s="37"/>
      <c r="MK68" s="41"/>
      <c r="MO68" s="37"/>
      <c r="NA68" s="41"/>
      <c r="NE68" s="37"/>
      <c r="NQ68" s="41"/>
      <c r="NU68" s="37"/>
      <c r="OG68" s="41"/>
      <c r="OK68" s="37"/>
      <c r="OW68" s="41"/>
      <c r="PA68" s="37"/>
      <c r="PM68" s="41"/>
      <c r="PQ68" s="37"/>
      <c r="QC68" s="41"/>
      <c r="QG68" s="37"/>
      <c r="QS68" s="41"/>
      <c r="QW68" s="37" t="s">
        <v>37</v>
      </c>
      <c r="RI68" s="41"/>
      <c r="RM68" s="37" t="s">
        <v>37</v>
      </c>
      <c r="RY68" s="41"/>
      <c r="SC68" s="37" t="s">
        <v>37</v>
      </c>
      <c r="SO68" s="41"/>
      <c r="SS68" s="37" t="s">
        <v>37</v>
      </c>
      <c r="TE68" s="41"/>
      <c r="TI68" s="37" t="s">
        <v>37</v>
      </c>
      <c r="TU68" s="41"/>
      <c r="TY68" s="37" t="s">
        <v>37</v>
      </c>
      <c r="UK68" s="41"/>
      <c r="UO68" s="37" t="s">
        <v>37</v>
      </c>
      <c r="VA68" s="41"/>
      <c r="VE68" s="37" t="s">
        <v>37</v>
      </c>
      <c r="VQ68" s="41"/>
      <c r="VU68" s="37" t="s">
        <v>37</v>
      </c>
      <c r="WG68" s="41"/>
      <c r="WK68" s="37" t="s">
        <v>37</v>
      </c>
      <c r="WW68" s="41"/>
      <c r="XA68" s="37" t="s">
        <v>37</v>
      </c>
      <c r="XM68" s="41"/>
      <c r="XQ68" s="37" t="s">
        <v>37</v>
      </c>
      <c r="YC68" s="41"/>
      <c r="YG68" s="37" t="s">
        <v>37</v>
      </c>
      <c r="YS68" s="41"/>
      <c r="YW68" s="37" t="s">
        <v>37</v>
      </c>
      <c r="ZI68" s="41"/>
      <c r="ZM68" s="37" t="s">
        <v>37</v>
      </c>
      <c r="ZY68" s="41"/>
      <c r="AAC68" s="37" t="s">
        <v>37</v>
      </c>
      <c r="AAO68" s="41"/>
      <c r="AAS68" s="37" t="s">
        <v>37</v>
      </c>
      <c r="ABE68" s="41"/>
      <c r="ABI68" s="37" t="s">
        <v>37</v>
      </c>
      <c r="ABU68" s="41"/>
      <c r="ABY68" s="37" t="s">
        <v>37</v>
      </c>
      <c r="ACK68" s="41"/>
      <c r="ACO68" s="37" t="s">
        <v>37</v>
      </c>
      <c r="ADA68" s="41"/>
      <c r="ADE68" s="37" t="s">
        <v>37</v>
      </c>
      <c r="ADQ68" s="41"/>
      <c r="ADU68" s="37" t="s">
        <v>37</v>
      </c>
      <c r="AEG68" s="41"/>
      <c r="AEK68" s="37" t="s">
        <v>37</v>
      </c>
      <c r="AEW68" s="41"/>
      <c r="AFA68" s="37" t="s">
        <v>37</v>
      </c>
      <c r="AFM68" s="41"/>
      <c r="AFQ68" s="37" t="s">
        <v>37</v>
      </c>
      <c r="AGC68" s="41"/>
      <c r="AGG68" s="37" t="s">
        <v>37</v>
      </c>
      <c r="AGS68" s="41"/>
      <c r="AGW68" s="37" t="s">
        <v>37</v>
      </c>
      <c r="AHI68" s="41"/>
      <c r="AHM68" s="37" t="s">
        <v>37</v>
      </c>
      <c r="AHY68" s="41"/>
      <c r="AIC68" s="37" t="s">
        <v>37</v>
      </c>
      <c r="AIO68" s="41"/>
      <c r="AIS68" s="37" t="s">
        <v>37</v>
      </c>
      <c r="AJE68" s="41"/>
      <c r="AJI68" s="37" t="s">
        <v>37</v>
      </c>
      <c r="AJU68" s="41"/>
      <c r="AJY68" s="37" t="s">
        <v>37</v>
      </c>
      <c r="AKK68" s="41"/>
      <c r="AKO68" s="37" t="s">
        <v>37</v>
      </c>
      <c r="ALA68" s="41"/>
      <c r="ALE68" s="37" t="s">
        <v>37</v>
      </c>
      <c r="ALQ68" s="41"/>
      <c r="ALU68" s="37" t="s">
        <v>37</v>
      </c>
      <c r="AMG68" s="41"/>
      <c r="AMK68" s="37" t="s">
        <v>37</v>
      </c>
      <c r="AMW68" s="41"/>
      <c r="ANA68" s="37" t="s">
        <v>37</v>
      </c>
      <c r="ANM68" s="41"/>
      <c r="ANQ68" s="37" t="s">
        <v>37</v>
      </c>
      <c r="AOC68" s="41"/>
      <c r="AOG68" s="37" t="s">
        <v>37</v>
      </c>
      <c r="AOS68" s="41"/>
      <c r="AOW68" s="37" t="s">
        <v>37</v>
      </c>
      <c r="API68" s="41"/>
      <c r="APM68" s="37" t="s">
        <v>37</v>
      </c>
      <c r="APY68" s="41"/>
      <c r="AQC68" s="37" t="s">
        <v>37</v>
      </c>
      <c r="AQO68" s="41"/>
      <c r="AQS68" s="37" t="s">
        <v>37</v>
      </c>
      <c r="ARE68" s="41"/>
      <c r="ARI68" s="37" t="s">
        <v>37</v>
      </c>
      <c r="ARU68" s="41"/>
      <c r="ARY68" s="37" t="s">
        <v>37</v>
      </c>
      <c r="ASK68" s="41"/>
      <c r="ASO68" s="37" t="s">
        <v>37</v>
      </c>
      <c r="ATA68" s="41"/>
      <c r="ATE68" s="37" t="s">
        <v>37</v>
      </c>
      <c r="ATQ68" s="41"/>
      <c r="ATU68" s="37" t="s">
        <v>37</v>
      </c>
      <c r="AUG68" s="41"/>
      <c r="AUK68" s="37" t="s">
        <v>37</v>
      </c>
      <c r="AUW68" s="41"/>
      <c r="AVA68" s="37" t="s">
        <v>37</v>
      </c>
      <c r="AVM68" s="41"/>
      <c r="AVQ68" s="37" t="s">
        <v>37</v>
      </c>
      <c r="AWC68" s="41"/>
      <c r="AWG68" s="37" t="s">
        <v>37</v>
      </c>
      <c r="AWS68" s="41"/>
      <c r="AWW68" s="37" t="s">
        <v>37</v>
      </c>
      <c r="AXI68" s="41"/>
      <c r="AXM68" s="37" t="s">
        <v>37</v>
      </c>
      <c r="AXY68" s="41"/>
      <c r="AYC68" s="37" t="s">
        <v>37</v>
      </c>
      <c r="AYO68" s="41"/>
      <c r="AYS68" s="37" t="s">
        <v>37</v>
      </c>
      <c r="AZE68" s="41"/>
      <c r="AZI68" s="37" t="s">
        <v>37</v>
      </c>
      <c r="AZU68" s="41"/>
      <c r="AZY68" s="37" t="s">
        <v>37</v>
      </c>
      <c r="BAK68" s="41"/>
      <c r="BAO68" s="37" t="s">
        <v>37</v>
      </c>
      <c r="BBA68" s="41"/>
      <c r="BBE68" s="37" t="s">
        <v>37</v>
      </c>
      <c r="BBQ68" s="41"/>
      <c r="BBU68" s="37" t="s">
        <v>37</v>
      </c>
      <c r="BCG68" s="41"/>
      <c r="BCK68" s="37" t="s">
        <v>37</v>
      </c>
      <c r="BCW68" s="41"/>
      <c r="BDA68" s="37" t="s">
        <v>37</v>
      </c>
      <c r="BDM68" s="41"/>
      <c r="BDQ68" s="37" t="s">
        <v>37</v>
      </c>
      <c r="BEC68" s="41"/>
      <c r="BEG68" s="37" t="s">
        <v>37</v>
      </c>
      <c r="BES68" s="41"/>
      <c r="BEW68" s="37" t="s">
        <v>37</v>
      </c>
      <c r="BFI68" s="41"/>
      <c r="BFM68" s="37" t="s">
        <v>37</v>
      </c>
      <c r="BFY68" s="41"/>
      <c r="BGC68" s="37" t="s">
        <v>37</v>
      </c>
      <c r="BGO68" s="41"/>
      <c r="BGS68" s="37" t="s">
        <v>37</v>
      </c>
      <c r="BHE68" s="41"/>
      <c r="BHI68" s="37" t="s">
        <v>37</v>
      </c>
      <c r="BHU68" s="41"/>
      <c r="BHY68" s="37" t="s">
        <v>37</v>
      </c>
      <c r="BIK68" s="41"/>
      <c r="BIO68" s="37" t="s">
        <v>37</v>
      </c>
      <c r="BJA68" s="41"/>
      <c r="BJE68" s="37" t="s">
        <v>37</v>
      </c>
      <c r="BJQ68" s="41"/>
      <c r="BJU68" s="37" t="s">
        <v>37</v>
      </c>
      <c r="BKG68" s="41"/>
      <c r="BKK68" s="37" t="s">
        <v>37</v>
      </c>
      <c r="BKW68" s="41"/>
      <c r="BLA68" s="37" t="s">
        <v>37</v>
      </c>
      <c r="BLM68" s="41"/>
      <c r="BLQ68" s="37" t="s">
        <v>37</v>
      </c>
      <c r="BMC68" s="41"/>
      <c r="BMG68" s="37" t="s">
        <v>37</v>
      </c>
      <c r="BMS68" s="41"/>
      <c r="BMW68" s="37" t="s">
        <v>37</v>
      </c>
      <c r="BNI68" s="41"/>
      <c r="BNM68" s="37" t="s">
        <v>37</v>
      </c>
      <c r="BNY68" s="41"/>
      <c r="BOC68" s="37" t="s">
        <v>37</v>
      </c>
      <c r="BOO68" s="41"/>
      <c r="BOS68" s="37" t="s">
        <v>37</v>
      </c>
      <c r="BPE68" s="41"/>
      <c r="BPI68" s="37" t="s">
        <v>37</v>
      </c>
      <c r="BPU68" s="41"/>
      <c r="BPY68" s="37" t="s">
        <v>37</v>
      </c>
      <c r="BQK68" s="41"/>
      <c r="BQO68" s="37" t="s">
        <v>37</v>
      </c>
      <c r="BRA68" s="41"/>
      <c r="BRE68" s="37" t="s">
        <v>37</v>
      </c>
      <c r="BRQ68" s="41"/>
      <c r="BRU68" s="37" t="s">
        <v>37</v>
      </c>
      <c r="BSG68" s="41"/>
      <c r="BSK68" s="37" t="s">
        <v>37</v>
      </c>
      <c r="BSW68" s="41"/>
      <c r="BTA68" s="37" t="s">
        <v>37</v>
      </c>
      <c r="BTM68" s="41"/>
      <c r="BTQ68" s="37" t="s">
        <v>37</v>
      </c>
      <c r="BUC68" s="41"/>
      <c r="BUG68" s="37" t="s">
        <v>37</v>
      </c>
      <c r="BUS68" s="41"/>
      <c r="BUW68" s="37" t="s">
        <v>37</v>
      </c>
      <c r="BVI68" s="41"/>
      <c r="BVM68" s="37" t="s">
        <v>37</v>
      </c>
      <c r="BVY68" s="41"/>
      <c r="BWC68" s="37" t="s">
        <v>37</v>
      </c>
      <c r="BWO68" s="41"/>
      <c r="BWS68" s="37" t="s">
        <v>37</v>
      </c>
      <c r="BXE68" s="41"/>
      <c r="BXI68" s="37" t="s">
        <v>37</v>
      </c>
      <c r="BXU68" s="41"/>
      <c r="BXY68" s="37" t="s">
        <v>37</v>
      </c>
      <c r="BYK68" s="41"/>
      <c r="BYO68" s="37" t="s">
        <v>37</v>
      </c>
      <c r="BZA68" s="41"/>
      <c r="BZE68" s="37" t="s">
        <v>37</v>
      </c>
      <c r="BZQ68" s="41"/>
      <c r="BZU68" s="37" t="s">
        <v>37</v>
      </c>
      <c r="CAG68" s="41"/>
      <c r="CAK68" s="37" t="s">
        <v>37</v>
      </c>
      <c r="CAW68" s="41"/>
      <c r="CBA68" s="37" t="s">
        <v>37</v>
      </c>
      <c r="CBM68" s="41"/>
      <c r="CBQ68" s="37" t="s">
        <v>37</v>
      </c>
      <c r="CCC68" s="41"/>
      <c r="CCG68" s="37" t="s">
        <v>37</v>
      </c>
      <c r="CCS68" s="41"/>
      <c r="CCW68" s="37" t="s">
        <v>37</v>
      </c>
      <c r="CDI68" s="41"/>
      <c r="CDM68" s="37" t="s">
        <v>37</v>
      </c>
      <c r="CDY68" s="41"/>
      <c r="CEC68" s="37" t="s">
        <v>37</v>
      </c>
      <c r="CEO68" s="41"/>
      <c r="CES68" s="37" t="s">
        <v>37</v>
      </c>
      <c r="CFE68" s="41"/>
      <c r="CFI68" s="37" t="s">
        <v>37</v>
      </c>
      <c r="CFU68" s="41"/>
      <c r="CFY68" s="37" t="s">
        <v>37</v>
      </c>
      <c r="CGK68" s="41"/>
      <c r="CGO68" s="37" t="s">
        <v>37</v>
      </c>
      <c r="CHA68" s="41"/>
      <c r="CHE68" s="37" t="s">
        <v>37</v>
      </c>
      <c r="CHQ68" s="41"/>
      <c r="CHU68" s="37" t="s">
        <v>37</v>
      </c>
      <c r="CIG68" s="41"/>
      <c r="CIK68" s="37" t="s">
        <v>37</v>
      </c>
      <c r="CIW68" s="41"/>
      <c r="CJA68" s="37" t="s">
        <v>37</v>
      </c>
      <c r="CJM68" s="41"/>
      <c r="CJQ68" s="37" t="s">
        <v>37</v>
      </c>
      <c r="CKC68" s="41"/>
      <c r="CKG68" s="37" t="s">
        <v>37</v>
      </c>
      <c r="CKS68" s="41"/>
      <c r="CKW68" s="37" t="s">
        <v>37</v>
      </c>
      <c r="CLI68" s="41"/>
      <c r="CLM68" s="37" t="s">
        <v>37</v>
      </c>
      <c r="CLY68" s="41"/>
      <c r="CMC68" s="37" t="s">
        <v>37</v>
      </c>
      <c r="CMO68" s="41"/>
      <c r="CMS68" s="37" t="s">
        <v>37</v>
      </c>
      <c r="CNE68" s="41"/>
      <c r="CNI68" s="37" t="s">
        <v>37</v>
      </c>
      <c r="CNU68" s="41"/>
      <c r="CNY68" s="37" t="s">
        <v>37</v>
      </c>
      <c r="COK68" s="41"/>
      <c r="COO68" s="37" t="s">
        <v>37</v>
      </c>
      <c r="CPA68" s="41"/>
      <c r="CPE68" s="37" t="s">
        <v>37</v>
      </c>
      <c r="CPQ68" s="41"/>
      <c r="CPU68" s="37" t="s">
        <v>37</v>
      </c>
      <c r="CQG68" s="41"/>
      <c r="CQK68" s="37" t="s">
        <v>37</v>
      </c>
      <c r="CQW68" s="41"/>
      <c r="CRA68" s="37" t="s">
        <v>37</v>
      </c>
      <c r="CRM68" s="41"/>
      <c r="CRQ68" s="37" t="s">
        <v>37</v>
      </c>
      <c r="CSC68" s="41"/>
      <c r="CSG68" s="37" t="s">
        <v>37</v>
      </c>
      <c r="CSS68" s="41"/>
      <c r="CSW68" s="37" t="s">
        <v>37</v>
      </c>
      <c r="CTI68" s="41"/>
      <c r="CTM68" s="37" t="s">
        <v>37</v>
      </c>
      <c r="CTY68" s="41"/>
      <c r="CUC68" s="37" t="s">
        <v>37</v>
      </c>
      <c r="CUO68" s="41"/>
      <c r="CUS68" s="37" t="s">
        <v>37</v>
      </c>
      <c r="CVE68" s="41"/>
      <c r="CVI68" s="37" t="s">
        <v>37</v>
      </c>
      <c r="CVU68" s="41"/>
      <c r="CVY68" s="37" t="s">
        <v>37</v>
      </c>
      <c r="CWK68" s="41"/>
      <c r="CWO68" s="37" t="s">
        <v>37</v>
      </c>
      <c r="CXA68" s="41"/>
      <c r="CXE68" s="37" t="s">
        <v>37</v>
      </c>
      <c r="CXQ68" s="41"/>
      <c r="CXU68" s="37" t="s">
        <v>37</v>
      </c>
      <c r="CYG68" s="41"/>
      <c r="CYK68" s="37" t="s">
        <v>37</v>
      </c>
      <c r="CYW68" s="41"/>
      <c r="CZA68" s="37" t="s">
        <v>37</v>
      </c>
      <c r="CZM68" s="41"/>
      <c r="CZQ68" s="37" t="s">
        <v>37</v>
      </c>
      <c r="DAC68" s="41"/>
      <c r="DAG68" s="37" t="s">
        <v>37</v>
      </c>
      <c r="DAS68" s="41"/>
      <c r="DAW68" s="37" t="s">
        <v>37</v>
      </c>
      <c r="DBI68" s="41"/>
      <c r="DBM68" s="37" t="s">
        <v>37</v>
      </c>
      <c r="DBY68" s="41"/>
      <c r="DCC68" s="37" t="s">
        <v>37</v>
      </c>
      <c r="DCO68" s="41"/>
      <c r="DCS68" s="37" t="s">
        <v>37</v>
      </c>
      <c r="DDE68" s="41"/>
      <c r="DDI68" s="37" t="s">
        <v>37</v>
      </c>
      <c r="DDU68" s="41"/>
      <c r="DDY68" s="37" t="s">
        <v>37</v>
      </c>
      <c r="DEK68" s="41"/>
      <c r="DEO68" s="37" t="s">
        <v>37</v>
      </c>
      <c r="DFA68" s="41"/>
      <c r="DFE68" s="37" t="s">
        <v>37</v>
      </c>
      <c r="DFQ68" s="41"/>
      <c r="DFU68" s="37" t="s">
        <v>37</v>
      </c>
      <c r="DGG68" s="41"/>
      <c r="DGK68" s="37" t="s">
        <v>37</v>
      </c>
      <c r="DGW68" s="41"/>
      <c r="DHA68" s="37" t="s">
        <v>37</v>
      </c>
      <c r="DHM68" s="41"/>
      <c r="DHQ68" s="37" t="s">
        <v>37</v>
      </c>
      <c r="DIC68" s="41"/>
      <c r="DIG68" s="37" t="s">
        <v>37</v>
      </c>
      <c r="DIS68" s="41"/>
      <c r="DIW68" s="37" t="s">
        <v>37</v>
      </c>
      <c r="DJI68" s="41"/>
      <c r="DJM68" s="37" t="s">
        <v>37</v>
      </c>
      <c r="DJY68" s="41"/>
      <c r="DKC68" s="37" t="s">
        <v>37</v>
      </c>
      <c r="DKO68" s="41"/>
      <c r="DKS68" s="37" t="s">
        <v>37</v>
      </c>
      <c r="DLE68" s="41"/>
      <c r="DLI68" s="37" t="s">
        <v>37</v>
      </c>
      <c r="DLU68" s="41"/>
      <c r="DLY68" s="37" t="s">
        <v>37</v>
      </c>
      <c r="DMK68" s="41"/>
      <c r="DMO68" s="37" t="s">
        <v>37</v>
      </c>
      <c r="DNA68" s="41"/>
      <c r="DNE68" s="37" t="s">
        <v>37</v>
      </c>
      <c r="DNQ68" s="41"/>
      <c r="DNU68" s="37" t="s">
        <v>37</v>
      </c>
      <c r="DOG68" s="41"/>
      <c r="DOK68" s="37" t="s">
        <v>37</v>
      </c>
      <c r="DOW68" s="41"/>
      <c r="DPA68" s="37" t="s">
        <v>37</v>
      </c>
      <c r="DPM68" s="41"/>
      <c r="DPQ68" s="37" t="s">
        <v>37</v>
      </c>
      <c r="DQC68" s="41"/>
      <c r="DQG68" s="37" t="s">
        <v>37</v>
      </c>
      <c r="DQS68" s="41"/>
      <c r="DQW68" s="37" t="s">
        <v>37</v>
      </c>
      <c r="DRI68" s="41"/>
      <c r="DRM68" s="37" t="s">
        <v>37</v>
      </c>
      <c r="DRY68" s="41"/>
      <c r="DSC68" s="37" t="s">
        <v>37</v>
      </c>
      <c r="DSO68" s="41"/>
      <c r="DSS68" s="37" t="s">
        <v>37</v>
      </c>
      <c r="DTE68" s="41"/>
      <c r="DTI68" s="37" t="s">
        <v>37</v>
      </c>
      <c r="DTU68" s="41"/>
      <c r="DTY68" s="37" t="s">
        <v>37</v>
      </c>
      <c r="DUK68" s="41"/>
      <c r="DUO68" s="37" t="s">
        <v>37</v>
      </c>
      <c r="DVA68" s="41"/>
      <c r="DVE68" s="37" t="s">
        <v>37</v>
      </c>
      <c r="DVQ68" s="41"/>
      <c r="DVU68" s="37" t="s">
        <v>37</v>
      </c>
      <c r="DWG68" s="41"/>
      <c r="DWK68" s="37" t="s">
        <v>37</v>
      </c>
      <c r="DWW68" s="41"/>
      <c r="DXA68" s="37" t="s">
        <v>37</v>
      </c>
      <c r="DXM68" s="41"/>
      <c r="DXQ68" s="37" t="s">
        <v>37</v>
      </c>
      <c r="DYC68" s="41"/>
      <c r="DYG68" s="37" t="s">
        <v>37</v>
      </c>
      <c r="DYS68" s="41"/>
      <c r="DYW68" s="37" t="s">
        <v>37</v>
      </c>
      <c r="DZI68" s="41"/>
      <c r="DZM68" s="37" t="s">
        <v>37</v>
      </c>
      <c r="DZY68" s="41"/>
      <c r="EAC68" s="37" t="s">
        <v>37</v>
      </c>
      <c r="EAO68" s="41"/>
      <c r="EAS68" s="37" t="s">
        <v>37</v>
      </c>
      <c r="EBE68" s="41"/>
      <c r="EBI68" s="37" t="s">
        <v>37</v>
      </c>
      <c r="EBU68" s="41"/>
      <c r="EBY68" s="37" t="s">
        <v>37</v>
      </c>
      <c r="ECK68" s="41"/>
      <c r="ECO68" s="37" t="s">
        <v>37</v>
      </c>
      <c r="EDA68" s="41"/>
      <c r="EDE68" s="37" t="s">
        <v>37</v>
      </c>
      <c r="EDQ68" s="41"/>
      <c r="EDU68" s="37" t="s">
        <v>37</v>
      </c>
      <c r="EEG68" s="41"/>
      <c r="EEK68" s="37" t="s">
        <v>37</v>
      </c>
      <c r="EEW68" s="41"/>
      <c r="EFA68" s="37" t="s">
        <v>37</v>
      </c>
      <c r="EFM68" s="41"/>
      <c r="EFQ68" s="37" t="s">
        <v>37</v>
      </c>
      <c r="EGC68" s="41"/>
      <c r="EGG68" s="37" t="s">
        <v>37</v>
      </c>
      <c r="EGS68" s="41"/>
      <c r="EGW68" s="37" t="s">
        <v>37</v>
      </c>
      <c r="EHI68" s="41"/>
      <c r="EHM68" s="37" t="s">
        <v>37</v>
      </c>
      <c r="EHY68" s="41"/>
      <c r="EIC68" s="37" t="s">
        <v>37</v>
      </c>
      <c r="EIO68" s="41"/>
      <c r="EIS68" s="37" t="s">
        <v>37</v>
      </c>
      <c r="EJE68" s="41"/>
      <c r="EJI68" s="37" t="s">
        <v>37</v>
      </c>
      <c r="EJU68" s="41"/>
      <c r="EJY68" s="37" t="s">
        <v>37</v>
      </c>
      <c r="EKK68" s="41"/>
      <c r="EKO68" s="37" t="s">
        <v>37</v>
      </c>
      <c r="ELA68" s="41"/>
      <c r="ELE68" s="37" t="s">
        <v>37</v>
      </c>
      <c r="ELQ68" s="41"/>
      <c r="ELU68" s="37" t="s">
        <v>37</v>
      </c>
      <c r="EMG68" s="41"/>
      <c r="EMK68" s="37" t="s">
        <v>37</v>
      </c>
      <c r="EMW68" s="41"/>
      <c r="ENA68" s="37" t="s">
        <v>37</v>
      </c>
      <c r="ENM68" s="41"/>
      <c r="ENQ68" s="37" t="s">
        <v>37</v>
      </c>
      <c r="EOC68" s="41"/>
      <c r="EOG68" s="37" t="s">
        <v>37</v>
      </c>
      <c r="EOS68" s="41"/>
      <c r="EOW68" s="37" t="s">
        <v>37</v>
      </c>
      <c r="EPI68" s="41"/>
      <c r="EPM68" s="37" t="s">
        <v>37</v>
      </c>
      <c r="EPY68" s="41"/>
      <c r="EQC68" s="37" t="s">
        <v>37</v>
      </c>
      <c r="EQO68" s="41"/>
      <c r="EQS68" s="37" t="s">
        <v>37</v>
      </c>
      <c r="ERE68" s="41"/>
      <c r="ERI68" s="37" t="s">
        <v>37</v>
      </c>
      <c r="ERU68" s="41"/>
      <c r="ERY68" s="37" t="s">
        <v>37</v>
      </c>
      <c r="ESK68" s="41"/>
      <c r="ESO68" s="37" t="s">
        <v>37</v>
      </c>
      <c r="ETA68" s="41"/>
      <c r="ETE68" s="37" t="s">
        <v>37</v>
      </c>
      <c r="ETQ68" s="41"/>
      <c r="ETU68" s="37" t="s">
        <v>37</v>
      </c>
      <c r="EUG68" s="41"/>
      <c r="EUK68" s="37" t="s">
        <v>37</v>
      </c>
      <c r="EUW68" s="41"/>
      <c r="EVA68" s="37" t="s">
        <v>37</v>
      </c>
      <c r="EVM68" s="41"/>
      <c r="EVQ68" s="37" t="s">
        <v>37</v>
      </c>
      <c r="EWC68" s="41"/>
      <c r="EWG68" s="37" t="s">
        <v>37</v>
      </c>
      <c r="EWS68" s="41"/>
      <c r="EWW68" s="37" t="s">
        <v>37</v>
      </c>
      <c r="EXI68" s="41"/>
      <c r="EXM68" s="37" t="s">
        <v>37</v>
      </c>
      <c r="EXY68" s="41"/>
      <c r="EYC68" s="37" t="s">
        <v>37</v>
      </c>
      <c r="EYO68" s="41"/>
      <c r="EYS68" s="37" t="s">
        <v>37</v>
      </c>
      <c r="EZE68" s="41"/>
      <c r="EZI68" s="37" t="s">
        <v>37</v>
      </c>
      <c r="EZU68" s="41"/>
      <c r="EZY68" s="37" t="s">
        <v>37</v>
      </c>
      <c r="FAK68" s="41"/>
      <c r="FAO68" s="37" t="s">
        <v>37</v>
      </c>
      <c r="FBA68" s="41"/>
      <c r="FBE68" s="37" t="s">
        <v>37</v>
      </c>
      <c r="FBQ68" s="41"/>
      <c r="FBU68" s="37" t="s">
        <v>37</v>
      </c>
      <c r="FCG68" s="41"/>
      <c r="FCK68" s="37" t="s">
        <v>37</v>
      </c>
      <c r="FCW68" s="41"/>
      <c r="FDA68" s="37" t="s">
        <v>37</v>
      </c>
      <c r="FDM68" s="41"/>
      <c r="FDQ68" s="37" t="s">
        <v>37</v>
      </c>
      <c r="FEC68" s="41"/>
      <c r="FEG68" s="37" t="s">
        <v>37</v>
      </c>
      <c r="FES68" s="41"/>
      <c r="FEW68" s="37" t="s">
        <v>37</v>
      </c>
      <c r="FFI68" s="41"/>
      <c r="FFM68" s="37" t="s">
        <v>37</v>
      </c>
      <c r="FFY68" s="41"/>
      <c r="FGC68" s="37" t="s">
        <v>37</v>
      </c>
      <c r="FGO68" s="41"/>
      <c r="FGS68" s="37" t="s">
        <v>37</v>
      </c>
      <c r="FHE68" s="41"/>
      <c r="FHI68" s="37" t="s">
        <v>37</v>
      </c>
      <c r="FHU68" s="41"/>
      <c r="FHY68" s="37" t="s">
        <v>37</v>
      </c>
      <c r="FIK68" s="41"/>
      <c r="FIO68" s="37" t="s">
        <v>37</v>
      </c>
      <c r="FJA68" s="41"/>
      <c r="FJE68" s="37" t="s">
        <v>37</v>
      </c>
      <c r="FJQ68" s="41"/>
      <c r="FJU68" s="37" t="s">
        <v>37</v>
      </c>
      <c r="FKG68" s="41"/>
      <c r="FKK68" s="37" t="s">
        <v>37</v>
      </c>
      <c r="FKW68" s="41"/>
      <c r="FLA68" s="37" t="s">
        <v>37</v>
      </c>
      <c r="FLM68" s="41"/>
      <c r="FLQ68" s="37" t="s">
        <v>37</v>
      </c>
      <c r="FMC68" s="41"/>
      <c r="FMG68" s="37" t="s">
        <v>37</v>
      </c>
      <c r="FMS68" s="41"/>
      <c r="FMW68" s="37" t="s">
        <v>37</v>
      </c>
      <c r="FNI68" s="41"/>
      <c r="FNM68" s="37" t="s">
        <v>37</v>
      </c>
      <c r="FNY68" s="41"/>
      <c r="FOC68" s="37" t="s">
        <v>37</v>
      </c>
      <c r="FOO68" s="41"/>
      <c r="FOS68" s="37" t="s">
        <v>37</v>
      </c>
      <c r="FPE68" s="41"/>
      <c r="FPI68" s="37" t="s">
        <v>37</v>
      </c>
      <c r="FPU68" s="41"/>
      <c r="FPY68" s="37" t="s">
        <v>37</v>
      </c>
      <c r="FQK68" s="41"/>
      <c r="FQO68" s="37" t="s">
        <v>37</v>
      </c>
      <c r="FRA68" s="41"/>
      <c r="FRE68" s="37" t="s">
        <v>37</v>
      </c>
      <c r="FRQ68" s="41"/>
      <c r="FRU68" s="37" t="s">
        <v>37</v>
      </c>
      <c r="FSG68" s="41"/>
      <c r="FSK68" s="37" t="s">
        <v>37</v>
      </c>
      <c r="FSW68" s="41"/>
      <c r="FTA68" s="37" t="s">
        <v>37</v>
      </c>
      <c r="FTM68" s="41"/>
      <c r="FTQ68" s="37" t="s">
        <v>37</v>
      </c>
      <c r="FUC68" s="41"/>
      <c r="FUG68" s="37" t="s">
        <v>37</v>
      </c>
      <c r="FUS68" s="41"/>
      <c r="FUW68" s="37" t="s">
        <v>37</v>
      </c>
      <c r="FVI68" s="41"/>
      <c r="FVM68" s="37" t="s">
        <v>37</v>
      </c>
      <c r="FVY68" s="41"/>
      <c r="FWC68" s="37" t="s">
        <v>37</v>
      </c>
      <c r="FWO68" s="41"/>
      <c r="FWS68" s="37" t="s">
        <v>37</v>
      </c>
      <c r="FXE68" s="41"/>
      <c r="FXI68" s="37" t="s">
        <v>37</v>
      </c>
      <c r="FXU68" s="41"/>
      <c r="FXY68" s="37" t="s">
        <v>37</v>
      </c>
      <c r="FYK68" s="41"/>
      <c r="FYO68" s="37" t="s">
        <v>37</v>
      </c>
      <c r="FZA68" s="41"/>
      <c r="FZE68" s="37" t="s">
        <v>37</v>
      </c>
      <c r="FZQ68" s="41"/>
      <c r="FZU68" s="37" t="s">
        <v>37</v>
      </c>
      <c r="GAG68" s="41"/>
      <c r="GAK68" s="37" t="s">
        <v>37</v>
      </c>
      <c r="GAW68" s="41"/>
      <c r="GBA68" s="37" t="s">
        <v>37</v>
      </c>
      <c r="GBM68" s="41"/>
      <c r="GBQ68" s="37" t="s">
        <v>37</v>
      </c>
      <c r="GCC68" s="41"/>
      <c r="GCG68" s="37" t="s">
        <v>37</v>
      </c>
      <c r="GCS68" s="41"/>
      <c r="GCW68" s="37" t="s">
        <v>37</v>
      </c>
      <c r="GDI68" s="41"/>
      <c r="GDM68" s="37" t="s">
        <v>37</v>
      </c>
      <c r="GDY68" s="41"/>
      <c r="GEC68" s="37" t="s">
        <v>37</v>
      </c>
      <c r="GEO68" s="41"/>
      <c r="GES68" s="37" t="s">
        <v>37</v>
      </c>
      <c r="GFE68" s="41"/>
      <c r="GFI68" s="37" t="s">
        <v>37</v>
      </c>
      <c r="GFU68" s="41"/>
      <c r="GFY68" s="37" t="s">
        <v>37</v>
      </c>
      <c r="GGK68" s="41"/>
      <c r="GGO68" s="37" t="s">
        <v>37</v>
      </c>
      <c r="GHA68" s="41"/>
      <c r="GHE68" s="37" t="s">
        <v>37</v>
      </c>
      <c r="GHQ68" s="41"/>
      <c r="GHU68" s="37" t="s">
        <v>37</v>
      </c>
      <c r="GIG68" s="41"/>
      <c r="GIK68" s="37" t="s">
        <v>37</v>
      </c>
      <c r="GIW68" s="41"/>
      <c r="GJA68" s="37" t="s">
        <v>37</v>
      </c>
      <c r="GJM68" s="41"/>
      <c r="GJQ68" s="37" t="s">
        <v>37</v>
      </c>
      <c r="GKC68" s="41"/>
      <c r="GKG68" s="37" t="s">
        <v>37</v>
      </c>
      <c r="GKS68" s="41"/>
      <c r="GKW68" s="37" t="s">
        <v>37</v>
      </c>
      <c r="GLI68" s="41"/>
      <c r="GLM68" s="37" t="s">
        <v>37</v>
      </c>
      <c r="GLY68" s="41"/>
      <c r="GMC68" s="37" t="s">
        <v>37</v>
      </c>
      <c r="GMO68" s="41"/>
      <c r="GMS68" s="37" t="s">
        <v>37</v>
      </c>
      <c r="GNE68" s="41"/>
      <c r="GNI68" s="37" t="s">
        <v>37</v>
      </c>
      <c r="GNU68" s="41"/>
      <c r="GNY68" s="37" t="s">
        <v>37</v>
      </c>
      <c r="GOK68" s="41"/>
      <c r="GOO68" s="37" t="s">
        <v>37</v>
      </c>
      <c r="GPA68" s="41"/>
      <c r="GPE68" s="37" t="s">
        <v>37</v>
      </c>
      <c r="GPQ68" s="41"/>
      <c r="GPU68" s="37" t="s">
        <v>37</v>
      </c>
      <c r="GQG68" s="41"/>
      <c r="GQK68" s="37" t="s">
        <v>37</v>
      </c>
      <c r="GQW68" s="41"/>
      <c r="GRA68" s="37" t="s">
        <v>37</v>
      </c>
      <c r="GRM68" s="41"/>
      <c r="GRQ68" s="37" t="s">
        <v>37</v>
      </c>
      <c r="GSC68" s="41"/>
      <c r="GSG68" s="37" t="s">
        <v>37</v>
      </c>
      <c r="GSS68" s="41"/>
      <c r="GSW68" s="37" t="s">
        <v>37</v>
      </c>
      <c r="GTI68" s="41"/>
      <c r="GTM68" s="37" t="s">
        <v>37</v>
      </c>
      <c r="GTY68" s="41"/>
      <c r="GUC68" s="37" t="s">
        <v>37</v>
      </c>
      <c r="GUO68" s="41"/>
      <c r="GUS68" s="37" t="s">
        <v>37</v>
      </c>
      <c r="GVE68" s="41"/>
      <c r="GVI68" s="37" t="s">
        <v>37</v>
      </c>
      <c r="GVU68" s="41"/>
      <c r="GVY68" s="37" t="s">
        <v>37</v>
      </c>
      <c r="GWK68" s="41"/>
      <c r="GWO68" s="37" t="s">
        <v>37</v>
      </c>
      <c r="GXA68" s="41"/>
      <c r="GXE68" s="37" t="s">
        <v>37</v>
      </c>
      <c r="GXQ68" s="41"/>
      <c r="GXU68" s="37" t="s">
        <v>37</v>
      </c>
      <c r="GYG68" s="41"/>
      <c r="GYK68" s="37" t="s">
        <v>37</v>
      </c>
      <c r="GYW68" s="41"/>
      <c r="GZA68" s="37" t="s">
        <v>37</v>
      </c>
      <c r="GZM68" s="41"/>
      <c r="GZQ68" s="37" t="s">
        <v>37</v>
      </c>
      <c r="HAC68" s="41"/>
      <c r="HAG68" s="37" t="s">
        <v>37</v>
      </c>
      <c r="HAS68" s="41"/>
      <c r="HAW68" s="37" t="s">
        <v>37</v>
      </c>
      <c r="HBI68" s="41"/>
      <c r="HBM68" s="37" t="s">
        <v>37</v>
      </c>
      <c r="HBY68" s="41"/>
      <c r="HCC68" s="37" t="s">
        <v>37</v>
      </c>
      <c r="HCO68" s="41"/>
      <c r="HCS68" s="37" t="s">
        <v>37</v>
      </c>
      <c r="HDE68" s="41"/>
      <c r="HDI68" s="37" t="s">
        <v>37</v>
      </c>
      <c r="HDU68" s="41"/>
      <c r="HDY68" s="37" t="s">
        <v>37</v>
      </c>
      <c r="HEK68" s="41"/>
      <c r="HEO68" s="37" t="s">
        <v>37</v>
      </c>
      <c r="HFA68" s="41"/>
      <c r="HFE68" s="37" t="s">
        <v>37</v>
      </c>
      <c r="HFQ68" s="41"/>
      <c r="HFU68" s="37" t="s">
        <v>37</v>
      </c>
      <c r="HGG68" s="41"/>
      <c r="HGK68" s="37" t="s">
        <v>37</v>
      </c>
      <c r="HGW68" s="41"/>
      <c r="HHA68" s="37" t="s">
        <v>37</v>
      </c>
      <c r="HHM68" s="41"/>
      <c r="HHQ68" s="37" t="s">
        <v>37</v>
      </c>
      <c r="HIC68" s="41"/>
      <c r="HIG68" s="37" t="s">
        <v>37</v>
      </c>
      <c r="HIS68" s="41"/>
      <c r="HIW68" s="37" t="s">
        <v>37</v>
      </c>
      <c r="HJI68" s="41"/>
      <c r="HJM68" s="37" t="s">
        <v>37</v>
      </c>
      <c r="HJY68" s="41"/>
      <c r="HKC68" s="37" t="s">
        <v>37</v>
      </c>
      <c r="HKO68" s="41"/>
      <c r="HKS68" s="37" t="s">
        <v>37</v>
      </c>
      <c r="HLE68" s="41"/>
      <c r="HLI68" s="37" t="s">
        <v>37</v>
      </c>
      <c r="HLU68" s="41"/>
      <c r="HLY68" s="37" t="s">
        <v>37</v>
      </c>
      <c r="HMK68" s="41"/>
      <c r="HMO68" s="37" t="s">
        <v>37</v>
      </c>
      <c r="HNA68" s="41"/>
      <c r="HNE68" s="37" t="s">
        <v>37</v>
      </c>
      <c r="HNQ68" s="41"/>
      <c r="HNU68" s="37" t="s">
        <v>37</v>
      </c>
      <c r="HOG68" s="41"/>
      <c r="HOK68" s="37" t="s">
        <v>37</v>
      </c>
      <c r="HOW68" s="41"/>
      <c r="HPA68" s="37" t="s">
        <v>37</v>
      </c>
      <c r="HPM68" s="41"/>
      <c r="HPQ68" s="37" t="s">
        <v>37</v>
      </c>
      <c r="HQC68" s="41"/>
      <c r="HQG68" s="37" t="s">
        <v>37</v>
      </c>
      <c r="HQS68" s="41"/>
      <c r="HQW68" s="37" t="s">
        <v>37</v>
      </c>
      <c r="HRI68" s="41"/>
      <c r="HRM68" s="37" t="s">
        <v>37</v>
      </c>
      <c r="HRY68" s="41"/>
      <c r="HSC68" s="37" t="s">
        <v>37</v>
      </c>
      <c r="HSO68" s="41"/>
      <c r="HSS68" s="37" t="s">
        <v>37</v>
      </c>
      <c r="HTE68" s="41"/>
      <c r="HTI68" s="37" t="s">
        <v>37</v>
      </c>
      <c r="HTU68" s="41"/>
      <c r="HTY68" s="37" t="s">
        <v>37</v>
      </c>
      <c r="HUK68" s="41"/>
      <c r="HUO68" s="37" t="s">
        <v>37</v>
      </c>
      <c r="HVA68" s="41"/>
      <c r="HVE68" s="37" t="s">
        <v>37</v>
      </c>
      <c r="HVQ68" s="41"/>
      <c r="HVU68" s="37" t="s">
        <v>37</v>
      </c>
      <c r="HWG68" s="41"/>
      <c r="HWK68" s="37" t="s">
        <v>37</v>
      </c>
      <c r="HWW68" s="41"/>
      <c r="HXA68" s="37" t="s">
        <v>37</v>
      </c>
      <c r="HXM68" s="41"/>
      <c r="HXQ68" s="37" t="s">
        <v>37</v>
      </c>
      <c r="HYC68" s="41"/>
      <c r="HYG68" s="37" t="s">
        <v>37</v>
      </c>
      <c r="HYS68" s="41"/>
      <c r="HYW68" s="37" t="s">
        <v>37</v>
      </c>
      <c r="HZI68" s="41"/>
      <c r="HZM68" s="37" t="s">
        <v>37</v>
      </c>
      <c r="HZY68" s="41"/>
      <c r="IAC68" s="37" t="s">
        <v>37</v>
      </c>
      <c r="IAO68" s="41"/>
      <c r="IAS68" s="37" t="s">
        <v>37</v>
      </c>
      <c r="IBE68" s="41"/>
      <c r="IBI68" s="37" t="s">
        <v>37</v>
      </c>
      <c r="IBU68" s="41"/>
      <c r="IBY68" s="37" t="s">
        <v>37</v>
      </c>
      <c r="ICK68" s="41"/>
      <c r="ICO68" s="37" t="s">
        <v>37</v>
      </c>
      <c r="IDA68" s="41"/>
      <c r="IDE68" s="37" t="s">
        <v>37</v>
      </c>
      <c r="IDQ68" s="41"/>
      <c r="IDU68" s="37" t="s">
        <v>37</v>
      </c>
      <c r="IEG68" s="41"/>
      <c r="IEK68" s="37" t="s">
        <v>37</v>
      </c>
      <c r="IEW68" s="41"/>
      <c r="IFA68" s="37" t="s">
        <v>37</v>
      </c>
      <c r="IFM68" s="41"/>
      <c r="IFQ68" s="37" t="s">
        <v>37</v>
      </c>
      <c r="IGC68" s="41"/>
      <c r="IGG68" s="37" t="s">
        <v>37</v>
      </c>
      <c r="IGS68" s="41"/>
      <c r="IGW68" s="37" t="s">
        <v>37</v>
      </c>
      <c r="IHI68" s="41"/>
      <c r="IHM68" s="37" t="s">
        <v>37</v>
      </c>
      <c r="IHY68" s="41"/>
      <c r="IIC68" s="37" t="s">
        <v>37</v>
      </c>
      <c r="IIO68" s="41"/>
      <c r="IIS68" s="37" t="s">
        <v>37</v>
      </c>
      <c r="IJE68" s="41"/>
      <c r="IJI68" s="37" t="s">
        <v>37</v>
      </c>
      <c r="IJU68" s="41"/>
      <c r="IJY68" s="37" t="s">
        <v>37</v>
      </c>
      <c r="IKK68" s="41"/>
      <c r="IKO68" s="37" t="s">
        <v>37</v>
      </c>
      <c r="ILA68" s="41"/>
      <c r="ILE68" s="37" t="s">
        <v>37</v>
      </c>
      <c r="ILQ68" s="41"/>
      <c r="ILU68" s="37" t="s">
        <v>37</v>
      </c>
      <c r="IMG68" s="41"/>
      <c r="IMK68" s="37" t="s">
        <v>37</v>
      </c>
      <c r="IMW68" s="41"/>
      <c r="INA68" s="37" t="s">
        <v>37</v>
      </c>
      <c r="INM68" s="41"/>
      <c r="INQ68" s="37" t="s">
        <v>37</v>
      </c>
      <c r="IOC68" s="41"/>
      <c r="IOG68" s="37" t="s">
        <v>37</v>
      </c>
      <c r="IOS68" s="41"/>
      <c r="IOW68" s="37" t="s">
        <v>37</v>
      </c>
      <c r="IPI68" s="41"/>
      <c r="IPM68" s="37" t="s">
        <v>37</v>
      </c>
      <c r="IPY68" s="41"/>
      <c r="IQC68" s="37" t="s">
        <v>37</v>
      </c>
      <c r="IQO68" s="41"/>
      <c r="IQS68" s="37" t="s">
        <v>37</v>
      </c>
      <c r="IRE68" s="41"/>
      <c r="IRI68" s="37" t="s">
        <v>37</v>
      </c>
      <c r="IRU68" s="41"/>
      <c r="IRY68" s="37" t="s">
        <v>37</v>
      </c>
      <c r="ISK68" s="41"/>
      <c r="ISO68" s="37" t="s">
        <v>37</v>
      </c>
      <c r="ITA68" s="41"/>
      <c r="ITE68" s="37" t="s">
        <v>37</v>
      </c>
      <c r="ITQ68" s="41"/>
      <c r="ITU68" s="37" t="s">
        <v>37</v>
      </c>
      <c r="IUG68" s="41"/>
      <c r="IUK68" s="37" t="s">
        <v>37</v>
      </c>
      <c r="IUW68" s="41"/>
      <c r="IVA68" s="37" t="s">
        <v>37</v>
      </c>
      <c r="IVM68" s="41"/>
      <c r="IVQ68" s="37" t="s">
        <v>37</v>
      </c>
      <c r="IWC68" s="41"/>
      <c r="IWG68" s="37" t="s">
        <v>37</v>
      </c>
      <c r="IWS68" s="41"/>
      <c r="IWW68" s="37" t="s">
        <v>37</v>
      </c>
      <c r="IXI68" s="41"/>
      <c r="IXM68" s="37" t="s">
        <v>37</v>
      </c>
      <c r="IXY68" s="41"/>
      <c r="IYC68" s="37" t="s">
        <v>37</v>
      </c>
      <c r="IYO68" s="41"/>
      <c r="IYS68" s="37" t="s">
        <v>37</v>
      </c>
      <c r="IZE68" s="41"/>
      <c r="IZI68" s="37" t="s">
        <v>37</v>
      </c>
      <c r="IZU68" s="41"/>
      <c r="IZY68" s="37" t="s">
        <v>37</v>
      </c>
      <c r="JAK68" s="41"/>
      <c r="JAO68" s="37" t="s">
        <v>37</v>
      </c>
      <c r="JBA68" s="41"/>
      <c r="JBE68" s="37" t="s">
        <v>37</v>
      </c>
      <c r="JBQ68" s="41"/>
      <c r="JBU68" s="37" t="s">
        <v>37</v>
      </c>
      <c r="JCG68" s="41"/>
      <c r="JCK68" s="37" t="s">
        <v>37</v>
      </c>
      <c r="JCW68" s="41"/>
      <c r="JDA68" s="37" t="s">
        <v>37</v>
      </c>
      <c r="JDM68" s="41"/>
      <c r="JDQ68" s="37" t="s">
        <v>37</v>
      </c>
      <c r="JEC68" s="41"/>
      <c r="JEG68" s="37" t="s">
        <v>37</v>
      </c>
      <c r="JES68" s="41"/>
      <c r="JEW68" s="37" t="s">
        <v>37</v>
      </c>
      <c r="JFI68" s="41"/>
      <c r="JFM68" s="37" t="s">
        <v>37</v>
      </c>
      <c r="JFY68" s="41"/>
      <c r="JGC68" s="37" t="s">
        <v>37</v>
      </c>
      <c r="JGO68" s="41"/>
      <c r="JGS68" s="37" t="s">
        <v>37</v>
      </c>
      <c r="JHE68" s="41"/>
      <c r="JHI68" s="37" t="s">
        <v>37</v>
      </c>
      <c r="JHU68" s="41"/>
      <c r="JHY68" s="37" t="s">
        <v>37</v>
      </c>
      <c r="JIK68" s="41"/>
      <c r="JIO68" s="37" t="s">
        <v>37</v>
      </c>
      <c r="JJA68" s="41"/>
      <c r="JJE68" s="37" t="s">
        <v>37</v>
      </c>
      <c r="JJQ68" s="41"/>
      <c r="JJU68" s="37" t="s">
        <v>37</v>
      </c>
      <c r="JKG68" s="41"/>
      <c r="JKK68" s="37" t="s">
        <v>37</v>
      </c>
      <c r="JKW68" s="41"/>
      <c r="JLA68" s="37" t="s">
        <v>37</v>
      </c>
      <c r="JLM68" s="41"/>
      <c r="JLQ68" s="37" t="s">
        <v>37</v>
      </c>
      <c r="JMC68" s="41"/>
      <c r="JMG68" s="37" t="s">
        <v>37</v>
      </c>
      <c r="JMS68" s="41"/>
      <c r="JMW68" s="37" t="s">
        <v>37</v>
      </c>
      <c r="JNI68" s="41"/>
      <c r="JNM68" s="37" t="s">
        <v>37</v>
      </c>
      <c r="JNY68" s="41"/>
      <c r="JOC68" s="37" t="s">
        <v>37</v>
      </c>
      <c r="JOO68" s="41"/>
      <c r="JOS68" s="37" t="s">
        <v>37</v>
      </c>
      <c r="JPE68" s="41"/>
      <c r="JPI68" s="37" t="s">
        <v>37</v>
      </c>
      <c r="JPU68" s="41"/>
      <c r="JPY68" s="37" t="s">
        <v>37</v>
      </c>
      <c r="JQK68" s="41"/>
      <c r="JQO68" s="37" t="s">
        <v>37</v>
      </c>
      <c r="JRA68" s="41"/>
      <c r="JRE68" s="37" t="s">
        <v>37</v>
      </c>
      <c r="JRQ68" s="41"/>
      <c r="JRU68" s="37" t="s">
        <v>37</v>
      </c>
      <c r="JSG68" s="41"/>
      <c r="JSK68" s="37" t="s">
        <v>37</v>
      </c>
      <c r="JSW68" s="41"/>
      <c r="JTA68" s="37" t="s">
        <v>37</v>
      </c>
      <c r="JTM68" s="41"/>
      <c r="JTQ68" s="37" t="s">
        <v>37</v>
      </c>
      <c r="JUC68" s="41"/>
      <c r="JUG68" s="37" t="s">
        <v>37</v>
      </c>
      <c r="JUS68" s="41"/>
      <c r="JUW68" s="37" t="s">
        <v>37</v>
      </c>
      <c r="JVI68" s="41"/>
      <c r="JVM68" s="37" t="s">
        <v>37</v>
      </c>
      <c r="JVY68" s="41"/>
      <c r="JWC68" s="37" t="s">
        <v>37</v>
      </c>
      <c r="JWO68" s="41"/>
      <c r="JWS68" s="37" t="s">
        <v>37</v>
      </c>
      <c r="JXE68" s="41"/>
      <c r="JXI68" s="37" t="s">
        <v>37</v>
      </c>
      <c r="JXU68" s="41"/>
      <c r="JXY68" s="37" t="s">
        <v>37</v>
      </c>
      <c r="JYK68" s="41"/>
      <c r="JYO68" s="37" t="s">
        <v>37</v>
      </c>
      <c r="JZA68" s="41"/>
      <c r="JZE68" s="37" t="s">
        <v>37</v>
      </c>
      <c r="JZQ68" s="41"/>
      <c r="JZU68" s="37" t="s">
        <v>37</v>
      </c>
      <c r="KAG68" s="41"/>
      <c r="KAK68" s="37" t="s">
        <v>37</v>
      </c>
      <c r="KAW68" s="41"/>
      <c r="KBA68" s="37" t="s">
        <v>37</v>
      </c>
      <c r="KBM68" s="41"/>
      <c r="KBQ68" s="37" t="s">
        <v>37</v>
      </c>
      <c r="KCC68" s="41"/>
      <c r="KCG68" s="37" t="s">
        <v>37</v>
      </c>
      <c r="KCS68" s="41"/>
      <c r="KCW68" s="37" t="s">
        <v>37</v>
      </c>
      <c r="KDI68" s="41"/>
      <c r="KDM68" s="37" t="s">
        <v>37</v>
      </c>
      <c r="KDY68" s="41"/>
      <c r="KEC68" s="37" t="s">
        <v>37</v>
      </c>
      <c r="KEO68" s="41"/>
      <c r="KES68" s="37" t="s">
        <v>37</v>
      </c>
      <c r="KFE68" s="41"/>
      <c r="KFI68" s="37" t="s">
        <v>37</v>
      </c>
      <c r="KFU68" s="41"/>
      <c r="KFY68" s="37" t="s">
        <v>37</v>
      </c>
      <c r="KGK68" s="41"/>
      <c r="KGO68" s="37" t="s">
        <v>37</v>
      </c>
      <c r="KHA68" s="41"/>
      <c r="KHE68" s="37" t="s">
        <v>37</v>
      </c>
      <c r="KHQ68" s="41"/>
      <c r="KHU68" s="37" t="s">
        <v>37</v>
      </c>
      <c r="KIG68" s="41"/>
      <c r="KIK68" s="37" t="s">
        <v>37</v>
      </c>
      <c r="KIW68" s="41"/>
      <c r="KJA68" s="37" t="s">
        <v>37</v>
      </c>
      <c r="KJM68" s="41"/>
      <c r="KJQ68" s="37" t="s">
        <v>37</v>
      </c>
      <c r="KKC68" s="41"/>
      <c r="KKG68" s="37" t="s">
        <v>37</v>
      </c>
      <c r="KKS68" s="41"/>
      <c r="KKW68" s="37" t="s">
        <v>37</v>
      </c>
      <c r="KLI68" s="41"/>
      <c r="KLM68" s="37" t="s">
        <v>37</v>
      </c>
      <c r="KLY68" s="41"/>
      <c r="KMC68" s="37" t="s">
        <v>37</v>
      </c>
      <c r="KMO68" s="41"/>
      <c r="KMS68" s="37" t="s">
        <v>37</v>
      </c>
      <c r="KNE68" s="41"/>
      <c r="KNI68" s="37" t="s">
        <v>37</v>
      </c>
      <c r="KNU68" s="41"/>
      <c r="KNY68" s="37" t="s">
        <v>37</v>
      </c>
      <c r="KOK68" s="41"/>
      <c r="KOO68" s="37" t="s">
        <v>37</v>
      </c>
      <c r="KPA68" s="41"/>
      <c r="KPE68" s="37" t="s">
        <v>37</v>
      </c>
      <c r="KPQ68" s="41"/>
      <c r="KPU68" s="37" t="s">
        <v>37</v>
      </c>
      <c r="KQG68" s="41"/>
      <c r="KQK68" s="37" t="s">
        <v>37</v>
      </c>
      <c r="KQW68" s="41"/>
      <c r="KRA68" s="37" t="s">
        <v>37</v>
      </c>
      <c r="KRM68" s="41"/>
      <c r="KRQ68" s="37" t="s">
        <v>37</v>
      </c>
      <c r="KSC68" s="41"/>
      <c r="KSG68" s="37" t="s">
        <v>37</v>
      </c>
      <c r="KSS68" s="41"/>
      <c r="KSW68" s="37" t="s">
        <v>37</v>
      </c>
      <c r="KTI68" s="41"/>
      <c r="KTM68" s="37" t="s">
        <v>37</v>
      </c>
      <c r="KTY68" s="41"/>
      <c r="KUC68" s="37" t="s">
        <v>37</v>
      </c>
      <c r="KUO68" s="41"/>
      <c r="KUS68" s="37" t="s">
        <v>37</v>
      </c>
      <c r="KVE68" s="41"/>
      <c r="KVI68" s="37" t="s">
        <v>37</v>
      </c>
      <c r="KVU68" s="41"/>
      <c r="KVY68" s="37" t="s">
        <v>37</v>
      </c>
      <c r="KWK68" s="41"/>
      <c r="KWO68" s="37" t="s">
        <v>37</v>
      </c>
      <c r="KXA68" s="41"/>
      <c r="KXE68" s="37" t="s">
        <v>37</v>
      </c>
      <c r="KXQ68" s="41"/>
      <c r="KXU68" s="37" t="s">
        <v>37</v>
      </c>
      <c r="KYG68" s="41"/>
      <c r="KYK68" s="37" t="s">
        <v>37</v>
      </c>
      <c r="KYW68" s="41"/>
      <c r="KZA68" s="37" t="s">
        <v>37</v>
      </c>
      <c r="KZM68" s="41"/>
      <c r="KZQ68" s="37" t="s">
        <v>37</v>
      </c>
      <c r="LAC68" s="41"/>
      <c r="LAG68" s="37" t="s">
        <v>37</v>
      </c>
      <c r="LAS68" s="41"/>
      <c r="LAW68" s="37" t="s">
        <v>37</v>
      </c>
      <c r="LBI68" s="41"/>
      <c r="LBM68" s="37" t="s">
        <v>37</v>
      </c>
      <c r="LBY68" s="41"/>
      <c r="LCC68" s="37" t="s">
        <v>37</v>
      </c>
      <c r="LCO68" s="41"/>
      <c r="LCS68" s="37" t="s">
        <v>37</v>
      </c>
      <c r="LDE68" s="41"/>
      <c r="LDI68" s="37" t="s">
        <v>37</v>
      </c>
      <c r="LDU68" s="41"/>
      <c r="LDY68" s="37" t="s">
        <v>37</v>
      </c>
      <c r="LEK68" s="41"/>
      <c r="LEO68" s="37" t="s">
        <v>37</v>
      </c>
      <c r="LFA68" s="41"/>
      <c r="LFE68" s="37" t="s">
        <v>37</v>
      </c>
      <c r="LFQ68" s="41"/>
      <c r="LFU68" s="37" t="s">
        <v>37</v>
      </c>
      <c r="LGG68" s="41"/>
      <c r="LGK68" s="37" t="s">
        <v>37</v>
      </c>
      <c r="LGW68" s="41"/>
      <c r="LHA68" s="37" t="s">
        <v>37</v>
      </c>
      <c r="LHM68" s="41"/>
      <c r="LHQ68" s="37" t="s">
        <v>37</v>
      </c>
      <c r="LIC68" s="41"/>
      <c r="LIG68" s="37" t="s">
        <v>37</v>
      </c>
      <c r="LIS68" s="41"/>
      <c r="LIW68" s="37" t="s">
        <v>37</v>
      </c>
      <c r="LJI68" s="41"/>
      <c r="LJM68" s="37" t="s">
        <v>37</v>
      </c>
      <c r="LJY68" s="41"/>
      <c r="LKC68" s="37" t="s">
        <v>37</v>
      </c>
      <c r="LKO68" s="41"/>
      <c r="LKS68" s="37" t="s">
        <v>37</v>
      </c>
      <c r="LLE68" s="41"/>
      <c r="LLI68" s="37" t="s">
        <v>37</v>
      </c>
      <c r="LLU68" s="41"/>
      <c r="LLY68" s="37" t="s">
        <v>37</v>
      </c>
      <c r="LMK68" s="41"/>
      <c r="LMO68" s="37" t="s">
        <v>37</v>
      </c>
      <c r="LNA68" s="41"/>
      <c r="LNE68" s="37" t="s">
        <v>37</v>
      </c>
      <c r="LNQ68" s="41"/>
      <c r="LNU68" s="37" t="s">
        <v>37</v>
      </c>
      <c r="LOG68" s="41"/>
      <c r="LOK68" s="37" t="s">
        <v>37</v>
      </c>
      <c r="LOW68" s="41"/>
      <c r="LPA68" s="37" t="s">
        <v>37</v>
      </c>
      <c r="LPM68" s="41"/>
      <c r="LPQ68" s="37" t="s">
        <v>37</v>
      </c>
      <c r="LQC68" s="41"/>
      <c r="LQG68" s="37" t="s">
        <v>37</v>
      </c>
      <c r="LQS68" s="41"/>
      <c r="LQW68" s="37" t="s">
        <v>37</v>
      </c>
      <c r="LRI68" s="41"/>
      <c r="LRM68" s="37" t="s">
        <v>37</v>
      </c>
      <c r="LRY68" s="41"/>
      <c r="LSC68" s="37" t="s">
        <v>37</v>
      </c>
      <c r="LSO68" s="41"/>
      <c r="LSS68" s="37" t="s">
        <v>37</v>
      </c>
      <c r="LTE68" s="41"/>
      <c r="LTI68" s="37" t="s">
        <v>37</v>
      </c>
      <c r="LTU68" s="41"/>
      <c r="LTY68" s="37" t="s">
        <v>37</v>
      </c>
      <c r="LUK68" s="41"/>
      <c r="LUO68" s="37" t="s">
        <v>37</v>
      </c>
      <c r="LVA68" s="41"/>
      <c r="LVE68" s="37" t="s">
        <v>37</v>
      </c>
      <c r="LVQ68" s="41"/>
      <c r="LVU68" s="37" t="s">
        <v>37</v>
      </c>
      <c r="LWG68" s="41"/>
      <c r="LWK68" s="37" t="s">
        <v>37</v>
      </c>
      <c r="LWW68" s="41"/>
      <c r="LXA68" s="37" t="s">
        <v>37</v>
      </c>
      <c r="LXM68" s="41"/>
      <c r="LXQ68" s="37" t="s">
        <v>37</v>
      </c>
      <c r="LYC68" s="41"/>
      <c r="LYG68" s="37" t="s">
        <v>37</v>
      </c>
      <c r="LYS68" s="41"/>
      <c r="LYW68" s="37" t="s">
        <v>37</v>
      </c>
      <c r="LZI68" s="41"/>
      <c r="LZM68" s="37" t="s">
        <v>37</v>
      </c>
      <c r="LZY68" s="41"/>
      <c r="MAC68" s="37" t="s">
        <v>37</v>
      </c>
      <c r="MAO68" s="41"/>
      <c r="MAS68" s="37" t="s">
        <v>37</v>
      </c>
      <c r="MBE68" s="41"/>
      <c r="MBI68" s="37" t="s">
        <v>37</v>
      </c>
      <c r="MBU68" s="41"/>
      <c r="MBY68" s="37" t="s">
        <v>37</v>
      </c>
      <c r="MCK68" s="41"/>
      <c r="MCO68" s="37" t="s">
        <v>37</v>
      </c>
      <c r="MDA68" s="41"/>
      <c r="MDE68" s="37" t="s">
        <v>37</v>
      </c>
      <c r="MDQ68" s="41"/>
      <c r="MDU68" s="37" t="s">
        <v>37</v>
      </c>
      <c r="MEG68" s="41"/>
      <c r="MEK68" s="37" t="s">
        <v>37</v>
      </c>
      <c r="MEW68" s="41"/>
      <c r="MFA68" s="37" t="s">
        <v>37</v>
      </c>
      <c r="MFM68" s="41"/>
      <c r="MFQ68" s="37" t="s">
        <v>37</v>
      </c>
      <c r="MGC68" s="41"/>
      <c r="MGG68" s="37" t="s">
        <v>37</v>
      </c>
      <c r="MGS68" s="41"/>
      <c r="MGW68" s="37" t="s">
        <v>37</v>
      </c>
      <c r="MHI68" s="41"/>
      <c r="MHM68" s="37" t="s">
        <v>37</v>
      </c>
      <c r="MHY68" s="41"/>
      <c r="MIC68" s="37" t="s">
        <v>37</v>
      </c>
      <c r="MIO68" s="41"/>
      <c r="MIS68" s="37" t="s">
        <v>37</v>
      </c>
      <c r="MJE68" s="41"/>
      <c r="MJI68" s="37" t="s">
        <v>37</v>
      </c>
      <c r="MJU68" s="41"/>
      <c r="MJY68" s="37" t="s">
        <v>37</v>
      </c>
      <c r="MKK68" s="41"/>
      <c r="MKO68" s="37" t="s">
        <v>37</v>
      </c>
      <c r="MLA68" s="41"/>
      <c r="MLE68" s="37" t="s">
        <v>37</v>
      </c>
      <c r="MLQ68" s="41"/>
      <c r="MLU68" s="37" t="s">
        <v>37</v>
      </c>
      <c r="MMG68" s="41"/>
      <c r="MMK68" s="37" t="s">
        <v>37</v>
      </c>
      <c r="MMW68" s="41"/>
      <c r="MNA68" s="37" t="s">
        <v>37</v>
      </c>
      <c r="MNM68" s="41"/>
      <c r="MNQ68" s="37" t="s">
        <v>37</v>
      </c>
      <c r="MOC68" s="41"/>
      <c r="MOG68" s="37" t="s">
        <v>37</v>
      </c>
      <c r="MOS68" s="41"/>
      <c r="MOW68" s="37" t="s">
        <v>37</v>
      </c>
      <c r="MPI68" s="41"/>
      <c r="MPM68" s="37" t="s">
        <v>37</v>
      </c>
      <c r="MPY68" s="41"/>
      <c r="MQC68" s="37" t="s">
        <v>37</v>
      </c>
      <c r="MQO68" s="41"/>
      <c r="MQS68" s="37" t="s">
        <v>37</v>
      </c>
      <c r="MRE68" s="41"/>
      <c r="MRI68" s="37" t="s">
        <v>37</v>
      </c>
      <c r="MRU68" s="41"/>
      <c r="MRY68" s="37" t="s">
        <v>37</v>
      </c>
      <c r="MSK68" s="41"/>
      <c r="MSO68" s="37" t="s">
        <v>37</v>
      </c>
      <c r="MTA68" s="41"/>
      <c r="MTE68" s="37" t="s">
        <v>37</v>
      </c>
      <c r="MTQ68" s="41"/>
      <c r="MTU68" s="37" t="s">
        <v>37</v>
      </c>
      <c r="MUG68" s="41"/>
      <c r="MUK68" s="37" t="s">
        <v>37</v>
      </c>
      <c r="MUW68" s="41"/>
      <c r="MVA68" s="37" t="s">
        <v>37</v>
      </c>
      <c r="MVM68" s="41"/>
      <c r="MVQ68" s="37" t="s">
        <v>37</v>
      </c>
      <c r="MWC68" s="41"/>
      <c r="MWG68" s="37" t="s">
        <v>37</v>
      </c>
      <c r="MWS68" s="41"/>
      <c r="MWW68" s="37" t="s">
        <v>37</v>
      </c>
      <c r="MXI68" s="41"/>
      <c r="MXM68" s="37" t="s">
        <v>37</v>
      </c>
      <c r="MXY68" s="41"/>
      <c r="MYC68" s="37" t="s">
        <v>37</v>
      </c>
      <c r="MYO68" s="41"/>
      <c r="MYS68" s="37" t="s">
        <v>37</v>
      </c>
      <c r="MZE68" s="41"/>
      <c r="MZI68" s="37" t="s">
        <v>37</v>
      </c>
      <c r="MZU68" s="41"/>
      <c r="MZY68" s="37" t="s">
        <v>37</v>
      </c>
      <c r="NAK68" s="41"/>
      <c r="NAO68" s="37" t="s">
        <v>37</v>
      </c>
      <c r="NBA68" s="41"/>
      <c r="NBE68" s="37" t="s">
        <v>37</v>
      </c>
      <c r="NBQ68" s="41"/>
      <c r="NBU68" s="37" t="s">
        <v>37</v>
      </c>
      <c r="NCG68" s="41"/>
      <c r="NCK68" s="37" t="s">
        <v>37</v>
      </c>
      <c r="NCW68" s="41"/>
      <c r="NDA68" s="37" t="s">
        <v>37</v>
      </c>
      <c r="NDM68" s="41"/>
      <c r="NDQ68" s="37" t="s">
        <v>37</v>
      </c>
      <c r="NEC68" s="41"/>
      <c r="NEG68" s="37" t="s">
        <v>37</v>
      </c>
      <c r="NES68" s="41"/>
      <c r="NEW68" s="37" t="s">
        <v>37</v>
      </c>
      <c r="NFI68" s="41"/>
      <c r="NFM68" s="37" t="s">
        <v>37</v>
      </c>
      <c r="NFY68" s="41"/>
      <c r="NGC68" s="37" t="s">
        <v>37</v>
      </c>
      <c r="NGO68" s="41"/>
      <c r="NGS68" s="37" t="s">
        <v>37</v>
      </c>
      <c r="NHE68" s="41"/>
      <c r="NHI68" s="37" t="s">
        <v>37</v>
      </c>
      <c r="NHU68" s="41"/>
      <c r="NHY68" s="37" t="s">
        <v>37</v>
      </c>
      <c r="NIK68" s="41"/>
      <c r="NIO68" s="37" t="s">
        <v>37</v>
      </c>
      <c r="NJA68" s="41"/>
      <c r="NJE68" s="37" t="s">
        <v>37</v>
      </c>
      <c r="NJQ68" s="41"/>
      <c r="NJU68" s="37" t="s">
        <v>37</v>
      </c>
      <c r="NKG68" s="41"/>
      <c r="NKK68" s="37" t="s">
        <v>37</v>
      </c>
      <c r="NKW68" s="41"/>
      <c r="NLA68" s="37" t="s">
        <v>37</v>
      </c>
      <c r="NLM68" s="41"/>
      <c r="NLQ68" s="37" t="s">
        <v>37</v>
      </c>
      <c r="NMC68" s="41"/>
      <c r="NMG68" s="37" t="s">
        <v>37</v>
      </c>
      <c r="NMS68" s="41"/>
      <c r="NMW68" s="37" t="s">
        <v>37</v>
      </c>
      <c r="NNI68" s="41"/>
      <c r="NNM68" s="37" t="s">
        <v>37</v>
      </c>
      <c r="NNY68" s="41"/>
      <c r="NOC68" s="37" t="s">
        <v>37</v>
      </c>
      <c r="NOO68" s="41"/>
      <c r="NOS68" s="37" t="s">
        <v>37</v>
      </c>
      <c r="NPE68" s="41"/>
      <c r="NPI68" s="37" t="s">
        <v>37</v>
      </c>
      <c r="NPU68" s="41"/>
      <c r="NPY68" s="37" t="s">
        <v>37</v>
      </c>
      <c r="NQK68" s="41"/>
      <c r="NQO68" s="37" t="s">
        <v>37</v>
      </c>
      <c r="NRA68" s="41"/>
      <c r="NRE68" s="37" t="s">
        <v>37</v>
      </c>
      <c r="NRQ68" s="41"/>
      <c r="NRU68" s="37" t="s">
        <v>37</v>
      </c>
      <c r="NSG68" s="41"/>
      <c r="NSK68" s="37" t="s">
        <v>37</v>
      </c>
      <c r="NSW68" s="41"/>
      <c r="NTA68" s="37" t="s">
        <v>37</v>
      </c>
      <c r="NTM68" s="41"/>
      <c r="NTQ68" s="37" t="s">
        <v>37</v>
      </c>
      <c r="NUC68" s="41"/>
      <c r="NUG68" s="37" t="s">
        <v>37</v>
      </c>
      <c r="NUS68" s="41"/>
      <c r="NUW68" s="37" t="s">
        <v>37</v>
      </c>
      <c r="NVI68" s="41"/>
      <c r="NVM68" s="37" t="s">
        <v>37</v>
      </c>
      <c r="NVY68" s="41"/>
      <c r="NWC68" s="37" t="s">
        <v>37</v>
      </c>
      <c r="NWO68" s="41"/>
      <c r="NWS68" s="37" t="s">
        <v>37</v>
      </c>
      <c r="NXE68" s="41"/>
      <c r="NXI68" s="37" t="s">
        <v>37</v>
      </c>
      <c r="NXU68" s="41"/>
      <c r="NXY68" s="37" t="s">
        <v>37</v>
      </c>
      <c r="NYK68" s="41"/>
      <c r="NYO68" s="37" t="s">
        <v>37</v>
      </c>
      <c r="NZA68" s="41"/>
      <c r="NZE68" s="37" t="s">
        <v>37</v>
      </c>
      <c r="NZQ68" s="41"/>
      <c r="NZU68" s="37" t="s">
        <v>37</v>
      </c>
      <c r="OAG68" s="41"/>
      <c r="OAK68" s="37" t="s">
        <v>37</v>
      </c>
      <c r="OAW68" s="41"/>
      <c r="OBA68" s="37" t="s">
        <v>37</v>
      </c>
      <c r="OBM68" s="41"/>
      <c r="OBQ68" s="37" t="s">
        <v>37</v>
      </c>
      <c r="OCC68" s="41"/>
      <c r="OCG68" s="37" t="s">
        <v>37</v>
      </c>
      <c r="OCS68" s="41"/>
      <c r="OCW68" s="37" t="s">
        <v>37</v>
      </c>
      <c r="ODI68" s="41"/>
      <c r="ODM68" s="37" t="s">
        <v>37</v>
      </c>
      <c r="ODY68" s="41"/>
      <c r="OEC68" s="37" t="s">
        <v>37</v>
      </c>
      <c r="OEO68" s="41"/>
      <c r="OES68" s="37" t="s">
        <v>37</v>
      </c>
      <c r="OFE68" s="41"/>
      <c r="OFI68" s="37" t="s">
        <v>37</v>
      </c>
      <c r="OFU68" s="41"/>
      <c r="OFY68" s="37" t="s">
        <v>37</v>
      </c>
      <c r="OGK68" s="41"/>
      <c r="OGO68" s="37" t="s">
        <v>37</v>
      </c>
      <c r="OHA68" s="41"/>
      <c r="OHE68" s="37" t="s">
        <v>37</v>
      </c>
      <c r="OHQ68" s="41"/>
      <c r="OHU68" s="37" t="s">
        <v>37</v>
      </c>
      <c r="OIG68" s="41"/>
      <c r="OIK68" s="37" t="s">
        <v>37</v>
      </c>
      <c r="OIW68" s="41"/>
      <c r="OJA68" s="37" t="s">
        <v>37</v>
      </c>
      <c r="OJM68" s="41"/>
      <c r="OJQ68" s="37" t="s">
        <v>37</v>
      </c>
      <c r="OKC68" s="41"/>
      <c r="OKG68" s="37" t="s">
        <v>37</v>
      </c>
      <c r="OKS68" s="41"/>
      <c r="OKW68" s="37" t="s">
        <v>37</v>
      </c>
      <c r="OLI68" s="41"/>
      <c r="OLM68" s="37" t="s">
        <v>37</v>
      </c>
      <c r="OLY68" s="41"/>
      <c r="OMC68" s="37" t="s">
        <v>37</v>
      </c>
      <c r="OMO68" s="41"/>
      <c r="OMS68" s="37" t="s">
        <v>37</v>
      </c>
      <c r="ONE68" s="41"/>
      <c r="ONI68" s="37" t="s">
        <v>37</v>
      </c>
      <c r="ONU68" s="41"/>
      <c r="ONY68" s="37" t="s">
        <v>37</v>
      </c>
      <c r="OOK68" s="41"/>
      <c r="OOO68" s="37" t="s">
        <v>37</v>
      </c>
      <c r="OPA68" s="41"/>
      <c r="OPE68" s="37" t="s">
        <v>37</v>
      </c>
      <c r="OPQ68" s="41"/>
      <c r="OPU68" s="37" t="s">
        <v>37</v>
      </c>
      <c r="OQG68" s="41"/>
      <c r="OQK68" s="37" t="s">
        <v>37</v>
      </c>
      <c r="OQW68" s="41"/>
      <c r="ORA68" s="37" t="s">
        <v>37</v>
      </c>
      <c r="ORM68" s="41"/>
      <c r="ORQ68" s="37" t="s">
        <v>37</v>
      </c>
      <c r="OSC68" s="41"/>
      <c r="OSG68" s="37" t="s">
        <v>37</v>
      </c>
      <c r="OSS68" s="41"/>
      <c r="OSW68" s="37" t="s">
        <v>37</v>
      </c>
      <c r="OTI68" s="41"/>
      <c r="OTM68" s="37" t="s">
        <v>37</v>
      </c>
      <c r="OTY68" s="41"/>
      <c r="OUC68" s="37" t="s">
        <v>37</v>
      </c>
      <c r="OUO68" s="41"/>
      <c r="OUS68" s="37" t="s">
        <v>37</v>
      </c>
      <c r="OVE68" s="41"/>
      <c r="OVI68" s="37" t="s">
        <v>37</v>
      </c>
      <c r="OVU68" s="41"/>
      <c r="OVY68" s="37" t="s">
        <v>37</v>
      </c>
      <c r="OWK68" s="41"/>
      <c r="OWO68" s="37" t="s">
        <v>37</v>
      </c>
      <c r="OXA68" s="41"/>
      <c r="OXE68" s="37" t="s">
        <v>37</v>
      </c>
      <c r="OXQ68" s="41"/>
      <c r="OXU68" s="37" t="s">
        <v>37</v>
      </c>
      <c r="OYG68" s="41"/>
      <c r="OYK68" s="37" t="s">
        <v>37</v>
      </c>
      <c r="OYW68" s="41"/>
      <c r="OZA68" s="37" t="s">
        <v>37</v>
      </c>
      <c r="OZM68" s="41"/>
      <c r="OZQ68" s="37" t="s">
        <v>37</v>
      </c>
      <c r="PAC68" s="41"/>
      <c r="PAG68" s="37" t="s">
        <v>37</v>
      </c>
      <c r="PAS68" s="41"/>
      <c r="PAW68" s="37" t="s">
        <v>37</v>
      </c>
      <c r="PBI68" s="41"/>
      <c r="PBM68" s="37" t="s">
        <v>37</v>
      </c>
      <c r="PBY68" s="41"/>
      <c r="PCC68" s="37" t="s">
        <v>37</v>
      </c>
      <c r="PCO68" s="41"/>
      <c r="PCS68" s="37" t="s">
        <v>37</v>
      </c>
      <c r="PDE68" s="41"/>
      <c r="PDI68" s="37" t="s">
        <v>37</v>
      </c>
      <c r="PDU68" s="41"/>
      <c r="PDY68" s="37" t="s">
        <v>37</v>
      </c>
      <c r="PEK68" s="41"/>
      <c r="PEO68" s="37" t="s">
        <v>37</v>
      </c>
      <c r="PFA68" s="41"/>
      <c r="PFE68" s="37" t="s">
        <v>37</v>
      </c>
      <c r="PFQ68" s="41"/>
      <c r="PFU68" s="37" t="s">
        <v>37</v>
      </c>
      <c r="PGG68" s="41"/>
      <c r="PGK68" s="37" t="s">
        <v>37</v>
      </c>
      <c r="PGW68" s="41"/>
      <c r="PHA68" s="37" t="s">
        <v>37</v>
      </c>
      <c r="PHM68" s="41"/>
      <c r="PHQ68" s="37" t="s">
        <v>37</v>
      </c>
      <c r="PIC68" s="41"/>
      <c r="PIG68" s="37" t="s">
        <v>37</v>
      </c>
      <c r="PIS68" s="41"/>
      <c r="PIW68" s="37" t="s">
        <v>37</v>
      </c>
      <c r="PJI68" s="41"/>
      <c r="PJM68" s="37" t="s">
        <v>37</v>
      </c>
      <c r="PJY68" s="41"/>
      <c r="PKC68" s="37" t="s">
        <v>37</v>
      </c>
      <c r="PKO68" s="41"/>
      <c r="PKS68" s="37" t="s">
        <v>37</v>
      </c>
      <c r="PLE68" s="41"/>
      <c r="PLI68" s="37" t="s">
        <v>37</v>
      </c>
      <c r="PLU68" s="41"/>
      <c r="PLY68" s="37" t="s">
        <v>37</v>
      </c>
      <c r="PMK68" s="41"/>
      <c r="PMO68" s="37" t="s">
        <v>37</v>
      </c>
      <c r="PNA68" s="41"/>
      <c r="PNE68" s="37" t="s">
        <v>37</v>
      </c>
      <c r="PNQ68" s="41"/>
      <c r="PNU68" s="37" t="s">
        <v>37</v>
      </c>
      <c r="POG68" s="41"/>
      <c r="POK68" s="37" t="s">
        <v>37</v>
      </c>
      <c r="POW68" s="41"/>
      <c r="PPA68" s="37" t="s">
        <v>37</v>
      </c>
      <c r="PPM68" s="41"/>
      <c r="PPQ68" s="37" t="s">
        <v>37</v>
      </c>
      <c r="PQC68" s="41"/>
      <c r="PQG68" s="37" t="s">
        <v>37</v>
      </c>
      <c r="PQS68" s="41"/>
      <c r="PQW68" s="37" t="s">
        <v>37</v>
      </c>
      <c r="PRI68" s="41"/>
      <c r="PRM68" s="37" t="s">
        <v>37</v>
      </c>
      <c r="PRY68" s="41"/>
      <c r="PSC68" s="37" t="s">
        <v>37</v>
      </c>
      <c r="PSO68" s="41"/>
      <c r="PSS68" s="37" t="s">
        <v>37</v>
      </c>
      <c r="PTE68" s="41"/>
      <c r="PTI68" s="37" t="s">
        <v>37</v>
      </c>
      <c r="PTU68" s="41"/>
      <c r="PTY68" s="37" t="s">
        <v>37</v>
      </c>
      <c r="PUK68" s="41"/>
      <c r="PUO68" s="37" t="s">
        <v>37</v>
      </c>
      <c r="PVA68" s="41"/>
      <c r="PVE68" s="37" t="s">
        <v>37</v>
      </c>
      <c r="PVQ68" s="41"/>
      <c r="PVU68" s="37" t="s">
        <v>37</v>
      </c>
      <c r="PWG68" s="41"/>
      <c r="PWK68" s="37" t="s">
        <v>37</v>
      </c>
      <c r="PWW68" s="41"/>
      <c r="PXA68" s="37" t="s">
        <v>37</v>
      </c>
      <c r="PXM68" s="41"/>
      <c r="PXQ68" s="37" t="s">
        <v>37</v>
      </c>
      <c r="PYC68" s="41"/>
      <c r="PYG68" s="37" t="s">
        <v>37</v>
      </c>
      <c r="PYS68" s="41"/>
      <c r="PYW68" s="37" t="s">
        <v>37</v>
      </c>
      <c r="PZI68" s="41"/>
      <c r="PZM68" s="37" t="s">
        <v>37</v>
      </c>
      <c r="PZY68" s="41"/>
      <c r="QAC68" s="37" t="s">
        <v>37</v>
      </c>
      <c r="QAO68" s="41"/>
      <c r="QAS68" s="37" t="s">
        <v>37</v>
      </c>
      <c r="QBE68" s="41"/>
      <c r="QBI68" s="37" t="s">
        <v>37</v>
      </c>
      <c r="QBU68" s="41"/>
      <c r="QBY68" s="37" t="s">
        <v>37</v>
      </c>
      <c r="QCK68" s="41"/>
      <c r="QCO68" s="37" t="s">
        <v>37</v>
      </c>
      <c r="QDA68" s="41"/>
      <c r="QDE68" s="37" t="s">
        <v>37</v>
      </c>
      <c r="QDQ68" s="41"/>
      <c r="QDU68" s="37" t="s">
        <v>37</v>
      </c>
      <c r="QEG68" s="41"/>
      <c r="QEK68" s="37" t="s">
        <v>37</v>
      </c>
      <c r="QEW68" s="41"/>
      <c r="QFA68" s="37" t="s">
        <v>37</v>
      </c>
      <c r="QFM68" s="41"/>
      <c r="QFQ68" s="37" t="s">
        <v>37</v>
      </c>
      <c r="QGC68" s="41"/>
      <c r="QGG68" s="37" t="s">
        <v>37</v>
      </c>
      <c r="QGS68" s="41"/>
      <c r="QGW68" s="37" t="s">
        <v>37</v>
      </c>
      <c r="QHI68" s="41"/>
      <c r="QHM68" s="37" t="s">
        <v>37</v>
      </c>
      <c r="QHY68" s="41"/>
      <c r="QIC68" s="37" t="s">
        <v>37</v>
      </c>
      <c r="QIO68" s="41"/>
      <c r="QIS68" s="37" t="s">
        <v>37</v>
      </c>
      <c r="QJE68" s="41"/>
      <c r="QJI68" s="37" t="s">
        <v>37</v>
      </c>
      <c r="QJU68" s="41"/>
      <c r="QJY68" s="37" t="s">
        <v>37</v>
      </c>
      <c r="QKK68" s="41"/>
      <c r="QKO68" s="37" t="s">
        <v>37</v>
      </c>
      <c r="QLA68" s="41"/>
      <c r="QLE68" s="37" t="s">
        <v>37</v>
      </c>
      <c r="QLQ68" s="41"/>
      <c r="QLU68" s="37" t="s">
        <v>37</v>
      </c>
      <c r="QMG68" s="41"/>
      <c r="QMK68" s="37" t="s">
        <v>37</v>
      </c>
      <c r="QMW68" s="41"/>
      <c r="QNA68" s="37" t="s">
        <v>37</v>
      </c>
      <c r="QNM68" s="41"/>
      <c r="QNQ68" s="37" t="s">
        <v>37</v>
      </c>
      <c r="QOC68" s="41"/>
      <c r="QOG68" s="37" t="s">
        <v>37</v>
      </c>
      <c r="QOS68" s="41"/>
      <c r="QOW68" s="37" t="s">
        <v>37</v>
      </c>
      <c r="QPI68" s="41"/>
      <c r="QPM68" s="37" t="s">
        <v>37</v>
      </c>
      <c r="QPY68" s="41"/>
      <c r="QQC68" s="37" t="s">
        <v>37</v>
      </c>
      <c r="QQO68" s="41"/>
      <c r="QQS68" s="37" t="s">
        <v>37</v>
      </c>
      <c r="QRE68" s="41"/>
      <c r="QRI68" s="37" t="s">
        <v>37</v>
      </c>
      <c r="QRU68" s="41"/>
      <c r="QRY68" s="37" t="s">
        <v>37</v>
      </c>
      <c r="QSK68" s="41"/>
      <c r="QSO68" s="37" t="s">
        <v>37</v>
      </c>
      <c r="QTA68" s="41"/>
      <c r="QTE68" s="37" t="s">
        <v>37</v>
      </c>
      <c r="QTQ68" s="41"/>
      <c r="QTU68" s="37" t="s">
        <v>37</v>
      </c>
      <c r="QUG68" s="41"/>
      <c r="QUK68" s="37" t="s">
        <v>37</v>
      </c>
      <c r="QUW68" s="41"/>
      <c r="QVA68" s="37" t="s">
        <v>37</v>
      </c>
      <c r="QVM68" s="41"/>
      <c r="QVQ68" s="37" t="s">
        <v>37</v>
      </c>
      <c r="QWC68" s="41"/>
      <c r="QWG68" s="37" t="s">
        <v>37</v>
      </c>
      <c r="QWS68" s="41"/>
      <c r="QWW68" s="37" t="s">
        <v>37</v>
      </c>
      <c r="QXI68" s="41"/>
      <c r="QXM68" s="37" t="s">
        <v>37</v>
      </c>
      <c r="QXY68" s="41"/>
      <c r="QYC68" s="37" t="s">
        <v>37</v>
      </c>
      <c r="QYO68" s="41"/>
      <c r="QYS68" s="37" t="s">
        <v>37</v>
      </c>
      <c r="QZE68" s="41"/>
      <c r="QZI68" s="37" t="s">
        <v>37</v>
      </c>
      <c r="QZU68" s="41"/>
      <c r="QZY68" s="37" t="s">
        <v>37</v>
      </c>
      <c r="RAK68" s="41"/>
      <c r="RAO68" s="37" t="s">
        <v>37</v>
      </c>
      <c r="RBA68" s="41"/>
      <c r="RBE68" s="37" t="s">
        <v>37</v>
      </c>
      <c r="RBQ68" s="41"/>
      <c r="RBU68" s="37" t="s">
        <v>37</v>
      </c>
      <c r="RCG68" s="41"/>
      <c r="RCK68" s="37" t="s">
        <v>37</v>
      </c>
      <c r="RCW68" s="41"/>
      <c r="RDA68" s="37" t="s">
        <v>37</v>
      </c>
      <c r="RDM68" s="41"/>
      <c r="RDQ68" s="37" t="s">
        <v>37</v>
      </c>
      <c r="REC68" s="41"/>
      <c r="REG68" s="37" t="s">
        <v>37</v>
      </c>
      <c r="RES68" s="41"/>
      <c r="REW68" s="37" t="s">
        <v>37</v>
      </c>
      <c r="RFI68" s="41"/>
      <c r="RFM68" s="37" t="s">
        <v>37</v>
      </c>
      <c r="RFY68" s="41"/>
      <c r="RGC68" s="37" t="s">
        <v>37</v>
      </c>
      <c r="RGO68" s="41"/>
      <c r="RGS68" s="37" t="s">
        <v>37</v>
      </c>
      <c r="RHE68" s="41"/>
      <c r="RHI68" s="37" t="s">
        <v>37</v>
      </c>
      <c r="RHU68" s="41"/>
      <c r="RHY68" s="37" t="s">
        <v>37</v>
      </c>
      <c r="RIK68" s="41"/>
      <c r="RIO68" s="37" t="s">
        <v>37</v>
      </c>
      <c r="RJA68" s="41"/>
      <c r="RJE68" s="37" t="s">
        <v>37</v>
      </c>
      <c r="RJQ68" s="41"/>
      <c r="RJU68" s="37" t="s">
        <v>37</v>
      </c>
      <c r="RKG68" s="41"/>
      <c r="RKK68" s="37" t="s">
        <v>37</v>
      </c>
      <c r="RKW68" s="41"/>
      <c r="RLA68" s="37" t="s">
        <v>37</v>
      </c>
      <c r="RLM68" s="41"/>
      <c r="RLQ68" s="37" t="s">
        <v>37</v>
      </c>
      <c r="RMC68" s="41"/>
      <c r="RMG68" s="37" t="s">
        <v>37</v>
      </c>
      <c r="RMS68" s="41"/>
      <c r="RMW68" s="37" t="s">
        <v>37</v>
      </c>
      <c r="RNI68" s="41"/>
      <c r="RNM68" s="37" t="s">
        <v>37</v>
      </c>
      <c r="RNY68" s="41"/>
      <c r="ROC68" s="37" t="s">
        <v>37</v>
      </c>
      <c r="ROO68" s="41"/>
      <c r="ROS68" s="37" t="s">
        <v>37</v>
      </c>
      <c r="RPE68" s="41"/>
      <c r="RPI68" s="37" t="s">
        <v>37</v>
      </c>
      <c r="RPU68" s="41"/>
      <c r="RPY68" s="37" t="s">
        <v>37</v>
      </c>
      <c r="RQK68" s="41"/>
      <c r="RQO68" s="37" t="s">
        <v>37</v>
      </c>
      <c r="RRA68" s="41"/>
      <c r="RRE68" s="37" t="s">
        <v>37</v>
      </c>
      <c r="RRQ68" s="41"/>
      <c r="RRU68" s="37" t="s">
        <v>37</v>
      </c>
      <c r="RSG68" s="41"/>
      <c r="RSK68" s="37" t="s">
        <v>37</v>
      </c>
      <c r="RSW68" s="41"/>
      <c r="RTA68" s="37" t="s">
        <v>37</v>
      </c>
      <c r="RTM68" s="41"/>
      <c r="RTQ68" s="37" t="s">
        <v>37</v>
      </c>
      <c r="RUC68" s="41"/>
      <c r="RUG68" s="37" t="s">
        <v>37</v>
      </c>
      <c r="RUS68" s="41"/>
      <c r="RUW68" s="37" t="s">
        <v>37</v>
      </c>
      <c r="RVI68" s="41"/>
      <c r="RVM68" s="37" t="s">
        <v>37</v>
      </c>
      <c r="RVY68" s="41"/>
      <c r="RWC68" s="37" t="s">
        <v>37</v>
      </c>
      <c r="RWO68" s="41"/>
      <c r="RWS68" s="37" t="s">
        <v>37</v>
      </c>
      <c r="RXE68" s="41"/>
      <c r="RXI68" s="37" t="s">
        <v>37</v>
      </c>
      <c r="RXU68" s="41"/>
      <c r="RXY68" s="37" t="s">
        <v>37</v>
      </c>
      <c r="RYK68" s="41"/>
      <c r="RYO68" s="37" t="s">
        <v>37</v>
      </c>
      <c r="RZA68" s="41"/>
      <c r="RZE68" s="37" t="s">
        <v>37</v>
      </c>
      <c r="RZQ68" s="41"/>
      <c r="RZU68" s="37" t="s">
        <v>37</v>
      </c>
      <c r="SAG68" s="41"/>
      <c r="SAK68" s="37" t="s">
        <v>37</v>
      </c>
      <c r="SAW68" s="41"/>
      <c r="SBA68" s="37" t="s">
        <v>37</v>
      </c>
      <c r="SBM68" s="41"/>
      <c r="SBQ68" s="37" t="s">
        <v>37</v>
      </c>
      <c r="SCC68" s="41"/>
      <c r="SCG68" s="37" t="s">
        <v>37</v>
      </c>
      <c r="SCS68" s="41"/>
      <c r="SCW68" s="37" t="s">
        <v>37</v>
      </c>
      <c r="SDI68" s="41"/>
      <c r="SDM68" s="37" t="s">
        <v>37</v>
      </c>
      <c r="SDY68" s="41"/>
      <c r="SEC68" s="37" t="s">
        <v>37</v>
      </c>
      <c r="SEO68" s="41"/>
      <c r="SES68" s="37" t="s">
        <v>37</v>
      </c>
      <c r="SFE68" s="41"/>
      <c r="SFI68" s="37" t="s">
        <v>37</v>
      </c>
      <c r="SFU68" s="41"/>
      <c r="SFY68" s="37" t="s">
        <v>37</v>
      </c>
      <c r="SGK68" s="41"/>
      <c r="SGO68" s="37" t="s">
        <v>37</v>
      </c>
      <c r="SHA68" s="41"/>
      <c r="SHE68" s="37" t="s">
        <v>37</v>
      </c>
      <c r="SHQ68" s="41"/>
      <c r="SHU68" s="37" t="s">
        <v>37</v>
      </c>
      <c r="SIG68" s="41"/>
      <c r="SIK68" s="37" t="s">
        <v>37</v>
      </c>
      <c r="SIW68" s="41"/>
      <c r="SJA68" s="37" t="s">
        <v>37</v>
      </c>
      <c r="SJM68" s="41"/>
      <c r="SJQ68" s="37" t="s">
        <v>37</v>
      </c>
      <c r="SKC68" s="41"/>
      <c r="SKG68" s="37" t="s">
        <v>37</v>
      </c>
      <c r="SKS68" s="41"/>
      <c r="SKW68" s="37" t="s">
        <v>37</v>
      </c>
      <c r="SLI68" s="41"/>
      <c r="SLM68" s="37" t="s">
        <v>37</v>
      </c>
      <c r="SLY68" s="41"/>
      <c r="SMC68" s="37" t="s">
        <v>37</v>
      </c>
      <c r="SMO68" s="41"/>
      <c r="SMS68" s="37" t="s">
        <v>37</v>
      </c>
      <c r="SNE68" s="41"/>
      <c r="SNI68" s="37" t="s">
        <v>37</v>
      </c>
      <c r="SNU68" s="41"/>
      <c r="SNY68" s="37" t="s">
        <v>37</v>
      </c>
      <c r="SOK68" s="41"/>
      <c r="SOO68" s="37" t="s">
        <v>37</v>
      </c>
      <c r="SPA68" s="41"/>
      <c r="SPE68" s="37" t="s">
        <v>37</v>
      </c>
      <c r="SPQ68" s="41"/>
      <c r="SPU68" s="37" t="s">
        <v>37</v>
      </c>
      <c r="SQG68" s="41"/>
      <c r="SQK68" s="37" t="s">
        <v>37</v>
      </c>
      <c r="SQW68" s="41"/>
      <c r="SRA68" s="37" t="s">
        <v>37</v>
      </c>
      <c r="SRM68" s="41"/>
      <c r="SRQ68" s="37" t="s">
        <v>37</v>
      </c>
      <c r="SSC68" s="41"/>
      <c r="SSG68" s="37" t="s">
        <v>37</v>
      </c>
      <c r="SSS68" s="41"/>
      <c r="SSW68" s="37" t="s">
        <v>37</v>
      </c>
      <c r="STI68" s="41"/>
      <c r="STM68" s="37" t="s">
        <v>37</v>
      </c>
      <c r="STY68" s="41"/>
      <c r="SUC68" s="37" t="s">
        <v>37</v>
      </c>
      <c r="SUO68" s="41"/>
      <c r="SUS68" s="37" t="s">
        <v>37</v>
      </c>
      <c r="SVE68" s="41"/>
      <c r="SVI68" s="37" t="s">
        <v>37</v>
      </c>
      <c r="SVU68" s="41"/>
      <c r="SVY68" s="37" t="s">
        <v>37</v>
      </c>
      <c r="SWK68" s="41"/>
      <c r="SWO68" s="37" t="s">
        <v>37</v>
      </c>
      <c r="SXA68" s="41"/>
      <c r="SXE68" s="37" t="s">
        <v>37</v>
      </c>
      <c r="SXQ68" s="41"/>
      <c r="SXU68" s="37" t="s">
        <v>37</v>
      </c>
      <c r="SYG68" s="41"/>
      <c r="SYK68" s="37" t="s">
        <v>37</v>
      </c>
      <c r="SYW68" s="41"/>
      <c r="SZA68" s="37" t="s">
        <v>37</v>
      </c>
      <c r="SZM68" s="41"/>
      <c r="SZQ68" s="37" t="s">
        <v>37</v>
      </c>
      <c r="TAC68" s="41"/>
      <c r="TAG68" s="37" t="s">
        <v>37</v>
      </c>
      <c r="TAS68" s="41"/>
      <c r="TAW68" s="37" t="s">
        <v>37</v>
      </c>
      <c r="TBI68" s="41"/>
      <c r="TBM68" s="37" t="s">
        <v>37</v>
      </c>
      <c r="TBY68" s="41"/>
      <c r="TCC68" s="37" t="s">
        <v>37</v>
      </c>
      <c r="TCO68" s="41"/>
      <c r="TCS68" s="37" t="s">
        <v>37</v>
      </c>
      <c r="TDE68" s="41"/>
      <c r="TDI68" s="37" t="s">
        <v>37</v>
      </c>
      <c r="TDU68" s="41"/>
      <c r="TDY68" s="37" t="s">
        <v>37</v>
      </c>
      <c r="TEK68" s="41"/>
      <c r="TEO68" s="37" t="s">
        <v>37</v>
      </c>
      <c r="TFA68" s="41"/>
      <c r="TFE68" s="37" t="s">
        <v>37</v>
      </c>
      <c r="TFQ68" s="41"/>
      <c r="TFU68" s="37" t="s">
        <v>37</v>
      </c>
      <c r="TGG68" s="41"/>
      <c r="TGK68" s="37" t="s">
        <v>37</v>
      </c>
      <c r="TGW68" s="41"/>
      <c r="THA68" s="37" t="s">
        <v>37</v>
      </c>
      <c r="THM68" s="41"/>
      <c r="THQ68" s="37" t="s">
        <v>37</v>
      </c>
      <c r="TIC68" s="41"/>
      <c r="TIG68" s="37" t="s">
        <v>37</v>
      </c>
      <c r="TIS68" s="41"/>
      <c r="TIW68" s="37" t="s">
        <v>37</v>
      </c>
      <c r="TJI68" s="41"/>
      <c r="TJM68" s="37" t="s">
        <v>37</v>
      </c>
      <c r="TJY68" s="41"/>
      <c r="TKC68" s="37" t="s">
        <v>37</v>
      </c>
      <c r="TKO68" s="41"/>
      <c r="TKS68" s="37" t="s">
        <v>37</v>
      </c>
      <c r="TLE68" s="41"/>
      <c r="TLI68" s="37" t="s">
        <v>37</v>
      </c>
      <c r="TLU68" s="41"/>
      <c r="TLY68" s="37" t="s">
        <v>37</v>
      </c>
      <c r="TMK68" s="41"/>
      <c r="TMO68" s="37" t="s">
        <v>37</v>
      </c>
      <c r="TNA68" s="41"/>
      <c r="TNE68" s="37" t="s">
        <v>37</v>
      </c>
      <c r="TNQ68" s="41"/>
      <c r="TNU68" s="37" t="s">
        <v>37</v>
      </c>
      <c r="TOG68" s="41"/>
      <c r="TOK68" s="37" t="s">
        <v>37</v>
      </c>
      <c r="TOW68" s="41"/>
      <c r="TPA68" s="37" t="s">
        <v>37</v>
      </c>
      <c r="TPM68" s="41"/>
      <c r="TPQ68" s="37" t="s">
        <v>37</v>
      </c>
      <c r="TQC68" s="41"/>
      <c r="TQG68" s="37" t="s">
        <v>37</v>
      </c>
      <c r="TQS68" s="41"/>
      <c r="TQW68" s="37" t="s">
        <v>37</v>
      </c>
      <c r="TRI68" s="41"/>
      <c r="TRM68" s="37" t="s">
        <v>37</v>
      </c>
      <c r="TRY68" s="41"/>
      <c r="TSC68" s="37" t="s">
        <v>37</v>
      </c>
      <c r="TSO68" s="41"/>
      <c r="TSS68" s="37" t="s">
        <v>37</v>
      </c>
      <c r="TTE68" s="41"/>
      <c r="TTI68" s="37" t="s">
        <v>37</v>
      </c>
      <c r="TTU68" s="41"/>
      <c r="TTY68" s="37" t="s">
        <v>37</v>
      </c>
      <c r="TUK68" s="41"/>
      <c r="TUO68" s="37" t="s">
        <v>37</v>
      </c>
      <c r="TVA68" s="41"/>
      <c r="TVE68" s="37" t="s">
        <v>37</v>
      </c>
      <c r="TVQ68" s="41"/>
      <c r="TVU68" s="37" t="s">
        <v>37</v>
      </c>
      <c r="TWG68" s="41"/>
      <c r="TWK68" s="37" t="s">
        <v>37</v>
      </c>
      <c r="TWW68" s="41"/>
      <c r="TXA68" s="37" t="s">
        <v>37</v>
      </c>
      <c r="TXM68" s="41"/>
      <c r="TXQ68" s="37" t="s">
        <v>37</v>
      </c>
      <c r="TYC68" s="41"/>
      <c r="TYG68" s="37" t="s">
        <v>37</v>
      </c>
      <c r="TYS68" s="41"/>
      <c r="TYW68" s="37" t="s">
        <v>37</v>
      </c>
      <c r="TZI68" s="41"/>
      <c r="TZM68" s="37" t="s">
        <v>37</v>
      </c>
      <c r="TZY68" s="41"/>
      <c r="UAC68" s="37" t="s">
        <v>37</v>
      </c>
      <c r="UAO68" s="41"/>
      <c r="UAS68" s="37" t="s">
        <v>37</v>
      </c>
      <c r="UBE68" s="41"/>
      <c r="UBI68" s="37" t="s">
        <v>37</v>
      </c>
      <c r="UBU68" s="41"/>
      <c r="UBY68" s="37" t="s">
        <v>37</v>
      </c>
      <c r="UCK68" s="41"/>
      <c r="UCO68" s="37" t="s">
        <v>37</v>
      </c>
      <c r="UDA68" s="41"/>
      <c r="UDE68" s="37" t="s">
        <v>37</v>
      </c>
      <c r="UDQ68" s="41"/>
      <c r="UDU68" s="37" t="s">
        <v>37</v>
      </c>
      <c r="UEG68" s="41"/>
      <c r="UEK68" s="37" t="s">
        <v>37</v>
      </c>
      <c r="UEW68" s="41"/>
      <c r="UFA68" s="37" t="s">
        <v>37</v>
      </c>
      <c r="UFM68" s="41"/>
      <c r="UFQ68" s="37" t="s">
        <v>37</v>
      </c>
      <c r="UGC68" s="41"/>
      <c r="UGG68" s="37" t="s">
        <v>37</v>
      </c>
      <c r="UGS68" s="41"/>
      <c r="UGW68" s="37" t="s">
        <v>37</v>
      </c>
      <c r="UHI68" s="41"/>
      <c r="UHM68" s="37" t="s">
        <v>37</v>
      </c>
      <c r="UHY68" s="41"/>
      <c r="UIC68" s="37" t="s">
        <v>37</v>
      </c>
      <c r="UIO68" s="41"/>
      <c r="UIS68" s="37" t="s">
        <v>37</v>
      </c>
      <c r="UJE68" s="41"/>
      <c r="UJI68" s="37" t="s">
        <v>37</v>
      </c>
      <c r="UJU68" s="41"/>
      <c r="UJY68" s="37" t="s">
        <v>37</v>
      </c>
      <c r="UKK68" s="41"/>
      <c r="UKO68" s="37" t="s">
        <v>37</v>
      </c>
      <c r="ULA68" s="41"/>
      <c r="ULE68" s="37" t="s">
        <v>37</v>
      </c>
      <c r="ULQ68" s="41"/>
      <c r="ULU68" s="37" t="s">
        <v>37</v>
      </c>
      <c r="UMG68" s="41"/>
      <c r="UMK68" s="37" t="s">
        <v>37</v>
      </c>
      <c r="UMW68" s="41"/>
      <c r="UNA68" s="37" t="s">
        <v>37</v>
      </c>
      <c r="UNM68" s="41"/>
      <c r="UNQ68" s="37" t="s">
        <v>37</v>
      </c>
      <c r="UOC68" s="41"/>
      <c r="UOG68" s="37" t="s">
        <v>37</v>
      </c>
      <c r="UOS68" s="41"/>
      <c r="UOW68" s="37" t="s">
        <v>37</v>
      </c>
      <c r="UPI68" s="41"/>
      <c r="UPM68" s="37" t="s">
        <v>37</v>
      </c>
      <c r="UPY68" s="41"/>
      <c r="UQC68" s="37" t="s">
        <v>37</v>
      </c>
      <c r="UQO68" s="41"/>
      <c r="UQS68" s="37" t="s">
        <v>37</v>
      </c>
      <c r="URE68" s="41"/>
      <c r="URI68" s="37" t="s">
        <v>37</v>
      </c>
      <c r="URU68" s="41"/>
      <c r="URY68" s="37" t="s">
        <v>37</v>
      </c>
      <c r="USK68" s="41"/>
      <c r="USO68" s="37" t="s">
        <v>37</v>
      </c>
      <c r="UTA68" s="41"/>
      <c r="UTE68" s="37" t="s">
        <v>37</v>
      </c>
      <c r="UTQ68" s="41"/>
      <c r="UTU68" s="37" t="s">
        <v>37</v>
      </c>
      <c r="UUG68" s="41"/>
      <c r="UUK68" s="37" t="s">
        <v>37</v>
      </c>
      <c r="UUW68" s="41"/>
      <c r="UVA68" s="37" t="s">
        <v>37</v>
      </c>
      <c r="UVM68" s="41"/>
      <c r="UVQ68" s="37" t="s">
        <v>37</v>
      </c>
      <c r="UWC68" s="41"/>
      <c r="UWG68" s="37" t="s">
        <v>37</v>
      </c>
      <c r="UWS68" s="41"/>
      <c r="UWW68" s="37" t="s">
        <v>37</v>
      </c>
      <c r="UXI68" s="41"/>
      <c r="UXM68" s="37" t="s">
        <v>37</v>
      </c>
      <c r="UXY68" s="41"/>
      <c r="UYC68" s="37" t="s">
        <v>37</v>
      </c>
      <c r="UYO68" s="41"/>
      <c r="UYS68" s="37" t="s">
        <v>37</v>
      </c>
      <c r="UZE68" s="41"/>
      <c r="UZI68" s="37" t="s">
        <v>37</v>
      </c>
      <c r="UZU68" s="41"/>
      <c r="UZY68" s="37" t="s">
        <v>37</v>
      </c>
      <c r="VAK68" s="41"/>
      <c r="VAO68" s="37" t="s">
        <v>37</v>
      </c>
      <c r="VBA68" s="41"/>
      <c r="VBE68" s="37" t="s">
        <v>37</v>
      </c>
      <c r="VBQ68" s="41"/>
      <c r="VBU68" s="37" t="s">
        <v>37</v>
      </c>
      <c r="VCG68" s="41"/>
      <c r="VCK68" s="37" t="s">
        <v>37</v>
      </c>
      <c r="VCW68" s="41"/>
      <c r="VDA68" s="37" t="s">
        <v>37</v>
      </c>
      <c r="VDM68" s="41"/>
      <c r="VDQ68" s="37" t="s">
        <v>37</v>
      </c>
      <c r="VEC68" s="41"/>
      <c r="VEG68" s="37" t="s">
        <v>37</v>
      </c>
      <c r="VES68" s="41"/>
      <c r="VEW68" s="37" t="s">
        <v>37</v>
      </c>
      <c r="VFI68" s="41"/>
      <c r="VFM68" s="37" t="s">
        <v>37</v>
      </c>
      <c r="VFY68" s="41"/>
      <c r="VGC68" s="37" t="s">
        <v>37</v>
      </c>
      <c r="VGO68" s="41"/>
      <c r="VGS68" s="37" t="s">
        <v>37</v>
      </c>
      <c r="VHE68" s="41"/>
      <c r="VHI68" s="37" t="s">
        <v>37</v>
      </c>
      <c r="VHU68" s="41"/>
      <c r="VHY68" s="37" t="s">
        <v>37</v>
      </c>
      <c r="VIK68" s="41"/>
      <c r="VIO68" s="37" t="s">
        <v>37</v>
      </c>
      <c r="VJA68" s="41"/>
      <c r="VJE68" s="37" t="s">
        <v>37</v>
      </c>
      <c r="VJQ68" s="41"/>
      <c r="VJU68" s="37" t="s">
        <v>37</v>
      </c>
      <c r="VKG68" s="41"/>
      <c r="VKK68" s="37" t="s">
        <v>37</v>
      </c>
      <c r="VKW68" s="41"/>
      <c r="VLA68" s="37" t="s">
        <v>37</v>
      </c>
      <c r="VLM68" s="41"/>
      <c r="VLQ68" s="37" t="s">
        <v>37</v>
      </c>
      <c r="VMC68" s="41"/>
      <c r="VMG68" s="37" t="s">
        <v>37</v>
      </c>
      <c r="VMS68" s="41"/>
      <c r="VMW68" s="37" t="s">
        <v>37</v>
      </c>
      <c r="VNI68" s="41"/>
      <c r="VNM68" s="37" t="s">
        <v>37</v>
      </c>
      <c r="VNY68" s="41"/>
      <c r="VOC68" s="37" t="s">
        <v>37</v>
      </c>
      <c r="VOO68" s="41"/>
      <c r="VOS68" s="37" t="s">
        <v>37</v>
      </c>
      <c r="VPE68" s="41"/>
      <c r="VPI68" s="37" t="s">
        <v>37</v>
      </c>
      <c r="VPU68" s="41"/>
      <c r="VPY68" s="37" t="s">
        <v>37</v>
      </c>
      <c r="VQK68" s="41"/>
      <c r="VQO68" s="37" t="s">
        <v>37</v>
      </c>
      <c r="VRA68" s="41"/>
      <c r="VRE68" s="37" t="s">
        <v>37</v>
      </c>
      <c r="VRQ68" s="41"/>
      <c r="VRU68" s="37" t="s">
        <v>37</v>
      </c>
      <c r="VSG68" s="41"/>
      <c r="VSK68" s="37" t="s">
        <v>37</v>
      </c>
      <c r="VSW68" s="41"/>
      <c r="VTA68" s="37" t="s">
        <v>37</v>
      </c>
      <c r="VTM68" s="41"/>
      <c r="VTQ68" s="37" t="s">
        <v>37</v>
      </c>
      <c r="VUC68" s="41"/>
      <c r="VUG68" s="37" t="s">
        <v>37</v>
      </c>
      <c r="VUS68" s="41"/>
      <c r="VUW68" s="37" t="s">
        <v>37</v>
      </c>
      <c r="VVI68" s="41"/>
      <c r="VVM68" s="37" t="s">
        <v>37</v>
      </c>
      <c r="VVY68" s="41"/>
      <c r="VWC68" s="37" t="s">
        <v>37</v>
      </c>
      <c r="VWO68" s="41"/>
      <c r="VWS68" s="37" t="s">
        <v>37</v>
      </c>
      <c r="VXE68" s="41"/>
      <c r="VXI68" s="37" t="s">
        <v>37</v>
      </c>
      <c r="VXU68" s="41"/>
      <c r="VXY68" s="37" t="s">
        <v>37</v>
      </c>
      <c r="VYK68" s="41"/>
      <c r="VYO68" s="37" t="s">
        <v>37</v>
      </c>
      <c r="VZA68" s="41"/>
      <c r="VZE68" s="37" t="s">
        <v>37</v>
      </c>
      <c r="VZQ68" s="41"/>
      <c r="VZU68" s="37" t="s">
        <v>37</v>
      </c>
      <c r="WAG68" s="41"/>
      <c r="WAK68" s="37" t="s">
        <v>37</v>
      </c>
      <c r="WAW68" s="41"/>
      <c r="WBA68" s="37" t="s">
        <v>37</v>
      </c>
      <c r="WBM68" s="41"/>
      <c r="WBQ68" s="37" t="s">
        <v>37</v>
      </c>
      <c r="WCC68" s="41"/>
      <c r="WCG68" s="37" t="s">
        <v>37</v>
      </c>
      <c r="WCS68" s="41"/>
      <c r="WCW68" s="37" t="s">
        <v>37</v>
      </c>
      <c r="WDI68" s="41"/>
      <c r="WDM68" s="37" t="s">
        <v>37</v>
      </c>
      <c r="WDY68" s="41"/>
      <c r="WEC68" s="37" t="s">
        <v>37</v>
      </c>
      <c r="WEO68" s="41"/>
      <c r="WES68" s="37" t="s">
        <v>37</v>
      </c>
      <c r="WFE68" s="41"/>
      <c r="WFI68" s="37" t="s">
        <v>37</v>
      </c>
      <c r="WFU68" s="41"/>
      <c r="WFY68" s="37" t="s">
        <v>37</v>
      </c>
      <c r="WGK68" s="41"/>
      <c r="WGO68" s="37" t="s">
        <v>37</v>
      </c>
      <c r="WHA68" s="41"/>
      <c r="WHE68" s="37" t="s">
        <v>37</v>
      </c>
      <c r="WHQ68" s="41"/>
      <c r="WHU68" s="37" t="s">
        <v>37</v>
      </c>
      <c r="WIG68" s="41"/>
      <c r="WIK68" s="37" t="s">
        <v>37</v>
      </c>
      <c r="WIW68" s="41"/>
      <c r="WJA68" s="37" t="s">
        <v>37</v>
      </c>
      <c r="WJM68" s="41"/>
      <c r="WJQ68" s="37" t="s">
        <v>37</v>
      </c>
      <c r="WKC68" s="41"/>
      <c r="WKG68" s="37" t="s">
        <v>37</v>
      </c>
      <c r="WKS68" s="41"/>
      <c r="WKW68" s="37" t="s">
        <v>37</v>
      </c>
      <c r="WLI68" s="41"/>
      <c r="WLM68" s="37" t="s">
        <v>37</v>
      </c>
      <c r="WLY68" s="41"/>
      <c r="WMC68" s="37" t="s">
        <v>37</v>
      </c>
      <c r="WMO68" s="41"/>
      <c r="WMS68" s="37" t="s">
        <v>37</v>
      </c>
      <c r="WNE68" s="41"/>
      <c r="WNI68" s="37" t="s">
        <v>37</v>
      </c>
      <c r="WNU68" s="41"/>
      <c r="WNY68" s="37" t="s">
        <v>37</v>
      </c>
      <c r="WOK68" s="41"/>
      <c r="WOO68" s="37" t="s">
        <v>37</v>
      </c>
      <c r="WPA68" s="41"/>
      <c r="WPE68" s="37" t="s">
        <v>37</v>
      </c>
      <c r="WPQ68" s="41"/>
      <c r="WPU68" s="37" t="s">
        <v>37</v>
      </c>
      <c r="WQG68" s="41"/>
      <c r="WQK68" s="37" t="s">
        <v>37</v>
      </c>
      <c r="WQW68" s="41"/>
      <c r="WRA68" s="37" t="s">
        <v>37</v>
      </c>
      <c r="WRM68" s="41"/>
      <c r="WRQ68" s="37" t="s">
        <v>37</v>
      </c>
      <c r="WSC68" s="41"/>
      <c r="WSG68" s="37" t="s">
        <v>37</v>
      </c>
      <c r="WSS68" s="41"/>
      <c r="WSW68" s="37" t="s">
        <v>37</v>
      </c>
      <c r="WTI68" s="41"/>
      <c r="WTM68" s="37" t="s">
        <v>37</v>
      </c>
      <c r="WTY68" s="41"/>
      <c r="WUC68" s="37" t="s">
        <v>37</v>
      </c>
      <c r="WUO68" s="41"/>
      <c r="WUS68" s="37" t="s">
        <v>37</v>
      </c>
      <c r="WVE68" s="41"/>
      <c r="WVI68" s="37" t="s">
        <v>37</v>
      </c>
      <c r="WVU68" s="41"/>
      <c r="WVY68" s="37" t="s">
        <v>37</v>
      </c>
      <c r="WWK68" s="41"/>
      <c r="WWO68" s="37" t="s">
        <v>37</v>
      </c>
      <c r="WXA68" s="41"/>
      <c r="WXE68" s="37" t="s">
        <v>37</v>
      </c>
      <c r="WXQ68" s="41"/>
      <c r="WXU68" s="37" t="s">
        <v>37</v>
      </c>
      <c r="WYG68" s="41"/>
      <c r="WYK68" s="37" t="s">
        <v>37</v>
      </c>
      <c r="WYW68" s="41"/>
      <c r="WZA68" s="37" t="s">
        <v>37</v>
      </c>
      <c r="WZM68" s="41"/>
      <c r="WZQ68" s="37" t="s">
        <v>37</v>
      </c>
      <c r="XAC68" s="41"/>
      <c r="XAG68" s="37" t="s">
        <v>37</v>
      </c>
      <c r="XAS68" s="41"/>
      <c r="XAW68" s="37" t="s">
        <v>37</v>
      </c>
      <c r="XBI68" s="41"/>
      <c r="XBM68" s="37" t="s">
        <v>37</v>
      </c>
      <c r="XBY68" s="41"/>
      <c r="XCC68" s="37" t="s">
        <v>37</v>
      </c>
      <c r="XCO68" s="41"/>
      <c r="XCS68" s="37" t="s">
        <v>37</v>
      </c>
      <c r="XDE68" s="41"/>
      <c r="XDI68" s="37" t="s">
        <v>37</v>
      </c>
      <c r="XDU68" s="41"/>
      <c r="XDY68" s="37" t="s">
        <v>37</v>
      </c>
      <c r="XEK68" s="41"/>
      <c r="XEO68" s="37" t="s">
        <v>37</v>
      </c>
      <c r="XFA68" s="41"/>
    </row>
    <row r="69" spans="1:1021 1025:2045 2049:3069 3073:4093 4097:5117 5121:6141 6145:7165 7169:8189 8193:9213 9217:10237 10241:11261 11265:12285 12289:13309 13313:14333 14337:15357 15361:16381" s="38" customFormat="1" ht="13.9" customHeight="1" x14ac:dyDescent="0.35">
      <c r="M69" s="41"/>
      <c r="AC69" s="41"/>
      <c r="AS69" s="41"/>
      <c r="BI69" s="41"/>
      <c r="BY69" s="41"/>
      <c r="CO69" s="41"/>
      <c r="DE69" s="41"/>
      <c r="DU69" s="41"/>
      <c r="EK69" s="41"/>
      <c r="FA69" s="41"/>
      <c r="FQ69" s="41"/>
      <c r="GG69" s="41"/>
      <c r="GW69" s="41"/>
      <c r="HM69" s="41"/>
      <c r="IC69" s="41"/>
      <c r="IS69" s="41"/>
      <c r="JI69" s="41"/>
      <c r="JY69" s="41"/>
      <c r="KO69" s="41"/>
      <c r="LE69" s="41"/>
      <c r="LU69" s="41"/>
      <c r="MK69" s="41"/>
      <c r="NA69" s="41"/>
      <c r="NQ69" s="41"/>
      <c r="OG69" s="41"/>
      <c r="OW69" s="41"/>
      <c r="PM69" s="41"/>
      <c r="QC69" s="41"/>
      <c r="QS69" s="41"/>
      <c r="RI69" s="41"/>
      <c r="RY69" s="41"/>
      <c r="SO69" s="41"/>
      <c r="TE69" s="41"/>
      <c r="TU69" s="41"/>
      <c r="UK69" s="41"/>
      <c r="VA69" s="41"/>
      <c r="VQ69" s="41"/>
      <c r="WG69" s="41"/>
      <c r="WW69" s="41"/>
      <c r="XM69" s="41"/>
      <c r="YC69" s="41"/>
      <c r="YS69" s="41"/>
      <c r="ZI69" s="41"/>
      <c r="ZY69" s="41"/>
      <c r="AAO69" s="41"/>
      <c r="ABE69" s="41"/>
      <c r="ABU69" s="41"/>
      <c r="ACK69" s="41"/>
      <c r="ADA69" s="41"/>
      <c r="ADQ69" s="41"/>
      <c r="AEG69" s="41"/>
      <c r="AEW69" s="41"/>
      <c r="AFM69" s="41"/>
      <c r="AGC69" s="41"/>
      <c r="AGS69" s="41"/>
      <c r="AHI69" s="41"/>
      <c r="AHY69" s="41"/>
      <c r="AIO69" s="41"/>
      <c r="AJE69" s="41"/>
      <c r="AJU69" s="41"/>
      <c r="AKK69" s="41"/>
      <c r="ALA69" s="41"/>
      <c r="ALQ69" s="41"/>
      <c r="AMG69" s="41"/>
      <c r="AMW69" s="41"/>
      <c r="ANM69" s="41"/>
      <c r="AOC69" s="41"/>
      <c r="AOS69" s="41"/>
      <c r="API69" s="41"/>
      <c r="APY69" s="41"/>
      <c r="AQO69" s="41"/>
      <c r="ARE69" s="41"/>
      <c r="ARU69" s="41"/>
      <c r="ASK69" s="41"/>
      <c r="ATA69" s="41"/>
      <c r="ATQ69" s="41"/>
      <c r="AUG69" s="41"/>
      <c r="AUW69" s="41"/>
      <c r="AVM69" s="41"/>
      <c r="AWC69" s="41"/>
      <c r="AWS69" s="41"/>
      <c r="AXI69" s="41"/>
      <c r="AXY69" s="41"/>
      <c r="AYO69" s="41"/>
      <c r="AZE69" s="41"/>
      <c r="AZU69" s="41"/>
      <c r="BAK69" s="41"/>
      <c r="BBA69" s="41"/>
      <c r="BBQ69" s="41"/>
      <c r="BCG69" s="41"/>
      <c r="BCW69" s="41"/>
      <c r="BDM69" s="41"/>
      <c r="BEC69" s="41"/>
      <c r="BES69" s="41"/>
      <c r="BFI69" s="41"/>
      <c r="BFY69" s="41"/>
      <c r="BGO69" s="41"/>
      <c r="BHE69" s="41"/>
      <c r="BHU69" s="41"/>
      <c r="BIK69" s="41"/>
      <c r="BJA69" s="41"/>
      <c r="BJQ69" s="41"/>
      <c r="BKG69" s="41"/>
      <c r="BKW69" s="41"/>
      <c r="BLM69" s="41"/>
      <c r="BMC69" s="41"/>
      <c r="BMS69" s="41"/>
      <c r="BNI69" s="41"/>
      <c r="BNY69" s="41"/>
      <c r="BOO69" s="41"/>
      <c r="BPE69" s="41"/>
      <c r="BPU69" s="41"/>
      <c r="BQK69" s="41"/>
      <c r="BRA69" s="41"/>
      <c r="BRQ69" s="41"/>
      <c r="BSG69" s="41"/>
      <c r="BSW69" s="41"/>
      <c r="BTM69" s="41"/>
      <c r="BUC69" s="41"/>
      <c r="BUS69" s="41"/>
      <c r="BVI69" s="41"/>
      <c r="BVY69" s="41"/>
      <c r="BWO69" s="41"/>
      <c r="BXE69" s="41"/>
      <c r="BXU69" s="41"/>
      <c r="BYK69" s="41"/>
      <c r="BZA69" s="41"/>
      <c r="BZQ69" s="41"/>
      <c r="CAG69" s="41"/>
      <c r="CAW69" s="41"/>
      <c r="CBM69" s="41"/>
      <c r="CCC69" s="41"/>
      <c r="CCS69" s="41"/>
      <c r="CDI69" s="41"/>
      <c r="CDY69" s="41"/>
      <c r="CEO69" s="41"/>
      <c r="CFE69" s="41"/>
      <c r="CFU69" s="41"/>
      <c r="CGK69" s="41"/>
      <c r="CHA69" s="41"/>
      <c r="CHQ69" s="41"/>
      <c r="CIG69" s="41"/>
      <c r="CIW69" s="41"/>
      <c r="CJM69" s="41"/>
      <c r="CKC69" s="41"/>
      <c r="CKS69" s="41"/>
      <c r="CLI69" s="41"/>
      <c r="CLY69" s="41"/>
      <c r="CMO69" s="41"/>
      <c r="CNE69" s="41"/>
      <c r="CNU69" s="41"/>
      <c r="COK69" s="41"/>
      <c r="CPA69" s="41"/>
      <c r="CPQ69" s="41"/>
      <c r="CQG69" s="41"/>
      <c r="CQW69" s="41"/>
      <c r="CRM69" s="41"/>
      <c r="CSC69" s="41"/>
      <c r="CSS69" s="41"/>
      <c r="CTI69" s="41"/>
      <c r="CTY69" s="41"/>
      <c r="CUO69" s="41"/>
      <c r="CVE69" s="41"/>
      <c r="CVU69" s="41"/>
      <c r="CWK69" s="41"/>
      <c r="CXA69" s="41"/>
      <c r="CXQ69" s="41"/>
      <c r="CYG69" s="41"/>
      <c r="CYW69" s="41"/>
      <c r="CZM69" s="41"/>
      <c r="DAC69" s="41"/>
      <c r="DAS69" s="41"/>
      <c r="DBI69" s="41"/>
      <c r="DBY69" s="41"/>
      <c r="DCO69" s="41"/>
      <c r="DDE69" s="41"/>
      <c r="DDU69" s="41"/>
      <c r="DEK69" s="41"/>
      <c r="DFA69" s="41"/>
      <c r="DFQ69" s="41"/>
      <c r="DGG69" s="41"/>
      <c r="DGW69" s="41"/>
      <c r="DHM69" s="41"/>
      <c r="DIC69" s="41"/>
      <c r="DIS69" s="41"/>
      <c r="DJI69" s="41"/>
      <c r="DJY69" s="41"/>
      <c r="DKO69" s="41"/>
      <c r="DLE69" s="41"/>
      <c r="DLU69" s="41"/>
      <c r="DMK69" s="41"/>
      <c r="DNA69" s="41"/>
      <c r="DNQ69" s="41"/>
      <c r="DOG69" s="41"/>
      <c r="DOW69" s="41"/>
      <c r="DPM69" s="41"/>
      <c r="DQC69" s="41"/>
      <c r="DQS69" s="41"/>
      <c r="DRI69" s="41"/>
      <c r="DRY69" s="41"/>
      <c r="DSO69" s="41"/>
      <c r="DTE69" s="41"/>
      <c r="DTU69" s="41"/>
      <c r="DUK69" s="41"/>
      <c r="DVA69" s="41"/>
      <c r="DVQ69" s="41"/>
      <c r="DWG69" s="41"/>
      <c r="DWW69" s="41"/>
      <c r="DXM69" s="41"/>
      <c r="DYC69" s="41"/>
      <c r="DYS69" s="41"/>
      <c r="DZI69" s="41"/>
      <c r="DZY69" s="41"/>
      <c r="EAO69" s="41"/>
      <c r="EBE69" s="41"/>
      <c r="EBU69" s="41"/>
      <c r="ECK69" s="41"/>
      <c r="EDA69" s="41"/>
      <c r="EDQ69" s="41"/>
      <c r="EEG69" s="41"/>
      <c r="EEW69" s="41"/>
      <c r="EFM69" s="41"/>
      <c r="EGC69" s="41"/>
      <c r="EGS69" s="41"/>
      <c r="EHI69" s="41"/>
      <c r="EHY69" s="41"/>
      <c r="EIO69" s="41"/>
      <c r="EJE69" s="41"/>
      <c r="EJU69" s="41"/>
      <c r="EKK69" s="41"/>
      <c r="ELA69" s="41"/>
      <c r="ELQ69" s="41"/>
      <c r="EMG69" s="41"/>
      <c r="EMW69" s="41"/>
      <c r="ENM69" s="41"/>
      <c r="EOC69" s="41"/>
      <c r="EOS69" s="41"/>
      <c r="EPI69" s="41"/>
      <c r="EPY69" s="41"/>
      <c r="EQO69" s="41"/>
      <c r="ERE69" s="41"/>
      <c r="ERU69" s="41"/>
      <c r="ESK69" s="41"/>
      <c r="ETA69" s="41"/>
      <c r="ETQ69" s="41"/>
      <c r="EUG69" s="41"/>
      <c r="EUW69" s="41"/>
      <c r="EVM69" s="41"/>
      <c r="EWC69" s="41"/>
      <c r="EWS69" s="41"/>
      <c r="EXI69" s="41"/>
      <c r="EXY69" s="41"/>
      <c r="EYO69" s="41"/>
      <c r="EZE69" s="41"/>
      <c r="EZU69" s="41"/>
      <c r="FAK69" s="41"/>
      <c r="FBA69" s="41"/>
      <c r="FBQ69" s="41"/>
      <c r="FCG69" s="41"/>
      <c r="FCW69" s="41"/>
      <c r="FDM69" s="41"/>
      <c r="FEC69" s="41"/>
      <c r="FES69" s="41"/>
      <c r="FFI69" s="41"/>
      <c r="FFY69" s="41"/>
      <c r="FGO69" s="41"/>
      <c r="FHE69" s="41"/>
      <c r="FHU69" s="41"/>
      <c r="FIK69" s="41"/>
      <c r="FJA69" s="41"/>
      <c r="FJQ69" s="41"/>
      <c r="FKG69" s="41"/>
      <c r="FKW69" s="41"/>
      <c r="FLM69" s="41"/>
      <c r="FMC69" s="41"/>
      <c r="FMS69" s="41"/>
      <c r="FNI69" s="41"/>
      <c r="FNY69" s="41"/>
      <c r="FOO69" s="41"/>
      <c r="FPE69" s="41"/>
      <c r="FPU69" s="41"/>
      <c r="FQK69" s="41"/>
      <c r="FRA69" s="41"/>
      <c r="FRQ69" s="41"/>
      <c r="FSG69" s="41"/>
      <c r="FSW69" s="41"/>
      <c r="FTM69" s="41"/>
      <c r="FUC69" s="41"/>
      <c r="FUS69" s="41"/>
      <c r="FVI69" s="41"/>
      <c r="FVY69" s="41"/>
      <c r="FWO69" s="41"/>
      <c r="FXE69" s="41"/>
      <c r="FXU69" s="41"/>
      <c r="FYK69" s="41"/>
      <c r="FZA69" s="41"/>
      <c r="FZQ69" s="41"/>
      <c r="GAG69" s="41"/>
      <c r="GAW69" s="41"/>
      <c r="GBM69" s="41"/>
      <c r="GCC69" s="41"/>
      <c r="GCS69" s="41"/>
      <c r="GDI69" s="41"/>
      <c r="GDY69" s="41"/>
      <c r="GEO69" s="41"/>
      <c r="GFE69" s="41"/>
      <c r="GFU69" s="41"/>
      <c r="GGK69" s="41"/>
      <c r="GHA69" s="41"/>
      <c r="GHQ69" s="41"/>
      <c r="GIG69" s="41"/>
      <c r="GIW69" s="41"/>
      <c r="GJM69" s="41"/>
      <c r="GKC69" s="41"/>
      <c r="GKS69" s="41"/>
      <c r="GLI69" s="41"/>
      <c r="GLY69" s="41"/>
      <c r="GMO69" s="41"/>
      <c r="GNE69" s="41"/>
      <c r="GNU69" s="41"/>
      <c r="GOK69" s="41"/>
      <c r="GPA69" s="41"/>
      <c r="GPQ69" s="41"/>
      <c r="GQG69" s="41"/>
      <c r="GQW69" s="41"/>
      <c r="GRM69" s="41"/>
      <c r="GSC69" s="41"/>
      <c r="GSS69" s="41"/>
      <c r="GTI69" s="41"/>
      <c r="GTY69" s="41"/>
      <c r="GUO69" s="41"/>
      <c r="GVE69" s="41"/>
      <c r="GVU69" s="41"/>
      <c r="GWK69" s="41"/>
      <c r="GXA69" s="41"/>
      <c r="GXQ69" s="41"/>
      <c r="GYG69" s="41"/>
      <c r="GYW69" s="41"/>
      <c r="GZM69" s="41"/>
      <c r="HAC69" s="41"/>
      <c r="HAS69" s="41"/>
      <c r="HBI69" s="41"/>
      <c r="HBY69" s="41"/>
      <c r="HCO69" s="41"/>
      <c r="HDE69" s="41"/>
      <c r="HDU69" s="41"/>
      <c r="HEK69" s="41"/>
      <c r="HFA69" s="41"/>
      <c r="HFQ69" s="41"/>
      <c r="HGG69" s="41"/>
      <c r="HGW69" s="41"/>
      <c r="HHM69" s="41"/>
      <c r="HIC69" s="41"/>
      <c r="HIS69" s="41"/>
      <c r="HJI69" s="41"/>
      <c r="HJY69" s="41"/>
      <c r="HKO69" s="41"/>
      <c r="HLE69" s="41"/>
      <c r="HLU69" s="41"/>
      <c r="HMK69" s="41"/>
      <c r="HNA69" s="41"/>
      <c r="HNQ69" s="41"/>
      <c r="HOG69" s="41"/>
      <c r="HOW69" s="41"/>
      <c r="HPM69" s="41"/>
      <c r="HQC69" s="41"/>
      <c r="HQS69" s="41"/>
      <c r="HRI69" s="41"/>
      <c r="HRY69" s="41"/>
      <c r="HSO69" s="41"/>
      <c r="HTE69" s="41"/>
      <c r="HTU69" s="41"/>
      <c r="HUK69" s="41"/>
      <c r="HVA69" s="41"/>
      <c r="HVQ69" s="41"/>
      <c r="HWG69" s="41"/>
      <c r="HWW69" s="41"/>
      <c r="HXM69" s="41"/>
      <c r="HYC69" s="41"/>
      <c r="HYS69" s="41"/>
      <c r="HZI69" s="41"/>
      <c r="HZY69" s="41"/>
      <c r="IAO69" s="41"/>
      <c r="IBE69" s="41"/>
      <c r="IBU69" s="41"/>
      <c r="ICK69" s="41"/>
      <c r="IDA69" s="41"/>
      <c r="IDQ69" s="41"/>
      <c r="IEG69" s="41"/>
      <c r="IEW69" s="41"/>
      <c r="IFM69" s="41"/>
      <c r="IGC69" s="41"/>
      <c r="IGS69" s="41"/>
      <c r="IHI69" s="41"/>
      <c r="IHY69" s="41"/>
      <c r="IIO69" s="41"/>
      <c r="IJE69" s="41"/>
      <c r="IJU69" s="41"/>
      <c r="IKK69" s="41"/>
      <c r="ILA69" s="41"/>
      <c r="ILQ69" s="41"/>
      <c r="IMG69" s="41"/>
      <c r="IMW69" s="41"/>
      <c r="INM69" s="41"/>
      <c r="IOC69" s="41"/>
      <c r="IOS69" s="41"/>
      <c r="IPI69" s="41"/>
      <c r="IPY69" s="41"/>
      <c r="IQO69" s="41"/>
      <c r="IRE69" s="41"/>
      <c r="IRU69" s="41"/>
      <c r="ISK69" s="41"/>
      <c r="ITA69" s="41"/>
      <c r="ITQ69" s="41"/>
      <c r="IUG69" s="41"/>
      <c r="IUW69" s="41"/>
      <c r="IVM69" s="41"/>
      <c r="IWC69" s="41"/>
      <c r="IWS69" s="41"/>
      <c r="IXI69" s="41"/>
      <c r="IXY69" s="41"/>
      <c r="IYO69" s="41"/>
      <c r="IZE69" s="41"/>
      <c r="IZU69" s="41"/>
      <c r="JAK69" s="41"/>
      <c r="JBA69" s="41"/>
      <c r="JBQ69" s="41"/>
      <c r="JCG69" s="41"/>
      <c r="JCW69" s="41"/>
      <c r="JDM69" s="41"/>
      <c r="JEC69" s="41"/>
      <c r="JES69" s="41"/>
      <c r="JFI69" s="41"/>
      <c r="JFY69" s="41"/>
      <c r="JGO69" s="41"/>
      <c r="JHE69" s="41"/>
      <c r="JHU69" s="41"/>
      <c r="JIK69" s="41"/>
      <c r="JJA69" s="41"/>
      <c r="JJQ69" s="41"/>
      <c r="JKG69" s="41"/>
      <c r="JKW69" s="41"/>
      <c r="JLM69" s="41"/>
      <c r="JMC69" s="41"/>
      <c r="JMS69" s="41"/>
      <c r="JNI69" s="41"/>
      <c r="JNY69" s="41"/>
      <c r="JOO69" s="41"/>
      <c r="JPE69" s="41"/>
      <c r="JPU69" s="41"/>
      <c r="JQK69" s="41"/>
      <c r="JRA69" s="41"/>
      <c r="JRQ69" s="41"/>
      <c r="JSG69" s="41"/>
      <c r="JSW69" s="41"/>
      <c r="JTM69" s="41"/>
      <c r="JUC69" s="41"/>
      <c r="JUS69" s="41"/>
      <c r="JVI69" s="41"/>
      <c r="JVY69" s="41"/>
      <c r="JWO69" s="41"/>
      <c r="JXE69" s="41"/>
      <c r="JXU69" s="41"/>
      <c r="JYK69" s="41"/>
      <c r="JZA69" s="41"/>
      <c r="JZQ69" s="41"/>
      <c r="KAG69" s="41"/>
      <c r="KAW69" s="41"/>
      <c r="KBM69" s="41"/>
      <c r="KCC69" s="41"/>
      <c r="KCS69" s="41"/>
      <c r="KDI69" s="41"/>
      <c r="KDY69" s="41"/>
      <c r="KEO69" s="41"/>
      <c r="KFE69" s="41"/>
      <c r="KFU69" s="41"/>
      <c r="KGK69" s="41"/>
      <c r="KHA69" s="41"/>
      <c r="KHQ69" s="41"/>
      <c r="KIG69" s="41"/>
      <c r="KIW69" s="41"/>
      <c r="KJM69" s="41"/>
      <c r="KKC69" s="41"/>
      <c r="KKS69" s="41"/>
      <c r="KLI69" s="41"/>
      <c r="KLY69" s="41"/>
      <c r="KMO69" s="41"/>
      <c r="KNE69" s="41"/>
      <c r="KNU69" s="41"/>
      <c r="KOK69" s="41"/>
      <c r="KPA69" s="41"/>
      <c r="KPQ69" s="41"/>
      <c r="KQG69" s="41"/>
      <c r="KQW69" s="41"/>
      <c r="KRM69" s="41"/>
      <c r="KSC69" s="41"/>
      <c r="KSS69" s="41"/>
      <c r="KTI69" s="41"/>
      <c r="KTY69" s="41"/>
      <c r="KUO69" s="41"/>
      <c r="KVE69" s="41"/>
      <c r="KVU69" s="41"/>
      <c r="KWK69" s="41"/>
      <c r="KXA69" s="41"/>
      <c r="KXQ69" s="41"/>
      <c r="KYG69" s="41"/>
      <c r="KYW69" s="41"/>
      <c r="KZM69" s="41"/>
      <c r="LAC69" s="41"/>
      <c r="LAS69" s="41"/>
      <c r="LBI69" s="41"/>
      <c r="LBY69" s="41"/>
      <c r="LCO69" s="41"/>
      <c r="LDE69" s="41"/>
      <c r="LDU69" s="41"/>
      <c r="LEK69" s="41"/>
      <c r="LFA69" s="41"/>
      <c r="LFQ69" s="41"/>
      <c r="LGG69" s="41"/>
      <c r="LGW69" s="41"/>
      <c r="LHM69" s="41"/>
      <c r="LIC69" s="41"/>
      <c r="LIS69" s="41"/>
      <c r="LJI69" s="41"/>
      <c r="LJY69" s="41"/>
      <c r="LKO69" s="41"/>
      <c r="LLE69" s="41"/>
      <c r="LLU69" s="41"/>
      <c r="LMK69" s="41"/>
      <c r="LNA69" s="41"/>
      <c r="LNQ69" s="41"/>
      <c r="LOG69" s="41"/>
      <c r="LOW69" s="41"/>
      <c r="LPM69" s="41"/>
      <c r="LQC69" s="41"/>
      <c r="LQS69" s="41"/>
      <c r="LRI69" s="41"/>
      <c r="LRY69" s="41"/>
      <c r="LSO69" s="41"/>
      <c r="LTE69" s="41"/>
      <c r="LTU69" s="41"/>
      <c r="LUK69" s="41"/>
      <c r="LVA69" s="41"/>
      <c r="LVQ69" s="41"/>
      <c r="LWG69" s="41"/>
      <c r="LWW69" s="41"/>
      <c r="LXM69" s="41"/>
      <c r="LYC69" s="41"/>
      <c r="LYS69" s="41"/>
      <c r="LZI69" s="41"/>
      <c r="LZY69" s="41"/>
      <c r="MAO69" s="41"/>
      <c r="MBE69" s="41"/>
      <c r="MBU69" s="41"/>
      <c r="MCK69" s="41"/>
      <c r="MDA69" s="41"/>
      <c r="MDQ69" s="41"/>
      <c r="MEG69" s="41"/>
      <c r="MEW69" s="41"/>
      <c r="MFM69" s="41"/>
      <c r="MGC69" s="41"/>
      <c r="MGS69" s="41"/>
      <c r="MHI69" s="41"/>
      <c r="MHY69" s="41"/>
      <c r="MIO69" s="41"/>
      <c r="MJE69" s="41"/>
      <c r="MJU69" s="41"/>
      <c r="MKK69" s="41"/>
      <c r="MLA69" s="41"/>
      <c r="MLQ69" s="41"/>
      <c r="MMG69" s="41"/>
      <c r="MMW69" s="41"/>
      <c r="MNM69" s="41"/>
      <c r="MOC69" s="41"/>
      <c r="MOS69" s="41"/>
      <c r="MPI69" s="41"/>
      <c r="MPY69" s="41"/>
      <c r="MQO69" s="41"/>
      <c r="MRE69" s="41"/>
      <c r="MRU69" s="41"/>
      <c r="MSK69" s="41"/>
      <c r="MTA69" s="41"/>
      <c r="MTQ69" s="41"/>
      <c r="MUG69" s="41"/>
      <c r="MUW69" s="41"/>
      <c r="MVM69" s="41"/>
      <c r="MWC69" s="41"/>
      <c r="MWS69" s="41"/>
      <c r="MXI69" s="41"/>
      <c r="MXY69" s="41"/>
      <c r="MYO69" s="41"/>
      <c r="MZE69" s="41"/>
      <c r="MZU69" s="41"/>
      <c r="NAK69" s="41"/>
      <c r="NBA69" s="41"/>
      <c r="NBQ69" s="41"/>
      <c r="NCG69" s="41"/>
      <c r="NCW69" s="41"/>
      <c r="NDM69" s="41"/>
      <c r="NEC69" s="41"/>
      <c r="NES69" s="41"/>
      <c r="NFI69" s="41"/>
      <c r="NFY69" s="41"/>
      <c r="NGO69" s="41"/>
      <c r="NHE69" s="41"/>
      <c r="NHU69" s="41"/>
      <c r="NIK69" s="41"/>
      <c r="NJA69" s="41"/>
      <c r="NJQ69" s="41"/>
      <c r="NKG69" s="41"/>
      <c r="NKW69" s="41"/>
      <c r="NLM69" s="41"/>
      <c r="NMC69" s="41"/>
      <c r="NMS69" s="41"/>
      <c r="NNI69" s="41"/>
      <c r="NNY69" s="41"/>
      <c r="NOO69" s="41"/>
      <c r="NPE69" s="41"/>
      <c r="NPU69" s="41"/>
      <c r="NQK69" s="41"/>
      <c r="NRA69" s="41"/>
      <c r="NRQ69" s="41"/>
      <c r="NSG69" s="41"/>
      <c r="NSW69" s="41"/>
      <c r="NTM69" s="41"/>
      <c r="NUC69" s="41"/>
      <c r="NUS69" s="41"/>
      <c r="NVI69" s="41"/>
      <c r="NVY69" s="41"/>
      <c r="NWO69" s="41"/>
      <c r="NXE69" s="41"/>
      <c r="NXU69" s="41"/>
      <c r="NYK69" s="41"/>
      <c r="NZA69" s="41"/>
      <c r="NZQ69" s="41"/>
      <c r="OAG69" s="41"/>
      <c r="OAW69" s="41"/>
      <c r="OBM69" s="41"/>
      <c r="OCC69" s="41"/>
      <c r="OCS69" s="41"/>
      <c r="ODI69" s="41"/>
      <c r="ODY69" s="41"/>
      <c r="OEO69" s="41"/>
      <c r="OFE69" s="41"/>
      <c r="OFU69" s="41"/>
      <c r="OGK69" s="41"/>
      <c r="OHA69" s="41"/>
      <c r="OHQ69" s="41"/>
      <c r="OIG69" s="41"/>
      <c r="OIW69" s="41"/>
      <c r="OJM69" s="41"/>
      <c r="OKC69" s="41"/>
      <c r="OKS69" s="41"/>
      <c r="OLI69" s="41"/>
      <c r="OLY69" s="41"/>
      <c r="OMO69" s="41"/>
      <c r="ONE69" s="41"/>
      <c r="ONU69" s="41"/>
      <c r="OOK69" s="41"/>
      <c r="OPA69" s="41"/>
      <c r="OPQ69" s="41"/>
      <c r="OQG69" s="41"/>
      <c r="OQW69" s="41"/>
      <c r="ORM69" s="41"/>
      <c r="OSC69" s="41"/>
      <c r="OSS69" s="41"/>
      <c r="OTI69" s="41"/>
      <c r="OTY69" s="41"/>
      <c r="OUO69" s="41"/>
      <c r="OVE69" s="41"/>
      <c r="OVU69" s="41"/>
      <c r="OWK69" s="41"/>
      <c r="OXA69" s="41"/>
      <c r="OXQ69" s="41"/>
      <c r="OYG69" s="41"/>
      <c r="OYW69" s="41"/>
      <c r="OZM69" s="41"/>
      <c r="PAC69" s="41"/>
      <c r="PAS69" s="41"/>
      <c r="PBI69" s="41"/>
      <c r="PBY69" s="41"/>
      <c r="PCO69" s="41"/>
      <c r="PDE69" s="41"/>
      <c r="PDU69" s="41"/>
      <c r="PEK69" s="41"/>
      <c r="PFA69" s="41"/>
      <c r="PFQ69" s="41"/>
      <c r="PGG69" s="41"/>
      <c r="PGW69" s="41"/>
      <c r="PHM69" s="41"/>
      <c r="PIC69" s="41"/>
      <c r="PIS69" s="41"/>
      <c r="PJI69" s="41"/>
      <c r="PJY69" s="41"/>
      <c r="PKO69" s="41"/>
      <c r="PLE69" s="41"/>
      <c r="PLU69" s="41"/>
      <c r="PMK69" s="41"/>
      <c r="PNA69" s="41"/>
      <c r="PNQ69" s="41"/>
      <c r="POG69" s="41"/>
      <c r="POW69" s="41"/>
      <c r="PPM69" s="41"/>
      <c r="PQC69" s="41"/>
      <c r="PQS69" s="41"/>
      <c r="PRI69" s="41"/>
      <c r="PRY69" s="41"/>
      <c r="PSO69" s="41"/>
      <c r="PTE69" s="41"/>
      <c r="PTU69" s="41"/>
      <c r="PUK69" s="41"/>
      <c r="PVA69" s="41"/>
      <c r="PVQ69" s="41"/>
      <c r="PWG69" s="41"/>
      <c r="PWW69" s="41"/>
      <c r="PXM69" s="41"/>
      <c r="PYC69" s="41"/>
      <c r="PYS69" s="41"/>
      <c r="PZI69" s="41"/>
      <c r="PZY69" s="41"/>
      <c r="QAO69" s="41"/>
      <c r="QBE69" s="41"/>
      <c r="QBU69" s="41"/>
      <c r="QCK69" s="41"/>
      <c r="QDA69" s="41"/>
      <c r="QDQ69" s="41"/>
      <c r="QEG69" s="41"/>
      <c r="QEW69" s="41"/>
      <c r="QFM69" s="41"/>
      <c r="QGC69" s="41"/>
      <c r="QGS69" s="41"/>
      <c r="QHI69" s="41"/>
      <c r="QHY69" s="41"/>
      <c r="QIO69" s="41"/>
      <c r="QJE69" s="41"/>
      <c r="QJU69" s="41"/>
      <c r="QKK69" s="41"/>
      <c r="QLA69" s="41"/>
      <c r="QLQ69" s="41"/>
      <c r="QMG69" s="41"/>
      <c r="QMW69" s="41"/>
      <c r="QNM69" s="41"/>
      <c r="QOC69" s="41"/>
      <c r="QOS69" s="41"/>
      <c r="QPI69" s="41"/>
      <c r="QPY69" s="41"/>
      <c r="QQO69" s="41"/>
      <c r="QRE69" s="41"/>
      <c r="QRU69" s="41"/>
      <c r="QSK69" s="41"/>
      <c r="QTA69" s="41"/>
      <c r="QTQ69" s="41"/>
      <c r="QUG69" s="41"/>
      <c r="QUW69" s="41"/>
      <c r="QVM69" s="41"/>
      <c r="QWC69" s="41"/>
      <c r="QWS69" s="41"/>
      <c r="QXI69" s="41"/>
      <c r="QXY69" s="41"/>
      <c r="QYO69" s="41"/>
      <c r="QZE69" s="41"/>
      <c r="QZU69" s="41"/>
      <c r="RAK69" s="41"/>
      <c r="RBA69" s="41"/>
      <c r="RBQ69" s="41"/>
      <c r="RCG69" s="41"/>
      <c r="RCW69" s="41"/>
      <c r="RDM69" s="41"/>
      <c r="REC69" s="41"/>
      <c r="RES69" s="41"/>
      <c r="RFI69" s="41"/>
      <c r="RFY69" s="41"/>
      <c r="RGO69" s="41"/>
      <c r="RHE69" s="41"/>
      <c r="RHU69" s="41"/>
      <c r="RIK69" s="41"/>
      <c r="RJA69" s="41"/>
      <c r="RJQ69" s="41"/>
      <c r="RKG69" s="41"/>
      <c r="RKW69" s="41"/>
      <c r="RLM69" s="41"/>
      <c r="RMC69" s="41"/>
      <c r="RMS69" s="41"/>
      <c r="RNI69" s="41"/>
      <c r="RNY69" s="41"/>
      <c r="ROO69" s="41"/>
      <c r="RPE69" s="41"/>
      <c r="RPU69" s="41"/>
      <c r="RQK69" s="41"/>
      <c r="RRA69" s="41"/>
      <c r="RRQ69" s="41"/>
      <c r="RSG69" s="41"/>
      <c r="RSW69" s="41"/>
      <c r="RTM69" s="41"/>
      <c r="RUC69" s="41"/>
      <c r="RUS69" s="41"/>
      <c r="RVI69" s="41"/>
      <c r="RVY69" s="41"/>
      <c r="RWO69" s="41"/>
      <c r="RXE69" s="41"/>
      <c r="RXU69" s="41"/>
      <c r="RYK69" s="41"/>
      <c r="RZA69" s="41"/>
      <c r="RZQ69" s="41"/>
      <c r="SAG69" s="41"/>
      <c r="SAW69" s="41"/>
      <c r="SBM69" s="41"/>
      <c r="SCC69" s="41"/>
      <c r="SCS69" s="41"/>
      <c r="SDI69" s="41"/>
      <c r="SDY69" s="41"/>
      <c r="SEO69" s="41"/>
      <c r="SFE69" s="41"/>
      <c r="SFU69" s="41"/>
      <c r="SGK69" s="41"/>
      <c r="SHA69" s="41"/>
      <c r="SHQ69" s="41"/>
      <c r="SIG69" s="41"/>
      <c r="SIW69" s="41"/>
      <c r="SJM69" s="41"/>
      <c r="SKC69" s="41"/>
      <c r="SKS69" s="41"/>
      <c r="SLI69" s="41"/>
      <c r="SLY69" s="41"/>
      <c r="SMO69" s="41"/>
      <c r="SNE69" s="41"/>
      <c r="SNU69" s="41"/>
      <c r="SOK69" s="41"/>
      <c r="SPA69" s="41"/>
      <c r="SPQ69" s="41"/>
      <c r="SQG69" s="41"/>
      <c r="SQW69" s="41"/>
      <c r="SRM69" s="41"/>
      <c r="SSC69" s="41"/>
      <c r="SSS69" s="41"/>
      <c r="STI69" s="41"/>
      <c r="STY69" s="41"/>
      <c r="SUO69" s="41"/>
      <c r="SVE69" s="41"/>
      <c r="SVU69" s="41"/>
      <c r="SWK69" s="41"/>
      <c r="SXA69" s="41"/>
      <c r="SXQ69" s="41"/>
      <c r="SYG69" s="41"/>
      <c r="SYW69" s="41"/>
      <c r="SZM69" s="41"/>
      <c r="TAC69" s="41"/>
      <c r="TAS69" s="41"/>
      <c r="TBI69" s="41"/>
      <c r="TBY69" s="41"/>
      <c r="TCO69" s="41"/>
      <c r="TDE69" s="41"/>
      <c r="TDU69" s="41"/>
      <c r="TEK69" s="41"/>
      <c r="TFA69" s="41"/>
      <c r="TFQ69" s="41"/>
      <c r="TGG69" s="41"/>
      <c r="TGW69" s="41"/>
      <c r="THM69" s="41"/>
      <c r="TIC69" s="41"/>
      <c r="TIS69" s="41"/>
      <c r="TJI69" s="41"/>
      <c r="TJY69" s="41"/>
      <c r="TKO69" s="41"/>
      <c r="TLE69" s="41"/>
      <c r="TLU69" s="41"/>
      <c r="TMK69" s="41"/>
      <c r="TNA69" s="41"/>
      <c r="TNQ69" s="41"/>
      <c r="TOG69" s="41"/>
      <c r="TOW69" s="41"/>
      <c r="TPM69" s="41"/>
      <c r="TQC69" s="41"/>
      <c r="TQS69" s="41"/>
      <c r="TRI69" s="41"/>
      <c r="TRY69" s="41"/>
      <c r="TSO69" s="41"/>
      <c r="TTE69" s="41"/>
      <c r="TTU69" s="41"/>
      <c r="TUK69" s="41"/>
      <c r="TVA69" s="41"/>
      <c r="TVQ69" s="41"/>
      <c r="TWG69" s="41"/>
      <c r="TWW69" s="41"/>
      <c r="TXM69" s="41"/>
      <c r="TYC69" s="41"/>
      <c r="TYS69" s="41"/>
      <c r="TZI69" s="41"/>
      <c r="TZY69" s="41"/>
      <c r="UAO69" s="41"/>
      <c r="UBE69" s="41"/>
      <c r="UBU69" s="41"/>
      <c r="UCK69" s="41"/>
      <c r="UDA69" s="41"/>
      <c r="UDQ69" s="41"/>
      <c r="UEG69" s="41"/>
      <c r="UEW69" s="41"/>
      <c r="UFM69" s="41"/>
      <c r="UGC69" s="41"/>
      <c r="UGS69" s="41"/>
      <c r="UHI69" s="41"/>
      <c r="UHY69" s="41"/>
      <c r="UIO69" s="41"/>
      <c r="UJE69" s="41"/>
      <c r="UJU69" s="41"/>
      <c r="UKK69" s="41"/>
      <c r="ULA69" s="41"/>
      <c r="ULQ69" s="41"/>
      <c r="UMG69" s="41"/>
      <c r="UMW69" s="41"/>
      <c r="UNM69" s="41"/>
      <c r="UOC69" s="41"/>
      <c r="UOS69" s="41"/>
      <c r="UPI69" s="41"/>
      <c r="UPY69" s="41"/>
      <c r="UQO69" s="41"/>
      <c r="URE69" s="41"/>
      <c r="URU69" s="41"/>
      <c r="USK69" s="41"/>
      <c r="UTA69" s="41"/>
      <c r="UTQ69" s="41"/>
      <c r="UUG69" s="41"/>
      <c r="UUW69" s="41"/>
      <c r="UVM69" s="41"/>
      <c r="UWC69" s="41"/>
      <c r="UWS69" s="41"/>
      <c r="UXI69" s="41"/>
      <c r="UXY69" s="41"/>
      <c r="UYO69" s="41"/>
      <c r="UZE69" s="41"/>
      <c r="UZU69" s="41"/>
      <c r="VAK69" s="41"/>
      <c r="VBA69" s="41"/>
      <c r="VBQ69" s="41"/>
      <c r="VCG69" s="41"/>
      <c r="VCW69" s="41"/>
      <c r="VDM69" s="41"/>
      <c r="VEC69" s="41"/>
      <c r="VES69" s="41"/>
      <c r="VFI69" s="41"/>
      <c r="VFY69" s="41"/>
      <c r="VGO69" s="41"/>
      <c r="VHE69" s="41"/>
      <c r="VHU69" s="41"/>
      <c r="VIK69" s="41"/>
      <c r="VJA69" s="41"/>
      <c r="VJQ69" s="41"/>
      <c r="VKG69" s="41"/>
      <c r="VKW69" s="41"/>
      <c r="VLM69" s="41"/>
      <c r="VMC69" s="41"/>
      <c r="VMS69" s="41"/>
      <c r="VNI69" s="41"/>
      <c r="VNY69" s="41"/>
      <c r="VOO69" s="41"/>
      <c r="VPE69" s="41"/>
      <c r="VPU69" s="41"/>
      <c r="VQK69" s="41"/>
      <c r="VRA69" s="41"/>
      <c r="VRQ69" s="41"/>
      <c r="VSG69" s="41"/>
      <c r="VSW69" s="41"/>
      <c r="VTM69" s="41"/>
      <c r="VUC69" s="41"/>
      <c r="VUS69" s="41"/>
      <c r="VVI69" s="41"/>
      <c r="VVY69" s="41"/>
      <c r="VWO69" s="41"/>
      <c r="VXE69" s="41"/>
      <c r="VXU69" s="41"/>
      <c r="VYK69" s="41"/>
      <c r="VZA69" s="41"/>
      <c r="VZQ69" s="41"/>
      <c r="WAG69" s="41"/>
      <c r="WAW69" s="41"/>
      <c r="WBM69" s="41"/>
      <c r="WCC69" s="41"/>
      <c r="WCS69" s="41"/>
      <c r="WDI69" s="41"/>
      <c r="WDY69" s="41"/>
      <c r="WEO69" s="41"/>
      <c r="WFE69" s="41"/>
      <c r="WFU69" s="41"/>
      <c r="WGK69" s="41"/>
      <c r="WHA69" s="41"/>
      <c r="WHQ69" s="41"/>
      <c r="WIG69" s="41"/>
      <c r="WIW69" s="41"/>
      <c r="WJM69" s="41"/>
      <c r="WKC69" s="41"/>
      <c r="WKS69" s="41"/>
      <c r="WLI69" s="41"/>
      <c r="WLY69" s="41"/>
      <c r="WMO69" s="41"/>
      <c r="WNE69" s="41"/>
      <c r="WNU69" s="41"/>
      <c r="WOK69" s="41"/>
      <c r="WPA69" s="41"/>
      <c r="WPQ69" s="41"/>
      <c r="WQG69" s="41"/>
      <c r="WQW69" s="41"/>
      <c r="WRM69" s="41"/>
      <c r="WSC69" s="41"/>
      <c r="WSS69" s="41"/>
      <c r="WTI69" s="41"/>
      <c r="WTY69" s="41"/>
      <c r="WUO69" s="41"/>
      <c r="WVE69" s="41"/>
      <c r="WVU69" s="41"/>
      <c r="WWK69" s="41"/>
      <c r="WXA69" s="41"/>
      <c r="WXQ69" s="41"/>
      <c r="WYG69" s="41"/>
      <c r="WYW69" s="41"/>
      <c r="WZM69" s="41"/>
      <c r="XAC69" s="41"/>
      <c r="XAS69" s="41"/>
      <c r="XBI69" s="41"/>
      <c r="XBY69" s="41"/>
      <c r="XCO69" s="41"/>
      <c r="XDE69" s="41"/>
      <c r="XDU69" s="41"/>
      <c r="XEK69" s="41"/>
      <c r="XFA69" s="41"/>
    </row>
    <row r="70" spans="1:1021 1025:2045 2049:3069 3073:4093 4097:5117 5121:6141 6145:7165 7169:8189 8193:9213 9217:10237 10241:11261 11265:12285 12289:13309 13313:14333 14337:15357 15361:16381" s="43" customFormat="1" ht="24" customHeight="1" x14ac:dyDescent="0.35">
      <c r="A70" s="42" t="s">
        <v>551</v>
      </c>
      <c r="M70" s="44"/>
      <c r="Q70" s="42"/>
      <c r="AC70" s="44"/>
      <c r="AG70" s="42"/>
      <c r="AS70" s="44"/>
      <c r="AW70" s="42"/>
      <c r="BI70" s="44"/>
      <c r="BM70" s="42"/>
      <c r="BY70" s="44"/>
      <c r="CC70" s="42"/>
      <c r="CO70" s="44"/>
      <c r="CS70" s="42"/>
      <c r="DE70" s="44"/>
      <c r="DI70" s="42"/>
      <c r="DU70" s="44"/>
      <c r="DY70" s="42"/>
      <c r="EK70" s="44"/>
      <c r="EO70" s="42"/>
      <c r="FA70" s="44"/>
      <c r="FE70" s="42"/>
      <c r="FQ70" s="44"/>
      <c r="FU70" s="42"/>
      <c r="GG70" s="44"/>
      <c r="GK70" s="42"/>
      <c r="GW70" s="44"/>
      <c r="HA70" s="42"/>
      <c r="HM70" s="44"/>
      <c r="HQ70" s="42"/>
      <c r="IC70" s="44"/>
      <c r="IG70" s="42"/>
      <c r="IS70" s="44"/>
      <c r="IW70" s="42"/>
      <c r="JI70" s="44"/>
      <c r="JM70" s="42"/>
      <c r="JY70" s="44"/>
      <c r="KC70" s="42"/>
      <c r="KO70" s="44"/>
      <c r="KS70" s="42"/>
      <c r="LE70" s="44"/>
      <c r="LI70" s="42"/>
      <c r="LU70" s="44"/>
      <c r="LY70" s="42"/>
      <c r="MK70" s="44"/>
      <c r="MO70" s="42"/>
      <c r="NA70" s="44"/>
      <c r="NE70" s="42"/>
      <c r="NQ70" s="44"/>
      <c r="NU70" s="42"/>
      <c r="OG70" s="44"/>
      <c r="OK70" s="42"/>
      <c r="OW70" s="44"/>
      <c r="PA70" s="42"/>
      <c r="PM70" s="44"/>
      <c r="PQ70" s="42"/>
      <c r="QC70" s="44"/>
      <c r="QG70" s="42"/>
      <c r="QS70" s="44"/>
      <c r="QW70" s="42" t="s">
        <v>38</v>
      </c>
      <c r="RI70" s="44"/>
      <c r="RM70" s="42" t="s">
        <v>38</v>
      </c>
      <c r="RY70" s="44"/>
      <c r="SC70" s="42" t="s">
        <v>38</v>
      </c>
      <c r="SO70" s="44"/>
      <c r="SS70" s="42" t="s">
        <v>38</v>
      </c>
      <c r="TE70" s="44"/>
      <c r="TI70" s="42" t="s">
        <v>38</v>
      </c>
      <c r="TU70" s="44"/>
      <c r="TY70" s="42" t="s">
        <v>38</v>
      </c>
      <c r="UK70" s="44"/>
      <c r="UO70" s="42" t="s">
        <v>38</v>
      </c>
      <c r="VA70" s="44"/>
      <c r="VE70" s="42" t="s">
        <v>38</v>
      </c>
      <c r="VQ70" s="44"/>
      <c r="VU70" s="42" t="s">
        <v>38</v>
      </c>
      <c r="WG70" s="44"/>
      <c r="WK70" s="42" t="s">
        <v>38</v>
      </c>
      <c r="WW70" s="44"/>
      <c r="XA70" s="42" t="s">
        <v>38</v>
      </c>
      <c r="XM70" s="44"/>
      <c r="XQ70" s="42" t="s">
        <v>38</v>
      </c>
      <c r="YC70" s="44"/>
      <c r="YG70" s="42" t="s">
        <v>38</v>
      </c>
      <c r="YS70" s="44"/>
      <c r="YW70" s="42" t="s">
        <v>38</v>
      </c>
      <c r="ZI70" s="44"/>
      <c r="ZM70" s="42" t="s">
        <v>38</v>
      </c>
      <c r="ZY70" s="44"/>
      <c r="AAC70" s="42" t="s">
        <v>38</v>
      </c>
      <c r="AAO70" s="44"/>
      <c r="AAS70" s="42" t="s">
        <v>38</v>
      </c>
      <c r="ABE70" s="44"/>
      <c r="ABI70" s="42" t="s">
        <v>38</v>
      </c>
      <c r="ABU70" s="44"/>
      <c r="ABY70" s="42" t="s">
        <v>38</v>
      </c>
      <c r="ACK70" s="44"/>
      <c r="ACO70" s="42" t="s">
        <v>38</v>
      </c>
      <c r="ADA70" s="44"/>
      <c r="ADE70" s="42" t="s">
        <v>38</v>
      </c>
      <c r="ADQ70" s="44"/>
      <c r="ADU70" s="42" t="s">
        <v>38</v>
      </c>
      <c r="AEG70" s="44"/>
      <c r="AEK70" s="42" t="s">
        <v>38</v>
      </c>
      <c r="AEW70" s="44"/>
      <c r="AFA70" s="42" t="s">
        <v>38</v>
      </c>
      <c r="AFM70" s="44"/>
      <c r="AFQ70" s="42" t="s">
        <v>38</v>
      </c>
      <c r="AGC70" s="44"/>
      <c r="AGG70" s="42" t="s">
        <v>38</v>
      </c>
      <c r="AGS70" s="44"/>
      <c r="AGW70" s="42" t="s">
        <v>38</v>
      </c>
      <c r="AHI70" s="44"/>
      <c r="AHM70" s="42" t="s">
        <v>38</v>
      </c>
      <c r="AHY70" s="44"/>
      <c r="AIC70" s="42" t="s">
        <v>38</v>
      </c>
      <c r="AIO70" s="44"/>
      <c r="AIS70" s="42" t="s">
        <v>38</v>
      </c>
      <c r="AJE70" s="44"/>
      <c r="AJI70" s="42" t="s">
        <v>38</v>
      </c>
      <c r="AJU70" s="44"/>
      <c r="AJY70" s="42" t="s">
        <v>38</v>
      </c>
      <c r="AKK70" s="44"/>
      <c r="AKO70" s="42" t="s">
        <v>38</v>
      </c>
      <c r="ALA70" s="44"/>
      <c r="ALE70" s="42" t="s">
        <v>38</v>
      </c>
      <c r="ALQ70" s="44"/>
      <c r="ALU70" s="42" t="s">
        <v>38</v>
      </c>
      <c r="AMG70" s="44"/>
      <c r="AMK70" s="42" t="s">
        <v>38</v>
      </c>
      <c r="AMW70" s="44"/>
      <c r="ANA70" s="42" t="s">
        <v>38</v>
      </c>
      <c r="ANM70" s="44"/>
      <c r="ANQ70" s="42" t="s">
        <v>38</v>
      </c>
      <c r="AOC70" s="44"/>
      <c r="AOG70" s="42" t="s">
        <v>38</v>
      </c>
      <c r="AOS70" s="44"/>
      <c r="AOW70" s="42" t="s">
        <v>38</v>
      </c>
      <c r="API70" s="44"/>
      <c r="APM70" s="42" t="s">
        <v>38</v>
      </c>
      <c r="APY70" s="44"/>
      <c r="AQC70" s="42" t="s">
        <v>38</v>
      </c>
      <c r="AQO70" s="44"/>
      <c r="AQS70" s="42" t="s">
        <v>38</v>
      </c>
      <c r="ARE70" s="44"/>
      <c r="ARI70" s="42" t="s">
        <v>38</v>
      </c>
      <c r="ARU70" s="44"/>
      <c r="ARY70" s="42" t="s">
        <v>38</v>
      </c>
      <c r="ASK70" s="44"/>
      <c r="ASO70" s="42" t="s">
        <v>38</v>
      </c>
      <c r="ATA70" s="44"/>
      <c r="ATE70" s="42" t="s">
        <v>38</v>
      </c>
      <c r="ATQ70" s="44"/>
      <c r="ATU70" s="42" t="s">
        <v>38</v>
      </c>
      <c r="AUG70" s="44"/>
      <c r="AUK70" s="42" t="s">
        <v>38</v>
      </c>
      <c r="AUW70" s="44"/>
      <c r="AVA70" s="42" t="s">
        <v>38</v>
      </c>
      <c r="AVM70" s="44"/>
      <c r="AVQ70" s="42" t="s">
        <v>38</v>
      </c>
      <c r="AWC70" s="44"/>
      <c r="AWG70" s="42" t="s">
        <v>38</v>
      </c>
      <c r="AWS70" s="44"/>
      <c r="AWW70" s="42" t="s">
        <v>38</v>
      </c>
      <c r="AXI70" s="44"/>
      <c r="AXM70" s="42" t="s">
        <v>38</v>
      </c>
      <c r="AXY70" s="44"/>
      <c r="AYC70" s="42" t="s">
        <v>38</v>
      </c>
      <c r="AYO70" s="44"/>
      <c r="AYS70" s="42" t="s">
        <v>38</v>
      </c>
      <c r="AZE70" s="44"/>
      <c r="AZI70" s="42" t="s">
        <v>38</v>
      </c>
      <c r="AZU70" s="44"/>
      <c r="AZY70" s="42" t="s">
        <v>38</v>
      </c>
      <c r="BAK70" s="44"/>
      <c r="BAO70" s="42" t="s">
        <v>38</v>
      </c>
      <c r="BBA70" s="44"/>
      <c r="BBE70" s="42" t="s">
        <v>38</v>
      </c>
      <c r="BBQ70" s="44"/>
      <c r="BBU70" s="42" t="s">
        <v>38</v>
      </c>
      <c r="BCG70" s="44"/>
      <c r="BCK70" s="42" t="s">
        <v>38</v>
      </c>
      <c r="BCW70" s="44"/>
      <c r="BDA70" s="42" t="s">
        <v>38</v>
      </c>
      <c r="BDM70" s="44"/>
      <c r="BDQ70" s="42" t="s">
        <v>38</v>
      </c>
      <c r="BEC70" s="44"/>
      <c r="BEG70" s="42" t="s">
        <v>38</v>
      </c>
      <c r="BES70" s="44"/>
      <c r="BEW70" s="42" t="s">
        <v>38</v>
      </c>
      <c r="BFI70" s="44"/>
      <c r="BFM70" s="42" t="s">
        <v>38</v>
      </c>
      <c r="BFY70" s="44"/>
      <c r="BGC70" s="42" t="s">
        <v>38</v>
      </c>
      <c r="BGO70" s="44"/>
      <c r="BGS70" s="42" t="s">
        <v>38</v>
      </c>
      <c r="BHE70" s="44"/>
      <c r="BHI70" s="42" t="s">
        <v>38</v>
      </c>
      <c r="BHU70" s="44"/>
      <c r="BHY70" s="42" t="s">
        <v>38</v>
      </c>
      <c r="BIK70" s="44"/>
      <c r="BIO70" s="42" t="s">
        <v>38</v>
      </c>
      <c r="BJA70" s="44"/>
      <c r="BJE70" s="42" t="s">
        <v>38</v>
      </c>
      <c r="BJQ70" s="44"/>
      <c r="BJU70" s="42" t="s">
        <v>38</v>
      </c>
      <c r="BKG70" s="44"/>
      <c r="BKK70" s="42" t="s">
        <v>38</v>
      </c>
      <c r="BKW70" s="44"/>
      <c r="BLA70" s="42" t="s">
        <v>38</v>
      </c>
      <c r="BLM70" s="44"/>
      <c r="BLQ70" s="42" t="s">
        <v>38</v>
      </c>
      <c r="BMC70" s="44"/>
      <c r="BMG70" s="42" t="s">
        <v>38</v>
      </c>
      <c r="BMS70" s="44"/>
      <c r="BMW70" s="42" t="s">
        <v>38</v>
      </c>
      <c r="BNI70" s="44"/>
      <c r="BNM70" s="42" t="s">
        <v>38</v>
      </c>
      <c r="BNY70" s="44"/>
      <c r="BOC70" s="42" t="s">
        <v>38</v>
      </c>
      <c r="BOO70" s="44"/>
      <c r="BOS70" s="42" t="s">
        <v>38</v>
      </c>
      <c r="BPE70" s="44"/>
      <c r="BPI70" s="42" t="s">
        <v>38</v>
      </c>
      <c r="BPU70" s="44"/>
      <c r="BPY70" s="42" t="s">
        <v>38</v>
      </c>
      <c r="BQK70" s="44"/>
      <c r="BQO70" s="42" t="s">
        <v>38</v>
      </c>
      <c r="BRA70" s="44"/>
      <c r="BRE70" s="42" t="s">
        <v>38</v>
      </c>
      <c r="BRQ70" s="44"/>
      <c r="BRU70" s="42" t="s">
        <v>38</v>
      </c>
      <c r="BSG70" s="44"/>
      <c r="BSK70" s="42" t="s">
        <v>38</v>
      </c>
      <c r="BSW70" s="44"/>
      <c r="BTA70" s="42" t="s">
        <v>38</v>
      </c>
      <c r="BTM70" s="44"/>
      <c r="BTQ70" s="42" t="s">
        <v>38</v>
      </c>
      <c r="BUC70" s="44"/>
      <c r="BUG70" s="42" t="s">
        <v>38</v>
      </c>
      <c r="BUS70" s="44"/>
      <c r="BUW70" s="42" t="s">
        <v>38</v>
      </c>
      <c r="BVI70" s="44"/>
      <c r="BVM70" s="42" t="s">
        <v>38</v>
      </c>
      <c r="BVY70" s="44"/>
      <c r="BWC70" s="42" t="s">
        <v>38</v>
      </c>
      <c r="BWO70" s="44"/>
      <c r="BWS70" s="42" t="s">
        <v>38</v>
      </c>
      <c r="BXE70" s="44"/>
      <c r="BXI70" s="42" t="s">
        <v>38</v>
      </c>
      <c r="BXU70" s="44"/>
      <c r="BXY70" s="42" t="s">
        <v>38</v>
      </c>
      <c r="BYK70" s="44"/>
      <c r="BYO70" s="42" t="s">
        <v>38</v>
      </c>
      <c r="BZA70" s="44"/>
      <c r="BZE70" s="42" t="s">
        <v>38</v>
      </c>
      <c r="BZQ70" s="44"/>
      <c r="BZU70" s="42" t="s">
        <v>38</v>
      </c>
      <c r="CAG70" s="44"/>
      <c r="CAK70" s="42" t="s">
        <v>38</v>
      </c>
      <c r="CAW70" s="44"/>
      <c r="CBA70" s="42" t="s">
        <v>38</v>
      </c>
      <c r="CBM70" s="44"/>
      <c r="CBQ70" s="42" t="s">
        <v>38</v>
      </c>
      <c r="CCC70" s="44"/>
      <c r="CCG70" s="42" t="s">
        <v>38</v>
      </c>
      <c r="CCS70" s="44"/>
      <c r="CCW70" s="42" t="s">
        <v>38</v>
      </c>
      <c r="CDI70" s="44"/>
      <c r="CDM70" s="42" t="s">
        <v>38</v>
      </c>
      <c r="CDY70" s="44"/>
      <c r="CEC70" s="42" t="s">
        <v>38</v>
      </c>
      <c r="CEO70" s="44"/>
      <c r="CES70" s="42" t="s">
        <v>38</v>
      </c>
      <c r="CFE70" s="44"/>
      <c r="CFI70" s="42" t="s">
        <v>38</v>
      </c>
      <c r="CFU70" s="44"/>
      <c r="CFY70" s="42" t="s">
        <v>38</v>
      </c>
      <c r="CGK70" s="44"/>
      <c r="CGO70" s="42" t="s">
        <v>38</v>
      </c>
      <c r="CHA70" s="44"/>
      <c r="CHE70" s="42" t="s">
        <v>38</v>
      </c>
      <c r="CHQ70" s="44"/>
      <c r="CHU70" s="42" t="s">
        <v>38</v>
      </c>
      <c r="CIG70" s="44"/>
      <c r="CIK70" s="42" t="s">
        <v>38</v>
      </c>
      <c r="CIW70" s="44"/>
      <c r="CJA70" s="42" t="s">
        <v>38</v>
      </c>
      <c r="CJM70" s="44"/>
      <c r="CJQ70" s="42" t="s">
        <v>38</v>
      </c>
      <c r="CKC70" s="44"/>
      <c r="CKG70" s="42" t="s">
        <v>38</v>
      </c>
      <c r="CKS70" s="44"/>
      <c r="CKW70" s="42" t="s">
        <v>38</v>
      </c>
      <c r="CLI70" s="44"/>
      <c r="CLM70" s="42" t="s">
        <v>38</v>
      </c>
      <c r="CLY70" s="44"/>
      <c r="CMC70" s="42" t="s">
        <v>38</v>
      </c>
      <c r="CMO70" s="44"/>
      <c r="CMS70" s="42" t="s">
        <v>38</v>
      </c>
      <c r="CNE70" s="44"/>
      <c r="CNI70" s="42" t="s">
        <v>38</v>
      </c>
      <c r="CNU70" s="44"/>
      <c r="CNY70" s="42" t="s">
        <v>38</v>
      </c>
      <c r="COK70" s="44"/>
      <c r="COO70" s="42" t="s">
        <v>38</v>
      </c>
      <c r="CPA70" s="44"/>
      <c r="CPE70" s="42" t="s">
        <v>38</v>
      </c>
      <c r="CPQ70" s="44"/>
      <c r="CPU70" s="42" t="s">
        <v>38</v>
      </c>
      <c r="CQG70" s="44"/>
      <c r="CQK70" s="42" t="s">
        <v>38</v>
      </c>
      <c r="CQW70" s="44"/>
      <c r="CRA70" s="42" t="s">
        <v>38</v>
      </c>
      <c r="CRM70" s="44"/>
      <c r="CRQ70" s="42" t="s">
        <v>38</v>
      </c>
      <c r="CSC70" s="44"/>
      <c r="CSG70" s="42" t="s">
        <v>38</v>
      </c>
      <c r="CSS70" s="44"/>
      <c r="CSW70" s="42" t="s">
        <v>38</v>
      </c>
      <c r="CTI70" s="44"/>
      <c r="CTM70" s="42" t="s">
        <v>38</v>
      </c>
      <c r="CTY70" s="44"/>
      <c r="CUC70" s="42" t="s">
        <v>38</v>
      </c>
      <c r="CUO70" s="44"/>
      <c r="CUS70" s="42" t="s">
        <v>38</v>
      </c>
      <c r="CVE70" s="44"/>
      <c r="CVI70" s="42" t="s">
        <v>38</v>
      </c>
      <c r="CVU70" s="44"/>
      <c r="CVY70" s="42" t="s">
        <v>38</v>
      </c>
      <c r="CWK70" s="44"/>
      <c r="CWO70" s="42" t="s">
        <v>38</v>
      </c>
      <c r="CXA70" s="44"/>
      <c r="CXE70" s="42" t="s">
        <v>38</v>
      </c>
      <c r="CXQ70" s="44"/>
      <c r="CXU70" s="42" t="s">
        <v>38</v>
      </c>
      <c r="CYG70" s="44"/>
      <c r="CYK70" s="42" t="s">
        <v>38</v>
      </c>
      <c r="CYW70" s="44"/>
      <c r="CZA70" s="42" t="s">
        <v>38</v>
      </c>
      <c r="CZM70" s="44"/>
      <c r="CZQ70" s="42" t="s">
        <v>38</v>
      </c>
      <c r="DAC70" s="44"/>
      <c r="DAG70" s="42" t="s">
        <v>38</v>
      </c>
      <c r="DAS70" s="44"/>
      <c r="DAW70" s="42" t="s">
        <v>38</v>
      </c>
      <c r="DBI70" s="44"/>
      <c r="DBM70" s="42" t="s">
        <v>38</v>
      </c>
      <c r="DBY70" s="44"/>
      <c r="DCC70" s="42" t="s">
        <v>38</v>
      </c>
      <c r="DCO70" s="44"/>
      <c r="DCS70" s="42" t="s">
        <v>38</v>
      </c>
      <c r="DDE70" s="44"/>
      <c r="DDI70" s="42" t="s">
        <v>38</v>
      </c>
      <c r="DDU70" s="44"/>
      <c r="DDY70" s="42" t="s">
        <v>38</v>
      </c>
      <c r="DEK70" s="44"/>
      <c r="DEO70" s="42" t="s">
        <v>38</v>
      </c>
      <c r="DFA70" s="44"/>
      <c r="DFE70" s="42" t="s">
        <v>38</v>
      </c>
      <c r="DFQ70" s="44"/>
      <c r="DFU70" s="42" t="s">
        <v>38</v>
      </c>
      <c r="DGG70" s="44"/>
      <c r="DGK70" s="42" t="s">
        <v>38</v>
      </c>
      <c r="DGW70" s="44"/>
      <c r="DHA70" s="42" t="s">
        <v>38</v>
      </c>
      <c r="DHM70" s="44"/>
      <c r="DHQ70" s="42" t="s">
        <v>38</v>
      </c>
      <c r="DIC70" s="44"/>
      <c r="DIG70" s="42" t="s">
        <v>38</v>
      </c>
      <c r="DIS70" s="44"/>
      <c r="DIW70" s="42" t="s">
        <v>38</v>
      </c>
      <c r="DJI70" s="44"/>
      <c r="DJM70" s="42" t="s">
        <v>38</v>
      </c>
      <c r="DJY70" s="44"/>
      <c r="DKC70" s="42" t="s">
        <v>38</v>
      </c>
      <c r="DKO70" s="44"/>
      <c r="DKS70" s="42" t="s">
        <v>38</v>
      </c>
      <c r="DLE70" s="44"/>
      <c r="DLI70" s="42" t="s">
        <v>38</v>
      </c>
      <c r="DLU70" s="44"/>
      <c r="DLY70" s="42" t="s">
        <v>38</v>
      </c>
      <c r="DMK70" s="44"/>
      <c r="DMO70" s="42" t="s">
        <v>38</v>
      </c>
      <c r="DNA70" s="44"/>
      <c r="DNE70" s="42" t="s">
        <v>38</v>
      </c>
      <c r="DNQ70" s="44"/>
      <c r="DNU70" s="42" t="s">
        <v>38</v>
      </c>
      <c r="DOG70" s="44"/>
      <c r="DOK70" s="42" t="s">
        <v>38</v>
      </c>
      <c r="DOW70" s="44"/>
      <c r="DPA70" s="42" t="s">
        <v>38</v>
      </c>
      <c r="DPM70" s="44"/>
      <c r="DPQ70" s="42" t="s">
        <v>38</v>
      </c>
      <c r="DQC70" s="44"/>
      <c r="DQG70" s="42" t="s">
        <v>38</v>
      </c>
      <c r="DQS70" s="44"/>
      <c r="DQW70" s="42" t="s">
        <v>38</v>
      </c>
      <c r="DRI70" s="44"/>
      <c r="DRM70" s="42" t="s">
        <v>38</v>
      </c>
      <c r="DRY70" s="44"/>
      <c r="DSC70" s="42" t="s">
        <v>38</v>
      </c>
      <c r="DSO70" s="44"/>
      <c r="DSS70" s="42" t="s">
        <v>38</v>
      </c>
      <c r="DTE70" s="44"/>
      <c r="DTI70" s="42" t="s">
        <v>38</v>
      </c>
      <c r="DTU70" s="44"/>
      <c r="DTY70" s="42" t="s">
        <v>38</v>
      </c>
      <c r="DUK70" s="44"/>
      <c r="DUO70" s="42" t="s">
        <v>38</v>
      </c>
      <c r="DVA70" s="44"/>
      <c r="DVE70" s="42" t="s">
        <v>38</v>
      </c>
      <c r="DVQ70" s="44"/>
      <c r="DVU70" s="42" t="s">
        <v>38</v>
      </c>
      <c r="DWG70" s="44"/>
      <c r="DWK70" s="42" t="s">
        <v>38</v>
      </c>
      <c r="DWW70" s="44"/>
      <c r="DXA70" s="42" t="s">
        <v>38</v>
      </c>
      <c r="DXM70" s="44"/>
      <c r="DXQ70" s="42" t="s">
        <v>38</v>
      </c>
      <c r="DYC70" s="44"/>
      <c r="DYG70" s="42" t="s">
        <v>38</v>
      </c>
      <c r="DYS70" s="44"/>
      <c r="DYW70" s="42" t="s">
        <v>38</v>
      </c>
      <c r="DZI70" s="44"/>
      <c r="DZM70" s="42" t="s">
        <v>38</v>
      </c>
      <c r="DZY70" s="44"/>
      <c r="EAC70" s="42" t="s">
        <v>38</v>
      </c>
      <c r="EAO70" s="44"/>
      <c r="EAS70" s="42" t="s">
        <v>38</v>
      </c>
      <c r="EBE70" s="44"/>
      <c r="EBI70" s="42" t="s">
        <v>38</v>
      </c>
      <c r="EBU70" s="44"/>
      <c r="EBY70" s="42" t="s">
        <v>38</v>
      </c>
      <c r="ECK70" s="44"/>
      <c r="ECO70" s="42" t="s">
        <v>38</v>
      </c>
      <c r="EDA70" s="44"/>
      <c r="EDE70" s="42" t="s">
        <v>38</v>
      </c>
      <c r="EDQ70" s="44"/>
      <c r="EDU70" s="42" t="s">
        <v>38</v>
      </c>
      <c r="EEG70" s="44"/>
      <c r="EEK70" s="42" t="s">
        <v>38</v>
      </c>
      <c r="EEW70" s="44"/>
      <c r="EFA70" s="42" t="s">
        <v>38</v>
      </c>
      <c r="EFM70" s="44"/>
      <c r="EFQ70" s="42" t="s">
        <v>38</v>
      </c>
      <c r="EGC70" s="44"/>
      <c r="EGG70" s="42" t="s">
        <v>38</v>
      </c>
      <c r="EGS70" s="44"/>
      <c r="EGW70" s="42" t="s">
        <v>38</v>
      </c>
      <c r="EHI70" s="44"/>
      <c r="EHM70" s="42" t="s">
        <v>38</v>
      </c>
      <c r="EHY70" s="44"/>
      <c r="EIC70" s="42" t="s">
        <v>38</v>
      </c>
      <c r="EIO70" s="44"/>
      <c r="EIS70" s="42" t="s">
        <v>38</v>
      </c>
      <c r="EJE70" s="44"/>
      <c r="EJI70" s="42" t="s">
        <v>38</v>
      </c>
      <c r="EJU70" s="44"/>
      <c r="EJY70" s="42" t="s">
        <v>38</v>
      </c>
      <c r="EKK70" s="44"/>
      <c r="EKO70" s="42" t="s">
        <v>38</v>
      </c>
      <c r="ELA70" s="44"/>
      <c r="ELE70" s="42" t="s">
        <v>38</v>
      </c>
      <c r="ELQ70" s="44"/>
      <c r="ELU70" s="42" t="s">
        <v>38</v>
      </c>
      <c r="EMG70" s="44"/>
      <c r="EMK70" s="42" t="s">
        <v>38</v>
      </c>
      <c r="EMW70" s="44"/>
      <c r="ENA70" s="42" t="s">
        <v>38</v>
      </c>
      <c r="ENM70" s="44"/>
      <c r="ENQ70" s="42" t="s">
        <v>38</v>
      </c>
      <c r="EOC70" s="44"/>
      <c r="EOG70" s="42" t="s">
        <v>38</v>
      </c>
      <c r="EOS70" s="44"/>
      <c r="EOW70" s="42" t="s">
        <v>38</v>
      </c>
      <c r="EPI70" s="44"/>
      <c r="EPM70" s="42" t="s">
        <v>38</v>
      </c>
      <c r="EPY70" s="44"/>
      <c r="EQC70" s="42" t="s">
        <v>38</v>
      </c>
      <c r="EQO70" s="44"/>
      <c r="EQS70" s="42" t="s">
        <v>38</v>
      </c>
      <c r="ERE70" s="44"/>
      <c r="ERI70" s="42" t="s">
        <v>38</v>
      </c>
      <c r="ERU70" s="44"/>
      <c r="ERY70" s="42" t="s">
        <v>38</v>
      </c>
      <c r="ESK70" s="44"/>
      <c r="ESO70" s="42" t="s">
        <v>38</v>
      </c>
      <c r="ETA70" s="44"/>
      <c r="ETE70" s="42" t="s">
        <v>38</v>
      </c>
      <c r="ETQ70" s="44"/>
      <c r="ETU70" s="42" t="s">
        <v>38</v>
      </c>
      <c r="EUG70" s="44"/>
      <c r="EUK70" s="42" t="s">
        <v>38</v>
      </c>
      <c r="EUW70" s="44"/>
      <c r="EVA70" s="42" t="s">
        <v>38</v>
      </c>
      <c r="EVM70" s="44"/>
      <c r="EVQ70" s="42" t="s">
        <v>38</v>
      </c>
      <c r="EWC70" s="44"/>
      <c r="EWG70" s="42" t="s">
        <v>38</v>
      </c>
      <c r="EWS70" s="44"/>
      <c r="EWW70" s="42" t="s">
        <v>38</v>
      </c>
      <c r="EXI70" s="44"/>
      <c r="EXM70" s="42" t="s">
        <v>38</v>
      </c>
      <c r="EXY70" s="44"/>
      <c r="EYC70" s="42" t="s">
        <v>38</v>
      </c>
      <c r="EYO70" s="44"/>
      <c r="EYS70" s="42" t="s">
        <v>38</v>
      </c>
      <c r="EZE70" s="44"/>
      <c r="EZI70" s="42" t="s">
        <v>38</v>
      </c>
      <c r="EZU70" s="44"/>
      <c r="EZY70" s="42" t="s">
        <v>38</v>
      </c>
      <c r="FAK70" s="44"/>
      <c r="FAO70" s="42" t="s">
        <v>38</v>
      </c>
      <c r="FBA70" s="44"/>
      <c r="FBE70" s="42" t="s">
        <v>38</v>
      </c>
      <c r="FBQ70" s="44"/>
      <c r="FBU70" s="42" t="s">
        <v>38</v>
      </c>
      <c r="FCG70" s="44"/>
      <c r="FCK70" s="42" t="s">
        <v>38</v>
      </c>
      <c r="FCW70" s="44"/>
      <c r="FDA70" s="42" t="s">
        <v>38</v>
      </c>
      <c r="FDM70" s="44"/>
      <c r="FDQ70" s="42" t="s">
        <v>38</v>
      </c>
      <c r="FEC70" s="44"/>
      <c r="FEG70" s="42" t="s">
        <v>38</v>
      </c>
      <c r="FES70" s="44"/>
      <c r="FEW70" s="42" t="s">
        <v>38</v>
      </c>
      <c r="FFI70" s="44"/>
      <c r="FFM70" s="42" t="s">
        <v>38</v>
      </c>
      <c r="FFY70" s="44"/>
      <c r="FGC70" s="42" t="s">
        <v>38</v>
      </c>
      <c r="FGO70" s="44"/>
      <c r="FGS70" s="42" t="s">
        <v>38</v>
      </c>
      <c r="FHE70" s="44"/>
      <c r="FHI70" s="42" t="s">
        <v>38</v>
      </c>
      <c r="FHU70" s="44"/>
      <c r="FHY70" s="42" t="s">
        <v>38</v>
      </c>
      <c r="FIK70" s="44"/>
      <c r="FIO70" s="42" t="s">
        <v>38</v>
      </c>
      <c r="FJA70" s="44"/>
      <c r="FJE70" s="42" t="s">
        <v>38</v>
      </c>
      <c r="FJQ70" s="44"/>
      <c r="FJU70" s="42" t="s">
        <v>38</v>
      </c>
      <c r="FKG70" s="44"/>
      <c r="FKK70" s="42" t="s">
        <v>38</v>
      </c>
      <c r="FKW70" s="44"/>
      <c r="FLA70" s="42" t="s">
        <v>38</v>
      </c>
      <c r="FLM70" s="44"/>
      <c r="FLQ70" s="42" t="s">
        <v>38</v>
      </c>
      <c r="FMC70" s="44"/>
      <c r="FMG70" s="42" t="s">
        <v>38</v>
      </c>
      <c r="FMS70" s="44"/>
      <c r="FMW70" s="42" t="s">
        <v>38</v>
      </c>
      <c r="FNI70" s="44"/>
      <c r="FNM70" s="42" t="s">
        <v>38</v>
      </c>
      <c r="FNY70" s="44"/>
      <c r="FOC70" s="42" t="s">
        <v>38</v>
      </c>
      <c r="FOO70" s="44"/>
      <c r="FOS70" s="42" t="s">
        <v>38</v>
      </c>
      <c r="FPE70" s="44"/>
      <c r="FPI70" s="42" t="s">
        <v>38</v>
      </c>
      <c r="FPU70" s="44"/>
      <c r="FPY70" s="42" t="s">
        <v>38</v>
      </c>
      <c r="FQK70" s="44"/>
      <c r="FQO70" s="42" t="s">
        <v>38</v>
      </c>
      <c r="FRA70" s="44"/>
      <c r="FRE70" s="42" t="s">
        <v>38</v>
      </c>
      <c r="FRQ70" s="44"/>
      <c r="FRU70" s="42" t="s">
        <v>38</v>
      </c>
      <c r="FSG70" s="44"/>
      <c r="FSK70" s="42" t="s">
        <v>38</v>
      </c>
      <c r="FSW70" s="44"/>
      <c r="FTA70" s="42" t="s">
        <v>38</v>
      </c>
      <c r="FTM70" s="44"/>
      <c r="FTQ70" s="42" t="s">
        <v>38</v>
      </c>
      <c r="FUC70" s="44"/>
      <c r="FUG70" s="42" t="s">
        <v>38</v>
      </c>
      <c r="FUS70" s="44"/>
      <c r="FUW70" s="42" t="s">
        <v>38</v>
      </c>
      <c r="FVI70" s="44"/>
      <c r="FVM70" s="42" t="s">
        <v>38</v>
      </c>
      <c r="FVY70" s="44"/>
      <c r="FWC70" s="42" t="s">
        <v>38</v>
      </c>
      <c r="FWO70" s="44"/>
      <c r="FWS70" s="42" t="s">
        <v>38</v>
      </c>
      <c r="FXE70" s="44"/>
      <c r="FXI70" s="42" t="s">
        <v>38</v>
      </c>
      <c r="FXU70" s="44"/>
      <c r="FXY70" s="42" t="s">
        <v>38</v>
      </c>
      <c r="FYK70" s="44"/>
      <c r="FYO70" s="42" t="s">
        <v>38</v>
      </c>
      <c r="FZA70" s="44"/>
      <c r="FZE70" s="42" t="s">
        <v>38</v>
      </c>
      <c r="FZQ70" s="44"/>
      <c r="FZU70" s="42" t="s">
        <v>38</v>
      </c>
      <c r="GAG70" s="44"/>
      <c r="GAK70" s="42" t="s">
        <v>38</v>
      </c>
      <c r="GAW70" s="44"/>
      <c r="GBA70" s="42" t="s">
        <v>38</v>
      </c>
      <c r="GBM70" s="44"/>
      <c r="GBQ70" s="42" t="s">
        <v>38</v>
      </c>
      <c r="GCC70" s="44"/>
      <c r="GCG70" s="42" t="s">
        <v>38</v>
      </c>
      <c r="GCS70" s="44"/>
      <c r="GCW70" s="42" t="s">
        <v>38</v>
      </c>
      <c r="GDI70" s="44"/>
      <c r="GDM70" s="42" t="s">
        <v>38</v>
      </c>
      <c r="GDY70" s="44"/>
      <c r="GEC70" s="42" t="s">
        <v>38</v>
      </c>
      <c r="GEO70" s="44"/>
      <c r="GES70" s="42" t="s">
        <v>38</v>
      </c>
      <c r="GFE70" s="44"/>
      <c r="GFI70" s="42" t="s">
        <v>38</v>
      </c>
      <c r="GFU70" s="44"/>
      <c r="GFY70" s="42" t="s">
        <v>38</v>
      </c>
      <c r="GGK70" s="44"/>
      <c r="GGO70" s="42" t="s">
        <v>38</v>
      </c>
      <c r="GHA70" s="44"/>
      <c r="GHE70" s="42" t="s">
        <v>38</v>
      </c>
      <c r="GHQ70" s="44"/>
      <c r="GHU70" s="42" t="s">
        <v>38</v>
      </c>
      <c r="GIG70" s="44"/>
      <c r="GIK70" s="42" t="s">
        <v>38</v>
      </c>
      <c r="GIW70" s="44"/>
      <c r="GJA70" s="42" t="s">
        <v>38</v>
      </c>
      <c r="GJM70" s="44"/>
      <c r="GJQ70" s="42" t="s">
        <v>38</v>
      </c>
      <c r="GKC70" s="44"/>
      <c r="GKG70" s="42" t="s">
        <v>38</v>
      </c>
      <c r="GKS70" s="44"/>
      <c r="GKW70" s="42" t="s">
        <v>38</v>
      </c>
      <c r="GLI70" s="44"/>
      <c r="GLM70" s="42" t="s">
        <v>38</v>
      </c>
      <c r="GLY70" s="44"/>
      <c r="GMC70" s="42" t="s">
        <v>38</v>
      </c>
      <c r="GMO70" s="44"/>
      <c r="GMS70" s="42" t="s">
        <v>38</v>
      </c>
      <c r="GNE70" s="44"/>
      <c r="GNI70" s="42" t="s">
        <v>38</v>
      </c>
      <c r="GNU70" s="44"/>
      <c r="GNY70" s="42" t="s">
        <v>38</v>
      </c>
      <c r="GOK70" s="44"/>
      <c r="GOO70" s="42" t="s">
        <v>38</v>
      </c>
      <c r="GPA70" s="44"/>
      <c r="GPE70" s="42" t="s">
        <v>38</v>
      </c>
      <c r="GPQ70" s="44"/>
      <c r="GPU70" s="42" t="s">
        <v>38</v>
      </c>
      <c r="GQG70" s="44"/>
      <c r="GQK70" s="42" t="s">
        <v>38</v>
      </c>
      <c r="GQW70" s="44"/>
      <c r="GRA70" s="42" t="s">
        <v>38</v>
      </c>
      <c r="GRM70" s="44"/>
      <c r="GRQ70" s="42" t="s">
        <v>38</v>
      </c>
      <c r="GSC70" s="44"/>
      <c r="GSG70" s="42" t="s">
        <v>38</v>
      </c>
      <c r="GSS70" s="44"/>
      <c r="GSW70" s="42" t="s">
        <v>38</v>
      </c>
      <c r="GTI70" s="44"/>
      <c r="GTM70" s="42" t="s">
        <v>38</v>
      </c>
      <c r="GTY70" s="44"/>
      <c r="GUC70" s="42" t="s">
        <v>38</v>
      </c>
      <c r="GUO70" s="44"/>
      <c r="GUS70" s="42" t="s">
        <v>38</v>
      </c>
      <c r="GVE70" s="44"/>
      <c r="GVI70" s="42" t="s">
        <v>38</v>
      </c>
      <c r="GVU70" s="44"/>
      <c r="GVY70" s="42" t="s">
        <v>38</v>
      </c>
      <c r="GWK70" s="44"/>
      <c r="GWO70" s="42" t="s">
        <v>38</v>
      </c>
      <c r="GXA70" s="44"/>
      <c r="GXE70" s="42" t="s">
        <v>38</v>
      </c>
      <c r="GXQ70" s="44"/>
      <c r="GXU70" s="42" t="s">
        <v>38</v>
      </c>
      <c r="GYG70" s="44"/>
      <c r="GYK70" s="42" t="s">
        <v>38</v>
      </c>
      <c r="GYW70" s="44"/>
      <c r="GZA70" s="42" t="s">
        <v>38</v>
      </c>
      <c r="GZM70" s="44"/>
      <c r="GZQ70" s="42" t="s">
        <v>38</v>
      </c>
      <c r="HAC70" s="44"/>
      <c r="HAG70" s="42" t="s">
        <v>38</v>
      </c>
      <c r="HAS70" s="44"/>
      <c r="HAW70" s="42" t="s">
        <v>38</v>
      </c>
      <c r="HBI70" s="44"/>
      <c r="HBM70" s="42" t="s">
        <v>38</v>
      </c>
      <c r="HBY70" s="44"/>
      <c r="HCC70" s="42" t="s">
        <v>38</v>
      </c>
      <c r="HCO70" s="44"/>
      <c r="HCS70" s="42" t="s">
        <v>38</v>
      </c>
      <c r="HDE70" s="44"/>
      <c r="HDI70" s="42" t="s">
        <v>38</v>
      </c>
      <c r="HDU70" s="44"/>
      <c r="HDY70" s="42" t="s">
        <v>38</v>
      </c>
      <c r="HEK70" s="44"/>
      <c r="HEO70" s="42" t="s">
        <v>38</v>
      </c>
      <c r="HFA70" s="44"/>
      <c r="HFE70" s="42" t="s">
        <v>38</v>
      </c>
      <c r="HFQ70" s="44"/>
      <c r="HFU70" s="42" t="s">
        <v>38</v>
      </c>
      <c r="HGG70" s="44"/>
      <c r="HGK70" s="42" t="s">
        <v>38</v>
      </c>
      <c r="HGW70" s="44"/>
      <c r="HHA70" s="42" t="s">
        <v>38</v>
      </c>
      <c r="HHM70" s="44"/>
      <c r="HHQ70" s="42" t="s">
        <v>38</v>
      </c>
      <c r="HIC70" s="44"/>
      <c r="HIG70" s="42" t="s">
        <v>38</v>
      </c>
      <c r="HIS70" s="44"/>
      <c r="HIW70" s="42" t="s">
        <v>38</v>
      </c>
      <c r="HJI70" s="44"/>
      <c r="HJM70" s="42" t="s">
        <v>38</v>
      </c>
      <c r="HJY70" s="44"/>
      <c r="HKC70" s="42" t="s">
        <v>38</v>
      </c>
      <c r="HKO70" s="44"/>
      <c r="HKS70" s="42" t="s">
        <v>38</v>
      </c>
      <c r="HLE70" s="44"/>
      <c r="HLI70" s="42" t="s">
        <v>38</v>
      </c>
      <c r="HLU70" s="44"/>
      <c r="HLY70" s="42" t="s">
        <v>38</v>
      </c>
      <c r="HMK70" s="44"/>
      <c r="HMO70" s="42" t="s">
        <v>38</v>
      </c>
      <c r="HNA70" s="44"/>
      <c r="HNE70" s="42" t="s">
        <v>38</v>
      </c>
      <c r="HNQ70" s="44"/>
      <c r="HNU70" s="42" t="s">
        <v>38</v>
      </c>
      <c r="HOG70" s="44"/>
      <c r="HOK70" s="42" t="s">
        <v>38</v>
      </c>
      <c r="HOW70" s="44"/>
      <c r="HPA70" s="42" t="s">
        <v>38</v>
      </c>
      <c r="HPM70" s="44"/>
      <c r="HPQ70" s="42" t="s">
        <v>38</v>
      </c>
      <c r="HQC70" s="44"/>
      <c r="HQG70" s="42" t="s">
        <v>38</v>
      </c>
      <c r="HQS70" s="44"/>
      <c r="HQW70" s="42" t="s">
        <v>38</v>
      </c>
      <c r="HRI70" s="44"/>
      <c r="HRM70" s="42" t="s">
        <v>38</v>
      </c>
      <c r="HRY70" s="44"/>
      <c r="HSC70" s="42" t="s">
        <v>38</v>
      </c>
      <c r="HSO70" s="44"/>
      <c r="HSS70" s="42" t="s">
        <v>38</v>
      </c>
      <c r="HTE70" s="44"/>
      <c r="HTI70" s="42" t="s">
        <v>38</v>
      </c>
      <c r="HTU70" s="44"/>
      <c r="HTY70" s="42" t="s">
        <v>38</v>
      </c>
      <c r="HUK70" s="44"/>
      <c r="HUO70" s="42" t="s">
        <v>38</v>
      </c>
      <c r="HVA70" s="44"/>
      <c r="HVE70" s="42" t="s">
        <v>38</v>
      </c>
      <c r="HVQ70" s="44"/>
      <c r="HVU70" s="42" t="s">
        <v>38</v>
      </c>
      <c r="HWG70" s="44"/>
      <c r="HWK70" s="42" t="s">
        <v>38</v>
      </c>
      <c r="HWW70" s="44"/>
      <c r="HXA70" s="42" t="s">
        <v>38</v>
      </c>
      <c r="HXM70" s="44"/>
      <c r="HXQ70" s="42" t="s">
        <v>38</v>
      </c>
      <c r="HYC70" s="44"/>
      <c r="HYG70" s="42" t="s">
        <v>38</v>
      </c>
      <c r="HYS70" s="44"/>
      <c r="HYW70" s="42" t="s">
        <v>38</v>
      </c>
      <c r="HZI70" s="44"/>
      <c r="HZM70" s="42" t="s">
        <v>38</v>
      </c>
      <c r="HZY70" s="44"/>
      <c r="IAC70" s="42" t="s">
        <v>38</v>
      </c>
      <c r="IAO70" s="44"/>
      <c r="IAS70" s="42" t="s">
        <v>38</v>
      </c>
      <c r="IBE70" s="44"/>
      <c r="IBI70" s="42" t="s">
        <v>38</v>
      </c>
      <c r="IBU70" s="44"/>
      <c r="IBY70" s="42" t="s">
        <v>38</v>
      </c>
      <c r="ICK70" s="44"/>
      <c r="ICO70" s="42" t="s">
        <v>38</v>
      </c>
      <c r="IDA70" s="44"/>
      <c r="IDE70" s="42" t="s">
        <v>38</v>
      </c>
      <c r="IDQ70" s="44"/>
      <c r="IDU70" s="42" t="s">
        <v>38</v>
      </c>
      <c r="IEG70" s="44"/>
      <c r="IEK70" s="42" t="s">
        <v>38</v>
      </c>
      <c r="IEW70" s="44"/>
      <c r="IFA70" s="42" t="s">
        <v>38</v>
      </c>
      <c r="IFM70" s="44"/>
      <c r="IFQ70" s="42" t="s">
        <v>38</v>
      </c>
      <c r="IGC70" s="44"/>
      <c r="IGG70" s="42" t="s">
        <v>38</v>
      </c>
      <c r="IGS70" s="44"/>
      <c r="IGW70" s="42" t="s">
        <v>38</v>
      </c>
      <c r="IHI70" s="44"/>
      <c r="IHM70" s="42" t="s">
        <v>38</v>
      </c>
      <c r="IHY70" s="44"/>
      <c r="IIC70" s="42" t="s">
        <v>38</v>
      </c>
      <c r="IIO70" s="44"/>
      <c r="IIS70" s="42" t="s">
        <v>38</v>
      </c>
      <c r="IJE70" s="44"/>
      <c r="IJI70" s="42" t="s">
        <v>38</v>
      </c>
      <c r="IJU70" s="44"/>
      <c r="IJY70" s="42" t="s">
        <v>38</v>
      </c>
      <c r="IKK70" s="44"/>
      <c r="IKO70" s="42" t="s">
        <v>38</v>
      </c>
      <c r="ILA70" s="44"/>
      <c r="ILE70" s="42" t="s">
        <v>38</v>
      </c>
      <c r="ILQ70" s="44"/>
      <c r="ILU70" s="42" t="s">
        <v>38</v>
      </c>
      <c r="IMG70" s="44"/>
      <c r="IMK70" s="42" t="s">
        <v>38</v>
      </c>
      <c r="IMW70" s="44"/>
      <c r="INA70" s="42" t="s">
        <v>38</v>
      </c>
      <c r="INM70" s="44"/>
      <c r="INQ70" s="42" t="s">
        <v>38</v>
      </c>
      <c r="IOC70" s="44"/>
      <c r="IOG70" s="42" t="s">
        <v>38</v>
      </c>
      <c r="IOS70" s="44"/>
      <c r="IOW70" s="42" t="s">
        <v>38</v>
      </c>
      <c r="IPI70" s="44"/>
      <c r="IPM70" s="42" t="s">
        <v>38</v>
      </c>
      <c r="IPY70" s="44"/>
      <c r="IQC70" s="42" t="s">
        <v>38</v>
      </c>
      <c r="IQO70" s="44"/>
      <c r="IQS70" s="42" t="s">
        <v>38</v>
      </c>
      <c r="IRE70" s="44"/>
      <c r="IRI70" s="42" t="s">
        <v>38</v>
      </c>
      <c r="IRU70" s="44"/>
      <c r="IRY70" s="42" t="s">
        <v>38</v>
      </c>
      <c r="ISK70" s="44"/>
      <c r="ISO70" s="42" t="s">
        <v>38</v>
      </c>
      <c r="ITA70" s="44"/>
      <c r="ITE70" s="42" t="s">
        <v>38</v>
      </c>
      <c r="ITQ70" s="44"/>
      <c r="ITU70" s="42" t="s">
        <v>38</v>
      </c>
      <c r="IUG70" s="44"/>
      <c r="IUK70" s="42" t="s">
        <v>38</v>
      </c>
      <c r="IUW70" s="44"/>
      <c r="IVA70" s="42" t="s">
        <v>38</v>
      </c>
      <c r="IVM70" s="44"/>
      <c r="IVQ70" s="42" t="s">
        <v>38</v>
      </c>
      <c r="IWC70" s="44"/>
      <c r="IWG70" s="42" t="s">
        <v>38</v>
      </c>
      <c r="IWS70" s="44"/>
      <c r="IWW70" s="42" t="s">
        <v>38</v>
      </c>
      <c r="IXI70" s="44"/>
      <c r="IXM70" s="42" t="s">
        <v>38</v>
      </c>
      <c r="IXY70" s="44"/>
      <c r="IYC70" s="42" t="s">
        <v>38</v>
      </c>
      <c r="IYO70" s="44"/>
      <c r="IYS70" s="42" t="s">
        <v>38</v>
      </c>
      <c r="IZE70" s="44"/>
      <c r="IZI70" s="42" t="s">
        <v>38</v>
      </c>
      <c r="IZU70" s="44"/>
      <c r="IZY70" s="42" t="s">
        <v>38</v>
      </c>
      <c r="JAK70" s="44"/>
      <c r="JAO70" s="42" t="s">
        <v>38</v>
      </c>
      <c r="JBA70" s="44"/>
      <c r="JBE70" s="42" t="s">
        <v>38</v>
      </c>
      <c r="JBQ70" s="44"/>
      <c r="JBU70" s="42" t="s">
        <v>38</v>
      </c>
      <c r="JCG70" s="44"/>
      <c r="JCK70" s="42" t="s">
        <v>38</v>
      </c>
      <c r="JCW70" s="44"/>
      <c r="JDA70" s="42" t="s">
        <v>38</v>
      </c>
      <c r="JDM70" s="44"/>
      <c r="JDQ70" s="42" t="s">
        <v>38</v>
      </c>
      <c r="JEC70" s="44"/>
      <c r="JEG70" s="42" t="s">
        <v>38</v>
      </c>
      <c r="JES70" s="44"/>
      <c r="JEW70" s="42" t="s">
        <v>38</v>
      </c>
      <c r="JFI70" s="44"/>
      <c r="JFM70" s="42" t="s">
        <v>38</v>
      </c>
      <c r="JFY70" s="44"/>
      <c r="JGC70" s="42" t="s">
        <v>38</v>
      </c>
      <c r="JGO70" s="44"/>
      <c r="JGS70" s="42" t="s">
        <v>38</v>
      </c>
      <c r="JHE70" s="44"/>
      <c r="JHI70" s="42" t="s">
        <v>38</v>
      </c>
      <c r="JHU70" s="44"/>
      <c r="JHY70" s="42" t="s">
        <v>38</v>
      </c>
      <c r="JIK70" s="44"/>
      <c r="JIO70" s="42" t="s">
        <v>38</v>
      </c>
      <c r="JJA70" s="44"/>
      <c r="JJE70" s="42" t="s">
        <v>38</v>
      </c>
      <c r="JJQ70" s="44"/>
      <c r="JJU70" s="42" t="s">
        <v>38</v>
      </c>
      <c r="JKG70" s="44"/>
      <c r="JKK70" s="42" t="s">
        <v>38</v>
      </c>
      <c r="JKW70" s="44"/>
      <c r="JLA70" s="42" t="s">
        <v>38</v>
      </c>
      <c r="JLM70" s="44"/>
      <c r="JLQ70" s="42" t="s">
        <v>38</v>
      </c>
      <c r="JMC70" s="44"/>
      <c r="JMG70" s="42" t="s">
        <v>38</v>
      </c>
      <c r="JMS70" s="44"/>
      <c r="JMW70" s="42" t="s">
        <v>38</v>
      </c>
      <c r="JNI70" s="44"/>
      <c r="JNM70" s="42" t="s">
        <v>38</v>
      </c>
      <c r="JNY70" s="44"/>
      <c r="JOC70" s="42" t="s">
        <v>38</v>
      </c>
      <c r="JOO70" s="44"/>
      <c r="JOS70" s="42" t="s">
        <v>38</v>
      </c>
      <c r="JPE70" s="44"/>
      <c r="JPI70" s="42" t="s">
        <v>38</v>
      </c>
      <c r="JPU70" s="44"/>
      <c r="JPY70" s="42" t="s">
        <v>38</v>
      </c>
      <c r="JQK70" s="44"/>
      <c r="JQO70" s="42" t="s">
        <v>38</v>
      </c>
      <c r="JRA70" s="44"/>
      <c r="JRE70" s="42" t="s">
        <v>38</v>
      </c>
      <c r="JRQ70" s="44"/>
      <c r="JRU70" s="42" t="s">
        <v>38</v>
      </c>
      <c r="JSG70" s="44"/>
      <c r="JSK70" s="42" t="s">
        <v>38</v>
      </c>
      <c r="JSW70" s="44"/>
      <c r="JTA70" s="42" t="s">
        <v>38</v>
      </c>
      <c r="JTM70" s="44"/>
      <c r="JTQ70" s="42" t="s">
        <v>38</v>
      </c>
      <c r="JUC70" s="44"/>
      <c r="JUG70" s="42" t="s">
        <v>38</v>
      </c>
      <c r="JUS70" s="44"/>
      <c r="JUW70" s="42" t="s">
        <v>38</v>
      </c>
      <c r="JVI70" s="44"/>
      <c r="JVM70" s="42" t="s">
        <v>38</v>
      </c>
      <c r="JVY70" s="44"/>
      <c r="JWC70" s="42" t="s">
        <v>38</v>
      </c>
      <c r="JWO70" s="44"/>
      <c r="JWS70" s="42" t="s">
        <v>38</v>
      </c>
      <c r="JXE70" s="44"/>
      <c r="JXI70" s="42" t="s">
        <v>38</v>
      </c>
      <c r="JXU70" s="44"/>
      <c r="JXY70" s="42" t="s">
        <v>38</v>
      </c>
      <c r="JYK70" s="44"/>
      <c r="JYO70" s="42" t="s">
        <v>38</v>
      </c>
      <c r="JZA70" s="44"/>
      <c r="JZE70" s="42" t="s">
        <v>38</v>
      </c>
      <c r="JZQ70" s="44"/>
      <c r="JZU70" s="42" t="s">
        <v>38</v>
      </c>
      <c r="KAG70" s="44"/>
      <c r="KAK70" s="42" t="s">
        <v>38</v>
      </c>
      <c r="KAW70" s="44"/>
      <c r="KBA70" s="42" t="s">
        <v>38</v>
      </c>
      <c r="KBM70" s="44"/>
      <c r="KBQ70" s="42" t="s">
        <v>38</v>
      </c>
      <c r="KCC70" s="44"/>
      <c r="KCG70" s="42" t="s">
        <v>38</v>
      </c>
      <c r="KCS70" s="44"/>
      <c r="KCW70" s="42" t="s">
        <v>38</v>
      </c>
      <c r="KDI70" s="44"/>
      <c r="KDM70" s="42" t="s">
        <v>38</v>
      </c>
      <c r="KDY70" s="44"/>
      <c r="KEC70" s="42" t="s">
        <v>38</v>
      </c>
      <c r="KEO70" s="44"/>
      <c r="KES70" s="42" t="s">
        <v>38</v>
      </c>
      <c r="KFE70" s="44"/>
      <c r="KFI70" s="42" t="s">
        <v>38</v>
      </c>
      <c r="KFU70" s="44"/>
      <c r="KFY70" s="42" t="s">
        <v>38</v>
      </c>
      <c r="KGK70" s="44"/>
      <c r="KGO70" s="42" t="s">
        <v>38</v>
      </c>
      <c r="KHA70" s="44"/>
      <c r="KHE70" s="42" t="s">
        <v>38</v>
      </c>
      <c r="KHQ70" s="44"/>
      <c r="KHU70" s="42" t="s">
        <v>38</v>
      </c>
      <c r="KIG70" s="44"/>
      <c r="KIK70" s="42" t="s">
        <v>38</v>
      </c>
      <c r="KIW70" s="44"/>
      <c r="KJA70" s="42" t="s">
        <v>38</v>
      </c>
      <c r="KJM70" s="44"/>
      <c r="KJQ70" s="42" t="s">
        <v>38</v>
      </c>
      <c r="KKC70" s="44"/>
      <c r="KKG70" s="42" t="s">
        <v>38</v>
      </c>
      <c r="KKS70" s="44"/>
      <c r="KKW70" s="42" t="s">
        <v>38</v>
      </c>
      <c r="KLI70" s="44"/>
      <c r="KLM70" s="42" t="s">
        <v>38</v>
      </c>
      <c r="KLY70" s="44"/>
      <c r="KMC70" s="42" t="s">
        <v>38</v>
      </c>
      <c r="KMO70" s="44"/>
      <c r="KMS70" s="42" t="s">
        <v>38</v>
      </c>
      <c r="KNE70" s="44"/>
      <c r="KNI70" s="42" t="s">
        <v>38</v>
      </c>
      <c r="KNU70" s="44"/>
      <c r="KNY70" s="42" t="s">
        <v>38</v>
      </c>
      <c r="KOK70" s="44"/>
      <c r="KOO70" s="42" t="s">
        <v>38</v>
      </c>
      <c r="KPA70" s="44"/>
      <c r="KPE70" s="42" t="s">
        <v>38</v>
      </c>
      <c r="KPQ70" s="44"/>
      <c r="KPU70" s="42" t="s">
        <v>38</v>
      </c>
      <c r="KQG70" s="44"/>
      <c r="KQK70" s="42" t="s">
        <v>38</v>
      </c>
      <c r="KQW70" s="44"/>
      <c r="KRA70" s="42" t="s">
        <v>38</v>
      </c>
      <c r="KRM70" s="44"/>
      <c r="KRQ70" s="42" t="s">
        <v>38</v>
      </c>
      <c r="KSC70" s="44"/>
      <c r="KSG70" s="42" t="s">
        <v>38</v>
      </c>
      <c r="KSS70" s="44"/>
      <c r="KSW70" s="42" t="s">
        <v>38</v>
      </c>
      <c r="KTI70" s="44"/>
      <c r="KTM70" s="42" t="s">
        <v>38</v>
      </c>
      <c r="KTY70" s="44"/>
      <c r="KUC70" s="42" t="s">
        <v>38</v>
      </c>
      <c r="KUO70" s="44"/>
      <c r="KUS70" s="42" t="s">
        <v>38</v>
      </c>
      <c r="KVE70" s="44"/>
      <c r="KVI70" s="42" t="s">
        <v>38</v>
      </c>
      <c r="KVU70" s="44"/>
      <c r="KVY70" s="42" t="s">
        <v>38</v>
      </c>
      <c r="KWK70" s="44"/>
      <c r="KWO70" s="42" t="s">
        <v>38</v>
      </c>
      <c r="KXA70" s="44"/>
      <c r="KXE70" s="42" t="s">
        <v>38</v>
      </c>
      <c r="KXQ70" s="44"/>
      <c r="KXU70" s="42" t="s">
        <v>38</v>
      </c>
      <c r="KYG70" s="44"/>
      <c r="KYK70" s="42" t="s">
        <v>38</v>
      </c>
      <c r="KYW70" s="44"/>
      <c r="KZA70" s="42" t="s">
        <v>38</v>
      </c>
      <c r="KZM70" s="44"/>
      <c r="KZQ70" s="42" t="s">
        <v>38</v>
      </c>
      <c r="LAC70" s="44"/>
      <c r="LAG70" s="42" t="s">
        <v>38</v>
      </c>
      <c r="LAS70" s="44"/>
      <c r="LAW70" s="42" t="s">
        <v>38</v>
      </c>
      <c r="LBI70" s="44"/>
      <c r="LBM70" s="42" t="s">
        <v>38</v>
      </c>
      <c r="LBY70" s="44"/>
      <c r="LCC70" s="42" t="s">
        <v>38</v>
      </c>
      <c r="LCO70" s="44"/>
      <c r="LCS70" s="42" t="s">
        <v>38</v>
      </c>
      <c r="LDE70" s="44"/>
      <c r="LDI70" s="42" t="s">
        <v>38</v>
      </c>
      <c r="LDU70" s="44"/>
      <c r="LDY70" s="42" t="s">
        <v>38</v>
      </c>
      <c r="LEK70" s="44"/>
      <c r="LEO70" s="42" t="s">
        <v>38</v>
      </c>
      <c r="LFA70" s="44"/>
      <c r="LFE70" s="42" t="s">
        <v>38</v>
      </c>
      <c r="LFQ70" s="44"/>
      <c r="LFU70" s="42" t="s">
        <v>38</v>
      </c>
      <c r="LGG70" s="44"/>
      <c r="LGK70" s="42" t="s">
        <v>38</v>
      </c>
      <c r="LGW70" s="44"/>
      <c r="LHA70" s="42" t="s">
        <v>38</v>
      </c>
      <c r="LHM70" s="44"/>
      <c r="LHQ70" s="42" t="s">
        <v>38</v>
      </c>
      <c r="LIC70" s="44"/>
      <c r="LIG70" s="42" t="s">
        <v>38</v>
      </c>
      <c r="LIS70" s="44"/>
      <c r="LIW70" s="42" t="s">
        <v>38</v>
      </c>
      <c r="LJI70" s="44"/>
      <c r="LJM70" s="42" t="s">
        <v>38</v>
      </c>
      <c r="LJY70" s="44"/>
      <c r="LKC70" s="42" t="s">
        <v>38</v>
      </c>
      <c r="LKO70" s="44"/>
      <c r="LKS70" s="42" t="s">
        <v>38</v>
      </c>
      <c r="LLE70" s="44"/>
      <c r="LLI70" s="42" t="s">
        <v>38</v>
      </c>
      <c r="LLU70" s="44"/>
      <c r="LLY70" s="42" t="s">
        <v>38</v>
      </c>
      <c r="LMK70" s="44"/>
      <c r="LMO70" s="42" t="s">
        <v>38</v>
      </c>
      <c r="LNA70" s="44"/>
      <c r="LNE70" s="42" t="s">
        <v>38</v>
      </c>
      <c r="LNQ70" s="44"/>
      <c r="LNU70" s="42" t="s">
        <v>38</v>
      </c>
      <c r="LOG70" s="44"/>
      <c r="LOK70" s="42" t="s">
        <v>38</v>
      </c>
      <c r="LOW70" s="44"/>
      <c r="LPA70" s="42" t="s">
        <v>38</v>
      </c>
      <c r="LPM70" s="44"/>
      <c r="LPQ70" s="42" t="s">
        <v>38</v>
      </c>
      <c r="LQC70" s="44"/>
      <c r="LQG70" s="42" t="s">
        <v>38</v>
      </c>
      <c r="LQS70" s="44"/>
      <c r="LQW70" s="42" t="s">
        <v>38</v>
      </c>
      <c r="LRI70" s="44"/>
      <c r="LRM70" s="42" t="s">
        <v>38</v>
      </c>
      <c r="LRY70" s="44"/>
      <c r="LSC70" s="42" t="s">
        <v>38</v>
      </c>
      <c r="LSO70" s="44"/>
      <c r="LSS70" s="42" t="s">
        <v>38</v>
      </c>
      <c r="LTE70" s="44"/>
      <c r="LTI70" s="42" t="s">
        <v>38</v>
      </c>
      <c r="LTU70" s="44"/>
      <c r="LTY70" s="42" t="s">
        <v>38</v>
      </c>
      <c r="LUK70" s="44"/>
      <c r="LUO70" s="42" t="s">
        <v>38</v>
      </c>
      <c r="LVA70" s="44"/>
      <c r="LVE70" s="42" t="s">
        <v>38</v>
      </c>
      <c r="LVQ70" s="44"/>
      <c r="LVU70" s="42" t="s">
        <v>38</v>
      </c>
      <c r="LWG70" s="44"/>
      <c r="LWK70" s="42" t="s">
        <v>38</v>
      </c>
      <c r="LWW70" s="44"/>
      <c r="LXA70" s="42" t="s">
        <v>38</v>
      </c>
      <c r="LXM70" s="44"/>
      <c r="LXQ70" s="42" t="s">
        <v>38</v>
      </c>
      <c r="LYC70" s="44"/>
      <c r="LYG70" s="42" t="s">
        <v>38</v>
      </c>
      <c r="LYS70" s="44"/>
      <c r="LYW70" s="42" t="s">
        <v>38</v>
      </c>
      <c r="LZI70" s="44"/>
      <c r="LZM70" s="42" t="s">
        <v>38</v>
      </c>
      <c r="LZY70" s="44"/>
      <c r="MAC70" s="42" t="s">
        <v>38</v>
      </c>
      <c r="MAO70" s="44"/>
      <c r="MAS70" s="42" t="s">
        <v>38</v>
      </c>
      <c r="MBE70" s="44"/>
      <c r="MBI70" s="42" t="s">
        <v>38</v>
      </c>
      <c r="MBU70" s="44"/>
      <c r="MBY70" s="42" t="s">
        <v>38</v>
      </c>
      <c r="MCK70" s="44"/>
      <c r="MCO70" s="42" t="s">
        <v>38</v>
      </c>
      <c r="MDA70" s="44"/>
      <c r="MDE70" s="42" t="s">
        <v>38</v>
      </c>
      <c r="MDQ70" s="44"/>
      <c r="MDU70" s="42" t="s">
        <v>38</v>
      </c>
      <c r="MEG70" s="44"/>
      <c r="MEK70" s="42" t="s">
        <v>38</v>
      </c>
      <c r="MEW70" s="44"/>
      <c r="MFA70" s="42" t="s">
        <v>38</v>
      </c>
      <c r="MFM70" s="44"/>
      <c r="MFQ70" s="42" t="s">
        <v>38</v>
      </c>
      <c r="MGC70" s="44"/>
      <c r="MGG70" s="42" t="s">
        <v>38</v>
      </c>
      <c r="MGS70" s="44"/>
      <c r="MGW70" s="42" t="s">
        <v>38</v>
      </c>
      <c r="MHI70" s="44"/>
      <c r="MHM70" s="42" t="s">
        <v>38</v>
      </c>
      <c r="MHY70" s="44"/>
      <c r="MIC70" s="42" t="s">
        <v>38</v>
      </c>
      <c r="MIO70" s="44"/>
      <c r="MIS70" s="42" t="s">
        <v>38</v>
      </c>
      <c r="MJE70" s="44"/>
      <c r="MJI70" s="42" t="s">
        <v>38</v>
      </c>
      <c r="MJU70" s="44"/>
      <c r="MJY70" s="42" t="s">
        <v>38</v>
      </c>
      <c r="MKK70" s="44"/>
      <c r="MKO70" s="42" t="s">
        <v>38</v>
      </c>
      <c r="MLA70" s="44"/>
      <c r="MLE70" s="42" t="s">
        <v>38</v>
      </c>
      <c r="MLQ70" s="44"/>
      <c r="MLU70" s="42" t="s">
        <v>38</v>
      </c>
      <c r="MMG70" s="44"/>
      <c r="MMK70" s="42" t="s">
        <v>38</v>
      </c>
      <c r="MMW70" s="44"/>
      <c r="MNA70" s="42" t="s">
        <v>38</v>
      </c>
      <c r="MNM70" s="44"/>
      <c r="MNQ70" s="42" t="s">
        <v>38</v>
      </c>
      <c r="MOC70" s="44"/>
      <c r="MOG70" s="42" t="s">
        <v>38</v>
      </c>
      <c r="MOS70" s="44"/>
      <c r="MOW70" s="42" t="s">
        <v>38</v>
      </c>
      <c r="MPI70" s="44"/>
      <c r="MPM70" s="42" t="s">
        <v>38</v>
      </c>
      <c r="MPY70" s="44"/>
      <c r="MQC70" s="42" t="s">
        <v>38</v>
      </c>
      <c r="MQO70" s="44"/>
      <c r="MQS70" s="42" t="s">
        <v>38</v>
      </c>
      <c r="MRE70" s="44"/>
      <c r="MRI70" s="42" t="s">
        <v>38</v>
      </c>
      <c r="MRU70" s="44"/>
      <c r="MRY70" s="42" t="s">
        <v>38</v>
      </c>
      <c r="MSK70" s="44"/>
      <c r="MSO70" s="42" t="s">
        <v>38</v>
      </c>
      <c r="MTA70" s="44"/>
      <c r="MTE70" s="42" t="s">
        <v>38</v>
      </c>
      <c r="MTQ70" s="44"/>
      <c r="MTU70" s="42" t="s">
        <v>38</v>
      </c>
      <c r="MUG70" s="44"/>
      <c r="MUK70" s="42" t="s">
        <v>38</v>
      </c>
      <c r="MUW70" s="44"/>
      <c r="MVA70" s="42" t="s">
        <v>38</v>
      </c>
      <c r="MVM70" s="44"/>
      <c r="MVQ70" s="42" t="s">
        <v>38</v>
      </c>
      <c r="MWC70" s="44"/>
      <c r="MWG70" s="42" t="s">
        <v>38</v>
      </c>
      <c r="MWS70" s="44"/>
      <c r="MWW70" s="42" t="s">
        <v>38</v>
      </c>
      <c r="MXI70" s="44"/>
      <c r="MXM70" s="42" t="s">
        <v>38</v>
      </c>
      <c r="MXY70" s="44"/>
      <c r="MYC70" s="42" t="s">
        <v>38</v>
      </c>
      <c r="MYO70" s="44"/>
      <c r="MYS70" s="42" t="s">
        <v>38</v>
      </c>
      <c r="MZE70" s="44"/>
      <c r="MZI70" s="42" t="s">
        <v>38</v>
      </c>
      <c r="MZU70" s="44"/>
      <c r="MZY70" s="42" t="s">
        <v>38</v>
      </c>
      <c r="NAK70" s="44"/>
      <c r="NAO70" s="42" t="s">
        <v>38</v>
      </c>
      <c r="NBA70" s="44"/>
      <c r="NBE70" s="42" t="s">
        <v>38</v>
      </c>
      <c r="NBQ70" s="44"/>
      <c r="NBU70" s="42" t="s">
        <v>38</v>
      </c>
      <c r="NCG70" s="44"/>
      <c r="NCK70" s="42" t="s">
        <v>38</v>
      </c>
      <c r="NCW70" s="44"/>
      <c r="NDA70" s="42" t="s">
        <v>38</v>
      </c>
      <c r="NDM70" s="44"/>
      <c r="NDQ70" s="42" t="s">
        <v>38</v>
      </c>
      <c r="NEC70" s="44"/>
      <c r="NEG70" s="42" t="s">
        <v>38</v>
      </c>
      <c r="NES70" s="44"/>
      <c r="NEW70" s="42" t="s">
        <v>38</v>
      </c>
      <c r="NFI70" s="44"/>
      <c r="NFM70" s="42" t="s">
        <v>38</v>
      </c>
      <c r="NFY70" s="44"/>
      <c r="NGC70" s="42" t="s">
        <v>38</v>
      </c>
      <c r="NGO70" s="44"/>
      <c r="NGS70" s="42" t="s">
        <v>38</v>
      </c>
      <c r="NHE70" s="44"/>
      <c r="NHI70" s="42" t="s">
        <v>38</v>
      </c>
      <c r="NHU70" s="44"/>
      <c r="NHY70" s="42" t="s">
        <v>38</v>
      </c>
      <c r="NIK70" s="44"/>
      <c r="NIO70" s="42" t="s">
        <v>38</v>
      </c>
      <c r="NJA70" s="44"/>
      <c r="NJE70" s="42" t="s">
        <v>38</v>
      </c>
      <c r="NJQ70" s="44"/>
      <c r="NJU70" s="42" t="s">
        <v>38</v>
      </c>
      <c r="NKG70" s="44"/>
      <c r="NKK70" s="42" t="s">
        <v>38</v>
      </c>
      <c r="NKW70" s="44"/>
      <c r="NLA70" s="42" t="s">
        <v>38</v>
      </c>
      <c r="NLM70" s="44"/>
      <c r="NLQ70" s="42" t="s">
        <v>38</v>
      </c>
      <c r="NMC70" s="44"/>
      <c r="NMG70" s="42" t="s">
        <v>38</v>
      </c>
      <c r="NMS70" s="44"/>
      <c r="NMW70" s="42" t="s">
        <v>38</v>
      </c>
      <c r="NNI70" s="44"/>
      <c r="NNM70" s="42" t="s">
        <v>38</v>
      </c>
      <c r="NNY70" s="44"/>
      <c r="NOC70" s="42" t="s">
        <v>38</v>
      </c>
      <c r="NOO70" s="44"/>
      <c r="NOS70" s="42" t="s">
        <v>38</v>
      </c>
      <c r="NPE70" s="44"/>
      <c r="NPI70" s="42" t="s">
        <v>38</v>
      </c>
      <c r="NPU70" s="44"/>
      <c r="NPY70" s="42" t="s">
        <v>38</v>
      </c>
      <c r="NQK70" s="44"/>
      <c r="NQO70" s="42" t="s">
        <v>38</v>
      </c>
      <c r="NRA70" s="44"/>
      <c r="NRE70" s="42" t="s">
        <v>38</v>
      </c>
      <c r="NRQ70" s="44"/>
      <c r="NRU70" s="42" t="s">
        <v>38</v>
      </c>
      <c r="NSG70" s="44"/>
      <c r="NSK70" s="42" t="s">
        <v>38</v>
      </c>
      <c r="NSW70" s="44"/>
      <c r="NTA70" s="42" t="s">
        <v>38</v>
      </c>
      <c r="NTM70" s="44"/>
      <c r="NTQ70" s="42" t="s">
        <v>38</v>
      </c>
      <c r="NUC70" s="44"/>
      <c r="NUG70" s="42" t="s">
        <v>38</v>
      </c>
      <c r="NUS70" s="44"/>
      <c r="NUW70" s="42" t="s">
        <v>38</v>
      </c>
      <c r="NVI70" s="44"/>
      <c r="NVM70" s="42" t="s">
        <v>38</v>
      </c>
      <c r="NVY70" s="44"/>
      <c r="NWC70" s="42" t="s">
        <v>38</v>
      </c>
      <c r="NWO70" s="44"/>
      <c r="NWS70" s="42" t="s">
        <v>38</v>
      </c>
      <c r="NXE70" s="44"/>
      <c r="NXI70" s="42" t="s">
        <v>38</v>
      </c>
      <c r="NXU70" s="44"/>
      <c r="NXY70" s="42" t="s">
        <v>38</v>
      </c>
      <c r="NYK70" s="44"/>
      <c r="NYO70" s="42" t="s">
        <v>38</v>
      </c>
      <c r="NZA70" s="44"/>
      <c r="NZE70" s="42" t="s">
        <v>38</v>
      </c>
      <c r="NZQ70" s="44"/>
      <c r="NZU70" s="42" t="s">
        <v>38</v>
      </c>
      <c r="OAG70" s="44"/>
      <c r="OAK70" s="42" t="s">
        <v>38</v>
      </c>
      <c r="OAW70" s="44"/>
      <c r="OBA70" s="42" t="s">
        <v>38</v>
      </c>
      <c r="OBM70" s="44"/>
      <c r="OBQ70" s="42" t="s">
        <v>38</v>
      </c>
      <c r="OCC70" s="44"/>
      <c r="OCG70" s="42" t="s">
        <v>38</v>
      </c>
      <c r="OCS70" s="44"/>
      <c r="OCW70" s="42" t="s">
        <v>38</v>
      </c>
      <c r="ODI70" s="44"/>
      <c r="ODM70" s="42" t="s">
        <v>38</v>
      </c>
      <c r="ODY70" s="44"/>
      <c r="OEC70" s="42" t="s">
        <v>38</v>
      </c>
      <c r="OEO70" s="44"/>
      <c r="OES70" s="42" t="s">
        <v>38</v>
      </c>
      <c r="OFE70" s="44"/>
      <c r="OFI70" s="42" t="s">
        <v>38</v>
      </c>
      <c r="OFU70" s="44"/>
      <c r="OFY70" s="42" t="s">
        <v>38</v>
      </c>
      <c r="OGK70" s="44"/>
      <c r="OGO70" s="42" t="s">
        <v>38</v>
      </c>
      <c r="OHA70" s="44"/>
      <c r="OHE70" s="42" t="s">
        <v>38</v>
      </c>
      <c r="OHQ70" s="44"/>
      <c r="OHU70" s="42" t="s">
        <v>38</v>
      </c>
      <c r="OIG70" s="44"/>
      <c r="OIK70" s="42" t="s">
        <v>38</v>
      </c>
      <c r="OIW70" s="44"/>
      <c r="OJA70" s="42" t="s">
        <v>38</v>
      </c>
      <c r="OJM70" s="44"/>
      <c r="OJQ70" s="42" t="s">
        <v>38</v>
      </c>
      <c r="OKC70" s="44"/>
      <c r="OKG70" s="42" t="s">
        <v>38</v>
      </c>
      <c r="OKS70" s="44"/>
      <c r="OKW70" s="42" t="s">
        <v>38</v>
      </c>
      <c r="OLI70" s="44"/>
      <c r="OLM70" s="42" t="s">
        <v>38</v>
      </c>
      <c r="OLY70" s="44"/>
      <c r="OMC70" s="42" t="s">
        <v>38</v>
      </c>
      <c r="OMO70" s="44"/>
      <c r="OMS70" s="42" t="s">
        <v>38</v>
      </c>
      <c r="ONE70" s="44"/>
      <c r="ONI70" s="42" t="s">
        <v>38</v>
      </c>
      <c r="ONU70" s="44"/>
      <c r="ONY70" s="42" t="s">
        <v>38</v>
      </c>
      <c r="OOK70" s="44"/>
      <c r="OOO70" s="42" t="s">
        <v>38</v>
      </c>
      <c r="OPA70" s="44"/>
      <c r="OPE70" s="42" t="s">
        <v>38</v>
      </c>
      <c r="OPQ70" s="44"/>
      <c r="OPU70" s="42" t="s">
        <v>38</v>
      </c>
      <c r="OQG70" s="44"/>
      <c r="OQK70" s="42" t="s">
        <v>38</v>
      </c>
      <c r="OQW70" s="44"/>
      <c r="ORA70" s="42" t="s">
        <v>38</v>
      </c>
      <c r="ORM70" s="44"/>
      <c r="ORQ70" s="42" t="s">
        <v>38</v>
      </c>
      <c r="OSC70" s="44"/>
      <c r="OSG70" s="42" t="s">
        <v>38</v>
      </c>
      <c r="OSS70" s="44"/>
      <c r="OSW70" s="42" t="s">
        <v>38</v>
      </c>
      <c r="OTI70" s="44"/>
      <c r="OTM70" s="42" t="s">
        <v>38</v>
      </c>
      <c r="OTY70" s="44"/>
      <c r="OUC70" s="42" t="s">
        <v>38</v>
      </c>
      <c r="OUO70" s="44"/>
      <c r="OUS70" s="42" t="s">
        <v>38</v>
      </c>
      <c r="OVE70" s="44"/>
      <c r="OVI70" s="42" t="s">
        <v>38</v>
      </c>
      <c r="OVU70" s="44"/>
      <c r="OVY70" s="42" t="s">
        <v>38</v>
      </c>
      <c r="OWK70" s="44"/>
      <c r="OWO70" s="42" t="s">
        <v>38</v>
      </c>
      <c r="OXA70" s="44"/>
      <c r="OXE70" s="42" t="s">
        <v>38</v>
      </c>
      <c r="OXQ70" s="44"/>
      <c r="OXU70" s="42" t="s">
        <v>38</v>
      </c>
      <c r="OYG70" s="44"/>
      <c r="OYK70" s="42" t="s">
        <v>38</v>
      </c>
      <c r="OYW70" s="44"/>
      <c r="OZA70" s="42" t="s">
        <v>38</v>
      </c>
      <c r="OZM70" s="44"/>
      <c r="OZQ70" s="42" t="s">
        <v>38</v>
      </c>
      <c r="PAC70" s="44"/>
      <c r="PAG70" s="42" t="s">
        <v>38</v>
      </c>
      <c r="PAS70" s="44"/>
      <c r="PAW70" s="42" t="s">
        <v>38</v>
      </c>
      <c r="PBI70" s="44"/>
      <c r="PBM70" s="42" t="s">
        <v>38</v>
      </c>
      <c r="PBY70" s="44"/>
      <c r="PCC70" s="42" t="s">
        <v>38</v>
      </c>
      <c r="PCO70" s="44"/>
      <c r="PCS70" s="42" t="s">
        <v>38</v>
      </c>
      <c r="PDE70" s="44"/>
      <c r="PDI70" s="42" t="s">
        <v>38</v>
      </c>
      <c r="PDU70" s="44"/>
      <c r="PDY70" s="42" t="s">
        <v>38</v>
      </c>
      <c r="PEK70" s="44"/>
      <c r="PEO70" s="42" t="s">
        <v>38</v>
      </c>
      <c r="PFA70" s="44"/>
      <c r="PFE70" s="42" t="s">
        <v>38</v>
      </c>
      <c r="PFQ70" s="44"/>
      <c r="PFU70" s="42" t="s">
        <v>38</v>
      </c>
      <c r="PGG70" s="44"/>
      <c r="PGK70" s="42" t="s">
        <v>38</v>
      </c>
      <c r="PGW70" s="44"/>
      <c r="PHA70" s="42" t="s">
        <v>38</v>
      </c>
      <c r="PHM70" s="44"/>
      <c r="PHQ70" s="42" t="s">
        <v>38</v>
      </c>
      <c r="PIC70" s="44"/>
      <c r="PIG70" s="42" t="s">
        <v>38</v>
      </c>
      <c r="PIS70" s="44"/>
      <c r="PIW70" s="42" t="s">
        <v>38</v>
      </c>
      <c r="PJI70" s="44"/>
      <c r="PJM70" s="42" t="s">
        <v>38</v>
      </c>
      <c r="PJY70" s="44"/>
      <c r="PKC70" s="42" t="s">
        <v>38</v>
      </c>
      <c r="PKO70" s="44"/>
      <c r="PKS70" s="42" t="s">
        <v>38</v>
      </c>
      <c r="PLE70" s="44"/>
      <c r="PLI70" s="42" t="s">
        <v>38</v>
      </c>
      <c r="PLU70" s="44"/>
      <c r="PLY70" s="42" t="s">
        <v>38</v>
      </c>
      <c r="PMK70" s="44"/>
      <c r="PMO70" s="42" t="s">
        <v>38</v>
      </c>
      <c r="PNA70" s="44"/>
      <c r="PNE70" s="42" t="s">
        <v>38</v>
      </c>
      <c r="PNQ70" s="44"/>
      <c r="PNU70" s="42" t="s">
        <v>38</v>
      </c>
      <c r="POG70" s="44"/>
      <c r="POK70" s="42" t="s">
        <v>38</v>
      </c>
      <c r="POW70" s="44"/>
      <c r="PPA70" s="42" t="s">
        <v>38</v>
      </c>
      <c r="PPM70" s="44"/>
      <c r="PPQ70" s="42" t="s">
        <v>38</v>
      </c>
      <c r="PQC70" s="44"/>
      <c r="PQG70" s="42" t="s">
        <v>38</v>
      </c>
      <c r="PQS70" s="44"/>
      <c r="PQW70" s="42" t="s">
        <v>38</v>
      </c>
      <c r="PRI70" s="44"/>
      <c r="PRM70" s="42" t="s">
        <v>38</v>
      </c>
      <c r="PRY70" s="44"/>
      <c r="PSC70" s="42" t="s">
        <v>38</v>
      </c>
      <c r="PSO70" s="44"/>
      <c r="PSS70" s="42" t="s">
        <v>38</v>
      </c>
      <c r="PTE70" s="44"/>
      <c r="PTI70" s="42" t="s">
        <v>38</v>
      </c>
      <c r="PTU70" s="44"/>
      <c r="PTY70" s="42" t="s">
        <v>38</v>
      </c>
      <c r="PUK70" s="44"/>
      <c r="PUO70" s="42" t="s">
        <v>38</v>
      </c>
      <c r="PVA70" s="44"/>
      <c r="PVE70" s="42" t="s">
        <v>38</v>
      </c>
      <c r="PVQ70" s="44"/>
      <c r="PVU70" s="42" t="s">
        <v>38</v>
      </c>
      <c r="PWG70" s="44"/>
      <c r="PWK70" s="42" t="s">
        <v>38</v>
      </c>
      <c r="PWW70" s="44"/>
      <c r="PXA70" s="42" t="s">
        <v>38</v>
      </c>
      <c r="PXM70" s="44"/>
      <c r="PXQ70" s="42" t="s">
        <v>38</v>
      </c>
      <c r="PYC70" s="44"/>
      <c r="PYG70" s="42" t="s">
        <v>38</v>
      </c>
      <c r="PYS70" s="44"/>
      <c r="PYW70" s="42" t="s">
        <v>38</v>
      </c>
      <c r="PZI70" s="44"/>
      <c r="PZM70" s="42" t="s">
        <v>38</v>
      </c>
      <c r="PZY70" s="44"/>
      <c r="QAC70" s="42" t="s">
        <v>38</v>
      </c>
      <c r="QAO70" s="44"/>
      <c r="QAS70" s="42" t="s">
        <v>38</v>
      </c>
      <c r="QBE70" s="44"/>
      <c r="QBI70" s="42" t="s">
        <v>38</v>
      </c>
      <c r="QBU70" s="44"/>
      <c r="QBY70" s="42" t="s">
        <v>38</v>
      </c>
      <c r="QCK70" s="44"/>
      <c r="QCO70" s="42" t="s">
        <v>38</v>
      </c>
      <c r="QDA70" s="44"/>
      <c r="QDE70" s="42" t="s">
        <v>38</v>
      </c>
      <c r="QDQ70" s="44"/>
      <c r="QDU70" s="42" t="s">
        <v>38</v>
      </c>
      <c r="QEG70" s="44"/>
      <c r="QEK70" s="42" t="s">
        <v>38</v>
      </c>
      <c r="QEW70" s="44"/>
      <c r="QFA70" s="42" t="s">
        <v>38</v>
      </c>
      <c r="QFM70" s="44"/>
      <c r="QFQ70" s="42" t="s">
        <v>38</v>
      </c>
      <c r="QGC70" s="44"/>
      <c r="QGG70" s="42" t="s">
        <v>38</v>
      </c>
      <c r="QGS70" s="44"/>
      <c r="QGW70" s="42" t="s">
        <v>38</v>
      </c>
      <c r="QHI70" s="44"/>
      <c r="QHM70" s="42" t="s">
        <v>38</v>
      </c>
      <c r="QHY70" s="44"/>
      <c r="QIC70" s="42" t="s">
        <v>38</v>
      </c>
      <c r="QIO70" s="44"/>
      <c r="QIS70" s="42" t="s">
        <v>38</v>
      </c>
      <c r="QJE70" s="44"/>
      <c r="QJI70" s="42" t="s">
        <v>38</v>
      </c>
      <c r="QJU70" s="44"/>
      <c r="QJY70" s="42" t="s">
        <v>38</v>
      </c>
      <c r="QKK70" s="44"/>
      <c r="QKO70" s="42" t="s">
        <v>38</v>
      </c>
      <c r="QLA70" s="44"/>
      <c r="QLE70" s="42" t="s">
        <v>38</v>
      </c>
      <c r="QLQ70" s="44"/>
      <c r="QLU70" s="42" t="s">
        <v>38</v>
      </c>
      <c r="QMG70" s="44"/>
      <c r="QMK70" s="42" t="s">
        <v>38</v>
      </c>
      <c r="QMW70" s="44"/>
      <c r="QNA70" s="42" t="s">
        <v>38</v>
      </c>
      <c r="QNM70" s="44"/>
      <c r="QNQ70" s="42" t="s">
        <v>38</v>
      </c>
      <c r="QOC70" s="44"/>
      <c r="QOG70" s="42" t="s">
        <v>38</v>
      </c>
      <c r="QOS70" s="44"/>
      <c r="QOW70" s="42" t="s">
        <v>38</v>
      </c>
      <c r="QPI70" s="44"/>
      <c r="QPM70" s="42" t="s">
        <v>38</v>
      </c>
      <c r="QPY70" s="44"/>
      <c r="QQC70" s="42" t="s">
        <v>38</v>
      </c>
      <c r="QQO70" s="44"/>
      <c r="QQS70" s="42" t="s">
        <v>38</v>
      </c>
      <c r="QRE70" s="44"/>
      <c r="QRI70" s="42" t="s">
        <v>38</v>
      </c>
      <c r="QRU70" s="44"/>
      <c r="QRY70" s="42" t="s">
        <v>38</v>
      </c>
      <c r="QSK70" s="44"/>
      <c r="QSO70" s="42" t="s">
        <v>38</v>
      </c>
      <c r="QTA70" s="44"/>
      <c r="QTE70" s="42" t="s">
        <v>38</v>
      </c>
      <c r="QTQ70" s="44"/>
      <c r="QTU70" s="42" t="s">
        <v>38</v>
      </c>
      <c r="QUG70" s="44"/>
      <c r="QUK70" s="42" t="s">
        <v>38</v>
      </c>
      <c r="QUW70" s="44"/>
      <c r="QVA70" s="42" t="s">
        <v>38</v>
      </c>
      <c r="QVM70" s="44"/>
      <c r="QVQ70" s="42" t="s">
        <v>38</v>
      </c>
      <c r="QWC70" s="44"/>
      <c r="QWG70" s="42" t="s">
        <v>38</v>
      </c>
      <c r="QWS70" s="44"/>
      <c r="QWW70" s="42" t="s">
        <v>38</v>
      </c>
      <c r="QXI70" s="44"/>
      <c r="QXM70" s="42" t="s">
        <v>38</v>
      </c>
      <c r="QXY70" s="44"/>
      <c r="QYC70" s="42" t="s">
        <v>38</v>
      </c>
      <c r="QYO70" s="44"/>
      <c r="QYS70" s="42" t="s">
        <v>38</v>
      </c>
      <c r="QZE70" s="44"/>
      <c r="QZI70" s="42" t="s">
        <v>38</v>
      </c>
      <c r="QZU70" s="44"/>
      <c r="QZY70" s="42" t="s">
        <v>38</v>
      </c>
      <c r="RAK70" s="44"/>
      <c r="RAO70" s="42" t="s">
        <v>38</v>
      </c>
      <c r="RBA70" s="44"/>
      <c r="RBE70" s="42" t="s">
        <v>38</v>
      </c>
      <c r="RBQ70" s="44"/>
      <c r="RBU70" s="42" t="s">
        <v>38</v>
      </c>
      <c r="RCG70" s="44"/>
      <c r="RCK70" s="42" t="s">
        <v>38</v>
      </c>
      <c r="RCW70" s="44"/>
      <c r="RDA70" s="42" t="s">
        <v>38</v>
      </c>
      <c r="RDM70" s="44"/>
      <c r="RDQ70" s="42" t="s">
        <v>38</v>
      </c>
      <c r="REC70" s="44"/>
      <c r="REG70" s="42" t="s">
        <v>38</v>
      </c>
      <c r="RES70" s="44"/>
      <c r="REW70" s="42" t="s">
        <v>38</v>
      </c>
      <c r="RFI70" s="44"/>
      <c r="RFM70" s="42" t="s">
        <v>38</v>
      </c>
      <c r="RFY70" s="44"/>
      <c r="RGC70" s="42" t="s">
        <v>38</v>
      </c>
      <c r="RGO70" s="44"/>
      <c r="RGS70" s="42" t="s">
        <v>38</v>
      </c>
      <c r="RHE70" s="44"/>
      <c r="RHI70" s="42" t="s">
        <v>38</v>
      </c>
      <c r="RHU70" s="44"/>
      <c r="RHY70" s="42" t="s">
        <v>38</v>
      </c>
      <c r="RIK70" s="44"/>
      <c r="RIO70" s="42" t="s">
        <v>38</v>
      </c>
      <c r="RJA70" s="44"/>
      <c r="RJE70" s="42" t="s">
        <v>38</v>
      </c>
      <c r="RJQ70" s="44"/>
      <c r="RJU70" s="42" t="s">
        <v>38</v>
      </c>
      <c r="RKG70" s="44"/>
      <c r="RKK70" s="42" t="s">
        <v>38</v>
      </c>
      <c r="RKW70" s="44"/>
      <c r="RLA70" s="42" t="s">
        <v>38</v>
      </c>
      <c r="RLM70" s="44"/>
      <c r="RLQ70" s="42" t="s">
        <v>38</v>
      </c>
      <c r="RMC70" s="44"/>
      <c r="RMG70" s="42" t="s">
        <v>38</v>
      </c>
      <c r="RMS70" s="44"/>
      <c r="RMW70" s="42" t="s">
        <v>38</v>
      </c>
      <c r="RNI70" s="44"/>
      <c r="RNM70" s="42" t="s">
        <v>38</v>
      </c>
      <c r="RNY70" s="44"/>
      <c r="ROC70" s="42" t="s">
        <v>38</v>
      </c>
      <c r="ROO70" s="44"/>
      <c r="ROS70" s="42" t="s">
        <v>38</v>
      </c>
      <c r="RPE70" s="44"/>
      <c r="RPI70" s="42" t="s">
        <v>38</v>
      </c>
      <c r="RPU70" s="44"/>
      <c r="RPY70" s="42" t="s">
        <v>38</v>
      </c>
      <c r="RQK70" s="44"/>
      <c r="RQO70" s="42" t="s">
        <v>38</v>
      </c>
      <c r="RRA70" s="44"/>
      <c r="RRE70" s="42" t="s">
        <v>38</v>
      </c>
      <c r="RRQ70" s="44"/>
      <c r="RRU70" s="42" t="s">
        <v>38</v>
      </c>
      <c r="RSG70" s="44"/>
      <c r="RSK70" s="42" t="s">
        <v>38</v>
      </c>
      <c r="RSW70" s="44"/>
      <c r="RTA70" s="42" t="s">
        <v>38</v>
      </c>
      <c r="RTM70" s="44"/>
      <c r="RTQ70" s="42" t="s">
        <v>38</v>
      </c>
      <c r="RUC70" s="44"/>
      <c r="RUG70" s="42" t="s">
        <v>38</v>
      </c>
      <c r="RUS70" s="44"/>
      <c r="RUW70" s="42" t="s">
        <v>38</v>
      </c>
      <c r="RVI70" s="44"/>
      <c r="RVM70" s="42" t="s">
        <v>38</v>
      </c>
      <c r="RVY70" s="44"/>
      <c r="RWC70" s="42" t="s">
        <v>38</v>
      </c>
      <c r="RWO70" s="44"/>
      <c r="RWS70" s="42" t="s">
        <v>38</v>
      </c>
      <c r="RXE70" s="44"/>
      <c r="RXI70" s="42" t="s">
        <v>38</v>
      </c>
      <c r="RXU70" s="44"/>
      <c r="RXY70" s="42" t="s">
        <v>38</v>
      </c>
      <c r="RYK70" s="44"/>
      <c r="RYO70" s="42" t="s">
        <v>38</v>
      </c>
      <c r="RZA70" s="44"/>
      <c r="RZE70" s="42" t="s">
        <v>38</v>
      </c>
      <c r="RZQ70" s="44"/>
      <c r="RZU70" s="42" t="s">
        <v>38</v>
      </c>
      <c r="SAG70" s="44"/>
      <c r="SAK70" s="42" t="s">
        <v>38</v>
      </c>
      <c r="SAW70" s="44"/>
      <c r="SBA70" s="42" t="s">
        <v>38</v>
      </c>
      <c r="SBM70" s="44"/>
      <c r="SBQ70" s="42" t="s">
        <v>38</v>
      </c>
      <c r="SCC70" s="44"/>
      <c r="SCG70" s="42" t="s">
        <v>38</v>
      </c>
      <c r="SCS70" s="44"/>
      <c r="SCW70" s="42" t="s">
        <v>38</v>
      </c>
      <c r="SDI70" s="44"/>
      <c r="SDM70" s="42" t="s">
        <v>38</v>
      </c>
      <c r="SDY70" s="44"/>
      <c r="SEC70" s="42" t="s">
        <v>38</v>
      </c>
      <c r="SEO70" s="44"/>
      <c r="SES70" s="42" t="s">
        <v>38</v>
      </c>
      <c r="SFE70" s="44"/>
      <c r="SFI70" s="42" t="s">
        <v>38</v>
      </c>
      <c r="SFU70" s="44"/>
      <c r="SFY70" s="42" t="s">
        <v>38</v>
      </c>
      <c r="SGK70" s="44"/>
      <c r="SGO70" s="42" t="s">
        <v>38</v>
      </c>
      <c r="SHA70" s="44"/>
      <c r="SHE70" s="42" t="s">
        <v>38</v>
      </c>
      <c r="SHQ70" s="44"/>
      <c r="SHU70" s="42" t="s">
        <v>38</v>
      </c>
      <c r="SIG70" s="44"/>
      <c r="SIK70" s="42" t="s">
        <v>38</v>
      </c>
      <c r="SIW70" s="44"/>
      <c r="SJA70" s="42" t="s">
        <v>38</v>
      </c>
      <c r="SJM70" s="44"/>
      <c r="SJQ70" s="42" t="s">
        <v>38</v>
      </c>
      <c r="SKC70" s="44"/>
      <c r="SKG70" s="42" t="s">
        <v>38</v>
      </c>
      <c r="SKS70" s="44"/>
      <c r="SKW70" s="42" t="s">
        <v>38</v>
      </c>
      <c r="SLI70" s="44"/>
      <c r="SLM70" s="42" t="s">
        <v>38</v>
      </c>
      <c r="SLY70" s="44"/>
      <c r="SMC70" s="42" t="s">
        <v>38</v>
      </c>
      <c r="SMO70" s="44"/>
      <c r="SMS70" s="42" t="s">
        <v>38</v>
      </c>
      <c r="SNE70" s="44"/>
      <c r="SNI70" s="42" t="s">
        <v>38</v>
      </c>
      <c r="SNU70" s="44"/>
      <c r="SNY70" s="42" t="s">
        <v>38</v>
      </c>
      <c r="SOK70" s="44"/>
      <c r="SOO70" s="42" t="s">
        <v>38</v>
      </c>
      <c r="SPA70" s="44"/>
      <c r="SPE70" s="42" t="s">
        <v>38</v>
      </c>
      <c r="SPQ70" s="44"/>
      <c r="SPU70" s="42" t="s">
        <v>38</v>
      </c>
      <c r="SQG70" s="44"/>
      <c r="SQK70" s="42" t="s">
        <v>38</v>
      </c>
      <c r="SQW70" s="44"/>
      <c r="SRA70" s="42" t="s">
        <v>38</v>
      </c>
      <c r="SRM70" s="44"/>
      <c r="SRQ70" s="42" t="s">
        <v>38</v>
      </c>
      <c r="SSC70" s="44"/>
      <c r="SSG70" s="42" t="s">
        <v>38</v>
      </c>
      <c r="SSS70" s="44"/>
      <c r="SSW70" s="42" t="s">
        <v>38</v>
      </c>
      <c r="STI70" s="44"/>
      <c r="STM70" s="42" t="s">
        <v>38</v>
      </c>
      <c r="STY70" s="44"/>
      <c r="SUC70" s="42" t="s">
        <v>38</v>
      </c>
      <c r="SUO70" s="44"/>
      <c r="SUS70" s="42" t="s">
        <v>38</v>
      </c>
      <c r="SVE70" s="44"/>
      <c r="SVI70" s="42" t="s">
        <v>38</v>
      </c>
      <c r="SVU70" s="44"/>
      <c r="SVY70" s="42" t="s">
        <v>38</v>
      </c>
      <c r="SWK70" s="44"/>
      <c r="SWO70" s="42" t="s">
        <v>38</v>
      </c>
      <c r="SXA70" s="44"/>
      <c r="SXE70" s="42" t="s">
        <v>38</v>
      </c>
      <c r="SXQ70" s="44"/>
      <c r="SXU70" s="42" t="s">
        <v>38</v>
      </c>
      <c r="SYG70" s="44"/>
      <c r="SYK70" s="42" t="s">
        <v>38</v>
      </c>
      <c r="SYW70" s="44"/>
      <c r="SZA70" s="42" t="s">
        <v>38</v>
      </c>
      <c r="SZM70" s="44"/>
      <c r="SZQ70" s="42" t="s">
        <v>38</v>
      </c>
      <c r="TAC70" s="44"/>
      <c r="TAG70" s="42" t="s">
        <v>38</v>
      </c>
      <c r="TAS70" s="44"/>
      <c r="TAW70" s="42" t="s">
        <v>38</v>
      </c>
      <c r="TBI70" s="44"/>
      <c r="TBM70" s="42" t="s">
        <v>38</v>
      </c>
      <c r="TBY70" s="44"/>
      <c r="TCC70" s="42" t="s">
        <v>38</v>
      </c>
      <c r="TCO70" s="44"/>
      <c r="TCS70" s="42" t="s">
        <v>38</v>
      </c>
      <c r="TDE70" s="44"/>
      <c r="TDI70" s="42" t="s">
        <v>38</v>
      </c>
      <c r="TDU70" s="44"/>
      <c r="TDY70" s="42" t="s">
        <v>38</v>
      </c>
      <c r="TEK70" s="44"/>
      <c r="TEO70" s="42" t="s">
        <v>38</v>
      </c>
      <c r="TFA70" s="44"/>
      <c r="TFE70" s="42" t="s">
        <v>38</v>
      </c>
      <c r="TFQ70" s="44"/>
      <c r="TFU70" s="42" t="s">
        <v>38</v>
      </c>
      <c r="TGG70" s="44"/>
      <c r="TGK70" s="42" t="s">
        <v>38</v>
      </c>
      <c r="TGW70" s="44"/>
      <c r="THA70" s="42" t="s">
        <v>38</v>
      </c>
      <c r="THM70" s="44"/>
      <c r="THQ70" s="42" t="s">
        <v>38</v>
      </c>
      <c r="TIC70" s="44"/>
      <c r="TIG70" s="42" t="s">
        <v>38</v>
      </c>
      <c r="TIS70" s="44"/>
      <c r="TIW70" s="42" t="s">
        <v>38</v>
      </c>
      <c r="TJI70" s="44"/>
      <c r="TJM70" s="42" t="s">
        <v>38</v>
      </c>
      <c r="TJY70" s="44"/>
      <c r="TKC70" s="42" t="s">
        <v>38</v>
      </c>
      <c r="TKO70" s="44"/>
      <c r="TKS70" s="42" t="s">
        <v>38</v>
      </c>
      <c r="TLE70" s="44"/>
      <c r="TLI70" s="42" t="s">
        <v>38</v>
      </c>
      <c r="TLU70" s="44"/>
      <c r="TLY70" s="42" t="s">
        <v>38</v>
      </c>
      <c r="TMK70" s="44"/>
      <c r="TMO70" s="42" t="s">
        <v>38</v>
      </c>
      <c r="TNA70" s="44"/>
      <c r="TNE70" s="42" t="s">
        <v>38</v>
      </c>
      <c r="TNQ70" s="44"/>
      <c r="TNU70" s="42" t="s">
        <v>38</v>
      </c>
      <c r="TOG70" s="44"/>
      <c r="TOK70" s="42" t="s">
        <v>38</v>
      </c>
      <c r="TOW70" s="44"/>
      <c r="TPA70" s="42" t="s">
        <v>38</v>
      </c>
      <c r="TPM70" s="44"/>
      <c r="TPQ70" s="42" t="s">
        <v>38</v>
      </c>
      <c r="TQC70" s="44"/>
      <c r="TQG70" s="42" t="s">
        <v>38</v>
      </c>
      <c r="TQS70" s="44"/>
      <c r="TQW70" s="42" t="s">
        <v>38</v>
      </c>
      <c r="TRI70" s="44"/>
      <c r="TRM70" s="42" t="s">
        <v>38</v>
      </c>
      <c r="TRY70" s="44"/>
      <c r="TSC70" s="42" t="s">
        <v>38</v>
      </c>
      <c r="TSO70" s="44"/>
      <c r="TSS70" s="42" t="s">
        <v>38</v>
      </c>
      <c r="TTE70" s="44"/>
      <c r="TTI70" s="42" t="s">
        <v>38</v>
      </c>
      <c r="TTU70" s="44"/>
      <c r="TTY70" s="42" t="s">
        <v>38</v>
      </c>
      <c r="TUK70" s="44"/>
      <c r="TUO70" s="42" t="s">
        <v>38</v>
      </c>
      <c r="TVA70" s="44"/>
      <c r="TVE70" s="42" t="s">
        <v>38</v>
      </c>
      <c r="TVQ70" s="44"/>
      <c r="TVU70" s="42" t="s">
        <v>38</v>
      </c>
      <c r="TWG70" s="44"/>
      <c r="TWK70" s="42" t="s">
        <v>38</v>
      </c>
      <c r="TWW70" s="44"/>
      <c r="TXA70" s="42" t="s">
        <v>38</v>
      </c>
      <c r="TXM70" s="44"/>
      <c r="TXQ70" s="42" t="s">
        <v>38</v>
      </c>
      <c r="TYC70" s="44"/>
      <c r="TYG70" s="42" t="s">
        <v>38</v>
      </c>
      <c r="TYS70" s="44"/>
      <c r="TYW70" s="42" t="s">
        <v>38</v>
      </c>
      <c r="TZI70" s="44"/>
      <c r="TZM70" s="42" t="s">
        <v>38</v>
      </c>
      <c r="TZY70" s="44"/>
      <c r="UAC70" s="42" t="s">
        <v>38</v>
      </c>
      <c r="UAO70" s="44"/>
      <c r="UAS70" s="42" t="s">
        <v>38</v>
      </c>
      <c r="UBE70" s="44"/>
      <c r="UBI70" s="42" t="s">
        <v>38</v>
      </c>
      <c r="UBU70" s="44"/>
      <c r="UBY70" s="42" t="s">
        <v>38</v>
      </c>
      <c r="UCK70" s="44"/>
      <c r="UCO70" s="42" t="s">
        <v>38</v>
      </c>
      <c r="UDA70" s="44"/>
      <c r="UDE70" s="42" t="s">
        <v>38</v>
      </c>
      <c r="UDQ70" s="44"/>
      <c r="UDU70" s="42" t="s">
        <v>38</v>
      </c>
      <c r="UEG70" s="44"/>
      <c r="UEK70" s="42" t="s">
        <v>38</v>
      </c>
      <c r="UEW70" s="44"/>
      <c r="UFA70" s="42" t="s">
        <v>38</v>
      </c>
      <c r="UFM70" s="44"/>
      <c r="UFQ70" s="42" t="s">
        <v>38</v>
      </c>
      <c r="UGC70" s="44"/>
      <c r="UGG70" s="42" t="s">
        <v>38</v>
      </c>
      <c r="UGS70" s="44"/>
      <c r="UGW70" s="42" t="s">
        <v>38</v>
      </c>
      <c r="UHI70" s="44"/>
      <c r="UHM70" s="42" t="s">
        <v>38</v>
      </c>
      <c r="UHY70" s="44"/>
      <c r="UIC70" s="42" t="s">
        <v>38</v>
      </c>
      <c r="UIO70" s="44"/>
      <c r="UIS70" s="42" t="s">
        <v>38</v>
      </c>
      <c r="UJE70" s="44"/>
      <c r="UJI70" s="42" t="s">
        <v>38</v>
      </c>
      <c r="UJU70" s="44"/>
      <c r="UJY70" s="42" t="s">
        <v>38</v>
      </c>
      <c r="UKK70" s="44"/>
      <c r="UKO70" s="42" t="s">
        <v>38</v>
      </c>
      <c r="ULA70" s="44"/>
      <c r="ULE70" s="42" t="s">
        <v>38</v>
      </c>
      <c r="ULQ70" s="44"/>
      <c r="ULU70" s="42" t="s">
        <v>38</v>
      </c>
      <c r="UMG70" s="44"/>
      <c r="UMK70" s="42" t="s">
        <v>38</v>
      </c>
      <c r="UMW70" s="44"/>
      <c r="UNA70" s="42" t="s">
        <v>38</v>
      </c>
      <c r="UNM70" s="44"/>
      <c r="UNQ70" s="42" t="s">
        <v>38</v>
      </c>
      <c r="UOC70" s="44"/>
      <c r="UOG70" s="42" t="s">
        <v>38</v>
      </c>
      <c r="UOS70" s="44"/>
      <c r="UOW70" s="42" t="s">
        <v>38</v>
      </c>
      <c r="UPI70" s="44"/>
      <c r="UPM70" s="42" t="s">
        <v>38</v>
      </c>
      <c r="UPY70" s="44"/>
      <c r="UQC70" s="42" t="s">
        <v>38</v>
      </c>
      <c r="UQO70" s="44"/>
      <c r="UQS70" s="42" t="s">
        <v>38</v>
      </c>
      <c r="URE70" s="44"/>
      <c r="URI70" s="42" t="s">
        <v>38</v>
      </c>
      <c r="URU70" s="44"/>
      <c r="URY70" s="42" t="s">
        <v>38</v>
      </c>
      <c r="USK70" s="44"/>
      <c r="USO70" s="42" t="s">
        <v>38</v>
      </c>
      <c r="UTA70" s="44"/>
      <c r="UTE70" s="42" t="s">
        <v>38</v>
      </c>
      <c r="UTQ70" s="44"/>
      <c r="UTU70" s="42" t="s">
        <v>38</v>
      </c>
      <c r="UUG70" s="44"/>
      <c r="UUK70" s="42" t="s">
        <v>38</v>
      </c>
      <c r="UUW70" s="44"/>
      <c r="UVA70" s="42" t="s">
        <v>38</v>
      </c>
      <c r="UVM70" s="44"/>
      <c r="UVQ70" s="42" t="s">
        <v>38</v>
      </c>
      <c r="UWC70" s="44"/>
      <c r="UWG70" s="42" t="s">
        <v>38</v>
      </c>
      <c r="UWS70" s="44"/>
      <c r="UWW70" s="42" t="s">
        <v>38</v>
      </c>
      <c r="UXI70" s="44"/>
      <c r="UXM70" s="42" t="s">
        <v>38</v>
      </c>
      <c r="UXY70" s="44"/>
      <c r="UYC70" s="42" t="s">
        <v>38</v>
      </c>
      <c r="UYO70" s="44"/>
      <c r="UYS70" s="42" t="s">
        <v>38</v>
      </c>
      <c r="UZE70" s="44"/>
      <c r="UZI70" s="42" t="s">
        <v>38</v>
      </c>
      <c r="UZU70" s="44"/>
      <c r="UZY70" s="42" t="s">
        <v>38</v>
      </c>
      <c r="VAK70" s="44"/>
      <c r="VAO70" s="42" t="s">
        <v>38</v>
      </c>
      <c r="VBA70" s="44"/>
      <c r="VBE70" s="42" t="s">
        <v>38</v>
      </c>
      <c r="VBQ70" s="44"/>
      <c r="VBU70" s="42" t="s">
        <v>38</v>
      </c>
      <c r="VCG70" s="44"/>
      <c r="VCK70" s="42" t="s">
        <v>38</v>
      </c>
      <c r="VCW70" s="44"/>
      <c r="VDA70" s="42" t="s">
        <v>38</v>
      </c>
      <c r="VDM70" s="44"/>
      <c r="VDQ70" s="42" t="s">
        <v>38</v>
      </c>
      <c r="VEC70" s="44"/>
      <c r="VEG70" s="42" t="s">
        <v>38</v>
      </c>
      <c r="VES70" s="44"/>
      <c r="VEW70" s="42" t="s">
        <v>38</v>
      </c>
      <c r="VFI70" s="44"/>
      <c r="VFM70" s="42" t="s">
        <v>38</v>
      </c>
      <c r="VFY70" s="44"/>
      <c r="VGC70" s="42" t="s">
        <v>38</v>
      </c>
      <c r="VGO70" s="44"/>
      <c r="VGS70" s="42" t="s">
        <v>38</v>
      </c>
      <c r="VHE70" s="44"/>
      <c r="VHI70" s="42" t="s">
        <v>38</v>
      </c>
      <c r="VHU70" s="44"/>
      <c r="VHY70" s="42" t="s">
        <v>38</v>
      </c>
      <c r="VIK70" s="44"/>
      <c r="VIO70" s="42" t="s">
        <v>38</v>
      </c>
      <c r="VJA70" s="44"/>
      <c r="VJE70" s="42" t="s">
        <v>38</v>
      </c>
      <c r="VJQ70" s="44"/>
      <c r="VJU70" s="42" t="s">
        <v>38</v>
      </c>
      <c r="VKG70" s="44"/>
      <c r="VKK70" s="42" t="s">
        <v>38</v>
      </c>
      <c r="VKW70" s="44"/>
      <c r="VLA70" s="42" t="s">
        <v>38</v>
      </c>
      <c r="VLM70" s="44"/>
      <c r="VLQ70" s="42" t="s">
        <v>38</v>
      </c>
      <c r="VMC70" s="44"/>
      <c r="VMG70" s="42" t="s">
        <v>38</v>
      </c>
      <c r="VMS70" s="44"/>
      <c r="VMW70" s="42" t="s">
        <v>38</v>
      </c>
      <c r="VNI70" s="44"/>
      <c r="VNM70" s="42" t="s">
        <v>38</v>
      </c>
      <c r="VNY70" s="44"/>
      <c r="VOC70" s="42" t="s">
        <v>38</v>
      </c>
      <c r="VOO70" s="44"/>
      <c r="VOS70" s="42" t="s">
        <v>38</v>
      </c>
      <c r="VPE70" s="44"/>
      <c r="VPI70" s="42" t="s">
        <v>38</v>
      </c>
      <c r="VPU70" s="44"/>
      <c r="VPY70" s="42" t="s">
        <v>38</v>
      </c>
      <c r="VQK70" s="44"/>
      <c r="VQO70" s="42" t="s">
        <v>38</v>
      </c>
      <c r="VRA70" s="44"/>
      <c r="VRE70" s="42" t="s">
        <v>38</v>
      </c>
      <c r="VRQ70" s="44"/>
      <c r="VRU70" s="42" t="s">
        <v>38</v>
      </c>
      <c r="VSG70" s="44"/>
      <c r="VSK70" s="42" t="s">
        <v>38</v>
      </c>
      <c r="VSW70" s="44"/>
      <c r="VTA70" s="42" t="s">
        <v>38</v>
      </c>
      <c r="VTM70" s="44"/>
      <c r="VTQ70" s="42" t="s">
        <v>38</v>
      </c>
      <c r="VUC70" s="44"/>
      <c r="VUG70" s="42" t="s">
        <v>38</v>
      </c>
      <c r="VUS70" s="44"/>
      <c r="VUW70" s="42" t="s">
        <v>38</v>
      </c>
      <c r="VVI70" s="44"/>
      <c r="VVM70" s="42" t="s">
        <v>38</v>
      </c>
      <c r="VVY70" s="44"/>
      <c r="VWC70" s="42" t="s">
        <v>38</v>
      </c>
      <c r="VWO70" s="44"/>
      <c r="VWS70" s="42" t="s">
        <v>38</v>
      </c>
      <c r="VXE70" s="44"/>
      <c r="VXI70" s="42" t="s">
        <v>38</v>
      </c>
      <c r="VXU70" s="44"/>
      <c r="VXY70" s="42" t="s">
        <v>38</v>
      </c>
      <c r="VYK70" s="44"/>
      <c r="VYO70" s="42" t="s">
        <v>38</v>
      </c>
      <c r="VZA70" s="44"/>
      <c r="VZE70" s="42" t="s">
        <v>38</v>
      </c>
      <c r="VZQ70" s="44"/>
      <c r="VZU70" s="42" t="s">
        <v>38</v>
      </c>
      <c r="WAG70" s="44"/>
      <c r="WAK70" s="42" t="s">
        <v>38</v>
      </c>
      <c r="WAW70" s="44"/>
      <c r="WBA70" s="42" t="s">
        <v>38</v>
      </c>
      <c r="WBM70" s="44"/>
      <c r="WBQ70" s="42" t="s">
        <v>38</v>
      </c>
      <c r="WCC70" s="44"/>
      <c r="WCG70" s="42" t="s">
        <v>38</v>
      </c>
      <c r="WCS70" s="44"/>
      <c r="WCW70" s="42" t="s">
        <v>38</v>
      </c>
      <c r="WDI70" s="44"/>
      <c r="WDM70" s="42" t="s">
        <v>38</v>
      </c>
      <c r="WDY70" s="44"/>
      <c r="WEC70" s="42" t="s">
        <v>38</v>
      </c>
      <c r="WEO70" s="44"/>
      <c r="WES70" s="42" t="s">
        <v>38</v>
      </c>
      <c r="WFE70" s="44"/>
      <c r="WFI70" s="42" t="s">
        <v>38</v>
      </c>
      <c r="WFU70" s="44"/>
      <c r="WFY70" s="42" t="s">
        <v>38</v>
      </c>
      <c r="WGK70" s="44"/>
      <c r="WGO70" s="42" t="s">
        <v>38</v>
      </c>
      <c r="WHA70" s="44"/>
      <c r="WHE70" s="42" t="s">
        <v>38</v>
      </c>
      <c r="WHQ70" s="44"/>
      <c r="WHU70" s="42" t="s">
        <v>38</v>
      </c>
      <c r="WIG70" s="44"/>
      <c r="WIK70" s="42" t="s">
        <v>38</v>
      </c>
      <c r="WIW70" s="44"/>
      <c r="WJA70" s="42" t="s">
        <v>38</v>
      </c>
      <c r="WJM70" s="44"/>
      <c r="WJQ70" s="42" t="s">
        <v>38</v>
      </c>
      <c r="WKC70" s="44"/>
      <c r="WKG70" s="42" t="s">
        <v>38</v>
      </c>
      <c r="WKS70" s="44"/>
      <c r="WKW70" s="42" t="s">
        <v>38</v>
      </c>
      <c r="WLI70" s="44"/>
      <c r="WLM70" s="42" t="s">
        <v>38</v>
      </c>
      <c r="WLY70" s="44"/>
      <c r="WMC70" s="42" t="s">
        <v>38</v>
      </c>
      <c r="WMO70" s="44"/>
      <c r="WMS70" s="42" t="s">
        <v>38</v>
      </c>
      <c r="WNE70" s="44"/>
      <c r="WNI70" s="42" t="s">
        <v>38</v>
      </c>
      <c r="WNU70" s="44"/>
      <c r="WNY70" s="42" t="s">
        <v>38</v>
      </c>
      <c r="WOK70" s="44"/>
      <c r="WOO70" s="42" t="s">
        <v>38</v>
      </c>
      <c r="WPA70" s="44"/>
      <c r="WPE70" s="42" t="s">
        <v>38</v>
      </c>
      <c r="WPQ70" s="44"/>
      <c r="WPU70" s="42" t="s">
        <v>38</v>
      </c>
      <c r="WQG70" s="44"/>
      <c r="WQK70" s="42" t="s">
        <v>38</v>
      </c>
      <c r="WQW70" s="44"/>
      <c r="WRA70" s="42" t="s">
        <v>38</v>
      </c>
      <c r="WRM70" s="44"/>
      <c r="WRQ70" s="42" t="s">
        <v>38</v>
      </c>
      <c r="WSC70" s="44"/>
      <c r="WSG70" s="42" t="s">
        <v>38</v>
      </c>
      <c r="WSS70" s="44"/>
      <c r="WSW70" s="42" t="s">
        <v>38</v>
      </c>
      <c r="WTI70" s="44"/>
      <c r="WTM70" s="42" t="s">
        <v>38</v>
      </c>
      <c r="WTY70" s="44"/>
      <c r="WUC70" s="42" t="s">
        <v>38</v>
      </c>
      <c r="WUO70" s="44"/>
      <c r="WUS70" s="42" t="s">
        <v>38</v>
      </c>
      <c r="WVE70" s="44"/>
      <c r="WVI70" s="42" t="s">
        <v>38</v>
      </c>
      <c r="WVU70" s="44"/>
      <c r="WVY70" s="42" t="s">
        <v>38</v>
      </c>
      <c r="WWK70" s="44"/>
      <c r="WWO70" s="42" t="s">
        <v>38</v>
      </c>
      <c r="WXA70" s="44"/>
      <c r="WXE70" s="42" t="s">
        <v>38</v>
      </c>
      <c r="WXQ70" s="44"/>
      <c r="WXU70" s="42" t="s">
        <v>38</v>
      </c>
      <c r="WYG70" s="44"/>
      <c r="WYK70" s="42" t="s">
        <v>38</v>
      </c>
      <c r="WYW70" s="44"/>
      <c r="WZA70" s="42" t="s">
        <v>38</v>
      </c>
      <c r="WZM70" s="44"/>
      <c r="WZQ70" s="42" t="s">
        <v>38</v>
      </c>
      <c r="XAC70" s="44"/>
      <c r="XAG70" s="42" t="s">
        <v>38</v>
      </c>
      <c r="XAS70" s="44"/>
      <c r="XAW70" s="42" t="s">
        <v>38</v>
      </c>
      <c r="XBI70" s="44"/>
      <c r="XBM70" s="42" t="s">
        <v>38</v>
      </c>
      <c r="XBY70" s="44"/>
      <c r="XCC70" s="42" t="s">
        <v>38</v>
      </c>
      <c r="XCO70" s="44"/>
      <c r="XCS70" s="42" t="s">
        <v>38</v>
      </c>
      <c r="XDE70" s="44"/>
      <c r="XDI70" s="42" t="s">
        <v>38</v>
      </c>
      <c r="XDU70" s="44"/>
      <c r="XDY70" s="42" t="s">
        <v>38</v>
      </c>
      <c r="XEK70" s="44"/>
      <c r="XEO70" s="42" t="s">
        <v>38</v>
      </c>
      <c r="XFA70" s="44"/>
    </row>
    <row r="71" spans="1:1021 1025:2045 2049:3069 3073:4093 4097:5117 5121:6141 6145:7165 7169:8189 8193:9213 9217:10237 10241:11261 11265:12285 12289:13309 13313:14333 14337:15357 15361:16381" s="43" customFormat="1" ht="27" customHeight="1" x14ac:dyDescent="0.35">
      <c r="A71" s="42" t="s">
        <v>40</v>
      </c>
      <c r="M71" s="44"/>
      <c r="Q71" s="42"/>
      <c r="AC71" s="44"/>
      <c r="AG71" s="42"/>
      <c r="AS71" s="44"/>
      <c r="AW71" s="42"/>
      <c r="BI71" s="44"/>
      <c r="BM71" s="42"/>
      <c r="BY71" s="44"/>
      <c r="CC71" s="42"/>
      <c r="CO71" s="44"/>
      <c r="CS71" s="42"/>
      <c r="DE71" s="44"/>
      <c r="DI71" s="42"/>
      <c r="DU71" s="44"/>
      <c r="DY71" s="42"/>
      <c r="EK71" s="44"/>
      <c r="EO71" s="42"/>
      <c r="FA71" s="44"/>
      <c r="FE71" s="42"/>
      <c r="FQ71" s="44"/>
      <c r="FU71" s="42"/>
      <c r="GG71" s="44"/>
      <c r="GK71" s="42"/>
      <c r="GW71" s="44"/>
      <c r="HA71" s="42"/>
      <c r="HM71" s="44"/>
      <c r="HQ71" s="42"/>
      <c r="IC71" s="44"/>
      <c r="IG71" s="42"/>
      <c r="IS71" s="44"/>
      <c r="IW71" s="42"/>
      <c r="JI71" s="44"/>
      <c r="JM71" s="42"/>
      <c r="JY71" s="44"/>
      <c r="KC71" s="42"/>
      <c r="KO71" s="44"/>
      <c r="KS71" s="42"/>
      <c r="LE71" s="44"/>
      <c r="LI71" s="42"/>
      <c r="LU71" s="44"/>
      <c r="LY71" s="42"/>
      <c r="MK71" s="44"/>
      <c r="MO71" s="42"/>
      <c r="NA71" s="44"/>
      <c r="NE71" s="42"/>
      <c r="NQ71" s="44"/>
      <c r="NU71" s="42"/>
      <c r="OG71" s="44"/>
      <c r="OK71" s="42"/>
      <c r="OW71" s="44"/>
      <c r="PA71" s="42"/>
      <c r="PM71" s="44"/>
      <c r="PQ71" s="42"/>
      <c r="QC71" s="44"/>
      <c r="QG71" s="42"/>
      <c r="QS71" s="44"/>
      <c r="QW71" s="42" t="s">
        <v>39</v>
      </c>
      <c r="RI71" s="44"/>
      <c r="RM71" s="42" t="s">
        <v>39</v>
      </c>
      <c r="RY71" s="44"/>
      <c r="SC71" s="42" t="s">
        <v>39</v>
      </c>
      <c r="SO71" s="44"/>
      <c r="SS71" s="42" t="s">
        <v>39</v>
      </c>
      <c r="TE71" s="44"/>
      <c r="TI71" s="42" t="s">
        <v>39</v>
      </c>
      <c r="TU71" s="44"/>
      <c r="TY71" s="42" t="s">
        <v>39</v>
      </c>
      <c r="UK71" s="44"/>
      <c r="UO71" s="42" t="s">
        <v>39</v>
      </c>
      <c r="VA71" s="44"/>
      <c r="VE71" s="42" t="s">
        <v>39</v>
      </c>
      <c r="VQ71" s="44"/>
      <c r="VU71" s="42" t="s">
        <v>39</v>
      </c>
      <c r="WG71" s="44"/>
      <c r="WK71" s="42" t="s">
        <v>39</v>
      </c>
      <c r="WW71" s="44"/>
      <c r="XA71" s="42" t="s">
        <v>39</v>
      </c>
      <c r="XM71" s="44"/>
      <c r="XQ71" s="42" t="s">
        <v>39</v>
      </c>
      <c r="YC71" s="44"/>
      <c r="YG71" s="42" t="s">
        <v>39</v>
      </c>
      <c r="YS71" s="44"/>
      <c r="YW71" s="42" t="s">
        <v>39</v>
      </c>
      <c r="ZI71" s="44"/>
      <c r="ZM71" s="42" t="s">
        <v>39</v>
      </c>
      <c r="ZY71" s="44"/>
      <c r="AAC71" s="42" t="s">
        <v>39</v>
      </c>
      <c r="AAO71" s="44"/>
      <c r="AAS71" s="42" t="s">
        <v>39</v>
      </c>
      <c r="ABE71" s="44"/>
      <c r="ABI71" s="42" t="s">
        <v>39</v>
      </c>
      <c r="ABU71" s="44"/>
      <c r="ABY71" s="42" t="s">
        <v>39</v>
      </c>
      <c r="ACK71" s="44"/>
      <c r="ACO71" s="42" t="s">
        <v>39</v>
      </c>
      <c r="ADA71" s="44"/>
      <c r="ADE71" s="42" t="s">
        <v>39</v>
      </c>
      <c r="ADQ71" s="44"/>
      <c r="ADU71" s="42" t="s">
        <v>39</v>
      </c>
      <c r="AEG71" s="44"/>
      <c r="AEK71" s="42" t="s">
        <v>39</v>
      </c>
      <c r="AEW71" s="44"/>
      <c r="AFA71" s="42" t="s">
        <v>39</v>
      </c>
      <c r="AFM71" s="44"/>
      <c r="AFQ71" s="42" t="s">
        <v>39</v>
      </c>
      <c r="AGC71" s="44"/>
      <c r="AGG71" s="42" t="s">
        <v>39</v>
      </c>
      <c r="AGS71" s="44"/>
      <c r="AGW71" s="42" t="s">
        <v>39</v>
      </c>
      <c r="AHI71" s="44"/>
      <c r="AHM71" s="42" t="s">
        <v>39</v>
      </c>
      <c r="AHY71" s="44"/>
      <c r="AIC71" s="42" t="s">
        <v>39</v>
      </c>
      <c r="AIO71" s="44"/>
      <c r="AIS71" s="42" t="s">
        <v>39</v>
      </c>
      <c r="AJE71" s="44"/>
      <c r="AJI71" s="42" t="s">
        <v>39</v>
      </c>
      <c r="AJU71" s="44"/>
      <c r="AJY71" s="42" t="s">
        <v>39</v>
      </c>
      <c r="AKK71" s="44"/>
      <c r="AKO71" s="42" t="s">
        <v>39</v>
      </c>
      <c r="ALA71" s="44"/>
      <c r="ALE71" s="42" t="s">
        <v>39</v>
      </c>
      <c r="ALQ71" s="44"/>
      <c r="ALU71" s="42" t="s">
        <v>39</v>
      </c>
      <c r="AMG71" s="44"/>
      <c r="AMK71" s="42" t="s">
        <v>39</v>
      </c>
      <c r="AMW71" s="44"/>
      <c r="ANA71" s="42" t="s">
        <v>39</v>
      </c>
      <c r="ANM71" s="44"/>
      <c r="ANQ71" s="42" t="s">
        <v>39</v>
      </c>
      <c r="AOC71" s="44"/>
      <c r="AOG71" s="42" t="s">
        <v>39</v>
      </c>
      <c r="AOS71" s="44"/>
      <c r="AOW71" s="42" t="s">
        <v>39</v>
      </c>
      <c r="API71" s="44"/>
      <c r="APM71" s="42" t="s">
        <v>39</v>
      </c>
      <c r="APY71" s="44"/>
      <c r="AQC71" s="42" t="s">
        <v>39</v>
      </c>
      <c r="AQO71" s="44"/>
      <c r="AQS71" s="42" t="s">
        <v>39</v>
      </c>
      <c r="ARE71" s="44"/>
      <c r="ARI71" s="42" t="s">
        <v>39</v>
      </c>
      <c r="ARU71" s="44"/>
      <c r="ARY71" s="42" t="s">
        <v>39</v>
      </c>
      <c r="ASK71" s="44"/>
      <c r="ASO71" s="42" t="s">
        <v>39</v>
      </c>
      <c r="ATA71" s="44"/>
      <c r="ATE71" s="42" t="s">
        <v>39</v>
      </c>
      <c r="ATQ71" s="44"/>
      <c r="ATU71" s="42" t="s">
        <v>39</v>
      </c>
      <c r="AUG71" s="44"/>
      <c r="AUK71" s="42" t="s">
        <v>39</v>
      </c>
      <c r="AUW71" s="44"/>
      <c r="AVA71" s="42" t="s">
        <v>39</v>
      </c>
      <c r="AVM71" s="44"/>
      <c r="AVQ71" s="42" t="s">
        <v>39</v>
      </c>
      <c r="AWC71" s="44"/>
      <c r="AWG71" s="42" t="s">
        <v>39</v>
      </c>
      <c r="AWS71" s="44"/>
      <c r="AWW71" s="42" t="s">
        <v>39</v>
      </c>
      <c r="AXI71" s="44"/>
      <c r="AXM71" s="42" t="s">
        <v>39</v>
      </c>
      <c r="AXY71" s="44"/>
      <c r="AYC71" s="42" t="s">
        <v>39</v>
      </c>
      <c r="AYO71" s="44"/>
      <c r="AYS71" s="42" t="s">
        <v>39</v>
      </c>
      <c r="AZE71" s="44"/>
      <c r="AZI71" s="42" t="s">
        <v>39</v>
      </c>
      <c r="AZU71" s="44"/>
      <c r="AZY71" s="42" t="s">
        <v>39</v>
      </c>
      <c r="BAK71" s="44"/>
      <c r="BAO71" s="42" t="s">
        <v>39</v>
      </c>
      <c r="BBA71" s="44"/>
      <c r="BBE71" s="42" t="s">
        <v>39</v>
      </c>
      <c r="BBQ71" s="44"/>
      <c r="BBU71" s="42" t="s">
        <v>39</v>
      </c>
      <c r="BCG71" s="44"/>
      <c r="BCK71" s="42" t="s">
        <v>39</v>
      </c>
      <c r="BCW71" s="44"/>
      <c r="BDA71" s="42" t="s">
        <v>39</v>
      </c>
      <c r="BDM71" s="44"/>
      <c r="BDQ71" s="42" t="s">
        <v>39</v>
      </c>
      <c r="BEC71" s="44"/>
      <c r="BEG71" s="42" t="s">
        <v>39</v>
      </c>
      <c r="BES71" s="44"/>
      <c r="BEW71" s="42" t="s">
        <v>39</v>
      </c>
      <c r="BFI71" s="44"/>
      <c r="BFM71" s="42" t="s">
        <v>39</v>
      </c>
      <c r="BFY71" s="44"/>
      <c r="BGC71" s="42" t="s">
        <v>39</v>
      </c>
      <c r="BGO71" s="44"/>
      <c r="BGS71" s="42" t="s">
        <v>39</v>
      </c>
      <c r="BHE71" s="44"/>
      <c r="BHI71" s="42" t="s">
        <v>39</v>
      </c>
      <c r="BHU71" s="44"/>
      <c r="BHY71" s="42" t="s">
        <v>39</v>
      </c>
      <c r="BIK71" s="44"/>
      <c r="BIO71" s="42" t="s">
        <v>39</v>
      </c>
      <c r="BJA71" s="44"/>
      <c r="BJE71" s="42" t="s">
        <v>39</v>
      </c>
      <c r="BJQ71" s="44"/>
      <c r="BJU71" s="42" t="s">
        <v>39</v>
      </c>
      <c r="BKG71" s="44"/>
      <c r="BKK71" s="42" t="s">
        <v>39</v>
      </c>
      <c r="BKW71" s="44"/>
      <c r="BLA71" s="42" t="s">
        <v>39</v>
      </c>
      <c r="BLM71" s="44"/>
      <c r="BLQ71" s="42" t="s">
        <v>39</v>
      </c>
      <c r="BMC71" s="44"/>
      <c r="BMG71" s="42" t="s">
        <v>39</v>
      </c>
      <c r="BMS71" s="44"/>
      <c r="BMW71" s="42" t="s">
        <v>39</v>
      </c>
      <c r="BNI71" s="44"/>
      <c r="BNM71" s="42" t="s">
        <v>39</v>
      </c>
      <c r="BNY71" s="44"/>
      <c r="BOC71" s="42" t="s">
        <v>39</v>
      </c>
      <c r="BOO71" s="44"/>
      <c r="BOS71" s="42" t="s">
        <v>39</v>
      </c>
      <c r="BPE71" s="44"/>
      <c r="BPI71" s="42" t="s">
        <v>39</v>
      </c>
      <c r="BPU71" s="44"/>
      <c r="BPY71" s="42" t="s">
        <v>39</v>
      </c>
      <c r="BQK71" s="44"/>
      <c r="BQO71" s="42" t="s">
        <v>39</v>
      </c>
      <c r="BRA71" s="44"/>
      <c r="BRE71" s="42" t="s">
        <v>39</v>
      </c>
      <c r="BRQ71" s="44"/>
      <c r="BRU71" s="42" t="s">
        <v>39</v>
      </c>
      <c r="BSG71" s="44"/>
      <c r="BSK71" s="42" t="s">
        <v>39</v>
      </c>
      <c r="BSW71" s="44"/>
      <c r="BTA71" s="42" t="s">
        <v>39</v>
      </c>
      <c r="BTM71" s="44"/>
      <c r="BTQ71" s="42" t="s">
        <v>39</v>
      </c>
      <c r="BUC71" s="44"/>
      <c r="BUG71" s="42" t="s">
        <v>39</v>
      </c>
      <c r="BUS71" s="44"/>
      <c r="BUW71" s="42" t="s">
        <v>39</v>
      </c>
      <c r="BVI71" s="44"/>
      <c r="BVM71" s="42" t="s">
        <v>39</v>
      </c>
      <c r="BVY71" s="44"/>
      <c r="BWC71" s="42" t="s">
        <v>39</v>
      </c>
      <c r="BWO71" s="44"/>
      <c r="BWS71" s="42" t="s">
        <v>39</v>
      </c>
      <c r="BXE71" s="44"/>
      <c r="BXI71" s="42" t="s">
        <v>39</v>
      </c>
      <c r="BXU71" s="44"/>
      <c r="BXY71" s="42" t="s">
        <v>39</v>
      </c>
      <c r="BYK71" s="44"/>
      <c r="BYO71" s="42" t="s">
        <v>39</v>
      </c>
      <c r="BZA71" s="44"/>
      <c r="BZE71" s="42" t="s">
        <v>39</v>
      </c>
      <c r="BZQ71" s="44"/>
      <c r="BZU71" s="42" t="s">
        <v>39</v>
      </c>
      <c r="CAG71" s="44"/>
      <c r="CAK71" s="42" t="s">
        <v>39</v>
      </c>
      <c r="CAW71" s="44"/>
      <c r="CBA71" s="42" t="s">
        <v>39</v>
      </c>
      <c r="CBM71" s="44"/>
      <c r="CBQ71" s="42" t="s">
        <v>39</v>
      </c>
      <c r="CCC71" s="44"/>
      <c r="CCG71" s="42" t="s">
        <v>39</v>
      </c>
      <c r="CCS71" s="44"/>
      <c r="CCW71" s="42" t="s">
        <v>39</v>
      </c>
      <c r="CDI71" s="44"/>
      <c r="CDM71" s="42" t="s">
        <v>39</v>
      </c>
      <c r="CDY71" s="44"/>
      <c r="CEC71" s="42" t="s">
        <v>39</v>
      </c>
      <c r="CEO71" s="44"/>
      <c r="CES71" s="42" t="s">
        <v>39</v>
      </c>
      <c r="CFE71" s="44"/>
      <c r="CFI71" s="42" t="s">
        <v>39</v>
      </c>
      <c r="CFU71" s="44"/>
      <c r="CFY71" s="42" t="s">
        <v>39</v>
      </c>
      <c r="CGK71" s="44"/>
      <c r="CGO71" s="42" t="s">
        <v>39</v>
      </c>
      <c r="CHA71" s="44"/>
      <c r="CHE71" s="42" t="s">
        <v>39</v>
      </c>
      <c r="CHQ71" s="44"/>
      <c r="CHU71" s="42" t="s">
        <v>39</v>
      </c>
      <c r="CIG71" s="44"/>
      <c r="CIK71" s="42" t="s">
        <v>39</v>
      </c>
      <c r="CIW71" s="44"/>
      <c r="CJA71" s="42" t="s">
        <v>39</v>
      </c>
      <c r="CJM71" s="44"/>
      <c r="CJQ71" s="42" t="s">
        <v>39</v>
      </c>
      <c r="CKC71" s="44"/>
      <c r="CKG71" s="42" t="s">
        <v>39</v>
      </c>
      <c r="CKS71" s="44"/>
      <c r="CKW71" s="42" t="s">
        <v>39</v>
      </c>
      <c r="CLI71" s="44"/>
      <c r="CLM71" s="42" t="s">
        <v>39</v>
      </c>
      <c r="CLY71" s="44"/>
      <c r="CMC71" s="42" t="s">
        <v>39</v>
      </c>
      <c r="CMO71" s="44"/>
      <c r="CMS71" s="42" t="s">
        <v>39</v>
      </c>
      <c r="CNE71" s="44"/>
      <c r="CNI71" s="42" t="s">
        <v>39</v>
      </c>
      <c r="CNU71" s="44"/>
      <c r="CNY71" s="42" t="s">
        <v>39</v>
      </c>
      <c r="COK71" s="44"/>
      <c r="COO71" s="42" t="s">
        <v>39</v>
      </c>
      <c r="CPA71" s="44"/>
      <c r="CPE71" s="42" t="s">
        <v>39</v>
      </c>
      <c r="CPQ71" s="44"/>
      <c r="CPU71" s="42" t="s">
        <v>39</v>
      </c>
      <c r="CQG71" s="44"/>
      <c r="CQK71" s="42" t="s">
        <v>39</v>
      </c>
      <c r="CQW71" s="44"/>
      <c r="CRA71" s="42" t="s">
        <v>39</v>
      </c>
      <c r="CRM71" s="44"/>
      <c r="CRQ71" s="42" t="s">
        <v>39</v>
      </c>
      <c r="CSC71" s="44"/>
      <c r="CSG71" s="42" t="s">
        <v>39</v>
      </c>
      <c r="CSS71" s="44"/>
      <c r="CSW71" s="42" t="s">
        <v>39</v>
      </c>
      <c r="CTI71" s="44"/>
      <c r="CTM71" s="42" t="s">
        <v>39</v>
      </c>
      <c r="CTY71" s="44"/>
      <c r="CUC71" s="42" t="s">
        <v>39</v>
      </c>
      <c r="CUO71" s="44"/>
      <c r="CUS71" s="42" t="s">
        <v>39</v>
      </c>
      <c r="CVE71" s="44"/>
      <c r="CVI71" s="42" t="s">
        <v>39</v>
      </c>
      <c r="CVU71" s="44"/>
      <c r="CVY71" s="42" t="s">
        <v>39</v>
      </c>
      <c r="CWK71" s="44"/>
      <c r="CWO71" s="42" t="s">
        <v>39</v>
      </c>
      <c r="CXA71" s="44"/>
      <c r="CXE71" s="42" t="s">
        <v>39</v>
      </c>
      <c r="CXQ71" s="44"/>
      <c r="CXU71" s="42" t="s">
        <v>39</v>
      </c>
      <c r="CYG71" s="44"/>
      <c r="CYK71" s="42" t="s">
        <v>39</v>
      </c>
      <c r="CYW71" s="44"/>
      <c r="CZA71" s="42" t="s">
        <v>39</v>
      </c>
      <c r="CZM71" s="44"/>
      <c r="CZQ71" s="42" t="s">
        <v>39</v>
      </c>
      <c r="DAC71" s="44"/>
      <c r="DAG71" s="42" t="s">
        <v>39</v>
      </c>
      <c r="DAS71" s="44"/>
      <c r="DAW71" s="42" t="s">
        <v>39</v>
      </c>
      <c r="DBI71" s="44"/>
      <c r="DBM71" s="42" t="s">
        <v>39</v>
      </c>
      <c r="DBY71" s="44"/>
      <c r="DCC71" s="42" t="s">
        <v>39</v>
      </c>
      <c r="DCO71" s="44"/>
      <c r="DCS71" s="42" t="s">
        <v>39</v>
      </c>
      <c r="DDE71" s="44"/>
      <c r="DDI71" s="42" t="s">
        <v>39</v>
      </c>
      <c r="DDU71" s="44"/>
      <c r="DDY71" s="42" t="s">
        <v>39</v>
      </c>
      <c r="DEK71" s="44"/>
      <c r="DEO71" s="42" t="s">
        <v>39</v>
      </c>
      <c r="DFA71" s="44"/>
      <c r="DFE71" s="42" t="s">
        <v>39</v>
      </c>
      <c r="DFQ71" s="44"/>
      <c r="DFU71" s="42" t="s">
        <v>39</v>
      </c>
      <c r="DGG71" s="44"/>
      <c r="DGK71" s="42" t="s">
        <v>39</v>
      </c>
      <c r="DGW71" s="44"/>
      <c r="DHA71" s="42" t="s">
        <v>39</v>
      </c>
      <c r="DHM71" s="44"/>
      <c r="DHQ71" s="42" t="s">
        <v>39</v>
      </c>
      <c r="DIC71" s="44"/>
      <c r="DIG71" s="42" t="s">
        <v>39</v>
      </c>
      <c r="DIS71" s="44"/>
      <c r="DIW71" s="42" t="s">
        <v>39</v>
      </c>
      <c r="DJI71" s="44"/>
      <c r="DJM71" s="42" t="s">
        <v>39</v>
      </c>
      <c r="DJY71" s="44"/>
      <c r="DKC71" s="42" t="s">
        <v>39</v>
      </c>
      <c r="DKO71" s="44"/>
      <c r="DKS71" s="42" t="s">
        <v>39</v>
      </c>
      <c r="DLE71" s="44"/>
      <c r="DLI71" s="42" t="s">
        <v>39</v>
      </c>
      <c r="DLU71" s="44"/>
      <c r="DLY71" s="42" t="s">
        <v>39</v>
      </c>
      <c r="DMK71" s="44"/>
      <c r="DMO71" s="42" t="s">
        <v>39</v>
      </c>
      <c r="DNA71" s="44"/>
      <c r="DNE71" s="42" t="s">
        <v>39</v>
      </c>
      <c r="DNQ71" s="44"/>
      <c r="DNU71" s="42" t="s">
        <v>39</v>
      </c>
      <c r="DOG71" s="44"/>
      <c r="DOK71" s="42" t="s">
        <v>39</v>
      </c>
      <c r="DOW71" s="44"/>
      <c r="DPA71" s="42" t="s">
        <v>39</v>
      </c>
      <c r="DPM71" s="44"/>
      <c r="DPQ71" s="42" t="s">
        <v>39</v>
      </c>
      <c r="DQC71" s="44"/>
      <c r="DQG71" s="42" t="s">
        <v>39</v>
      </c>
      <c r="DQS71" s="44"/>
      <c r="DQW71" s="42" t="s">
        <v>39</v>
      </c>
      <c r="DRI71" s="44"/>
      <c r="DRM71" s="42" t="s">
        <v>39</v>
      </c>
      <c r="DRY71" s="44"/>
      <c r="DSC71" s="42" t="s">
        <v>39</v>
      </c>
      <c r="DSO71" s="44"/>
      <c r="DSS71" s="42" t="s">
        <v>39</v>
      </c>
      <c r="DTE71" s="44"/>
      <c r="DTI71" s="42" t="s">
        <v>39</v>
      </c>
      <c r="DTU71" s="44"/>
      <c r="DTY71" s="42" t="s">
        <v>39</v>
      </c>
      <c r="DUK71" s="44"/>
      <c r="DUO71" s="42" t="s">
        <v>39</v>
      </c>
      <c r="DVA71" s="44"/>
      <c r="DVE71" s="42" t="s">
        <v>39</v>
      </c>
      <c r="DVQ71" s="44"/>
      <c r="DVU71" s="42" t="s">
        <v>39</v>
      </c>
      <c r="DWG71" s="44"/>
      <c r="DWK71" s="42" t="s">
        <v>39</v>
      </c>
      <c r="DWW71" s="44"/>
      <c r="DXA71" s="42" t="s">
        <v>39</v>
      </c>
      <c r="DXM71" s="44"/>
      <c r="DXQ71" s="42" t="s">
        <v>39</v>
      </c>
      <c r="DYC71" s="44"/>
      <c r="DYG71" s="42" t="s">
        <v>39</v>
      </c>
      <c r="DYS71" s="44"/>
      <c r="DYW71" s="42" t="s">
        <v>39</v>
      </c>
      <c r="DZI71" s="44"/>
      <c r="DZM71" s="42" t="s">
        <v>39</v>
      </c>
      <c r="DZY71" s="44"/>
      <c r="EAC71" s="42" t="s">
        <v>39</v>
      </c>
      <c r="EAO71" s="44"/>
      <c r="EAS71" s="42" t="s">
        <v>39</v>
      </c>
      <c r="EBE71" s="44"/>
      <c r="EBI71" s="42" t="s">
        <v>39</v>
      </c>
      <c r="EBU71" s="44"/>
      <c r="EBY71" s="42" t="s">
        <v>39</v>
      </c>
      <c r="ECK71" s="44"/>
      <c r="ECO71" s="42" t="s">
        <v>39</v>
      </c>
      <c r="EDA71" s="44"/>
      <c r="EDE71" s="42" t="s">
        <v>39</v>
      </c>
      <c r="EDQ71" s="44"/>
      <c r="EDU71" s="42" t="s">
        <v>39</v>
      </c>
      <c r="EEG71" s="44"/>
      <c r="EEK71" s="42" t="s">
        <v>39</v>
      </c>
      <c r="EEW71" s="44"/>
      <c r="EFA71" s="42" t="s">
        <v>39</v>
      </c>
      <c r="EFM71" s="44"/>
      <c r="EFQ71" s="42" t="s">
        <v>39</v>
      </c>
      <c r="EGC71" s="44"/>
      <c r="EGG71" s="42" t="s">
        <v>39</v>
      </c>
      <c r="EGS71" s="44"/>
      <c r="EGW71" s="42" t="s">
        <v>39</v>
      </c>
      <c r="EHI71" s="44"/>
      <c r="EHM71" s="42" t="s">
        <v>39</v>
      </c>
      <c r="EHY71" s="44"/>
      <c r="EIC71" s="42" t="s">
        <v>39</v>
      </c>
      <c r="EIO71" s="44"/>
      <c r="EIS71" s="42" t="s">
        <v>39</v>
      </c>
      <c r="EJE71" s="44"/>
      <c r="EJI71" s="42" t="s">
        <v>39</v>
      </c>
      <c r="EJU71" s="44"/>
      <c r="EJY71" s="42" t="s">
        <v>39</v>
      </c>
      <c r="EKK71" s="44"/>
      <c r="EKO71" s="42" t="s">
        <v>39</v>
      </c>
      <c r="ELA71" s="44"/>
      <c r="ELE71" s="42" t="s">
        <v>39</v>
      </c>
      <c r="ELQ71" s="44"/>
      <c r="ELU71" s="42" t="s">
        <v>39</v>
      </c>
      <c r="EMG71" s="44"/>
      <c r="EMK71" s="42" t="s">
        <v>39</v>
      </c>
      <c r="EMW71" s="44"/>
      <c r="ENA71" s="42" t="s">
        <v>39</v>
      </c>
      <c r="ENM71" s="44"/>
      <c r="ENQ71" s="42" t="s">
        <v>39</v>
      </c>
      <c r="EOC71" s="44"/>
      <c r="EOG71" s="42" t="s">
        <v>39</v>
      </c>
      <c r="EOS71" s="44"/>
      <c r="EOW71" s="42" t="s">
        <v>39</v>
      </c>
      <c r="EPI71" s="44"/>
      <c r="EPM71" s="42" t="s">
        <v>39</v>
      </c>
      <c r="EPY71" s="44"/>
      <c r="EQC71" s="42" t="s">
        <v>39</v>
      </c>
      <c r="EQO71" s="44"/>
      <c r="EQS71" s="42" t="s">
        <v>39</v>
      </c>
      <c r="ERE71" s="44"/>
      <c r="ERI71" s="42" t="s">
        <v>39</v>
      </c>
      <c r="ERU71" s="44"/>
      <c r="ERY71" s="42" t="s">
        <v>39</v>
      </c>
      <c r="ESK71" s="44"/>
      <c r="ESO71" s="42" t="s">
        <v>39</v>
      </c>
      <c r="ETA71" s="44"/>
      <c r="ETE71" s="42" t="s">
        <v>39</v>
      </c>
      <c r="ETQ71" s="44"/>
      <c r="ETU71" s="42" t="s">
        <v>39</v>
      </c>
      <c r="EUG71" s="44"/>
      <c r="EUK71" s="42" t="s">
        <v>39</v>
      </c>
      <c r="EUW71" s="44"/>
      <c r="EVA71" s="42" t="s">
        <v>39</v>
      </c>
      <c r="EVM71" s="44"/>
      <c r="EVQ71" s="42" t="s">
        <v>39</v>
      </c>
      <c r="EWC71" s="44"/>
      <c r="EWG71" s="42" t="s">
        <v>39</v>
      </c>
      <c r="EWS71" s="44"/>
      <c r="EWW71" s="42" t="s">
        <v>39</v>
      </c>
      <c r="EXI71" s="44"/>
      <c r="EXM71" s="42" t="s">
        <v>39</v>
      </c>
      <c r="EXY71" s="44"/>
      <c r="EYC71" s="42" t="s">
        <v>39</v>
      </c>
      <c r="EYO71" s="44"/>
      <c r="EYS71" s="42" t="s">
        <v>39</v>
      </c>
      <c r="EZE71" s="44"/>
      <c r="EZI71" s="42" t="s">
        <v>39</v>
      </c>
      <c r="EZU71" s="44"/>
      <c r="EZY71" s="42" t="s">
        <v>39</v>
      </c>
      <c r="FAK71" s="44"/>
      <c r="FAO71" s="42" t="s">
        <v>39</v>
      </c>
      <c r="FBA71" s="44"/>
      <c r="FBE71" s="42" t="s">
        <v>39</v>
      </c>
      <c r="FBQ71" s="44"/>
      <c r="FBU71" s="42" t="s">
        <v>39</v>
      </c>
      <c r="FCG71" s="44"/>
      <c r="FCK71" s="42" t="s">
        <v>39</v>
      </c>
      <c r="FCW71" s="44"/>
      <c r="FDA71" s="42" t="s">
        <v>39</v>
      </c>
      <c r="FDM71" s="44"/>
      <c r="FDQ71" s="42" t="s">
        <v>39</v>
      </c>
      <c r="FEC71" s="44"/>
      <c r="FEG71" s="42" t="s">
        <v>39</v>
      </c>
      <c r="FES71" s="44"/>
      <c r="FEW71" s="42" t="s">
        <v>39</v>
      </c>
      <c r="FFI71" s="44"/>
      <c r="FFM71" s="42" t="s">
        <v>39</v>
      </c>
      <c r="FFY71" s="44"/>
      <c r="FGC71" s="42" t="s">
        <v>39</v>
      </c>
      <c r="FGO71" s="44"/>
      <c r="FGS71" s="42" t="s">
        <v>39</v>
      </c>
      <c r="FHE71" s="44"/>
      <c r="FHI71" s="42" t="s">
        <v>39</v>
      </c>
      <c r="FHU71" s="44"/>
      <c r="FHY71" s="42" t="s">
        <v>39</v>
      </c>
      <c r="FIK71" s="44"/>
      <c r="FIO71" s="42" t="s">
        <v>39</v>
      </c>
      <c r="FJA71" s="44"/>
      <c r="FJE71" s="42" t="s">
        <v>39</v>
      </c>
      <c r="FJQ71" s="44"/>
      <c r="FJU71" s="42" t="s">
        <v>39</v>
      </c>
      <c r="FKG71" s="44"/>
      <c r="FKK71" s="42" t="s">
        <v>39</v>
      </c>
      <c r="FKW71" s="44"/>
      <c r="FLA71" s="42" t="s">
        <v>39</v>
      </c>
      <c r="FLM71" s="44"/>
      <c r="FLQ71" s="42" t="s">
        <v>39</v>
      </c>
      <c r="FMC71" s="44"/>
      <c r="FMG71" s="42" t="s">
        <v>39</v>
      </c>
      <c r="FMS71" s="44"/>
      <c r="FMW71" s="42" t="s">
        <v>39</v>
      </c>
      <c r="FNI71" s="44"/>
      <c r="FNM71" s="42" t="s">
        <v>39</v>
      </c>
      <c r="FNY71" s="44"/>
      <c r="FOC71" s="42" t="s">
        <v>39</v>
      </c>
      <c r="FOO71" s="44"/>
      <c r="FOS71" s="42" t="s">
        <v>39</v>
      </c>
      <c r="FPE71" s="44"/>
      <c r="FPI71" s="42" t="s">
        <v>39</v>
      </c>
      <c r="FPU71" s="44"/>
      <c r="FPY71" s="42" t="s">
        <v>39</v>
      </c>
      <c r="FQK71" s="44"/>
      <c r="FQO71" s="42" t="s">
        <v>39</v>
      </c>
      <c r="FRA71" s="44"/>
      <c r="FRE71" s="42" t="s">
        <v>39</v>
      </c>
      <c r="FRQ71" s="44"/>
      <c r="FRU71" s="42" t="s">
        <v>39</v>
      </c>
      <c r="FSG71" s="44"/>
      <c r="FSK71" s="42" t="s">
        <v>39</v>
      </c>
      <c r="FSW71" s="44"/>
      <c r="FTA71" s="42" t="s">
        <v>39</v>
      </c>
      <c r="FTM71" s="44"/>
      <c r="FTQ71" s="42" t="s">
        <v>39</v>
      </c>
      <c r="FUC71" s="44"/>
      <c r="FUG71" s="42" t="s">
        <v>39</v>
      </c>
      <c r="FUS71" s="44"/>
      <c r="FUW71" s="42" t="s">
        <v>39</v>
      </c>
      <c r="FVI71" s="44"/>
      <c r="FVM71" s="42" t="s">
        <v>39</v>
      </c>
      <c r="FVY71" s="44"/>
      <c r="FWC71" s="42" t="s">
        <v>39</v>
      </c>
      <c r="FWO71" s="44"/>
      <c r="FWS71" s="42" t="s">
        <v>39</v>
      </c>
      <c r="FXE71" s="44"/>
      <c r="FXI71" s="42" t="s">
        <v>39</v>
      </c>
      <c r="FXU71" s="44"/>
      <c r="FXY71" s="42" t="s">
        <v>39</v>
      </c>
      <c r="FYK71" s="44"/>
      <c r="FYO71" s="42" t="s">
        <v>39</v>
      </c>
      <c r="FZA71" s="44"/>
      <c r="FZE71" s="42" t="s">
        <v>39</v>
      </c>
      <c r="FZQ71" s="44"/>
      <c r="FZU71" s="42" t="s">
        <v>39</v>
      </c>
      <c r="GAG71" s="44"/>
      <c r="GAK71" s="42" t="s">
        <v>39</v>
      </c>
      <c r="GAW71" s="44"/>
      <c r="GBA71" s="42" t="s">
        <v>39</v>
      </c>
      <c r="GBM71" s="44"/>
      <c r="GBQ71" s="42" t="s">
        <v>39</v>
      </c>
      <c r="GCC71" s="44"/>
      <c r="GCG71" s="42" t="s">
        <v>39</v>
      </c>
      <c r="GCS71" s="44"/>
      <c r="GCW71" s="42" t="s">
        <v>39</v>
      </c>
      <c r="GDI71" s="44"/>
      <c r="GDM71" s="42" t="s">
        <v>39</v>
      </c>
      <c r="GDY71" s="44"/>
      <c r="GEC71" s="42" t="s">
        <v>39</v>
      </c>
      <c r="GEO71" s="44"/>
      <c r="GES71" s="42" t="s">
        <v>39</v>
      </c>
      <c r="GFE71" s="44"/>
      <c r="GFI71" s="42" t="s">
        <v>39</v>
      </c>
      <c r="GFU71" s="44"/>
      <c r="GFY71" s="42" t="s">
        <v>39</v>
      </c>
      <c r="GGK71" s="44"/>
      <c r="GGO71" s="42" t="s">
        <v>39</v>
      </c>
      <c r="GHA71" s="44"/>
      <c r="GHE71" s="42" t="s">
        <v>39</v>
      </c>
      <c r="GHQ71" s="44"/>
      <c r="GHU71" s="42" t="s">
        <v>39</v>
      </c>
      <c r="GIG71" s="44"/>
      <c r="GIK71" s="42" t="s">
        <v>39</v>
      </c>
      <c r="GIW71" s="44"/>
      <c r="GJA71" s="42" t="s">
        <v>39</v>
      </c>
      <c r="GJM71" s="44"/>
      <c r="GJQ71" s="42" t="s">
        <v>39</v>
      </c>
      <c r="GKC71" s="44"/>
      <c r="GKG71" s="42" t="s">
        <v>39</v>
      </c>
      <c r="GKS71" s="44"/>
      <c r="GKW71" s="42" t="s">
        <v>39</v>
      </c>
      <c r="GLI71" s="44"/>
      <c r="GLM71" s="42" t="s">
        <v>39</v>
      </c>
      <c r="GLY71" s="44"/>
      <c r="GMC71" s="42" t="s">
        <v>39</v>
      </c>
      <c r="GMO71" s="44"/>
      <c r="GMS71" s="42" t="s">
        <v>39</v>
      </c>
      <c r="GNE71" s="44"/>
      <c r="GNI71" s="42" t="s">
        <v>39</v>
      </c>
      <c r="GNU71" s="44"/>
      <c r="GNY71" s="42" t="s">
        <v>39</v>
      </c>
      <c r="GOK71" s="44"/>
      <c r="GOO71" s="42" t="s">
        <v>39</v>
      </c>
      <c r="GPA71" s="44"/>
      <c r="GPE71" s="42" t="s">
        <v>39</v>
      </c>
      <c r="GPQ71" s="44"/>
      <c r="GPU71" s="42" t="s">
        <v>39</v>
      </c>
      <c r="GQG71" s="44"/>
      <c r="GQK71" s="42" t="s">
        <v>39</v>
      </c>
      <c r="GQW71" s="44"/>
      <c r="GRA71" s="42" t="s">
        <v>39</v>
      </c>
      <c r="GRM71" s="44"/>
      <c r="GRQ71" s="42" t="s">
        <v>39</v>
      </c>
      <c r="GSC71" s="44"/>
      <c r="GSG71" s="42" t="s">
        <v>39</v>
      </c>
      <c r="GSS71" s="44"/>
      <c r="GSW71" s="42" t="s">
        <v>39</v>
      </c>
      <c r="GTI71" s="44"/>
      <c r="GTM71" s="42" t="s">
        <v>39</v>
      </c>
      <c r="GTY71" s="44"/>
      <c r="GUC71" s="42" t="s">
        <v>39</v>
      </c>
      <c r="GUO71" s="44"/>
      <c r="GUS71" s="42" t="s">
        <v>39</v>
      </c>
      <c r="GVE71" s="44"/>
      <c r="GVI71" s="42" t="s">
        <v>39</v>
      </c>
      <c r="GVU71" s="44"/>
      <c r="GVY71" s="42" t="s">
        <v>39</v>
      </c>
      <c r="GWK71" s="44"/>
      <c r="GWO71" s="42" t="s">
        <v>39</v>
      </c>
      <c r="GXA71" s="44"/>
      <c r="GXE71" s="42" t="s">
        <v>39</v>
      </c>
      <c r="GXQ71" s="44"/>
      <c r="GXU71" s="42" t="s">
        <v>39</v>
      </c>
      <c r="GYG71" s="44"/>
      <c r="GYK71" s="42" t="s">
        <v>39</v>
      </c>
      <c r="GYW71" s="44"/>
      <c r="GZA71" s="42" t="s">
        <v>39</v>
      </c>
      <c r="GZM71" s="44"/>
      <c r="GZQ71" s="42" t="s">
        <v>39</v>
      </c>
      <c r="HAC71" s="44"/>
      <c r="HAG71" s="42" t="s">
        <v>39</v>
      </c>
      <c r="HAS71" s="44"/>
      <c r="HAW71" s="42" t="s">
        <v>39</v>
      </c>
      <c r="HBI71" s="44"/>
      <c r="HBM71" s="42" t="s">
        <v>39</v>
      </c>
      <c r="HBY71" s="44"/>
      <c r="HCC71" s="42" t="s">
        <v>39</v>
      </c>
      <c r="HCO71" s="44"/>
      <c r="HCS71" s="42" t="s">
        <v>39</v>
      </c>
      <c r="HDE71" s="44"/>
      <c r="HDI71" s="42" t="s">
        <v>39</v>
      </c>
      <c r="HDU71" s="44"/>
      <c r="HDY71" s="42" t="s">
        <v>39</v>
      </c>
      <c r="HEK71" s="44"/>
      <c r="HEO71" s="42" t="s">
        <v>39</v>
      </c>
      <c r="HFA71" s="44"/>
      <c r="HFE71" s="42" t="s">
        <v>39</v>
      </c>
      <c r="HFQ71" s="44"/>
      <c r="HFU71" s="42" t="s">
        <v>39</v>
      </c>
      <c r="HGG71" s="44"/>
      <c r="HGK71" s="42" t="s">
        <v>39</v>
      </c>
      <c r="HGW71" s="44"/>
      <c r="HHA71" s="42" t="s">
        <v>39</v>
      </c>
      <c r="HHM71" s="44"/>
      <c r="HHQ71" s="42" t="s">
        <v>39</v>
      </c>
      <c r="HIC71" s="44"/>
      <c r="HIG71" s="42" t="s">
        <v>39</v>
      </c>
      <c r="HIS71" s="44"/>
      <c r="HIW71" s="42" t="s">
        <v>39</v>
      </c>
      <c r="HJI71" s="44"/>
      <c r="HJM71" s="42" t="s">
        <v>39</v>
      </c>
      <c r="HJY71" s="44"/>
      <c r="HKC71" s="42" t="s">
        <v>39</v>
      </c>
      <c r="HKO71" s="44"/>
      <c r="HKS71" s="42" t="s">
        <v>39</v>
      </c>
      <c r="HLE71" s="44"/>
      <c r="HLI71" s="42" t="s">
        <v>39</v>
      </c>
      <c r="HLU71" s="44"/>
      <c r="HLY71" s="42" t="s">
        <v>39</v>
      </c>
      <c r="HMK71" s="44"/>
      <c r="HMO71" s="42" t="s">
        <v>39</v>
      </c>
      <c r="HNA71" s="44"/>
      <c r="HNE71" s="42" t="s">
        <v>39</v>
      </c>
      <c r="HNQ71" s="44"/>
      <c r="HNU71" s="42" t="s">
        <v>39</v>
      </c>
      <c r="HOG71" s="44"/>
      <c r="HOK71" s="42" t="s">
        <v>39</v>
      </c>
      <c r="HOW71" s="44"/>
      <c r="HPA71" s="42" t="s">
        <v>39</v>
      </c>
      <c r="HPM71" s="44"/>
      <c r="HPQ71" s="42" t="s">
        <v>39</v>
      </c>
      <c r="HQC71" s="44"/>
      <c r="HQG71" s="42" t="s">
        <v>39</v>
      </c>
      <c r="HQS71" s="44"/>
      <c r="HQW71" s="42" t="s">
        <v>39</v>
      </c>
      <c r="HRI71" s="44"/>
      <c r="HRM71" s="42" t="s">
        <v>39</v>
      </c>
      <c r="HRY71" s="44"/>
      <c r="HSC71" s="42" t="s">
        <v>39</v>
      </c>
      <c r="HSO71" s="44"/>
      <c r="HSS71" s="42" t="s">
        <v>39</v>
      </c>
      <c r="HTE71" s="44"/>
      <c r="HTI71" s="42" t="s">
        <v>39</v>
      </c>
      <c r="HTU71" s="44"/>
      <c r="HTY71" s="42" t="s">
        <v>39</v>
      </c>
      <c r="HUK71" s="44"/>
      <c r="HUO71" s="42" t="s">
        <v>39</v>
      </c>
      <c r="HVA71" s="44"/>
      <c r="HVE71" s="42" t="s">
        <v>39</v>
      </c>
      <c r="HVQ71" s="44"/>
      <c r="HVU71" s="42" t="s">
        <v>39</v>
      </c>
      <c r="HWG71" s="44"/>
      <c r="HWK71" s="42" t="s">
        <v>39</v>
      </c>
      <c r="HWW71" s="44"/>
      <c r="HXA71" s="42" t="s">
        <v>39</v>
      </c>
      <c r="HXM71" s="44"/>
      <c r="HXQ71" s="42" t="s">
        <v>39</v>
      </c>
      <c r="HYC71" s="44"/>
      <c r="HYG71" s="42" t="s">
        <v>39</v>
      </c>
      <c r="HYS71" s="44"/>
      <c r="HYW71" s="42" t="s">
        <v>39</v>
      </c>
      <c r="HZI71" s="44"/>
      <c r="HZM71" s="42" t="s">
        <v>39</v>
      </c>
      <c r="HZY71" s="44"/>
      <c r="IAC71" s="42" t="s">
        <v>39</v>
      </c>
      <c r="IAO71" s="44"/>
      <c r="IAS71" s="42" t="s">
        <v>39</v>
      </c>
      <c r="IBE71" s="44"/>
      <c r="IBI71" s="42" t="s">
        <v>39</v>
      </c>
      <c r="IBU71" s="44"/>
      <c r="IBY71" s="42" t="s">
        <v>39</v>
      </c>
      <c r="ICK71" s="44"/>
      <c r="ICO71" s="42" t="s">
        <v>39</v>
      </c>
      <c r="IDA71" s="44"/>
      <c r="IDE71" s="42" t="s">
        <v>39</v>
      </c>
      <c r="IDQ71" s="44"/>
      <c r="IDU71" s="42" t="s">
        <v>39</v>
      </c>
      <c r="IEG71" s="44"/>
      <c r="IEK71" s="42" t="s">
        <v>39</v>
      </c>
      <c r="IEW71" s="44"/>
      <c r="IFA71" s="42" t="s">
        <v>39</v>
      </c>
      <c r="IFM71" s="44"/>
      <c r="IFQ71" s="42" t="s">
        <v>39</v>
      </c>
      <c r="IGC71" s="44"/>
      <c r="IGG71" s="42" t="s">
        <v>39</v>
      </c>
      <c r="IGS71" s="44"/>
      <c r="IGW71" s="42" t="s">
        <v>39</v>
      </c>
      <c r="IHI71" s="44"/>
      <c r="IHM71" s="42" t="s">
        <v>39</v>
      </c>
      <c r="IHY71" s="44"/>
      <c r="IIC71" s="42" t="s">
        <v>39</v>
      </c>
      <c r="IIO71" s="44"/>
      <c r="IIS71" s="42" t="s">
        <v>39</v>
      </c>
      <c r="IJE71" s="44"/>
      <c r="IJI71" s="42" t="s">
        <v>39</v>
      </c>
      <c r="IJU71" s="44"/>
      <c r="IJY71" s="42" t="s">
        <v>39</v>
      </c>
      <c r="IKK71" s="44"/>
      <c r="IKO71" s="42" t="s">
        <v>39</v>
      </c>
      <c r="ILA71" s="44"/>
      <c r="ILE71" s="42" t="s">
        <v>39</v>
      </c>
      <c r="ILQ71" s="44"/>
      <c r="ILU71" s="42" t="s">
        <v>39</v>
      </c>
      <c r="IMG71" s="44"/>
      <c r="IMK71" s="42" t="s">
        <v>39</v>
      </c>
      <c r="IMW71" s="44"/>
      <c r="INA71" s="42" t="s">
        <v>39</v>
      </c>
      <c r="INM71" s="44"/>
      <c r="INQ71" s="42" t="s">
        <v>39</v>
      </c>
      <c r="IOC71" s="44"/>
      <c r="IOG71" s="42" t="s">
        <v>39</v>
      </c>
      <c r="IOS71" s="44"/>
      <c r="IOW71" s="42" t="s">
        <v>39</v>
      </c>
      <c r="IPI71" s="44"/>
      <c r="IPM71" s="42" t="s">
        <v>39</v>
      </c>
      <c r="IPY71" s="44"/>
      <c r="IQC71" s="42" t="s">
        <v>39</v>
      </c>
      <c r="IQO71" s="44"/>
      <c r="IQS71" s="42" t="s">
        <v>39</v>
      </c>
      <c r="IRE71" s="44"/>
      <c r="IRI71" s="42" t="s">
        <v>39</v>
      </c>
      <c r="IRU71" s="44"/>
      <c r="IRY71" s="42" t="s">
        <v>39</v>
      </c>
      <c r="ISK71" s="44"/>
      <c r="ISO71" s="42" t="s">
        <v>39</v>
      </c>
      <c r="ITA71" s="44"/>
      <c r="ITE71" s="42" t="s">
        <v>39</v>
      </c>
      <c r="ITQ71" s="44"/>
      <c r="ITU71" s="42" t="s">
        <v>39</v>
      </c>
      <c r="IUG71" s="44"/>
      <c r="IUK71" s="42" t="s">
        <v>39</v>
      </c>
      <c r="IUW71" s="44"/>
      <c r="IVA71" s="42" t="s">
        <v>39</v>
      </c>
      <c r="IVM71" s="44"/>
      <c r="IVQ71" s="42" t="s">
        <v>39</v>
      </c>
      <c r="IWC71" s="44"/>
      <c r="IWG71" s="42" t="s">
        <v>39</v>
      </c>
      <c r="IWS71" s="44"/>
      <c r="IWW71" s="42" t="s">
        <v>39</v>
      </c>
      <c r="IXI71" s="44"/>
      <c r="IXM71" s="42" t="s">
        <v>39</v>
      </c>
      <c r="IXY71" s="44"/>
      <c r="IYC71" s="42" t="s">
        <v>39</v>
      </c>
      <c r="IYO71" s="44"/>
      <c r="IYS71" s="42" t="s">
        <v>39</v>
      </c>
      <c r="IZE71" s="44"/>
      <c r="IZI71" s="42" t="s">
        <v>39</v>
      </c>
      <c r="IZU71" s="44"/>
      <c r="IZY71" s="42" t="s">
        <v>39</v>
      </c>
      <c r="JAK71" s="44"/>
      <c r="JAO71" s="42" t="s">
        <v>39</v>
      </c>
      <c r="JBA71" s="44"/>
      <c r="JBE71" s="42" t="s">
        <v>39</v>
      </c>
      <c r="JBQ71" s="44"/>
      <c r="JBU71" s="42" t="s">
        <v>39</v>
      </c>
      <c r="JCG71" s="44"/>
      <c r="JCK71" s="42" t="s">
        <v>39</v>
      </c>
      <c r="JCW71" s="44"/>
      <c r="JDA71" s="42" t="s">
        <v>39</v>
      </c>
      <c r="JDM71" s="44"/>
      <c r="JDQ71" s="42" t="s">
        <v>39</v>
      </c>
      <c r="JEC71" s="44"/>
      <c r="JEG71" s="42" t="s">
        <v>39</v>
      </c>
      <c r="JES71" s="44"/>
      <c r="JEW71" s="42" t="s">
        <v>39</v>
      </c>
      <c r="JFI71" s="44"/>
      <c r="JFM71" s="42" t="s">
        <v>39</v>
      </c>
      <c r="JFY71" s="44"/>
      <c r="JGC71" s="42" t="s">
        <v>39</v>
      </c>
      <c r="JGO71" s="44"/>
      <c r="JGS71" s="42" t="s">
        <v>39</v>
      </c>
      <c r="JHE71" s="44"/>
      <c r="JHI71" s="42" t="s">
        <v>39</v>
      </c>
      <c r="JHU71" s="44"/>
      <c r="JHY71" s="42" t="s">
        <v>39</v>
      </c>
      <c r="JIK71" s="44"/>
      <c r="JIO71" s="42" t="s">
        <v>39</v>
      </c>
      <c r="JJA71" s="44"/>
      <c r="JJE71" s="42" t="s">
        <v>39</v>
      </c>
      <c r="JJQ71" s="44"/>
      <c r="JJU71" s="42" t="s">
        <v>39</v>
      </c>
      <c r="JKG71" s="44"/>
      <c r="JKK71" s="42" t="s">
        <v>39</v>
      </c>
      <c r="JKW71" s="44"/>
      <c r="JLA71" s="42" t="s">
        <v>39</v>
      </c>
      <c r="JLM71" s="44"/>
      <c r="JLQ71" s="42" t="s">
        <v>39</v>
      </c>
      <c r="JMC71" s="44"/>
      <c r="JMG71" s="42" t="s">
        <v>39</v>
      </c>
      <c r="JMS71" s="44"/>
      <c r="JMW71" s="42" t="s">
        <v>39</v>
      </c>
      <c r="JNI71" s="44"/>
      <c r="JNM71" s="42" t="s">
        <v>39</v>
      </c>
      <c r="JNY71" s="44"/>
      <c r="JOC71" s="42" t="s">
        <v>39</v>
      </c>
      <c r="JOO71" s="44"/>
      <c r="JOS71" s="42" t="s">
        <v>39</v>
      </c>
      <c r="JPE71" s="44"/>
      <c r="JPI71" s="42" t="s">
        <v>39</v>
      </c>
      <c r="JPU71" s="44"/>
      <c r="JPY71" s="42" t="s">
        <v>39</v>
      </c>
      <c r="JQK71" s="44"/>
      <c r="JQO71" s="42" t="s">
        <v>39</v>
      </c>
      <c r="JRA71" s="44"/>
      <c r="JRE71" s="42" t="s">
        <v>39</v>
      </c>
      <c r="JRQ71" s="44"/>
      <c r="JRU71" s="42" t="s">
        <v>39</v>
      </c>
      <c r="JSG71" s="44"/>
      <c r="JSK71" s="42" t="s">
        <v>39</v>
      </c>
      <c r="JSW71" s="44"/>
      <c r="JTA71" s="42" t="s">
        <v>39</v>
      </c>
      <c r="JTM71" s="44"/>
      <c r="JTQ71" s="42" t="s">
        <v>39</v>
      </c>
      <c r="JUC71" s="44"/>
      <c r="JUG71" s="42" t="s">
        <v>39</v>
      </c>
      <c r="JUS71" s="44"/>
      <c r="JUW71" s="42" t="s">
        <v>39</v>
      </c>
      <c r="JVI71" s="44"/>
      <c r="JVM71" s="42" t="s">
        <v>39</v>
      </c>
      <c r="JVY71" s="44"/>
      <c r="JWC71" s="42" t="s">
        <v>39</v>
      </c>
      <c r="JWO71" s="44"/>
      <c r="JWS71" s="42" t="s">
        <v>39</v>
      </c>
      <c r="JXE71" s="44"/>
      <c r="JXI71" s="42" t="s">
        <v>39</v>
      </c>
      <c r="JXU71" s="44"/>
      <c r="JXY71" s="42" t="s">
        <v>39</v>
      </c>
      <c r="JYK71" s="44"/>
      <c r="JYO71" s="42" t="s">
        <v>39</v>
      </c>
      <c r="JZA71" s="44"/>
      <c r="JZE71" s="42" t="s">
        <v>39</v>
      </c>
      <c r="JZQ71" s="44"/>
      <c r="JZU71" s="42" t="s">
        <v>39</v>
      </c>
      <c r="KAG71" s="44"/>
      <c r="KAK71" s="42" t="s">
        <v>39</v>
      </c>
      <c r="KAW71" s="44"/>
      <c r="KBA71" s="42" t="s">
        <v>39</v>
      </c>
      <c r="KBM71" s="44"/>
      <c r="KBQ71" s="42" t="s">
        <v>39</v>
      </c>
      <c r="KCC71" s="44"/>
      <c r="KCG71" s="42" t="s">
        <v>39</v>
      </c>
      <c r="KCS71" s="44"/>
      <c r="KCW71" s="42" t="s">
        <v>39</v>
      </c>
      <c r="KDI71" s="44"/>
      <c r="KDM71" s="42" t="s">
        <v>39</v>
      </c>
      <c r="KDY71" s="44"/>
      <c r="KEC71" s="42" t="s">
        <v>39</v>
      </c>
      <c r="KEO71" s="44"/>
      <c r="KES71" s="42" t="s">
        <v>39</v>
      </c>
      <c r="KFE71" s="44"/>
      <c r="KFI71" s="42" t="s">
        <v>39</v>
      </c>
      <c r="KFU71" s="44"/>
      <c r="KFY71" s="42" t="s">
        <v>39</v>
      </c>
      <c r="KGK71" s="44"/>
      <c r="KGO71" s="42" t="s">
        <v>39</v>
      </c>
      <c r="KHA71" s="44"/>
      <c r="KHE71" s="42" t="s">
        <v>39</v>
      </c>
      <c r="KHQ71" s="44"/>
      <c r="KHU71" s="42" t="s">
        <v>39</v>
      </c>
      <c r="KIG71" s="44"/>
      <c r="KIK71" s="42" t="s">
        <v>39</v>
      </c>
      <c r="KIW71" s="44"/>
      <c r="KJA71" s="42" t="s">
        <v>39</v>
      </c>
      <c r="KJM71" s="44"/>
      <c r="KJQ71" s="42" t="s">
        <v>39</v>
      </c>
      <c r="KKC71" s="44"/>
      <c r="KKG71" s="42" t="s">
        <v>39</v>
      </c>
      <c r="KKS71" s="44"/>
      <c r="KKW71" s="42" t="s">
        <v>39</v>
      </c>
      <c r="KLI71" s="44"/>
      <c r="KLM71" s="42" t="s">
        <v>39</v>
      </c>
      <c r="KLY71" s="44"/>
      <c r="KMC71" s="42" t="s">
        <v>39</v>
      </c>
      <c r="KMO71" s="44"/>
      <c r="KMS71" s="42" t="s">
        <v>39</v>
      </c>
      <c r="KNE71" s="44"/>
      <c r="KNI71" s="42" t="s">
        <v>39</v>
      </c>
      <c r="KNU71" s="44"/>
      <c r="KNY71" s="42" t="s">
        <v>39</v>
      </c>
      <c r="KOK71" s="44"/>
      <c r="KOO71" s="42" t="s">
        <v>39</v>
      </c>
      <c r="KPA71" s="44"/>
      <c r="KPE71" s="42" t="s">
        <v>39</v>
      </c>
      <c r="KPQ71" s="44"/>
      <c r="KPU71" s="42" t="s">
        <v>39</v>
      </c>
      <c r="KQG71" s="44"/>
      <c r="KQK71" s="42" t="s">
        <v>39</v>
      </c>
      <c r="KQW71" s="44"/>
      <c r="KRA71" s="42" t="s">
        <v>39</v>
      </c>
      <c r="KRM71" s="44"/>
      <c r="KRQ71" s="42" t="s">
        <v>39</v>
      </c>
      <c r="KSC71" s="44"/>
      <c r="KSG71" s="42" t="s">
        <v>39</v>
      </c>
      <c r="KSS71" s="44"/>
      <c r="KSW71" s="42" t="s">
        <v>39</v>
      </c>
      <c r="KTI71" s="44"/>
      <c r="KTM71" s="42" t="s">
        <v>39</v>
      </c>
      <c r="KTY71" s="44"/>
      <c r="KUC71" s="42" t="s">
        <v>39</v>
      </c>
      <c r="KUO71" s="44"/>
      <c r="KUS71" s="42" t="s">
        <v>39</v>
      </c>
      <c r="KVE71" s="44"/>
      <c r="KVI71" s="42" t="s">
        <v>39</v>
      </c>
      <c r="KVU71" s="44"/>
      <c r="KVY71" s="42" t="s">
        <v>39</v>
      </c>
      <c r="KWK71" s="44"/>
      <c r="KWO71" s="42" t="s">
        <v>39</v>
      </c>
      <c r="KXA71" s="44"/>
      <c r="KXE71" s="42" t="s">
        <v>39</v>
      </c>
      <c r="KXQ71" s="44"/>
      <c r="KXU71" s="42" t="s">
        <v>39</v>
      </c>
      <c r="KYG71" s="44"/>
      <c r="KYK71" s="42" t="s">
        <v>39</v>
      </c>
      <c r="KYW71" s="44"/>
      <c r="KZA71" s="42" t="s">
        <v>39</v>
      </c>
      <c r="KZM71" s="44"/>
      <c r="KZQ71" s="42" t="s">
        <v>39</v>
      </c>
      <c r="LAC71" s="44"/>
      <c r="LAG71" s="42" t="s">
        <v>39</v>
      </c>
      <c r="LAS71" s="44"/>
      <c r="LAW71" s="42" t="s">
        <v>39</v>
      </c>
      <c r="LBI71" s="44"/>
      <c r="LBM71" s="42" t="s">
        <v>39</v>
      </c>
      <c r="LBY71" s="44"/>
      <c r="LCC71" s="42" t="s">
        <v>39</v>
      </c>
      <c r="LCO71" s="44"/>
      <c r="LCS71" s="42" t="s">
        <v>39</v>
      </c>
      <c r="LDE71" s="44"/>
      <c r="LDI71" s="42" t="s">
        <v>39</v>
      </c>
      <c r="LDU71" s="44"/>
      <c r="LDY71" s="42" t="s">
        <v>39</v>
      </c>
      <c r="LEK71" s="44"/>
      <c r="LEO71" s="42" t="s">
        <v>39</v>
      </c>
      <c r="LFA71" s="44"/>
      <c r="LFE71" s="42" t="s">
        <v>39</v>
      </c>
      <c r="LFQ71" s="44"/>
      <c r="LFU71" s="42" t="s">
        <v>39</v>
      </c>
      <c r="LGG71" s="44"/>
      <c r="LGK71" s="42" t="s">
        <v>39</v>
      </c>
      <c r="LGW71" s="44"/>
      <c r="LHA71" s="42" t="s">
        <v>39</v>
      </c>
      <c r="LHM71" s="44"/>
      <c r="LHQ71" s="42" t="s">
        <v>39</v>
      </c>
      <c r="LIC71" s="44"/>
      <c r="LIG71" s="42" t="s">
        <v>39</v>
      </c>
      <c r="LIS71" s="44"/>
      <c r="LIW71" s="42" t="s">
        <v>39</v>
      </c>
      <c r="LJI71" s="44"/>
      <c r="LJM71" s="42" t="s">
        <v>39</v>
      </c>
      <c r="LJY71" s="44"/>
      <c r="LKC71" s="42" t="s">
        <v>39</v>
      </c>
      <c r="LKO71" s="44"/>
      <c r="LKS71" s="42" t="s">
        <v>39</v>
      </c>
      <c r="LLE71" s="44"/>
      <c r="LLI71" s="42" t="s">
        <v>39</v>
      </c>
      <c r="LLU71" s="44"/>
      <c r="LLY71" s="42" t="s">
        <v>39</v>
      </c>
      <c r="LMK71" s="44"/>
      <c r="LMO71" s="42" t="s">
        <v>39</v>
      </c>
      <c r="LNA71" s="44"/>
      <c r="LNE71" s="42" t="s">
        <v>39</v>
      </c>
      <c r="LNQ71" s="44"/>
      <c r="LNU71" s="42" t="s">
        <v>39</v>
      </c>
      <c r="LOG71" s="44"/>
      <c r="LOK71" s="42" t="s">
        <v>39</v>
      </c>
      <c r="LOW71" s="44"/>
      <c r="LPA71" s="42" t="s">
        <v>39</v>
      </c>
      <c r="LPM71" s="44"/>
      <c r="LPQ71" s="42" t="s">
        <v>39</v>
      </c>
      <c r="LQC71" s="44"/>
      <c r="LQG71" s="42" t="s">
        <v>39</v>
      </c>
      <c r="LQS71" s="44"/>
      <c r="LQW71" s="42" t="s">
        <v>39</v>
      </c>
      <c r="LRI71" s="44"/>
      <c r="LRM71" s="42" t="s">
        <v>39</v>
      </c>
      <c r="LRY71" s="44"/>
      <c r="LSC71" s="42" t="s">
        <v>39</v>
      </c>
      <c r="LSO71" s="44"/>
      <c r="LSS71" s="42" t="s">
        <v>39</v>
      </c>
      <c r="LTE71" s="44"/>
      <c r="LTI71" s="42" t="s">
        <v>39</v>
      </c>
      <c r="LTU71" s="44"/>
      <c r="LTY71" s="42" t="s">
        <v>39</v>
      </c>
      <c r="LUK71" s="44"/>
      <c r="LUO71" s="42" t="s">
        <v>39</v>
      </c>
      <c r="LVA71" s="44"/>
      <c r="LVE71" s="42" t="s">
        <v>39</v>
      </c>
      <c r="LVQ71" s="44"/>
      <c r="LVU71" s="42" t="s">
        <v>39</v>
      </c>
      <c r="LWG71" s="44"/>
      <c r="LWK71" s="42" t="s">
        <v>39</v>
      </c>
      <c r="LWW71" s="44"/>
      <c r="LXA71" s="42" t="s">
        <v>39</v>
      </c>
      <c r="LXM71" s="44"/>
      <c r="LXQ71" s="42" t="s">
        <v>39</v>
      </c>
      <c r="LYC71" s="44"/>
      <c r="LYG71" s="42" t="s">
        <v>39</v>
      </c>
      <c r="LYS71" s="44"/>
      <c r="LYW71" s="42" t="s">
        <v>39</v>
      </c>
      <c r="LZI71" s="44"/>
      <c r="LZM71" s="42" t="s">
        <v>39</v>
      </c>
      <c r="LZY71" s="44"/>
      <c r="MAC71" s="42" t="s">
        <v>39</v>
      </c>
      <c r="MAO71" s="44"/>
      <c r="MAS71" s="42" t="s">
        <v>39</v>
      </c>
      <c r="MBE71" s="44"/>
      <c r="MBI71" s="42" t="s">
        <v>39</v>
      </c>
      <c r="MBU71" s="44"/>
      <c r="MBY71" s="42" t="s">
        <v>39</v>
      </c>
      <c r="MCK71" s="44"/>
      <c r="MCO71" s="42" t="s">
        <v>39</v>
      </c>
      <c r="MDA71" s="44"/>
      <c r="MDE71" s="42" t="s">
        <v>39</v>
      </c>
      <c r="MDQ71" s="44"/>
      <c r="MDU71" s="42" t="s">
        <v>39</v>
      </c>
      <c r="MEG71" s="44"/>
      <c r="MEK71" s="42" t="s">
        <v>39</v>
      </c>
      <c r="MEW71" s="44"/>
      <c r="MFA71" s="42" t="s">
        <v>39</v>
      </c>
      <c r="MFM71" s="44"/>
      <c r="MFQ71" s="42" t="s">
        <v>39</v>
      </c>
      <c r="MGC71" s="44"/>
      <c r="MGG71" s="42" t="s">
        <v>39</v>
      </c>
      <c r="MGS71" s="44"/>
      <c r="MGW71" s="42" t="s">
        <v>39</v>
      </c>
      <c r="MHI71" s="44"/>
      <c r="MHM71" s="42" t="s">
        <v>39</v>
      </c>
      <c r="MHY71" s="44"/>
      <c r="MIC71" s="42" t="s">
        <v>39</v>
      </c>
      <c r="MIO71" s="44"/>
      <c r="MIS71" s="42" t="s">
        <v>39</v>
      </c>
      <c r="MJE71" s="44"/>
      <c r="MJI71" s="42" t="s">
        <v>39</v>
      </c>
      <c r="MJU71" s="44"/>
      <c r="MJY71" s="42" t="s">
        <v>39</v>
      </c>
      <c r="MKK71" s="44"/>
      <c r="MKO71" s="42" t="s">
        <v>39</v>
      </c>
      <c r="MLA71" s="44"/>
      <c r="MLE71" s="42" t="s">
        <v>39</v>
      </c>
      <c r="MLQ71" s="44"/>
      <c r="MLU71" s="42" t="s">
        <v>39</v>
      </c>
      <c r="MMG71" s="44"/>
      <c r="MMK71" s="42" t="s">
        <v>39</v>
      </c>
      <c r="MMW71" s="44"/>
      <c r="MNA71" s="42" t="s">
        <v>39</v>
      </c>
      <c r="MNM71" s="44"/>
      <c r="MNQ71" s="42" t="s">
        <v>39</v>
      </c>
      <c r="MOC71" s="44"/>
      <c r="MOG71" s="42" t="s">
        <v>39</v>
      </c>
      <c r="MOS71" s="44"/>
      <c r="MOW71" s="42" t="s">
        <v>39</v>
      </c>
      <c r="MPI71" s="44"/>
      <c r="MPM71" s="42" t="s">
        <v>39</v>
      </c>
      <c r="MPY71" s="44"/>
      <c r="MQC71" s="42" t="s">
        <v>39</v>
      </c>
      <c r="MQO71" s="44"/>
      <c r="MQS71" s="42" t="s">
        <v>39</v>
      </c>
      <c r="MRE71" s="44"/>
      <c r="MRI71" s="42" t="s">
        <v>39</v>
      </c>
      <c r="MRU71" s="44"/>
      <c r="MRY71" s="42" t="s">
        <v>39</v>
      </c>
      <c r="MSK71" s="44"/>
      <c r="MSO71" s="42" t="s">
        <v>39</v>
      </c>
      <c r="MTA71" s="44"/>
      <c r="MTE71" s="42" t="s">
        <v>39</v>
      </c>
      <c r="MTQ71" s="44"/>
      <c r="MTU71" s="42" t="s">
        <v>39</v>
      </c>
      <c r="MUG71" s="44"/>
      <c r="MUK71" s="42" t="s">
        <v>39</v>
      </c>
      <c r="MUW71" s="44"/>
      <c r="MVA71" s="42" t="s">
        <v>39</v>
      </c>
      <c r="MVM71" s="44"/>
      <c r="MVQ71" s="42" t="s">
        <v>39</v>
      </c>
      <c r="MWC71" s="44"/>
      <c r="MWG71" s="42" t="s">
        <v>39</v>
      </c>
      <c r="MWS71" s="44"/>
      <c r="MWW71" s="42" t="s">
        <v>39</v>
      </c>
      <c r="MXI71" s="44"/>
      <c r="MXM71" s="42" t="s">
        <v>39</v>
      </c>
      <c r="MXY71" s="44"/>
      <c r="MYC71" s="42" t="s">
        <v>39</v>
      </c>
      <c r="MYO71" s="44"/>
      <c r="MYS71" s="42" t="s">
        <v>39</v>
      </c>
      <c r="MZE71" s="44"/>
      <c r="MZI71" s="42" t="s">
        <v>39</v>
      </c>
      <c r="MZU71" s="44"/>
      <c r="MZY71" s="42" t="s">
        <v>39</v>
      </c>
      <c r="NAK71" s="44"/>
      <c r="NAO71" s="42" t="s">
        <v>39</v>
      </c>
      <c r="NBA71" s="44"/>
      <c r="NBE71" s="42" t="s">
        <v>39</v>
      </c>
      <c r="NBQ71" s="44"/>
      <c r="NBU71" s="42" t="s">
        <v>39</v>
      </c>
      <c r="NCG71" s="44"/>
      <c r="NCK71" s="42" t="s">
        <v>39</v>
      </c>
      <c r="NCW71" s="44"/>
      <c r="NDA71" s="42" t="s">
        <v>39</v>
      </c>
      <c r="NDM71" s="44"/>
      <c r="NDQ71" s="42" t="s">
        <v>39</v>
      </c>
      <c r="NEC71" s="44"/>
      <c r="NEG71" s="42" t="s">
        <v>39</v>
      </c>
      <c r="NES71" s="44"/>
      <c r="NEW71" s="42" t="s">
        <v>39</v>
      </c>
      <c r="NFI71" s="44"/>
      <c r="NFM71" s="42" t="s">
        <v>39</v>
      </c>
      <c r="NFY71" s="44"/>
      <c r="NGC71" s="42" t="s">
        <v>39</v>
      </c>
      <c r="NGO71" s="44"/>
      <c r="NGS71" s="42" t="s">
        <v>39</v>
      </c>
      <c r="NHE71" s="44"/>
      <c r="NHI71" s="42" t="s">
        <v>39</v>
      </c>
      <c r="NHU71" s="44"/>
      <c r="NHY71" s="42" t="s">
        <v>39</v>
      </c>
      <c r="NIK71" s="44"/>
      <c r="NIO71" s="42" t="s">
        <v>39</v>
      </c>
      <c r="NJA71" s="44"/>
      <c r="NJE71" s="42" t="s">
        <v>39</v>
      </c>
      <c r="NJQ71" s="44"/>
      <c r="NJU71" s="42" t="s">
        <v>39</v>
      </c>
      <c r="NKG71" s="44"/>
      <c r="NKK71" s="42" t="s">
        <v>39</v>
      </c>
      <c r="NKW71" s="44"/>
      <c r="NLA71" s="42" t="s">
        <v>39</v>
      </c>
      <c r="NLM71" s="44"/>
      <c r="NLQ71" s="42" t="s">
        <v>39</v>
      </c>
      <c r="NMC71" s="44"/>
      <c r="NMG71" s="42" t="s">
        <v>39</v>
      </c>
      <c r="NMS71" s="44"/>
      <c r="NMW71" s="42" t="s">
        <v>39</v>
      </c>
      <c r="NNI71" s="44"/>
      <c r="NNM71" s="42" t="s">
        <v>39</v>
      </c>
      <c r="NNY71" s="44"/>
      <c r="NOC71" s="42" t="s">
        <v>39</v>
      </c>
      <c r="NOO71" s="44"/>
      <c r="NOS71" s="42" t="s">
        <v>39</v>
      </c>
      <c r="NPE71" s="44"/>
      <c r="NPI71" s="42" t="s">
        <v>39</v>
      </c>
      <c r="NPU71" s="44"/>
      <c r="NPY71" s="42" t="s">
        <v>39</v>
      </c>
      <c r="NQK71" s="44"/>
      <c r="NQO71" s="42" t="s">
        <v>39</v>
      </c>
      <c r="NRA71" s="44"/>
      <c r="NRE71" s="42" t="s">
        <v>39</v>
      </c>
      <c r="NRQ71" s="44"/>
      <c r="NRU71" s="42" t="s">
        <v>39</v>
      </c>
      <c r="NSG71" s="44"/>
      <c r="NSK71" s="42" t="s">
        <v>39</v>
      </c>
      <c r="NSW71" s="44"/>
      <c r="NTA71" s="42" t="s">
        <v>39</v>
      </c>
      <c r="NTM71" s="44"/>
      <c r="NTQ71" s="42" t="s">
        <v>39</v>
      </c>
      <c r="NUC71" s="44"/>
      <c r="NUG71" s="42" t="s">
        <v>39</v>
      </c>
      <c r="NUS71" s="44"/>
      <c r="NUW71" s="42" t="s">
        <v>39</v>
      </c>
      <c r="NVI71" s="44"/>
      <c r="NVM71" s="42" t="s">
        <v>39</v>
      </c>
      <c r="NVY71" s="44"/>
      <c r="NWC71" s="42" t="s">
        <v>39</v>
      </c>
      <c r="NWO71" s="44"/>
      <c r="NWS71" s="42" t="s">
        <v>39</v>
      </c>
      <c r="NXE71" s="44"/>
      <c r="NXI71" s="42" t="s">
        <v>39</v>
      </c>
      <c r="NXU71" s="44"/>
      <c r="NXY71" s="42" t="s">
        <v>39</v>
      </c>
      <c r="NYK71" s="44"/>
      <c r="NYO71" s="42" t="s">
        <v>39</v>
      </c>
      <c r="NZA71" s="44"/>
      <c r="NZE71" s="42" t="s">
        <v>39</v>
      </c>
      <c r="NZQ71" s="44"/>
      <c r="NZU71" s="42" t="s">
        <v>39</v>
      </c>
      <c r="OAG71" s="44"/>
      <c r="OAK71" s="42" t="s">
        <v>39</v>
      </c>
      <c r="OAW71" s="44"/>
      <c r="OBA71" s="42" t="s">
        <v>39</v>
      </c>
      <c r="OBM71" s="44"/>
      <c r="OBQ71" s="42" t="s">
        <v>39</v>
      </c>
      <c r="OCC71" s="44"/>
      <c r="OCG71" s="42" t="s">
        <v>39</v>
      </c>
      <c r="OCS71" s="44"/>
      <c r="OCW71" s="42" t="s">
        <v>39</v>
      </c>
      <c r="ODI71" s="44"/>
      <c r="ODM71" s="42" t="s">
        <v>39</v>
      </c>
      <c r="ODY71" s="44"/>
      <c r="OEC71" s="42" t="s">
        <v>39</v>
      </c>
      <c r="OEO71" s="44"/>
      <c r="OES71" s="42" t="s">
        <v>39</v>
      </c>
      <c r="OFE71" s="44"/>
      <c r="OFI71" s="42" t="s">
        <v>39</v>
      </c>
      <c r="OFU71" s="44"/>
      <c r="OFY71" s="42" t="s">
        <v>39</v>
      </c>
      <c r="OGK71" s="44"/>
      <c r="OGO71" s="42" t="s">
        <v>39</v>
      </c>
      <c r="OHA71" s="44"/>
      <c r="OHE71" s="42" t="s">
        <v>39</v>
      </c>
      <c r="OHQ71" s="44"/>
      <c r="OHU71" s="42" t="s">
        <v>39</v>
      </c>
      <c r="OIG71" s="44"/>
      <c r="OIK71" s="42" t="s">
        <v>39</v>
      </c>
      <c r="OIW71" s="44"/>
      <c r="OJA71" s="42" t="s">
        <v>39</v>
      </c>
      <c r="OJM71" s="44"/>
      <c r="OJQ71" s="42" t="s">
        <v>39</v>
      </c>
      <c r="OKC71" s="44"/>
      <c r="OKG71" s="42" t="s">
        <v>39</v>
      </c>
      <c r="OKS71" s="44"/>
      <c r="OKW71" s="42" t="s">
        <v>39</v>
      </c>
      <c r="OLI71" s="44"/>
      <c r="OLM71" s="42" t="s">
        <v>39</v>
      </c>
      <c r="OLY71" s="44"/>
      <c r="OMC71" s="42" t="s">
        <v>39</v>
      </c>
      <c r="OMO71" s="44"/>
      <c r="OMS71" s="42" t="s">
        <v>39</v>
      </c>
      <c r="ONE71" s="44"/>
      <c r="ONI71" s="42" t="s">
        <v>39</v>
      </c>
      <c r="ONU71" s="44"/>
      <c r="ONY71" s="42" t="s">
        <v>39</v>
      </c>
      <c r="OOK71" s="44"/>
      <c r="OOO71" s="42" t="s">
        <v>39</v>
      </c>
      <c r="OPA71" s="44"/>
      <c r="OPE71" s="42" t="s">
        <v>39</v>
      </c>
      <c r="OPQ71" s="44"/>
      <c r="OPU71" s="42" t="s">
        <v>39</v>
      </c>
      <c r="OQG71" s="44"/>
      <c r="OQK71" s="42" t="s">
        <v>39</v>
      </c>
      <c r="OQW71" s="44"/>
      <c r="ORA71" s="42" t="s">
        <v>39</v>
      </c>
      <c r="ORM71" s="44"/>
      <c r="ORQ71" s="42" t="s">
        <v>39</v>
      </c>
      <c r="OSC71" s="44"/>
      <c r="OSG71" s="42" t="s">
        <v>39</v>
      </c>
      <c r="OSS71" s="44"/>
      <c r="OSW71" s="42" t="s">
        <v>39</v>
      </c>
      <c r="OTI71" s="44"/>
      <c r="OTM71" s="42" t="s">
        <v>39</v>
      </c>
      <c r="OTY71" s="44"/>
      <c r="OUC71" s="42" t="s">
        <v>39</v>
      </c>
      <c r="OUO71" s="44"/>
      <c r="OUS71" s="42" t="s">
        <v>39</v>
      </c>
      <c r="OVE71" s="44"/>
      <c r="OVI71" s="42" t="s">
        <v>39</v>
      </c>
      <c r="OVU71" s="44"/>
      <c r="OVY71" s="42" t="s">
        <v>39</v>
      </c>
      <c r="OWK71" s="44"/>
      <c r="OWO71" s="42" t="s">
        <v>39</v>
      </c>
      <c r="OXA71" s="44"/>
      <c r="OXE71" s="42" t="s">
        <v>39</v>
      </c>
      <c r="OXQ71" s="44"/>
      <c r="OXU71" s="42" t="s">
        <v>39</v>
      </c>
      <c r="OYG71" s="44"/>
      <c r="OYK71" s="42" t="s">
        <v>39</v>
      </c>
      <c r="OYW71" s="44"/>
      <c r="OZA71" s="42" t="s">
        <v>39</v>
      </c>
      <c r="OZM71" s="44"/>
      <c r="OZQ71" s="42" t="s">
        <v>39</v>
      </c>
      <c r="PAC71" s="44"/>
      <c r="PAG71" s="42" t="s">
        <v>39</v>
      </c>
      <c r="PAS71" s="44"/>
      <c r="PAW71" s="42" t="s">
        <v>39</v>
      </c>
      <c r="PBI71" s="44"/>
      <c r="PBM71" s="42" t="s">
        <v>39</v>
      </c>
      <c r="PBY71" s="44"/>
      <c r="PCC71" s="42" t="s">
        <v>39</v>
      </c>
      <c r="PCO71" s="44"/>
      <c r="PCS71" s="42" t="s">
        <v>39</v>
      </c>
      <c r="PDE71" s="44"/>
      <c r="PDI71" s="42" t="s">
        <v>39</v>
      </c>
      <c r="PDU71" s="44"/>
      <c r="PDY71" s="42" t="s">
        <v>39</v>
      </c>
      <c r="PEK71" s="44"/>
      <c r="PEO71" s="42" t="s">
        <v>39</v>
      </c>
      <c r="PFA71" s="44"/>
      <c r="PFE71" s="42" t="s">
        <v>39</v>
      </c>
      <c r="PFQ71" s="44"/>
      <c r="PFU71" s="42" t="s">
        <v>39</v>
      </c>
      <c r="PGG71" s="44"/>
      <c r="PGK71" s="42" t="s">
        <v>39</v>
      </c>
      <c r="PGW71" s="44"/>
      <c r="PHA71" s="42" t="s">
        <v>39</v>
      </c>
      <c r="PHM71" s="44"/>
      <c r="PHQ71" s="42" t="s">
        <v>39</v>
      </c>
      <c r="PIC71" s="44"/>
      <c r="PIG71" s="42" t="s">
        <v>39</v>
      </c>
      <c r="PIS71" s="44"/>
      <c r="PIW71" s="42" t="s">
        <v>39</v>
      </c>
      <c r="PJI71" s="44"/>
      <c r="PJM71" s="42" t="s">
        <v>39</v>
      </c>
      <c r="PJY71" s="44"/>
      <c r="PKC71" s="42" t="s">
        <v>39</v>
      </c>
      <c r="PKO71" s="44"/>
      <c r="PKS71" s="42" t="s">
        <v>39</v>
      </c>
      <c r="PLE71" s="44"/>
      <c r="PLI71" s="42" t="s">
        <v>39</v>
      </c>
      <c r="PLU71" s="44"/>
      <c r="PLY71" s="42" t="s">
        <v>39</v>
      </c>
      <c r="PMK71" s="44"/>
      <c r="PMO71" s="42" t="s">
        <v>39</v>
      </c>
      <c r="PNA71" s="44"/>
      <c r="PNE71" s="42" t="s">
        <v>39</v>
      </c>
      <c r="PNQ71" s="44"/>
      <c r="PNU71" s="42" t="s">
        <v>39</v>
      </c>
      <c r="POG71" s="44"/>
      <c r="POK71" s="42" t="s">
        <v>39</v>
      </c>
      <c r="POW71" s="44"/>
      <c r="PPA71" s="42" t="s">
        <v>39</v>
      </c>
      <c r="PPM71" s="44"/>
      <c r="PPQ71" s="42" t="s">
        <v>39</v>
      </c>
      <c r="PQC71" s="44"/>
      <c r="PQG71" s="42" t="s">
        <v>39</v>
      </c>
      <c r="PQS71" s="44"/>
      <c r="PQW71" s="42" t="s">
        <v>39</v>
      </c>
      <c r="PRI71" s="44"/>
      <c r="PRM71" s="42" t="s">
        <v>39</v>
      </c>
      <c r="PRY71" s="44"/>
      <c r="PSC71" s="42" t="s">
        <v>39</v>
      </c>
      <c r="PSO71" s="44"/>
      <c r="PSS71" s="42" t="s">
        <v>39</v>
      </c>
      <c r="PTE71" s="44"/>
      <c r="PTI71" s="42" t="s">
        <v>39</v>
      </c>
      <c r="PTU71" s="44"/>
      <c r="PTY71" s="42" t="s">
        <v>39</v>
      </c>
      <c r="PUK71" s="44"/>
      <c r="PUO71" s="42" t="s">
        <v>39</v>
      </c>
      <c r="PVA71" s="44"/>
      <c r="PVE71" s="42" t="s">
        <v>39</v>
      </c>
      <c r="PVQ71" s="44"/>
      <c r="PVU71" s="42" t="s">
        <v>39</v>
      </c>
      <c r="PWG71" s="44"/>
      <c r="PWK71" s="42" t="s">
        <v>39</v>
      </c>
      <c r="PWW71" s="44"/>
      <c r="PXA71" s="42" t="s">
        <v>39</v>
      </c>
      <c r="PXM71" s="44"/>
      <c r="PXQ71" s="42" t="s">
        <v>39</v>
      </c>
      <c r="PYC71" s="44"/>
      <c r="PYG71" s="42" t="s">
        <v>39</v>
      </c>
      <c r="PYS71" s="44"/>
      <c r="PYW71" s="42" t="s">
        <v>39</v>
      </c>
      <c r="PZI71" s="44"/>
      <c r="PZM71" s="42" t="s">
        <v>39</v>
      </c>
      <c r="PZY71" s="44"/>
      <c r="QAC71" s="42" t="s">
        <v>39</v>
      </c>
      <c r="QAO71" s="44"/>
      <c r="QAS71" s="42" t="s">
        <v>39</v>
      </c>
      <c r="QBE71" s="44"/>
      <c r="QBI71" s="42" t="s">
        <v>39</v>
      </c>
      <c r="QBU71" s="44"/>
      <c r="QBY71" s="42" t="s">
        <v>39</v>
      </c>
      <c r="QCK71" s="44"/>
      <c r="QCO71" s="42" t="s">
        <v>39</v>
      </c>
      <c r="QDA71" s="44"/>
      <c r="QDE71" s="42" t="s">
        <v>39</v>
      </c>
      <c r="QDQ71" s="44"/>
      <c r="QDU71" s="42" t="s">
        <v>39</v>
      </c>
      <c r="QEG71" s="44"/>
      <c r="QEK71" s="42" t="s">
        <v>39</v>
      </c>
      <c r="QEW71" s="44"/>
      <c r="QFA71" s="42" t="s">
        <v>39</v>
      </c>
      <c r="QFM71" s="44"/>
      <c r="QFQ71" s="42" t="s">
        <v>39</v>
      </c>
      <c r="QGC71" s="44"/>
      <c r="QGG71" s="42" t="s">
        <v>39</v>
      </c>
      <c r="QGS71" s="44"/>
      <c r="QGW71" s="42" t="s">
        <v>39</v>
      </c>
      <c r="QHI71" s="44"/>
      <c r="QHM71" s="42" t="s">
        <v>39</v>
      </c>
      <c r="QHY71" s="44"/>
      <c r="QIC71" s="42" t="s">
        <v>39</v>
      </c>
      <c r="QIO71" s="44"/>
      <c r="QIS71" s="42" t="s">
        <v>39</v>
      </c>
      <c r="QJE71" s="44"/>
      <c r="QJI71" s="42" t="s">
        <v>39</v>
      </c>
      <c r="QJU71" s="44"/>
      <c r="QJY71" s="42" t="s">
        <v>39</v>
      </c>
      <c r="QKK71" s="44"/>
      <c r="QKO71" s="42" t="s">
        <v>39</v>
      </c>
      <c r="QLA71" s="44"/>
      <c r="QLE71" s="42" t="s">
        <v>39</v>
      </c>
      <c r="QLQ71" s="44"/>
      <c r="QLU71" s="42" t="s">
        <v>39</v>
      </c>
      <c r="QMG71" s="44"/>
      <c r="QMK71" s="42" t="s">
        <v>39</v>
      </c>
      <c r="QMW71" s="44"/>
      <c r="QNA71" s="42" t="s">
        <v>39</v>
      </c>
      <c r="QNM71" s="44"/>
      <c r="QNQ71" s="42" t="s">
        <v>39</v>
      </c>
      <c r="QOC71" s="44"/>
      <c r="QOG71" s="42" t="s">
        <v>39</v>
      </c>
      <c r="QOS71" s="44"/>
      <c r="QOW71" s="42" t="s">
        <v>39</v>
      </c>
      <c r="QPI71" s="44"/>
      <c r="QPM71" s="42" t="s">
        <v>39</v>
      </c>
      <c r="QPY71" s="44"/>
      <c r="QQC71" s="42" t="s">
        <v>39</v>
      </c>
      <c r="QQO71" s="44"/>
      <c r="QQS71" s="42" t="s">
        <v>39</v>
      </c>
      <c r="QRE71" s="44"/>
      <c r="QRI71" s="42" t="s">
        <v>39</v>
      </c>
      <c r="QRU71" s="44"/>
      <c r="QRY71" s="42" t="s">
        <v>39</v>
      </c>
      <c r="QSK71" s="44"/>
      <c r="QSO71" s="42" t="s">
        <v>39</v>
      </c>
      <c r="QTA71" s="44"/>
      <c r="QTE71" s="42" t="s">
        <v>39</v>
      </c>
      <c r="QTQ71" s="44"/>
      <c r="QTU71" s="42" t="s">
        <v>39</v>
      </c>
      <c r="QUG71" s="44"/>
      <c r="QUK71" s="42" t="s">
        <v>39</v>
      </c>
      <c r="QUW71" s="44"/>
      <c r="QVA71" s="42" t="s">
        <v>39</v>
      </c>
      <c r="QVM71" s="44"/>
      <c r="QVQ71" s="42" t="s">
        <v>39</v>
      </c>
      <c r="QWC71" s="44"/>
      <c r="QWG71" s="42" t="s">
        <v>39</v>
      </c>
      <c r="QWS71" s="44"/>
      <c r="QWW71" s="42" t="s">
        <v>39</v>
      </c>
      <c r="QXI71" s="44"/>
      <c r="QXM71" s="42" t="s">
        <v>39</v>
      </c>
      <c r="QXY71" s="44"/>
      <c r="QYC71" s="42" t="s">
        <v>39</v>
      </c>
      <c r="QYO71" s="44"/>
      <c r="QYS71" s="42" t="s">
        <v>39</v>
      </c>
      <c r="QZE71" s="44"/>
      <c r="QZI71" s="42" t="s">
        <v>39</v>
      </c>
      <c r="QZU71" s="44"/>
      <c r="QZY71" s="42" t="s">
        <v>39</v>
      </c>
      <c r="RAK71" s="44"/>
      <c r="RAO71" s="42" t="s">
        <v>39</v>
      </c>
      <c r="RBA71" s="44"/>
      <c r="RBE71" s="42" t="s">
        <v>39</v>
      </c>
      <c r="RBQ71" s="44"/>
      <c r="RBU71" s="42" t="s">
        <v>39</v>
      </c>
      <c r="RCG71" s="44"/>
      <c r="RCK71" s="42" t="s">
        <v>39</v>
      </c>
      <c r="RCW71" s="44"/>
      <c r="RDA71" s="42" t="s">
        <v>39</v>
      </c>
      <c r="RDM71" s="44"/>
      <c r="RDQ71" s="42" t="s">
        <v>39</v>
      </c>
      <c r="REC71" s="44"/>
      <c r="REG71" s="42" t="s">
        <v>39</v>
      </c>
      <c r="RES71" s="44"/>
      <c r="REW71" s="42" t="s">
        <v>39</v>
      </c>
      <c r="RFI71" s="44"/>
      <c r="RFM71" s="42" t="s">
        <v>39</v>
      </c>
      <c r="RFY71" s="44"/>
      <c r="RGC71" s="42" t="s">
        <v>39</v>
      </c>
      <c r="RGO71" s="44"/>
      <c r="RGS71" s="42" t="s">
        <v>39</v>
      </c>
      <c r="RHE71" s="44"/>
      <c r="RHI71" s="42" t="s">
        <v>39</v>
      </c>
      <c r="RHU71" s="44"/>
      <c r="RHY71" s="42" t="s">
        <v>39</v>
      </c>
      <c r="RIK71" s="44"/>
      <c r="RIO71" s="42" t="s">
        <v>39</v>
      </c>
      <c r="RJA71" s="44"/>
      <c r="RJE71" s="42" t="s">
        <v>39</v>
      </c>
      <c r="RJQ71" s="44"/>
      <c r="RJU71" s="42" t="s">
        <v>39</v>
      </c>
      <c r="RKG71" s="44"/>
      <c r="RKK71" s="42" t="s">
        <v>39</v>
      </c>
      <c r="RKW71" s="44"/>
      <c r="RLA71" s="42" t="s">
        <v>39</v>
      </c>
      <c r="RLM71" s="44"/>
      <c r="RLQ71" s="42" t="s">
        <v>39</v>
      </c>
      <c r="RMC71" s="44"/>
      <c r="RMG71" s="42" t="s">
        <v>39</v>
      </c>
      <c r="RMS71" s="44"/>
      <c r="RMW71" s="42" t="s">
        <v>39</v>
      </c>
      <c r="RNI71" s="44"/>
      <c r="RNM71" s="42" t="s">
        <v>39</v>
      </c>
      <c r="RNY71" s="44"/>
      <c r="ROC71" s="42" t="s">
        <v>39</v>
      </c>
      <c r="ROO71" s="44"/>
      <c r="ROS71" s="42" t="s">
        <v>39</v>
      </c>
      <c r="RPE71" s="44"/>
      <c r="RPI71" s="42" t="s">
        <v>39</v>
      </c>
      <c r="RPU71" s="44"/>
      <c r="RPY71" s="42" t="s">
        <v>39</v>
      </c>
      <c r="RQK71" s="44"/>
      <c r="RQO71" s="42" t="s">
        <v>39</v>
      </c>
      <c r="RRA71" s="44"/>
      <c r="RRE71" s="42" t="s">
        <v>39</v>
      </c>
      <c r="RRQ71" s="44"/>
      <c r="RRU71" s="42" t="s">
        <v>39</v>
      </c>
      <c r="RSG71" s="44"/>
      <c r="RSK71" s="42" t="s">
        <v>39</v>
      </c>
      <c r="RSW71" s="44"/>
      <c r="RTA71" s="42" t="s">
        <v>39</v>
      </c>
      <c r="RTM71" s="44"/>
      <c r="RTQ71" s="42" t="s">
        <v>39</v>
      </c>
      <c r="RUC71" s="44"/>
      <c r="RUG71" s="42" t="s">
        <v>39</v>
      </c>
      <c r="RUS71" s="44"/>
      <c r="RUW71" s="42" t="s">
        <v>39</v>
      </c>
      <c r="RVI71" s="44"/>
      <c r="RVM71" s="42" t="s">
        <v>39</v>
      </c>
      <c r="RVY71" s="44"/>
      <c r="RWC71" s="42" t="s">
        <v>39</v>
      </c>
      <c r="RWO71" s="44"/>
      <c r="RWS71" s="42" t="s">
        <v>39</v>
      </c>
      <c r="RXE71" s="44"/>
      <c r="RXI71" s="42" t="s">
        <v>39</v>
      </c>
      <c r="RXU71" s="44"/>
      <c r="RXY71" s="42" t="s">
        <v>39</v>
      </c>
      <c r="RYK71" s="44"/>
      <c r="RYO71" s="42" t="s">
        <v>39</v>
      </c>
      <c r="RZA71" s="44"/>
      <c r="RZE71" s="42" t="s">
        <v>39</v>
      </c>
      <c r="RZQ71" s="44"/>
      <c r="RZU71" s="42" t="s">
        <v>39</v>
      </c>
      <c r="SAG71" s="44"/>
      <c r="SAK71" s="42" t="s">
        <v>39</v>
      </c>
      <c r="SAW71" s="44"/>
      <c r="SBA71" s="42" t="s">
        <v>39</v>
      </c>
      <c r="SBM71" s="44"/>
      <c r="SBQ71" s="42" t="s">
        <v>39</v>
      </c>
      <c r="SCC71" s="44"/>
      <c r="SCG71" s="42" t="s">
        <v>39</v>
      </c>
      <c r="SCS71" s="44"/>
      <c r="SCW71" s="42" t="s">
        <v>39</v>
      </c>
      <c r="SDI71" s="44"/>
      <c r="SDM71" s="42" t="s">
        <v>39</v>
      </c>
      <c r="SDY71" s="44"/>
      <c r="SEC71" s="42" t="s">
        <v>39</v>
      </c>
      <c r="SEO71" s="44"/>
      <c r="SES71" s="42" t="s">
        <v>39</v>
      </c>
      <c r="SFE71" s="44"/>
      <c r="SFI71" s="42" t="s">
        <v>39</v>
      </c>
      <c r="SFU71" s="44"/>
      <c r="SFY71" s="42" t="s">
        <v>39</v>
      </c>
      <c r="SGK71" s="44"/>
      <c r="SGO71" s="42" t="s">
        <v>39</v>
      </c>
      <c r="SHA71" s="44"/>
      <c r="SHE71" s="42" t="s">
        <v>39</v>
      </c>
      <c r="SHQ71" s="44"/>
      <c r="SHU71" s="42" t="s">
        <v>39</v>
      </c>
      <c r="SIG71" s="44"/>
      <c r="SIK71" s="42" t="s">
        <v>39</v>
      </c>
      <c r="SIW71" s="44"/>
      <c r="SJA71" s="42" t="s">
        <v>39</v>
      </c>
      <c r="SJM71" s="44"/>
      <c r="SJQ71" s="42" t="s">
        <v>39</v>
      </c>
      <c r="SKC71" s="44"/>
      <c r="SKG71" s="42" t="s">
        <v>39</v>
      </c>
      <c r="SKS71" s="44"/>
      <c r="SKW71" s="42" t="s">
        <v>39</v>
      </c>
      <c r="SLI71" s="44"/>
      <c r="SLM71" s="42" t="s">
        <v>39</v>
      </c>
      <c r="SLY71" s="44"/>
      <c r="SMC71" s="42" t="s">
        <v>39</v>
      </c>
      <c r="SMO71" s="44"/>
      <c r="SMS71" s="42" t="s">
        <v>39</v>
      </c>
      <c r="SNE71" s="44"/>
      <c r="SNI71" s="42" t="s">
        <v>39</v>
      </c>
      <c r="SNU71" s="44"/>
      <c r="SNY71" s="42" t="s">
        <v>39</v>
      </c>
      <c r="SOK71" s="44"/>
      <c r="SOO71" s="42" t="s">
        <v>39</v>
      </c>
      <c r="SPA71" s="44"/>
      <c r="SPE71" s="42" t="s">
        <v>39</v>
      </c>
      <c r="SPQ71" s="44"/>
      <c r="SPU71" s="42" t="s">
        <v>39</v>
      </c>
      <c r="SQG71" s="44"/>
      <c r="SQK71" s="42" t="s">
        <v>39</v>
      </c>
      <c r="SQW71" s="44"/>
      <c r="SRA71" s="42" t="s">
        <v>39</v>
      </c>
      <c r="SRM71" s="44"/>
      <c r="SRQ71" s="42" t="s">
        <v>39</v>
      </c>
      <c r="SSC71" s="44"/>
      <c r="SSG71" s="42" t="s">
        <v>39</v>
      </c>
      <c r="SSS71" s="44"/>
      <c r="SSW71" s="42" t="s">
        <v>39</v>
      </c>
      <c r="STI71" s="44"/>
      <c r="STM71" s="42" t="s">
        <v>39</v>
      </c>
      <c r="STY71" s="44"/>
      <c r="SUC71" s="42" t="s">
        <v>39</v>
      </c>
      <c r="SUO71" s="44"/>
      <c r="SUS71" s="42" t="s">
        <v>39</v>
      </c>
      <c r="SVE71" s="44"/>
      <c r="SVI71" s="42" t="s">
        <v>39</v>
      </c>
      <c r="SVU71" s="44"/>
      <c r="SVY71" s="42" t="s">
        <v>39</v>
      </c>
      <c r="SWK71" s="44"/>
      <c r="SWO71" s="42" t="s">
        <v>39</v>
      </c>
      <c r="SXA71" s="44"/>
      <c r="SXE71" s="42" t="s">
        <v>39</v>
      </c>
      <c r="SXQ71" s="44"/>
      <c r="SXU71" s="42" t="s">
        <v>39</v>
      </c>
      <c r="SYG71" s="44"/>
      <c r="SYK71" s="42" t="s">
        <v>39</v>
      </c>
      <c r="SYW71" s="44"/>
      <c r="SZA71" s="42" t="s">
        <v>39</v>
      </c>
      <c r="SZM71" s="44"/>
      <c r="SZQ71" s="42" t="s">
        <v>39</v>
      </c>
      <c r="TAC71" s="44"/>
      <c r="TAG71" s="42" t="s">
        <v>39</v>
      </c>
      <c r="TAS71" s="44"/>
      <c r="TAW71" s="42" t="s">
        <v>39</v>
      </c>
      <c r="TBI71" s="44"/>
      <c r="TBM71" s="42" t="s">
        <v>39</v>
      </c>
      <c r="TBY71" s="44"/>
      <c r="TCC71" s="42" t="s">
        <v>39</v>
      </c>
      <c r="TCO71" s="44"/>
      <c r="TCS71" s="42" t="s">
        <v>39</v>
      </c>
      <c r="TDE71" s="44"/>
      <c r="TDI71" s="42" t="s">
        <v>39</v>
      </c>
      <c r="TDU71" s="44"/>
      <c r="TDY71" s="42" t="s">
        <v>39</v>
      </c>
      <c r="TEK71" s="44"/>
      <c r="TEO71" s="42" t="s">
        <v>39</v>
      </c>
      <c r="TFA71" s="44"/>
      <c r="TFE71" s="42" t="s">
        <v>39</v>
      </c>
      <c r="TFQ71" s="44"/>
      <c r="TFU71" s="42" t="s">
        <v>39</v>
      </c>
      <c r="TGG71" s="44"/>
      <c r="TGK71" s="42" t="s">
        <v>39</v>
      </c>
      <c r="TGW71" s="44"/>
      <c r="THA71" s="42" t="s">
        <v>39</v>
      </c>
      <c r="THM71" s="44"/>
      <c r="THQ71" s="42" t="s">
        <v>39</v>
      </c>
      <c r="TIC71" s="44"/>
      <c r="TIG71" s="42" t="s">
        <v>39</v>
      </c>
      <c r="TIS71" s="44"/>
      <c r="TIW71" s="42" t="s">
        <v>39</v>
      </c>
      <c r="TJI71" s="44"/>
      <c r="TJM71" s="42" t="s">
        <v>39</v>
      </c>
      <c r="TJY71" s="44"/>
      <c r="TKC71" s="42" t="s">
        <v>39</v>
      </c>
      <c r="TKO71" s="44"/>
      <c r="TKS71" s="42" t="s">
        <v>39</v>
      </c>
      <c r="TLE71" s="44"/>
      <c r="TLI71" s="42" t="s">
        <v>39</v>
      </c>
      <c r="TLU71" s="44"/>
      <c r="TLY71" s="42" t="s">
        <v>39</v>
      </c>
      <c r="TMK71" s="44"/>
      <c r="TMO71" s="42" t="s">
        <v>39</v>
      </c>
      <c r="TNA71" s="44"/>
      <c r="TNE71" s="42" t="s">
        <v>39</v>
      </c>
      <c r="TNQ71" s="44"/>
      <c r="TNU71" s="42" t="s">
        <v>39</v>
      </c>
      <c r="TOG71" s="44"/>
      <c r="TOK71" s="42" t="s">
        <v>39</v>
      </c>
      <c r="TOW71" s="44"/>
      <c r="TPA71" s="42" t="s">
        <v>39</v>
      </c>
      <c r="TPM71" s="44"/>
      <c r="TPQ71" s="42" t="s">
        <v>39</v>
      </c>
      <c r="TQC71" s="44"/>
      <c r="TQG71" s="42" t="s">
        <v>39</v>
      </c>
      <c r="TQS71" s="44"/>
      <c r="TQW71" s="42" t="s">
        <v>39</v>
      </c>
      <c r="TRI71" s="44"/>
      <c r="TRM71" s="42" t="s">
        <v>39</v>
      </c>
      <c r="TRY71" s="44"/>
      <c r="TSC71" s="42" t="s">
        <v>39</v>
      </c>
      <c r="TSO71" s="44"/>
      <c r="TSS71" s="42" t="s">
        <v>39</v>
      </c>
      <c r="TTE71" s="44"/>
      <c r="TTI71" s="42" t="s">
        <v>39</v>
      </c>
      <c r="TTU71" s="44"/>
      <c r="TTY71" s="42" t="s">
        <v>39</v>
      </c>
      <c r="TUK71" s="44"/>
      <c r="TUO71" s="42" t="s">
        <v>39</v>
      </c>
      <c r="TVA71" s="44"/>
      <c r="TVE71" s="42" t="s">
        <v>39</v>
      </c>
      <c r="TVQ71" s="44"/>
      <c r="TVU71" s="42" t="s">
        <v>39</v>
      </c>
      <c r="TWG71" s="44"/>
      <c r="TWK71" s="42" t="s">
        <v>39</v>
      </c>
      <c r="TWW71" s="44"/>
      <c r="TXA71" s="42" t="s">
        <v>39</v>
      </c>
      <c r="TXM71" s="44"/>
      <c r="TXQ71" s="42" t="s">
        <v>39</v>
      </c>
      <c r="TYC71" s="44"/>
      <c r="TYG71" s="42" t="s">
        <v>39</v>
      </c>
      <c r="TYS71" s="44"/>
      <c r="TYW71" s="42" t="s">
        <v>39</v>
      </c>
      <c r="TZI71" s="44"/>
      <c r="TZM71" s="42" t="s">
        <v>39</v>
      </c>
      <c r="TZY71" s="44"/>
      <c r="UAC71" s="42" t="s">
        <v>39</v>
      </c>
      <c r="UAO71" s="44"/>
      <c r="UAS71" s="42" t="s">
        <v>39</v>
      </c>
      <c r="UBE71" s="44"/>
      <c r="UBI71" s="42" t="s">
        <v>39</v>
      </c>
      <c r="UBU71" s="44"/>
      <c r="UBY71" s="42" t="s">
        <v>39</v>
      </c>
      <c r="UCK71" s="44"/>
      <c r="UCO71" s="42" t="s">
        <v>39</v>
      </c>
      <c r="UDA71" s="44"/>
      <c r="UDE71" s="42" t="s">
        <v>39</v>
      </c>
      <c r="UDQ71" s="44"/>
      <c r="UDU71" s="42" t="s">
        <v>39</v>
      </c>
      <c r="UEG71" s="44"/>
      <c r="UEK71" s="42" t="s">
        <v>39</v>
      </c>
      <c r="UEW71" s="44"/>
      <c r="UFA71" s="42" t="s">
        <v>39</v>
      </c>
      <c r="UFM71" s="44"/>
      <c r="UFQ71" s="42" t="s">
        <v>39</v>
      </c>
      <c r="UGC71" s="44"/>
      <c r="UGG71" s="42" t="s">
        <v>39</v>
      </c>
      <c r="UGS71" s="44"/>
      <c r="UGW71" s="42" t="s">
        <v>39</v>
      </c>
      <c r="UHI71" s="44"/>
      <c r="UHM71" s="42" t="s">
        <v>39</v>
      </c>
      <c r="UHY71" s="44"/>
      <c r="UIC71" s="42" t="s">
        <v>39</v>
      </c>
      <c r="UIO71" s="44"/>
      <c r="UIS71" s="42" t="s">
        <v>39</v>
      </c>
      <c r="UJE71" s="44"/>
      <c r="UJI71" s="42" t="s">
        <v>39</v>
      </c>
      <c r="UJU71" s="44"/>
      <c r="UJY71" s="42" t="s">
        <v>39</v>
      </c>
      <c r="UKK71" s="44"/>
      <c r="UKO71" s="42" t="s">
        <v>39</v>
      </c>
      <c r="ULA71" s="44"/>
      <c r="ULE71" s="42" t="s">
        <v>39</v>
      </c>
      <c r="ULQ71" s="44"/>
      <c r="ULU71" s="42" t="s">
        <v>39</v>
      </c>
      <c r="UMG71" s="44"/>
      <c r="UMK71" s="42" t="s">
        <v>39</v>
      </c>
      <c r="UMW71" s="44"/>
      <c r="UNA71" s="42" t="s">
        <v>39</v>
      </c>
      <c r="UNM71" s="44"/>
      <c r="UNQ71" s="42" t="s">
        <v>39</v>
      </c>
      <c r="UOC71" s="44"/>
      <c r="UOG71" s="42" t="s">
        <v>39</v>
      </c>
      <c r="UOS71" s="44"/>
      <c r="UOW71" s="42" t="s">
        <v>39</v>
      </c>
      <c r="UPI71" s="44"/>
      <c r="UPM71" s="42" t="s">
        <v>39</v>
      </c>
      <c r="UPY71" s="44"/>
      <c r="UQC71" s="42" t="s">
        <v>39</v>
      </c>
      <c r="UQO71" s="44"/>
      <c r="UQS71" s="42" t="s">
        <v>39</v>
      </c>
      <c r="URE71" s="44"/>
      <c r="URI71" s="42" t="s">
        <v>39</v>
      </c>
      <c r="URU71" s="44"/>
      <c r="URY71" s="42" t="s">
        <v>39</v>
      </c>
      <c r="USK71" s="44"/>
      <c r="USO71" s="42" t="s">
        <v>39</v>
      </c>
      <c r="UTA71" s="44"/>
      <c r="UTE71" s="42" t="s">
        <v>39</v>
      </c>
      <c r="UTQ71" s="44"/>
      <c r="UTU71" s="42" t="s">
        <v>39</v>
      </c>
      <c r="UUG71" s="44"/>
      <c r="UUK71" s="42" t="s">
        <v>39</v>
      </c>
      <c r="UUW71" s="44"/>
      <c r="UVA71" s="42" t="s">
        <v>39</v>
      </c>
      <c r="UVM71" s="44"/>
      <c r="UVQ71" s="42" t="s">
        <v>39</v>
      </c>
      <c r="UWC71" s="44"/>
      <c r="UWG71" s="42" t="s">
        <v>39</v>
      </c>
      <c r="UWS71" s="44"/>
      <c r="UWW71" s="42" t="s">
        <v>39</v>
      </c>
      <c r="UXI71" s="44"/>
      <c r="UXM71" s="42" t="s">
        <v>39</v>
      </c>
      <c r="UXY71" s="44"/>
      <c r="UYC71" s="42" t="s">
        <v>39</v>
      </c>
      <c r="UYO71" s="44"/>
      <c r="UYS71" s="42" t="s">
        <v>39</v>
      </c>
      <c r="UZE71" s="44"/>
      <c r="UZI71" s="42" t="s">
        <v>39</v>
      </c>
      <c r="UZU71" s="44"/>
      <c r="UZY71" s="42" t="s">
        <v>39</v>
      </c>
      <c r="VAK71" s="44"/>
      <c r="VAO71" s="42" t="s">
        <v>39</v>
      </c>
      <c r="VBA71" s="44"/>
      <c r="VBE71" s="42" t="s">
        <v>39</v>
      </c>
      <c r="VBQ71" s="44"/>
      <c r="VBU71" s="42" t="s">
        <v>39</v>
      </c>
      <c r="VCG71" s="44"/>
      <c r="VCK71" s="42" t="s">
        <v>39</v>
      </c>
      <c r="VCW71" s="44"/>
      <c r="VDA71" s="42" t="s">
        <v>39</v>
      </c>
      <c r="VDM71" s="44"/>
      <c r="VDQ71" s="42" t="s">
        <v>39</v>
      </c>
      <c r="VEC71" s="44"/>
      <c r="VEG71" s="42" t="s">
        <v>39</v>
      </c>
      <c r="VES71" s="44"/>
      <c r="VEW71" s="42" t="s">
        <v>39</v>
      </c>
      <c r="VFI71" s="44"/>
      <c r="VFM71" s="42" t="s">
        <v>39</v>
      </c>
      <c r="VFY71" s="44"/>
      <c r="VGC71" s="42" t="s">
        <v>39</v>
      </c>
      <c r="VGO71" s="44"/>
      <c r="VGS71" s="42" t="s">
        <v>39</v>
      </c>
      <c r="VHE71" s="44"/>
      <c r="VHI71" s="42" t="s">
        <v>39</v>
      </c>
      <c r="VHU71" s="44"/>
      <c r="VHY71" s="42" t="s">
        <v>39</v>
      </c>
      <c r="VIK71" s="44"/>
      <c r="VIO71" s="42" t="s">
        <v>39</v>
      </c>
      <c r="VJA71" s="44"/>
      <c r="VJE71" s="42" t="s">
        <v>39</v>
      </c>
      <c r="VJQ71" s="44"/>
      <c r="VJU71" s="42" t="s">
        <v>39</v>
      </c>
      <c r="VKG71" s="44"/>
      <c r="VKK71" s="42" t="s">
        <v>39</v>
      </c>
      <c r="VKW71" s="44"/>
      <c r="VLA71" s="42" t="s">
        <v>39</v>
      </c>
      <c r="VLM71" s="44"/>
      <c r="VLQ71" s="42" t="s">
        <v>39</v>
      </c>
      <c r="VMC71" s="44"/>
      <c r="VMG71" s="42" t="s">
        <v>39</v>
      </c>
      <c r="VMS71" s="44"/>
      <c r="VMW71" s="42" t="s">
        <v>39</v>
      </c>
      <c r="VNI71" s="44"/>
      <c r="VNM71" s="42" t="s">
        <v>39</v>
      </c>
      <c r="VNY71" s="44"/>
      <c r="VOC71" s="42" t="s">
        <v>39</v>
      </c>
      <c r="VOO71" s="44"/>
      <c r="VOS71" s="42" t="s">
        <v>39</v>
      </c>
      <c r="VPE71" s="44"/>
      <c r="VPI71" s="42" t="s">
        <v>39</v>
      </c>
      <c r="VPU71" s="44"/>
      <c r="VPY71" s="42" t="s">
        <v>39</v>
      </c>
      <c r="VQK71" s="44"/>
      <c r="VQO71" s="42" t="s">
        <v>39</v>
      </c>
      <c r="VRA71" s="44"/>
      <c r="VRE71" s="42" t="s">
        <v>39</v>
      </c>
      <c r="VRQ71" s="44"/>
      <c r="VRU71" s="42" t="s">
        <v>39</v>
      </c>
      <c r="VSG71" s="44"/>
      <c r="VSK71" s="42" t="s">
        <v>39</v>
      </c>
      <c r="VSW71" s="44"/>
      <c r="VTA71" s="42" t="s">
        <v>39</v>
      </c>
      <c r="VTM71" s="44"/>
      <c r="VTQ71" s="42" t="s">
        <v>39</v>
      </c>
      <c r="VUC71" s="44"/>
      <c r="VUG71" s="42" t="s">
        <v>39</v>
      </c>
      <c r="VUS71" s="44"/>
      <c r="VUW71" s="42" t="s">
        <v>39</v>
      </c>
      <c r="VVI71" s="44"/>
      <c r="VVM71" s="42" t="s">
        <v>39</v>
      </c>
      <c r="VVY71" s="44"/>
      <c r="VWC71" s="42" t="s">
        <v>39</v>
      </c>
      <c r="VWO71" s="44"/>
      <c r="VWS71" s="42" t="s">
        <v>39</v>
      </c>
      <c r="VXE71" s="44"/>
      <c r="VXI71" s="42" t="s">
        <v>39</v>
      </c>
      <c r="VXU71" s="44"/>
      <c r="VXY71" s="42" t="s">
        <v>39</v>
      </c>
      <c r="VYK71" s="44"/>
      <c r="VYO71" s="42" t="s">
        <v>39</v>
      </c>
      <c r="VZA71" s="44"/>
      <c r="VZE71" s="42" t="s">
        <v>39</v>
      </c>
      <c r="VZQ71" s="44"/>
      <c r="VZU71" s="42" t="s">
        <v>39</v>
      </c>
      <c r="WAG71" s="44"/>
      <c r="WAK71" s="42" t="s">
        <v>39</v>
      </c>
      <c r="WAW71" s="44"/>
      <c r="WBA71" s="42" t="s">
        <v>39</v>
      </c>
      <c r="WBM71" s="44"/>
      <c r="WBQ71" s="42" t="s">
        <v>39</v>
      </c>
      <c r="WCC71" s="44"/>
      <c r="WCG71" s="42" t="s">
        <v>39</v>
      </c>
      <c r="WCS71" s="44"/>
      <c r="WCW71" s="42" t="s">
        <v>39</v>
      </c>
      <c r="WDI71" s="44"/>
      <c r="WDM71" s="42" t="s">
        <v>39</v>
      </c>
      <c r="WDY71" s="44"/>
      <c r="WEC71" s="42" t="s">
        <v>39</v>
      </c>
      <c r="WEO71" s="44"/>
      <c r="WES71" s="42" t="s">
        <v>39</v>
      </c>
      <c r="WFE71" s="44"/>
      <c r="WFI71" s="42" t="s">
        <v>39</v>
      </c>
      <c r="WFU71" s="44"/>
      <c r="WFY71" s="42" t="s">
        <v>39</v>
      </c>
      <c r="WGK71" s="44"/>
      <c r="WGO71" s="42" t="s">
        <v>39</v>
      </c>
      <c r="WHA71" s="44"/>
      <c r="WHE71" s="42" t="s">
        <v>39</v>
      </c>
      <c r="WHQ71" s="44"/>
      <c r="WHU71" s="42" t="s">
        <v>39</v>
      </c>
      <c r="WIG71" s="44"/>
      <c r="WIK71" s="42" t="s">
        <v>39</v>
      </c>
      <c r="WIW71" s="44"/>
      <c r="WJA71" s="42" t="s">
        <v>39</v>
      </c>
      <c r="WJM71" s="44"/>
      <c r="WJQ71" s="42" t="s">
        <v>39</v>
      </c>
      <c r="WKC71" s="44"/>
      <c r="WKG71" s="42" t="s">
        <v>39</v>
      </c>
      <c r="WKS71" s="44"/>
      <c r="WKW71" s="42" t="s">
        <v>39</v>
      </c>
      <c r="WLI71" s="44"/>
      <c r="WLM71" s="42" t="s">
        <v>39</v>
      </c>
      <c r="WLY71" s="44"/>
      <c r="WMC71" s="42" t="s">
        <v>39</v>
      </c>
      <c r="WMO71" s="44"/>
      <c r="WMS71" s="42" t="s">
        <v>39</v>
      </c>
      <c r="WNE71" s="44"/>
      <c r="WNI71" s="42" t="s">
        <v>39</v>
      </c>
      <c r="WNU71" s="44"/>
      <c r="WNY71" s="42" t="s">
        <v>39</v>
      </c>
      <c r="WOK71" s="44"/>
      <c r="WOO71" s="42" t="s">
        <v>39</v>
      </c>
      <c r="WPA71" s="44"/>
      <c r="WPE71" s="42" t="s">
        <v>39</v>
      </c>
      <c r="WPQ71" s="44"/>
      <c r="WPU71" s="42" t="s">
        <v>39</v>
      </c>
      <c r="WQG71" s="44"/>
      <c r="WQK71" s="42" t="s">
        <v>39</v>
      </c>
      <c r="WQW71" s="44"/>
      <c r="WRA71" s="42" t="s">
        <v>39</v>
      </c>
      <c r="WRM71" s="44"/>
      <c r="WRQ71" s="42" t="s">
        <v>39</v>
      </c>
      <c r="WSC71" s="44"/>
      <c r="WSG71" s="42" t="s">
        <v>39</v>
      </c>
      <c r="WSS71" s="44"/>
      <c r="WSW71" s="42" t="s">
        <v>39</v>
      </c>
      <c r="WTI71" s="44"/>
      <c r="WTM71" s="42" t="s">
        <v>39</v>
      </c>
      <c r="WTY71" s="44"/>
      <c r="WUC71" s="42" t="s">
        <v>39</v>
      </c>
      <c r="WUO71" s="44"/>
      <c r="WUS71" s="42" t="s">
        <v>39</v>
      </c>
      <c r="WVE71" s="44"/>
      <c r="WVI71" s="42" t="s">
        <v>39</v>
      </c>
      <c r="WVU71" s="44"/>
      <c r="WVY71" s="42" t="s">
        <v>39</v>
      </c>
      <c r="WWK71" s="44"/>
      <c r="WWO71" s="42" t="s">
        <v>39</v>
      </c>
      <c r="WXA71" s="44"/>
      <c r="WXE71" s="42" t="s">
        <v>39</v>
      </c>
      <c r="WXQ71" s="44"/>
      <c r="WXU71" s="42" t="s">
        <v>39</v>
      </c>
      <c r="WYG71" s="44"/>
      <c r="WYK71" s="42" t="s">
        <v>39</v>
      </c>
      <c r="WYW71" s="44"/>
      <c r="WZA71" s="42" t="s">
        <v>39</v>
      </c>
      <c r="WZM71" s="44"/>
      <c r="WZQ71" s="42" t="s">
        <v>39</v>
      </c>
      <c r="XAC71" s="44"/>
      <c r="XAG71" s="42" t="s">
        <v>39</v>
      </c>
      <c r="XAS71" s="44"/>
      <c r="XAW71" s="42" t="s">
        <v>39</v>
      </c>
      <c r="XBI71" s="44"/>
      <c r="XBM71" s="42" t="s">
        <v>39</v>
      </c>
      <c r="XBY71" s="44"/>
      <c r="XCC71" s="42" t="s">
        <v>39</v>
      </c>
      <c r="XCO71" s="44"/>
      <c r="XCS71" s="42" t="s">
        <v>39</v>
      </c>
      <c r="XDE71" s="44"/>
      <c r="XDI71" s="42" t="s">
        <v>39</v>
      </c>
      <c r="XDU71" s="44"/>
      <c r="XDY71" s="42" t="s">
        <v>39</v>
      </c>
      <c r="XEK71" s="44"/>
      <c r="XEO71" s="42" t="s">
        <v>39</v>
      </c>
      <c r="XFA71" s="44"/>
    </row>
    <row r="74" spans="1:1021 1025:2045 2049:3069 3073:4093 4097:5117 5121:6141 6145:7165 7169:8189 8193:9213 9217:10237 10241:11261 11265:12285 12289:13309 13313:14333 14337:15357 15361:16381" ht="17.25" x14ac:dyDescent="0.2">
      <c r="A74" s="121" t="s">
        <v>552</v>
      </c>
      <c r="B74" s="121"/>
      <c r="C74" s="121"/>
      <c r="D74" s="121"/>
      <c r="E74" s="121"/>
      <c r="F74" s="121"/>
      <c r="G74" s="121"/>
      <c r="H74" s="121"/>
      <c r="I74" s="121"/>
      <c r="J74" s="121"/>
    </row>
    <row r="75" spans="1:1021 1025:2045 2049:3069 3073:4093 4097:5117 5121:6141 6145:7165 7169:8189 8193:9213 9217:10237 10241:11261 11265:12285 12289:13309 13313:14333 14337:15357 15361:16381" ht="17.25" x14ac:dyDescent="0.2">
      <c r="A75" s="121" t="s">
        <v>56</v>
      </c>
      <c r="B75" s="121"/>
      <c r="C75" s="121"/>
      <c r="D75" s="121"/>
      <c r="E75" s="121"/>
      <c r="F75" s="121"/>
      <c r="G75" s="121"/>
      <c r="H75" s="121"/>
      <c r="I75" s="121"/>
      <c r="J75" s="121"/>
    </row>
    <row r="77" spans="1:1021 1025:2045 2049:3069 3073:4093 4097:5117 5121:6141 6145:7165 7169:8189 8193:9213 9217:10237 10241:11261 11265:12285 12289:13309 13313:14333 14337:15357 15361:16381" x14ac:dyDescent="0.2">
      <c r="A77" s="122"/>
      <c r="B77" s="122"/>
      <c r="C77" s="122"/>
      <c r="D77" s="122"/>
      <c r="E77" s="122"/>
      <c r="F77" s="122"/>
      <c r="G77" s="122"/>
      <c r="H77" s="122"/>
      <c r="I77" s="122"/>
      <c r="J77" s="122"/>
    </row>
    <row r="78" spans="1:1021 1025:2045 2049:3069 3073:4093 4097:5117 5121:6141 6145:7165 7169:8189 8193:9213 9217:10237 10241:11261 11265:12285 12289:13309 13313:14333 14337:15357 15361:16381" ht="19.5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21 1025:2045 2049:3069 3073:4093 4097:5117 5121:6141 6145:7165 7169:8189 8193:9213 9217:10237 10241:11261 11265:12285 12289:13309 13313:14333 14337:15357 15361:16381" ht="18" x14ac:dyDescent="0.2">
      <c r="A79" s="114" t="s">
        <v>21</v>
      </c>
      <c r="B79" s="114"/>
      <c r="C79" s="114"/>
      <c r="D79" s="114"/>
      <c r="E79" s="114"/>
      <c r="F79" s="114"/>
      <c r="G79" s="114"/>
      <c r="H79" s="114"/>
      <c r="I79" s="114"/>
      <c r="J79" s="114"/>
    </row>
  </sheetData>
  <mergeCells count="20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J3:J4"/>
    <mergeCell ref="A63:H63"/>
    <mergeCell ref="A74:J74"/>
    <mergeCell ref="A75:J75"/>
    <mergeCell ref="A77:J77"/>
    <mergeCell ref="A79:J79"/>
    <mergeCell ref="A67:H67"/>
  </mergeCells>
  <pageMargins left="0.23622047244094491" right="0.23622047244094491" top="0.74803149606299213" bottom="0.74803149606299213" header="0.31496062992125984" footer="0.31496062992125984"/>
  <pageSetup paperSize="9" scale="21" fitToWidth="3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3"/>
  <sheetViews>
    <sheetView tabSelected="1" zoomScale="60" zoomScaleNormal="60" zoomScaleSheetLayoutView="50" workbookViewId="0">
      <pane ySplit="5" topLeftCell="A6" activePane="bottomLeft" state="frozen"/>
      <selection pane="bottomLeft" sqref="A1:M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123" t="s">
        <v>583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09.15" customHeight="1" x14ac:dyDescent="0.2">
      <c r="A2" s="146" t="s">
        <v>513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12</v>
      </c>
      <c r="E3" s="115" t="s">
        <v>13</v>
      </c>
      <c r="F3" s="115" t="s">
        <v>32</v>
      </c>
      <c r="G3" s="128" t="s">
        <v>33</v>
      </c>
      <c r="H3" s="115" t="s">
        <v>34</v>
      </c>
      <c r="I3" s="115" t="s">
        <v>534</v>
      </c>
      <c r="J3" s="115" t="s">
        <v>14</v>
      </c>
      <c r="K3" s="130" t="s">
        <v>6</v>
      </c>
      <c r="L3" s="130" t="s">
        <v>7</v>
      </c>
      <c r="M3" s="130" t="s">
        <v>8</v>
      </c>
    </row>
    <row r="4" spans="1:13" s="2" customFormat="1" ht="75" customHeight="1" x14ac:dyDescent="0.15">
      <c r="A4" s="127"/>
      <c r="B4" s="7" t="s">
        <v>5</v>
      </c>
      <c r="C4" s="116"/>
      <c r="D4" s="116"/>
      <c r="E4" s="116"/>
      <c r="F4" s="116"/>
      <c r="G4" s="129"/>
      <c r="H4" s="116"/>
      <c r="I4" s="116"/>
      <c r="J4" s="116"/>
      <c r="K4" s="130"/>
      <c r="L4" s="130"/>
      <c r="M4" s="130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106.5" customHeight="1" x14ac:dyDescent="0.15">
      <c r="A6" s="11">
        <v>1</v>
      </c>
      <c r="B6" s="14" t="s">
        <v>61</v>
      </c>
      <c r="C6" s="8" t="s">
        <v>4</v>
      </c>
      <c r="D6" s="8"/>
      <c r="E6" s="8"/>
      <c r="F6" s="9">
        <v>90000</v>
      </c>
      <c r="G6" s="9">
        <f>F6/2+F6</f>
        <v>135000</v>
      </c>
      <c r="H6" s="10">
        <v>0</v>
      </c>
      <c r="I6" s="10">
        <f t="shared" ref="I6" si="0">F6*H6</f>
        <v>0</v>
      </c>
      <c r="J6" s="10">
        <f t="shared" ref="J6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24" customHeight="1" x14ac:dyDescent="0.25">
      <c r="A7" s="131" t="s">
        <v>3</v>
      </c>
      <c r="B7" s="132"/>
      <c r="C7" s="132"/>
      <c r="D7" s="132"/>
      <c r="E7" s="132"/>
      <c r="F7" s="132"/>
      <c r="G7" s="132"/>
      <c r="H7" s="133"/>
      <c r="I7" s="12">
        <f>SUM(I6:I6)</f>
        <v>0</v>
      </c>
      <c r="J7" s="12">
        <f>SUM(J6:J6)</f>
        <v>0</v>
      </c>
      <c r="K7" s="13"/>
      <c r="L7" s="12">
        <f>SUM(L6:L6)</f>
        <v>0</v>
      </c>
      <c r="M7" s="12">
        <f>SUM(M6:M6)</f>
        <v>0</v>
      </c>
    </row>
    <row r="8" spans="1:13" ht="28.15" customHeight="1" x14ac:dyDescent="0.2"/>
    <row r="9" spans="1:13" ht="18.75" x14ac:dyDescent="0.3">
      <c r="A9" s="52" t="s">
        <v>35</v>
      </c>
      <c r="B9" s="46"/>
      <c r="C9" s="46"/>
      <c r="D9" s="46"/>
      <c r="E9" s="46"/>
      <c r="F9" s="46"/>
      <c r="G9" s="46"/>
    </row>
    <row r="10" spans="1:13" ht="18.75" x14ac:dyDescent="0.3">
      <c r="A10" s="56" t="s">
        <v>571</v>
      </c>
      <c r="B10" s="55"/>
      <c r="C10" s="55"/>
      <c r="D10" s="46"/>
      <c r="E10" s="46"/>
      <c r="F10" s="46"/>
      <c r="G10" s="46"/>
    </row>
    <row r="11" spans="1:13" ht="28.5" customHeight="1" x14ac:dyDescent="0.2">
      <c r="A11" s="150" t="s">
        <v>572</v>
      </c>
      <c r="B11" s="150"/>
      <c r="C11" s="150"/>
      <c r="D11" s="150"/>
      <c r="E11" s="150"/>
      <c r="F11" s="150"/>
      <c r="G11" s="150"/>
    </row>
    <row r="12" spans="1:13" ht="18.75" x14ac:dyDescent="0.3">
      <c r="A12" s="56"/>
      <c r="B12" s="55"/>
      <c r="C12" s="55"/>
      <c r="D12" s="46"/>
      <c r="E12" s="46"/>
      <c r="F12" s="46"/>
      <c r="G12" s="46"/>
    </row>
    <row r="13" spans="1:13" ht="18.75" x14ac:dyDescent="0.3">
      <c r="A13" s="46"/>
      <c r="B13" s="46"/>
      <c r="C13" s="46"/>
      <c r="D13" s="46"/>
      <c r="E13" s="46"/>
      <c r="F13" s="46"/>
      <c r="G13" s="46"/>
    </row>
    <row r="14" spans="1:13" ht="24" customHeight="1" x14ac:dyDescent="0.3">
      <c r="A14" s="53" t="s">
        <v>57</v>
      </c>
      <c r="B14" s="53"/>
      <c r="C14" s="53"/>
      <c r="D14" s="46"/>
      <c r="E14" s="46"/>
      <c r="F14" s="46"/>
      <c r="G14" s="46"/>
    </row>
    <row r="15" spans="1:13" ht="22.15" customHeight="1" x14ac:dyDescent="0.3">
      <c r="A15" s="53" t="s">
        <v>58</v>
      </c>
      <c r="B15" s="53"/>
      <c r="C15" s="53"/>
      <c r="D15" s="46"/>
      <c r="E15" s="46"/>
      <c r="F15" s="46"/>
      <c r="G15" s="46"/>
    </row>
    <row r="16" spans="1:13" ht="20.45" customHeight="1" x14ac:dyDescent="0.3">
      <c r="A16" s="53" t="s">
        <v>60</v>
      </c>
      <c r="B16" s="53"/>
      <c r="C16" s="53"/>
      <c r="D16" s="46"/>
      <c r="E16" s="46"/>
      <c r="F16" s="46"/>
      <c r="G16" s="46"/>
    </row>
    <row r="17" spans="1:10" ht="23.45" customHeight="1" x14ac:dyDescent="0.3">
      <c r="A17" s="53"/>
      <c r="B17" s="53"/>
      <c r="C17" s="53"/>
      <c r="D17" s="46"/>
      <c r="E17" s="46"/>
      <c r="F17" s="46"/>
      <c r="G17" s="46"/>
    </row>
    <row r="18" spans="1:10" ht="17.45" customHeight="1" x14ac:dyDescent="0.3">
      <c r="A18" s="52" t="s">
        <v>59</v>
      </c>
      <c r="B18" s="53"/>
      <c r="C18" s="53"/>
      <c r="D18" s="46"/>
      <c r="E18" s="46"/>
      <c r="F18" s="46"/>
      <c r="G18" s="46"/>
    </row>
    <row r="19" spans="1:10" ht="17.45" customHeight="1" x14ac:dyDescent="0.3">
      <c r="A19" s="52"/>
      <c r="B19" s="53"/>
      <c r="C19" s="53"/>
      <c r="D19" s="46"/>
      <c r="E19" s="46"/>
      <c r="F19" s="46"/>
      <c r="G19" s="46"/>
    </row>
    <row r="20" spans="1:10" ht="13.9" customHeight="1" x14ac:dyDescent="0.2">
      <c r="A20" s="121" t="s">
        <v>553</v>
      </c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ht="22.15" customHeight="1" x14ac:dyDescent="0.2">
      <c r="A21" s="121" t="s">
        <v>554</v>
      </c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13.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9.149999999999999" customHeight="1" x14ac:dyDescent="0.2">
      <c r="A23" s="114" t="s">
        <v>21</v>
      </c>
      <c r="B23" s="114"/>
      <c r="C23" s="114"/>
      <c r="D23" s="114"/>
      <c r="E23" s="114"/>
      <c r="F23" s="114"/>
      <c r="G23" s="114"/>
      <c r="H23" s="114"/>
      <c r="I23" s="114"/>
      <c r="J23" s="114"/>
    </row>
  </sheetData>
  <mergeCells count="19">
    <mergeCell ref="A21:J21"/>
    <mergeCell ref="A23:J23"/>
    <mergeCell ref="J3:J4"/>
    <mergeCell ref="A7:H7"/>
    <mergeCell ref="A20:J20"/>
    <mergeCell ref="A11:G11"/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</mergeCells>
  <pageMargins left="0.23622047244094491" right="0.23622047244094491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F82"/>
  <sheetViews>
    <sheetView zoomScale="70" zoomScaleNormal="70" zoomScaleSheetLayoutView="50" workbookViewId="0">
      <pane ySplit="5" topLeftCell="A6" activePane="bottomLeft" state="frozen"/>
      <selection pane="bottomLeft" sqref="A1:K1"/>
    </sheetView>
  </sheetViews>
  <sheetFormatPr defaultColWidth="11.85546875" defaultRowHeight="14.25" x14ac:dyDescent="0.2"/>
  <cols>
    <col min="1" max="1" width="21.7109375" style="1" customWidth="1"/>
    <col min="2" max="2" width="61.140625" style="1" customWidth="1"/>
    <col min="3" max="4" width="25.7109375" style="1" customWidth="1"/>
    <col min="5" max="5" width="29.28515625" style="1" customWidth="1"/>
    <col min="6" max="11" width="25.7109375" style="1" customWidth="1"/>
    <col min="12" max="16384" width="11.85546875" style="1"/>
  </cols>
  <sheetData>
    <row r="1" spans="1:11" ht="30" customHeight="1" x14ac:dyDescent="0.2">
      <c r="A1" s="123" t="s">
        <v>574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4.9" customHeight="1" x14ac:dyDescent="0.2">
      <c r="A2" s="124" t="s">
        <v>505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526</v>
      </c>
      <c r="E3" s="128" t="s">
        <v>527</v>
      </c>
      <c r="F3" s="115" t="s">
        <v>528</v>
      </c>
      <c r="G3" s="115" t="s">
        <v>19</v>
      </c>
      <c r="H3" s="115" t="s">
        <v>20</v>
      </c>
      <c r="I3" s="130" t="s">
        <v>6</v>
      </c>
      <c r="J3" s="130" t="s">
        <v>7</v>
      </c>
      <c r="K3" s="130" t="s">
        <v>8</v>
      </c>
    </row>
    <row r="4" spans="1:11" s="2" customFormat="1" ht="75" customHeight="1" x14ac:dyDescent="0.15">
      <c r="A4" s="127"/>
      <c r="B4" s="7" t="s">
        <v>5</v>
      </c>
      <c r="C4" s="116"/>
      <c r="D4" s="116"/>
      <c r="E4" s="129"/>
      <c r="F4" s="116"/>
      <c r="G4" s="116"/>
      <c r="H4" s="116"/>
      <c r="I4" s="130"/>
      <c r="J4" s="130"/>
      <c r="K4" s="130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19.899999999999999" customHeight="1" x14ac:dyDescent="0.15">
      <c r="A6" s="137" t="s">
        <v>525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1" s="2" customFormat="1" ht="48" customHeight="1" x14ac:dyDescent="0.15">
      <c r="A7" s="11">
        <v>1</v>
      </c>
      <c r="B7" s="14" t="s">
        <v>523</v>
      </c>
      <c r="C7" s="8" t="s">
        <v>9</v>
      </c>
      <c r="D7" s="9">
        <v>100</v>
      </c>
      <c r="E7" s="9">
        <f>D7/2+D7</f>
        <v>150</v>
      </c>
      <c r="F7" s="10">
        <v>0</v>
      </c>
      <c r="G7" s="10">
        <f t="shared" ref="G7:G68" si="0">D7*F7</f>
        <v>0</v>
      </c>
      <c r="H7" s="10">
        <f t="shared" ref="H7:H68" si="1">E7*F7</f>
        <v>0</v>
      </c>
      <c r="I7" s="16"/>
      <c r="J7" s="15">
        <f>G7+(G7*I7)</f>
        <v>0</v>
      </c>
      <c r="K7" s="10">
        <f>H7+(H7*I7)</f>
        <v>0</v>
      </c>
    </row>
    <row r="8" spans="1:11" s="2" customFormat="1" ht="48" customHeight="1" x14ac:dyDescent="0.15">
      <c r="A8" s="11">
        <v>2</v>
      </c>
      <c r="B8" s="14" t="s">
        <v>290</v>
      </c>
      <c r="C8" s="8" t="s">
        <v>4</v>
      </c>
      <c r="D8" s="9">
        <v>50</v>
      </c>
      <c r="E8" s="9">
        <f t="shared" ref="E8:E45" si="2">D8/2+D8</f>
        <v>75</v>
      </c>
      <c r="F8" s="10">
        <v>0</v>
      </c>
      <c r="G8" s="10">
        <f t="shared" si="0"/>
        <v>0</v>
      </c>
      <c r="H8" s="10">
        <f t="shared" si="1"/>
        <v>0</v>
      </c>
      <c r="I8" s="16"/>
      <c r="J8" s="15">
        <f>G8+(G8*I8)</f>
        <v>0</v>
      </c>
      <c r="K8" s="10">
        <f>H8+(H8*I8)</f>
        <v>0</v>
      </c>
    </row>
    <row r="9" spans="1:11" s="2" customFormat="1" ht="48" customHeight="1" x14ac:dyDescent="0.15">
      <c r="A9" s="11">
        <v>3</v>
      </c>
      <c r="B9" s="14" t="s">
        <v>286</v>
      </c>
      <c r="C9" s="8" t="s">
        <v>9</v>
      </c>
      <c r="D9" s="9">
        <v>100</v>
      </c>
      <c r="E9" s="9">
        <f t="shared" si="2"/>
        <v>150</v>
      </c>
      <c r="F9" s="10">
        <v>0</v>
      </c>
      <c r="G9" s="10">
        <f>D9*F9</f>
        <v>0</v>
      </c>
      <c r="H9" s="10">
        <f>E9*F9</f>
        <v>0</v>
      </c>
      <c r="I9" s="16"/>
      <c r="J9" s="15">
        <f>G9+(G9*I9)</f>
        <v>0</v>
      </c>
      <c r="K9" s="10">
        <f>H9+(H9*I9)</f>
        <v>0</v>
      </c>
    </row>
    <row r="10" spans="1:11" s="2" customFormat="1" ht="48" customHeight="1" x14ac:dyDescent="0.15">
      <c r="A10" s="11">
        <v>4</v>
      </c>
      <c r="B10" s="14" t="s">
        <v>524</v>
      </c>
      <c r="C10" s="8" t="s">
        <v>9</v>
      </c>
      <c r="D10" s="9">
        <v>200</v>
      </c>
      <c r="E10" s="9">
        <f t="shared" si="2"/>
        <v>300</v>
      </c>
      <c r="F10" s="10">
        <v>0</v>
      </c>
      <c r="G10" s="10">
        <f>D10*F10</f>
        <v>0</v>
      </c>
      <c r="H10" s="10">
        <f>E10*F10</f>
        <v>0</v>
      </c>
      <c r="I10" s="16"/>
      <c r="J10" s="15">
        <f>G10+(G10*I10)</f>
        <v>0</v>
      </c>
      <c r="K10" s="10">
        <f>H10+(H10*I10)</f>
        <v>0</v>
      </c>
    </row>
    <row r="11" spans="1:11" s="2" customFormat="1" ht="40.15" customHeight="1" x14ac:dyDescent="0.15">
      <c r="A11" s="11">
        <v>5</v>
      </c>
      <c r="B11" s="14" t="s">
        <v>556</v>
      </c>
      <c r="C11" s="8" t="s">
        <v>9</v>
      </c>
      <c r="D11" s="9">
        <v>200</v>
      </c>
      <c r="E11" s="9">
        <f t="shared" si="2"/>
        <v>300</v>
      </c>
      <c r="F11" s="10">
        <v>0</v>
      </c>
      <c r="G11" s="10">
        <f t="shared" si="0"/>
        <v>0</v>
      </c>
      <c r="H11" s="10">
        <f t="shared" si="1"/>
        <v>0</v>
      </c>
      <c r="I11" s="16"/>
      <c r="J11" s="15">
        <f t="shared" ref="J11:J12" si="3">G11+(G11*I11)</f>
        <v>0</v>
      </c>
      <c r="K11" s="10">
        <f t="shared" ref="K11:K12" si="4">H11+(H11*I11)</f>
        <v>0</v>
      </c>
    </row>
    <row r="12" spans="1:11" s="2" customFormat="1" ht="49.15" customHeight="1" x14ac:dyDescent="0.15">
      <c r="A12" s="11">
        <v>6</v>
      </c>
      <c r="B12" s="14" t="s">
        <v>242</v>
      </c>
      <c r="C12" s="8" t="s">
        <v>9</v>
      </c>
      <c r="D12" s="9">
        <v>900</v>
      </c>
      <c r="E12" s="9">
        <f t="shared" si="2"/>
        <v>1350</v>
      </c>
      <c r="F12" s="10">
        <v>0</v>
      </c>
      <c r="G12" s="10">
        <f t="shared" si="0"/>
        <v>0</v>
      </c>
      <c r="H12" s="10">
        <f t="shared" si="1"/>
        <v>0</v>
      </c>
      <c r="I12" s="16"/>
      <c r="J12" s="15">
        <f t="shared" si="3"/>
        <v>0</v>
      </c>
      <c r="K12" s="10">
        <f t="shared" si="4"/>
        <v>0</v>
      </c>
    </row>
    <row r="13" spans="1:11" s="2" customFormat="1" ht="49.15" customHeight="1" x14ac:dyDescent="0.15">
      <c r="A13" s="11">
        <v>7</v>
      </c>
      <c r="B13" s="14" t="s">
        <v>243</v>
      </c>
      <c r="C13" s="8" t="s">
        <v>9</v>
      </c>
      <c r="D13" s="9">
        <v>100</v>
      </c>
      <c r="E13" s="9">
        <f t="shared" si="2"/>
        <v>150</v>
      </c>
      <c r="F13" s="10">
        <v>0</v>
      </c>
      <c r="G13" s="10">
        <f>D13*F13</f>
        <v>0</v>
      </c>
      <c r="H13" s="10">
        <f>E13*F13</f>
        <v>0</v>
      </c>
      <c r="I13" s="16"/>
      <c r="J13" s="15">
        <f>G13+(G13*I13)</f>
        <v>0</v>
      </c>
      <c r="K13" s="10">
        <f>H13+(H13*I13)</f>
        <v>0</v>
      </c>
    </row>
    <row r="14" spans="1:11" s="2" customFormat="1" ht="49.15" customHeight="1" x14ac:dyDescent="0.15">
      <c r="A14" s="11">
        <v>8</v>
      </c>
      <c r="B14" s="14" t="s">
        <v>287</v>
      </c>
      <c r="C14" s="8" t="s">
        <v>9</v>
      </c>
      <c r="D14" s="9">
        <v>50</v>
      </c>
      <c r="E14" s="9">
        <f t="shared" si="2"/>
        <v>75</v>
      </c>
      <c r="F14" s="10">
        <v>0</v>
      </c>
      <c r="G14" s="10">
        <f>D14*F14</f>
        <v>0</v>
      </c>
      <c r="H14" s="10">
        <f>E14*F14</f>
        <v>0</v>
      </c>
      <c r="I14" s="16"/>
      <c r="J14" s="15">
        <f>G14+(G14*I14)</f>
        <v>0</v>
      </c>
      <c r="K14" s="10">
        <f>H14+(H14*I14)</f>
        <v>0</v>
      </c>
    </row>
    <row r="15" spans="1:11" s="2" customFormat="1" ht="49.15" customHeight="1" x14ac:dyDescent="0.15">
      <c r="A15" s="11">
        <v>9</v>
      </c>
      <c r="B15" s="14" t="s">
        <v>244</v>
      </c>
      <c r="C15" s="8" t="s">
        <v>9</v>
      </c>
      <c r="D15" s="9">
        <v>650</v>
      </c>
      <c r="E15" s="9">
        <f t="shared" si="2"/>
        <v>975</v>
      </c>
      <c r="F15" s="10">
        <v>0</v>
      </c>
      <c r="G15" s="10">
        <f>D15*F15</f>
        <v>0</v>
      </c>
      <c r="H15" s="10">
        <f>E15*F15</f>
        <v>0</v>
      </c>
      <c r="I15" s="16"/>
      <c r="J15" s="15">
        <f>G15+(G15*I15)</f>
        <v>0</v>
      </c>
      <c r="K15" s="10">
        <f>H15+(H15*I15)</f>
        <v>0</v>
      </c>
    </row>
    <row r="16" spans="1:11" s="2" customFormat="1" ht="40.15" customHeight="1" x14ac:dyDescent="0.15">
      <c r="A16" s="11">
        <v>10</v>
      </c>
      <c r="B16" s="14" t="s">
        <v>557</v>
      </c>
      <c r="C16" s="8" t="s">
        <v>9</v>
      </c>
      <c r="D16" s="9">
        <v>500</v>
      </c>
      <c r="E16" s="9">
        <f t="shared" si="2"/>
        <v>750</v>
      </c>
      <c r="F16" s="10">
        <v>0</v>
      </c>
      <c r="G16" s="10">
        <f t="shared" si="0"/>
        <v>0</v>
      </c>
      <c r="H16" s="10">
        <f t="shared" si="1"/>
        <v>0</v>
      </c>
      <c r="I16" s="16"/>
      <c r="J16" s="15">
        <f t="shared" ref="J16:J24" si="5">G16+(G16*I16)</f>
        <v>0</v>
      </c>
      <c r="K16" s="10">
        <f t="shared" ref="K16:K23" si="6">H16+(H16*I16)</f>
        <v>0</v>
      </c>
    </row>
    <row r="17" spans="1:11" s="2" customFormat="1" ht="40.15" customHeight="1" x14ac:dyDescent="0.15">
      <c r="A17" s="11">
        <v>11</v>
      </c>
      <c r="B17" s="14" t="s">
        <v>558</v>
      </c>
      <c r="C17" s="8" t="s">
        <v>4</v>
      </c>
      <c r="D17" s="9">
        <v>50</v>
      </c>
      <c r="E17" s="9">
        <f t="shared" si="2"/>
        <v>75</v>
      </c>
      <c r="F17" s="10">
        <v>0</v>
      </c>
      <c r="G17" s="10">
        <f t="shared" si="0"/>
        <v>0</v>
      </c>
      <c r="H17" s="10">
        <f t="shared" si="1"/>
        <v>0</v>
      </c>
      <c r="I17" s="16"/>
      <c r="J17" s="15">
        <f t="shared" si="5"/>
        <v>0</v>
      </c>
      <c r="K17" s="10">
        <f t="shared" si="6"/>
        <v>0</v>
      </c>
    </row>
    <row r="18" spans="1:11" s="2" customFormat="1" ht="40.15" customHeight="1" x14ac:dyDescent="0.15">
      <c r="A18" s="11">
        <v>12</v>
      </c>
      <c r="B18" s="14" t="s">
        <v>559</v>
      </c>
      <c r="C18" s="8" t="s">
        <v>15</v>
      </c>
      <c r="D18" s="9">
        <v>5000</v>
      </c>
      <c r="E18" s="9">
        <f t="shared" si="2"/>
        <v>7500</v>
      </c>
      <c r="F18" s="10">
        <v>0</v>
      </c>
      <c r="G18" s="10">
        <f t="shared" ref="G18" si="7">D18*F18</f>
        <v>0</v>
      </c>
      <c r="H18" s="10">
        <f t="shared" ref="H18" si="8">E18*F18</f>
        <v>0</v>
      </c>
      <c r="I18" s="16"/>
      <c r="J18" s="15">
        <f t="shared" ref="J18" si="9">G18+(G18*I18)</f>
        <v>0</v>
      </c>
      <c r="K18" s="10">
        <f t="shared" ref="K18" si="10">H18+(H18*I18)</f>
        <v>0</v>
      </c>
    </row>
    <row r="19" spans="1:11" s="2" customFormat="1" ht="40.15" customHeight="1" x14ac:dyDescent="0.15">
      <c r="A19" s="11">
        <v>13</v>
      </c>
      <c r="B19" s="14" t="s">
        <v>277</v>
      </c>
      <c r="C19" s="8" t="s">
        <v>4</v>
      </c>
      <c r="D19" s="9">
        <v>100</v>
      </c>
      <c r="E19" s="9">
        <f t="shared" si="2"/>
        <v>150</v>
      </c>
      <c r="F19" s="10">
        <v>0</v>
      </c>
      <c r="G19" s="10">
        <f t="shared" si="0"/>
        <v>0</v>
      </c>
      <c r="H19" s="10">
        <f t="shared" si="1"/>
        <v>0</v>
      </c>
      <c r="I19" s="16"/>
      <c r="J19" s="15">
        <f t="shared" si="5"/>
        <v>0</v>
      </c>
      <c r="K19" s="10">
        <f t="shared" si="6"/>
        <v>0</v>
      </c>
    </row>
    <row r="20" spans="1:11" s="2" customFormat="1" ht="40.15" customHeight="1" x14ac:dyDescent="0.15">
      <c r="A20" s="11">
        <v>14</v>
      </c>
      <c r="B20" s="14" t="s">
        <v>278</v>
      </c>
      <c r="C20" s="8" t="s">
        <v>4</v>
      </c>
      <c r="D20" s="9">
        <v>200</v>
      </c>
      <c r="E20" s="9">
        <f t="shared" si="2"/>
        <v>300</v>
      </c>
      <c r="F20" s="10">
        <v>0</v>
      </c>
      <c r="G20" s="10">
        <f t="shared" ref="G20" si="11">D20*F20</f>
        <v>0</v>
      </c>
      <c r="H20" s="10">
        <f t="shared" ref="H20" si="12">E20*F20</f>
        <v>0</v>
      </c>
      <c r="I20" s="16"/>
      <c r="J20" s="15">
        <f t="shared" ref="J20" si="13">G20+(G20*I20)</f>
        <v>0</v>
      </c>
      <c r="K20" s="10">
        <f t="shared" ref="K20" si="14">H20+(H20*I20)</f>
        <v>0</v>
      </c>
    </row>
    <row r="21" spans="1:11" s="2" customFormat="1" ht="40.15" customHeight="1" x14ac:dyDescent="0.15">
      <c r="A21" s="11">
        <v>15</v>
      </c>
      <c r="B21" s="14" t="s">
        <v>282</v>
      </c>
      <c r="C21" s="8" t="s">
        <v>15</v>
      </c>
      <c r="D21" s="9">
        <v>4300</v>
      </c>
      <c r="E21" s="9">
        <f t="shared" si="2"/>
        <v>6450</v>
      </c>
      <c r="F21" s="10">
        <v>0</v>
      </c>
      <c r="G21" s="10">
        <f t="shared" si="0"/>
        <v>0</v>
      </c>
      <c r="H21" s="10">
        <f t="shared" si="1"/>
        <v>0</v>
      </c>
      <c r="I21" s="16"/>
      <c r="J21" s="15">
        <f t="shared" si="5"/>
        <v>0</v>
      </c>
      <c r="K21" s="10">
        <f t="shared" si="6"/>
        <v>0</v>
      </c>
    </row>
    <row r="22" spans="1:11" s="2" customFormat="1" ht="40.15" customHeight="1" x14ac:dyDescent="0.15">
      <c r="A22" s="11">
        <v>16</v>
      </c>
      <c r="B22" s="14" t="s">
        <v>281</v>
      </c>
      <c r="C22" s="8" t="s">
        <v>15</v>
      </c>
      <c r="D22" s="9">
        <v>100</v>
      </c>
      <c r="E22" s="9">
        <f t="shared" si="2"/>
        <v>150</v>
      </c>
      <c r="F22" s="10">
        <v>0</v>
      </c>
      <c r="G22" s="10">
        <f t="shared" si="0"/>
        <v>0</v>
      </c>
      <c r="H22" s="10">
        <f t="shared" si="1"/>
        <v>0</v>
      </c>
      <c r="I22" s="16"/>
      <c r="J22" s="15">
        <f t="shared" si="5"/>
        <v>0</v>
      </c>
      <c r="K22" s="10">
        <f t="shared" si="6"/>
        <v>0</v>
      </c>
    </row>
    <row r="23" spans="1:11" s="2" customFormat="1" ht="40.15" customHeight="1" x14ac:dyDescent="0.15">
      <c r="A23" s="11">
        <v>17</v>
      </c>
      <c r="B23" s="14" t="s">
        <v>245</v>
      </c>
      <c r="C23" s="8" t="s">
        <v>9</v>
      </c>
      <c r="D23" s="9">
        <v>2000</v>
      </c>
      <c r="E23" s="9">
        <f t="shared" si="2"/>
        <v>3000</v>
      </c>
      <c r="F23" s="10">
        <v>0</v>
      </c>
      <c r="G23" s="10">
        <f t="shared" si="0"/>
        <v>0</v>
      </c>
      <c r="H23" s="10">
        <f t="shared" si="1"/>
        <v>0</v>
      </c>
      <c r="I23" s="16"/>
      <c r="J23" s="15">
        <f t="shared" si="5"/>
        <v>0</v>
      </c>
      <c r="K23" s="10">
        <f t="shared" si="6"/>
        <v>0</v>
      </c>
    </row>
    <row r="24" spans="1:11" s="2" customFormat="1" ht="40.15" customHeight="1" x14ac:dyDescent="0.15">
      <c r="A24" s="11">
        <v>18</v>
      </c>
      <c r="B24" s="14" t="s">
        <v>246</v>
      </c>
      <c r="C24" s="8" t="s">
        <v>9</v>
      </c>
      <c r="D24" s="9">
        <v>2200</v>
      </c>
      <c r="E24" s="9">
        <f t="shared" si="2"/>
        <v>3300</v>
      </c>
      <c r="F24" s="10">
        <v>0</v>
      </c>
      <c r="G24" s="10">
        <f t="shared" si="0"/>
        <v>0</v>
      </c>
      <c r="H24" s="10">
        <f t="shared" si="1"/>
        <v>0</v>
      </c>
      <c r="I24" s="16"/>
      <c r="J24" s="15">
        <f t="shared" si="5"/>
        <v>0</v>
      </c>
      <c r="K24" s="10">
        <f>H24+(H24*I24)</f>
        <v>0</v>
      </c>
    </row>
    <row r="25" spans="1:11" s="2" customFormat="1" ht="40.15" customHeight="1" x14ac:dyDescent="0.15">
      <c r="A25" s="11">
        <v>19</v>
      </c>
      <c r="B25" s="14" t="s">
        <v>280</v>
      </c>
      <c r="C25" s="8" t="s">
        <v>9</v>
      </c>
      <c r="D25" s="9">
        <v>100</v>
      </c>
      <c r="E25" s="9">
        <f t="shared" si="2"/>
        <v>150</v>
      </c>
      <c r="F25" s="10">
        <v>0</v>
      </c>
      <c r="G25" s="10">
        <f>D25*F25</f>
        <v>0</v>
      </c>
      <c r="H25" s="10">
        <f>E25*F25</f>
        <v>0</v>
      </c>
      <c r="I25" s="16"/>
      <c r="J25" s="15">
        <f>G25+(G25*I25)</f>
        <v>0</v>
      </c>
      <c r="K25" s="10">
        <f>H25+(H25*I25)</f>
        <v>0</v>
      </c>
    </row>
    <row r="26" spans="1:11" s="2" customFormat="1" ht="40.15" customHeight="1" x14ac:dyDescent="0.15">
      <c r="A26" s="11">
        <v>20</v>
      </c>
      <c r="B26" s="14" t="s">
        <v>247</v>
      </c>
      <c r="C26" s="8" t="s">
        <v>9</v>
      </c>
      <c r="D26" s="9">
        <v>6500</v>
      </c>
      <c r="E26" s="9">
        <f t="shared" si="2"/>
        <v>9750</v>
      </c>
      <c r="F26" s="10">
        <v>0</v>
      </c>
      <c r="G26" s="10">
        <f>D26*F26</f>
        <v>0</v>
      </c>
      <c r="H26" s="10">
        <f>E26*F26</f>
        <v>0</v>
      </c>
      <c r="I26" s="16"/>
      <c r="J26" s="15">
        <f>G26+(G26*I26)</f>
        <v>0</v>
      </c>
      <c r="K26" s="10">
        <f>H26+(H26*I26)</f>
        <v>0</v>
      </c>
    </row>
    <row r="27" spans="1:11" s="2" customFormat="1" ht="40.15" customHeight="1" x14ac:dyDescent="0.15">
      <c r="A27" s="11">
        <v>21</v>
      </c>
      <c r="B27" s="14" t="s">
        <v>248</v>
      </c>
      <c r="C27" s="8" t="s">
        <v>9</v>
      </c>
      <c r="D27" s="9">
        <v>100</v>
      </c>
      <c r="E27" s="9">
        <f t="shared" si="2"/>
        <v>150</v>
      </c>
      <c r="F27" s="10">
        <v>0</v>
      </c>
      <c r="G27" s="10">
        <f t="shared" si="0"/>
        <v>0</v>
      </c>
      <c r="H27" s="10">
        <f t="shared" si="1"/>
        <v>0</v>
      </c>
      <c r="I27" s="16"/>
      <c r="J27" s="15">
        <f t="shared" ref="J27:J42" si="15">G27+(G27*I27)</f>
        <v>0</v>
      </c>
      <c r="K27" s="10">
        <f t="shared" ref="K27:K42" si="16">H27+(H27*I27)</f>
        <v>0</v>
      </c>
    </row>
    <row r="28" spans="1:11" s="2" customFormat="1" ht="40.15" customHeight="1" x14ac:dyDescent="0.15">
      <c r="A28" s="11">
        <v>22</v>
      </c>
      <c r="B28" s="14" t="s">
        <v>249</v>
      </c>
      <c r="C28" s="8" t="s">
        <v>9</v>
      </c>
      <c r="D28" s="9">
        <v>60</v>
      </c>
      <c r="E28" s="9">
        <f t="shared" si="2"/>
        <v>90</v>
      </c>
      <c r="F28" s="10">
        <v>0</v>
      </c>
      <c r="G28" s="10">
        <f t="shared" si="0"/>
        <v>0</v>
      </c>
      <c r="H28" s="10">
        <f t="shared" si="1"/>
        <v>0</v>
      </c>
      <c r="I28" s="16"/>
      <c r="J28" s="15">
        <f t="shared" si="15"/>
        <v>0</v>
      </c>
      <c r="K28" s="10">
        <f t="shared" si="16"/>
        <v>0</v>
      </c>
    </row>
    <row r="29" spans="1:11" s="2" customFormat="1" ht="40.15" customHeight="1" x14ac:dyDescent="0.15">
      <c r="A29" s="11">
        <v>23</v>
      </c>
      <c r="B29" s="14" t="s">
        <v>250</v>
      </c>
      <c r="C29" s="8" t="s">
        <v>4</v>
      </c>
      <c r="D29" s="9">
        <v>1150</v>
      </c>
      <c r="E29" s="9">
        <f t="shared" si="2"/>
        <v>1725</v>
      </c>
      <c r="F29" s="10">
        <v>0</v>
      </c>
      <c r="G29" s="10">
        <f t="shared" si="0"/>
        <v>0</v>
      </c>
      <c r="H29" s="10">
        <f t="shared" si="1"/>
        <v>0</v>
      </c>
      <c r="I29" s="16"/>
      <c r="J29" s="15">
        <f t="shared" si="15"/>
        <v>0</v>
      </c>
      <c r="K29" s="10">
        <f t="shared" si="16"/>
        <v>0</v>
      </c>
    </row>
    <row r="30" spans="1:11" s="2" customFormat="1" ht="40.15" customHeight="1" x14ac:dyDescent="0.15">
      <c r="A30" s="11">
        <v>24</v>
      </c>
      <c r="B30" s="14" t="s">
        <v>251</v>
      </c>
      <c r="C30" s="8" t="s">
        <v>15</v>
      </c>
      <c r="D30" s="9">
        <v>1700</v>
      </c>
      <c r="E30" s="9">
        <f t="shared" si="2"/>
        <v>2550</v>
      </c>
      <c r="F30" s="10">
        <v>0</v>
      </c>
      <c r="G30" s="10">
        <f t="shared" si="0"/>
        <v>0</v>
      </c>
      <c r="H30" s="10">
        <f t="shared" si="1"/>
        <v>0</v>
      </c>
      <c r="I30" s="16"/>
      <c r="J30" s="15">
        <f t="shared" si="15"/>
        <v>0</v>
      </c>
      <c r="K30" s="10">
        <f t="shared" si="16"/>
        <v>0</v>
      </c>
    </row>
    <row r="31" spans="1:11" s="2" customFormat="1" ht="40.15" customHeight="1" x14ac:dyDescent="0.15">
      <c r="A31" s="11">
        <v>25</v>
      </c>
      <c r="B31" s="14" t="s">
        <v>252</v>
      </c>
      <c r="C31" s="8" t="s">
        <v>4</v>
      </c>
      <c r="D31" s="9">
        <v>6700</v>
      </c>
      <c r="E31" s="9">
        <f t="shared" si="2"/>
        <v>10050</v>
      </c>
      <c r="F31" s="10">
        <v>0</v>
      </c>
      <c r="G31" s="10">
        <f>D31*F31</f>
        <v>0</v>
      </c>
      <c r="H31" s="10">
        <f>E31*F31</f>
        <v>0</v>
      </c>
      <c r="I31" s="16"/>
      <c r="J31" s="15">
        <f>G31+(G31*I31)</f>
        <v>0</v>
      </c>
      <c r="K31" s="10">
        <f>H31+(H31*I31)</f>
        <v>0</v>
      </c>
    </row>
    <row r="32" spans="1:11" s="2" customFormat="1" ht="40.15" customHeight="1" x14ac:dyDescent="0.15">
      <c r="A32" s="11">
        <v>26</v>
      </c>
      <c r="B32" s="14" t="s">
        <v>253</v>
      </c>
      <c r="C32" s="8" t="s">
        <v>4</v>
      </c>
      <c r="D32" s="9">
        <v>500</v>
      </c>
      <c r="E32" s="9">
        <f t="shared" si="2"/>
        <v>750</v>
      </c>
      <c r="F32" s="10">
        <v>0</v>
      </c>
      <c r="G32" s="10">
        <f>D32*F32</f>
        <v>0</v>
      </c>
      <c r="H32" s="10">
        <f>E32*F32</f>
        <v>0</v>
      </c>
      <c r="I32" s="16"/>
      <c r="J32" s="15">
        <f>G32+(G32*I32)</f>
        <v>0</v>
      </c>
      <c r="K32" s="10">
        <f>H32+(H32*I32)</f>
        <v>0</v>
      </c>
    </row>
    <row r="33" spans="1:240" s="2" customFormat="1" ht="40.15" customHeight="1" x14ac:dyDescent="0.15">
      <c r="A33" s="11">
        <v>27</v>
      </c>
      <c r="B33" s="14" t="s">
        <v>254</v>
      </c>
      <c r="C33" s="8" t="s">
        <v>4</v>
      </c>
      <c r="D33" s="9">
        <v>150</v>
      </c>
      <c r="E33" s="9">
        <f t="shared" si="2"/>
        <v>225</v>
      </c>
      <c r="F33" s="10">
        <v>0</v>
      </c>
      <c r="G33" s="10">
        <f>D33*F33</f>
        <v>0</v>
      </c>
      <c r="H33" s="10">
        <f>E33*F33</f>
        <v>0</v>
      </c>
      <c r="I33" s="16"/>
      <c r="J33" s="15">
        <f>G33+(G33*I33)</f>
        <v>0</v>
      </c>
      <c r="K33" s="10">
        <f>H33+(H33*I33)</f>
        <v>0</v>
      </c>
    </row>
    <row r="34" spans="1:240" s="2" customFormat="1" ht="40.15" customHeight="1" x14ac:dyDescent="0.15">
      <c r="A34" s="11">
        <v>28</v>
      </c>
      <c r="B34" s="14" t="s">
        <v>255</v>
      </c>
      <c r="C34" s="8" t="s">
        <v>4</v>
      </c>
      <c r="D34" s="9">
        <v>150</v>
      </c>
      <c r="E34" s="9">
        <f t="shared" si="2"/>
        <v>225</v>
      </c>
      <c r="F34" s="10">
        <v>0</v>
      </c>
      <c r="G34" s="10">
        <f t="shared" si="0"/>
        <v>0</v>
      </c>
      <c r="H34" s="10">
        <f t="shared" si="1"/>
        <v>0</v>
      </c>
      <c r="I34" s="16"/>
      <c r="J34" s="15">
        <f t="shared" si="15"/>
        <v>0</v>
      </c>
      <c r="K34" s="10">
        <f t="shared" si="16"/>
        <v>0</v>
      </c>
    </row>
    <row r="35" spans="1:240" s="2" customFormat="1" ht="40.15" customHeight="1" x14ac:dyDescent="0.15">
      <c r="A35" s="11">
        <v>29</v>
      </c>
      <c r="B35" s="14" t="s">
        <v>256</v>
      </c>
      <c r="C35" s="8" t="s">
        <v>4</v>
      </c>
      <c r="D35" s="9">
        <v>150</v>
      </c>
      <c r="E35" s="9">
        <f t="shared" si="2"/>
        <v>225</v>
      </c>
      <c r="F35" s="10">
        <v>0</v>
      </c>
      <c r="G35" s="10">
        <f t="shared" si="0"/>
        <v>0</v>
      </c>
      <c r="H35" s="10">
        <f t="shared" si="1"/>
        <v>0</v>
      </c>
      <c r="I35" s="16"/>
      <c r="J35" s="15">
        <f t="shared" si="15"/>
        <v>0</v>
      </c>
      <c r="K35" s="10">
        <f t="shared" si="16"/>
        <v>0</v>
      </c>
    </row>
    <row r="36" spans="1:240" s="2" customFormat="1" ht="40.15" customHeight="1" x14ac:dyDescent="0.15">
      <c r="A36" s="11">
        <v>30</v>
      </c>
      <c r="B36" s="14" t="s">
        <v>257</v>
      </c>
      <c r="C36" s="8" t="s">
        <v>560</v>
      </c>
      <c r="D36" s="9">
        <v>600</v>
      </c>
      <c r="E36" s="9">
        <f t="shared" si="2"/>
        <v>900</v>
      </c>
      <c r="F36" s="10">
        <v>0</v>
      </c>
      <c r="G36" s="10">
        <f t="shared" si="0"/>
        <v>0</v>
      </c>
      <c r="H36" s="10">
        <f t="shared" si="1"/>
        <v>0</v>
      </c>
      <c r="I36" s="16"/>
      <c r="J36" s="15">
        <f t="shared" si="15"/>
        <v>0</v>
      </c>
      <c r="K36" s="10">
        <f t="shared" si="16"/>
        <v>0</v>
      </c>
    </row>
    <row r="37" spans="1:240" s="2" customFormat="1" ht="40.15" customHeight="1" x14ac:dyDescent="0.15">
      <c r="A37" s="11">
        <v>31</v>
      </c>
      <c r="B37" s="14" t="s">
        <v>258</v>
      </c>
      <c r="C37" s="8" t="s">
        <v>15</v>
      </c>
      <c r="D37" s="9">
        <v>5000</v>
      </c>
      <c r="E37" s="9">
        <f t="shared" si="2"/>
        <v>7500</v>
      </c>
      <c r="F37" s="10">
        <v>0</v>
      </c>
      <c r="G37" s="10">
        <f t="shared" ref="G37" si="17">D37*F37</f>
        <v>0</v>
      </c>
      <c r="H37" s="10">
        <f t="shared" ref="H37" si="18">E37*F37</f>
        <v>0</v>
      </c>
      <c r="I37" s="16"/>
      <c r="J37" s="15">
        <f t="shared" ref="J37" si="19">G37+(G37*I37)</f>
        <v>0</v>
      </c>
      <c r="K37" s="10">
        <f t="shared" ref="K37" si="20">H37+(H37*I37)</f>
        <v>0</v>
      </c>
    </row>
    <row r="38" spans="1:240" s="2" customFormat="1" ht="40.15" customHeight="1" x14ac:dyDescent="0.15">
      <c r="A38" s="11">
        <v>32</v>
      </c>
      <c r="B38" s="14" t="s">
        <v>284</v>
      </c>
      <c r="C38" s="8" t="s">
        <v>9</v>
      </c>
      <c r="D38" s="9">
        <v>100</v>
      </c>
      <c r="E38" s="9">
        <f t="shared" si="2"/>
        <v>150</v>
      </c>
      <c r="F38" s="10">
        <v>0</v>
      </c>
      <c r="G38" s="10">
        <f t="shared" si="0"/>
        <v>0</v>
      </c>
      <c r="H38" s="10">
        <f t="shared" si="1"/>
        <v>0</v>
      </c>
      <c r="I38" s="16"/>
      <c r="J38" s="15">
        <f t="shared" si="15"/>
        <v>0</v>
      </c>
      <c r="K38" s="10">
        <f t="shared" si="16"/>
        <v>0</v>
      </c>
    </row>
    <row r="39" spans="1:240" s="2" customFormat="1" ht="40.15" customHeight="1" x14ac:dyDescent="0.15">
      <c r="A39" s="11">
        <v>33</v>
      </c>
      <c r="B39" s="14" t="s">
        <v>285</v>
      </c>
      <c r="C39" s="8" t="s">
        <v>9</v>
      </c>
      <c r="D39" s="9">
        <v>150</v>
      </c>
      <c r="E39" s="9">
        <f t="shared" si="2"/>
        <v>225</v>
      </c>
      <c r="F39" s="10">
        <v>0</v>
      </c>
      <c r="G39" s="10">
        <f t="shared" si="0"/>
        <v>0</v>
      </c>
      <c r="H39" s="10">
        <f t="shared" si="1"/>
        <v>0</v>
      </c>
      <c r="I39" s="16"/>
      <c r="J39" s="15">
        <f t="shared" si="15"/>
        <v>0</v>
      </c>
      <c r="K39" s="10">
        <f t="shared" si="16"/>
        <v>0</v>
      </c>
    </row>
    <row r="40" spans="1:240" s="2" customFormat="1" ht="40.15" customHeight="1" x14ac:dyDescent="0.15">
      <c r="A40" s="11">
        <v>34</v>
      </c>
      <c r="B40" s="14" t="s">
        <v>259</v>
      </c>
      <c r="C40" s="8" t="s">
        <v>560</v>
      </c>
      <c r="D40" s="9">
        <v>150</v>
      </c>
      <c r="E40" s="9">
        <f t="shared" si="2"/>
        <v>225</v>
      </c>
      <c r="F40" s="10">
        <v>0</v>
      </c>
      <c r="G40" s="10">
        <f t="shared" ref="G40" si="21">D40*F40</f>
        <v>0</v>
      </c>
      <c r="H40" s="10">
        <f t="shared" ref="H40" si="22">E40*F40</f>
        <v>0</v>
      </c>
      <c r="I40" s="16"/>
      <c r="J40" s="15">
        <f t="shared" ref="J40" si="23">G40+(G40*I40)</f>
        <v>0</v>
      </c>
      <c r="K40" s="10">
        <f t="shared" ref="K40" si="24">H40+(H40*I40)</f>
        <v>0</v>
      </c>
    </row>
    <row r="41" spans="1:240" s="2" customFormat="1" ht="40.15" customHeight="1" x14ac:dyDescent="0.15">
      <c r="A41" s="11">
        <v>35</v>
      </c>
      <c r="B41" s="14" t="s">
        <v>260</v>
      </c>
      <c r="C41" s="8" t="s">
        <v>560</v>
      </c>
      <c r="D41" s="9">
        <v>100</v>
      </c>
      <c r="E41" s="9">
        <f t="shared" si="2"/>
        <v>150</v>
      </c>
      <c r="F41" s="10">
        <v>0</v>
      </c>
      <c r="G41" s="10">
        <f t="shared" si="0"/>
        <v>0</v>
      </c>
      <c r="H41" s="10">
        <f t="shared" si="1"/>
        <v>0</v>
      </c>
      <c r="I41" s="16"/>
      <c r="J41" s="15">
        <f t="shared" si="15"/>
        <v>0</v>
      </c>
      <c r="K41" s="10">
        <f t="shared" si="16"/>
        <v>0</v>
      </c>
    </row>
    <row r="42" spans="1:240" s="2" customFormat="1" ht="40.15" customHeight="1" x14ac:dyDescent="0.15">
      <c r="A42" s="11">
        <v>36</v>
      </c>
      <c r="B42" s="14" t="s">
        <v>279</v>
      </c>
      <c r="C42" s="8" t="s">
        <v>560</v>
      </c>
      <c r="D42" s="9">
        <v>100</v>
      </c>
      <c r="E42" s="9">
        <f t="shared" si="2"/>
        <v>150</v>
      </c>
      <c r="F42" s="10">
        <v>0</v>
      </c>
      <c r="G42" s="10">
        <f t="shared" si="0"/>
        <v>0</v>
      </c>
      <c r="H42" s="10">
        <f t="shared" si="1"/>
        <v>0</v>
      </c>
      <c r="I42" s="16"/>
      <c r="J42" s="15">
        <f t="shared" si="15"/>
        <v>0</v>
      </c>
      <c r="K42" s="10">
        <f t="shared" si="16"/>
        <v>0</v>
      </c>
    </row>
    <row r="43" spans="1:240" s="2" customFormat="1" ht="40.15" customHeight="1" x14ac:dyDescent="0.15">
      <c r="A43" s="11">
        <v>37</v>
      </c>
      <c r="B43" s="14" t="s">
        <v>261</v>
      </c>
      <c r="C43" s="8" t="s">
        <v>560</v>
      </c>
      <c r="D43" s="9">
        <v>100</v>
      </c>
      <c r="E43" s="9">
        <f t="shared" si="2"/>
        <v>150</v>
      </c>
      <c r="F43" s="10">
        <v>0</v>
      </c>
      <c r="G43" s="10">
        <f>D43*F43</f>
        <v>0</v>
      </c>
      <c r="H43" s="10">
        <f>E43*F43</f>
        <v>0</v>
      </c>
      <c r="I43" s="16"/>
      <c r="J43" s="15">
        <f>G43+(G43*I43)</f>
        <v>0</v>
      </c>
      <c r="K43" s="10">
        <f>H43+(H43*I43)</f>
        <v>0</v>
      </c>
    </row>
    <row r="44" spans="1:240" s="2" customFormat="1" ht="40.15" customHeight="1" x14ac:dyDescent="0.15">
      <c r="A44" s="11">
        <v>38</v>
      </c>
      <c r="B44" s="14" t="s">
        <v>262</v>
      </c>
      <c r="C44" s="8" t="s">
        <v>560</v>
      </c>
      <c r="D44" s="9">
        <v>50</v>
      </c>
      <c r="E44" s="9">
        <f t="shared" si="2"/>
        <v>75</v>
      </c>
      <c r="F44" s="10">
        <v>0</v>
      </c>
      <c r="G44" s="10">
        <f t="shared" ref="G44:G45" si="25">D44*F44</f>
        <v>0</v>
      </c>
      <c r="H44" s="10">
        <f t="shared" ref="H44:H45" si="26">E44*F44</f>
        <v>0</v>
      </c>
      <c r="I44" s="16"/>
      <c r="J44" s="15">
        <f t="shared" ref="J44:J45" si="27">G44+(G44*I44)</f>
        <v>0</v>
      </c>
      <c r="K44" s="10">
        <f t="shared" ref="K44:K45" si="28">H44+(H44*I44)</f>
        <v>0</v>
      </c>
    </row>
    <row r="45" spans="1:240" s="2" customFormat="1" ht="40.15" customHeight="1" x14ac:dyDescent="0.15">
      <c r="A45" s="11">
        <v>39</v>
      </c>
      <c r="B45" s="14" t="s">
        <v>263</v>
      </c>
      <c r="C45" s="8" t="s">
        <v>4</v>
      </c>
      <c r="D45" s="9">
        <v>50</v>
      </c>
      <c r="E45" s="9">
        <f t="shared" si="2"/>
        <v>75</v>
      </c>
      <c r="F45" s="10">
        <v>0</v>
      </c>
      <c r="G45" s="10">
        <f t="shared" si="25"/>
        <v>0</v>
      </c>
      <c r="H45" s="10">
        <f t="shared" si="26"/>
        <v>0</v>
      </c>
      <c r="I45" s="112"/>
      <c r="J45" s="15">
        <f t="shared" si="27"/>
        <v>0</v>
      </c>
      <c r="K45" s="10">
        <f t="shared" si="28"/>
        <v>0</v>
      </c>
    </row>
    <row r="46" spans="1:240" s="101" customFormat="1" ht="40.15" customHeight="1" x14ac:dyDescent="0.15">
      <c r="A46" s="134" t="s">
        <v>193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6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</row>
    <row r="47" spans="1:240" s="2" customFormat="1" ht="40.15" customHeight="1" x14ac:dyDescent="0.15">
      <c r="A47" s="11">
        <v>40</v>
      </c>
      <c r="B47" s="14" t="s">
        <v>561</v>
      </c>
      <c r="C47" s="8" t="s">
        <v>9</v>
      </c>
      <c r="D47" s="9">
        <v>300</v>
      </c>
      <c r="E47" s="9">
        <f t="shared" ref="E47:E68" si="29">D47/2+D47</f>
        <v>450</v>
      </c>
      <c r="F47" s="10">
        <v>0</v>
      </c>
      <c r="G47" s="10">
        <f t="shared" si="0"/>
        <v>0</v>
      </c>
      <c r="H47" s="10">
        <f t="shared" si="1"/>
        <v>0</v>
      </c>
      <c r="I47" s="16"/>
      <c r="J47" s="15">
        <f t="shared" ref="J47:J56" si="30">G47+(G47*I47)</f>
        <v>0</v>
      </c>
      <c r="K47" s="10">
        <f t="shared" ref="K47:K56" si="31">H47+(H47*I47)</f>
        <v>0</v>
      </c>
    </row>
    <row r="48" spans="1:240" s="2" customFormat="1" ht="40.15" customHeight="1" x14ac:dyDescent="0.15">
      <c r="A48" s="11">
        <v>41</v>
      </c>
      <c r="B48" s="14" t="s">
        <v>562</v>
      </c>
      <c r="C48" s="8" t="s">
        <v>4</v>
      </c>
      <c r="D48" s="9">
        <v>100</v>
      </c>
      <c r="E48" s="9">
        <f t="shared" si="29"/>
        <v>150</v>
      </c>
      <c r="F48" s="10">
        <v>0</v>
      </c>
      <c r="G48" s="10">
        <f t="shared" si="0"/>
        <v>0</v>
      </c>
      <c r="H48" s="10">
        <f t="shared" si="1"/>
        <v>0</v>
      </c>
      <c r="I48" s="16"/>
      <c r="J48" s="15">
        <f t="shared" si="30"/>
        <v>0</v>
      </c>
      <c r="K48" s="10">
        <f t="shared" si="31"/>
        <v>0</v>
      </c>
    </row>
    <row r="49" spans="1:11" s="2" customFormat="1" ht="40.15" customHeight="1" x14ac:dyDescent="0.15">
      <c r="A49" s="11">
        <v>42</v>
      </c>
      <c r="B49" s="14" t="s">
        <v>264</v>
      </c>
      <c r="C49" s="8" t="s">
        <v>9</v>
      </c>
      <c r="D49" s="9">
        <v>30</v>
      </c>
      <c r="E49" s="9">
        <f t="shared" si="29"/>
        <v>45</v>
      </c>
      <c r="F49" s="10">
        <v>0</v>
      </c>
      <c r="G49" s="10">
        <f t="shared" si="0"/>
        <v>0</v>
      </c>
      <c r="H49" s="10">
        <f t="shared" si="1"/>
        <v>0</v>
      </c>
      <c r="I49" s="16"/>
      <c r="J49" s="15">
        <f t="shared" si="30"/>
        <v>0</v>
      </c>
      <c r="K49" s="10">
        <f t="shared" si="31"/>
        <v>0</v>
      </c>
    </row>
    <row r="50" spans="1:11" s="2" customFormat="1" ht="40.15" customHeight="1" x14ac:dyDescent="0.15">
      <c r="A50" s="11">
        <v>43</v>
      </c>
      <c r="B50" s="14" t="s">
        <v>265</v>
      </c>
      <c r="C50" s="8" t="s">
        <v>9</v>
      </c>
      <c r="D50" s="9">
        <v>200</v>
      </c>
      <c r="E50" s="9">
        <f t="shared" si="29"/>
        <v>300</v>
      </c>
      <c r="F50" s="10">
        <v>0</v>
      </c>
      <c r="G50" s="10">
        <f t="shared" si="0"/>
        <v>0</v>
      </c>
      <c r="H50" s="10">
        <f t="shared" si="1"/>
        <v>0</v>
      </c>
      <c r="I50" s="16"/>
      <c r="J50" s="15">
        <f t="shared" si="30"/>
        <v>0</v>
      </c>
      <c r="K50" s="10">
        <f t="shared" si="31"/>
        <v>0</v>
      </c>
    </row>
    <row r="51" spans="1:11" s="2" customFormat="1" ht="40.15" customHeight="1" x14ac:dyDescent="0.15">
      <c r="A51" s="11">
        <v>44</v>
      </c>
      <c r="B51" s="14" t="s">
        <v>266</v>
      </c>
      <c r="C51" s="8" t="s">
        <v>9</v>
      </c>
      <c r="D51" s="9">
        <v>2000</v>
      </c>
      <c r="E51" s="9">
        <f t="shared" si="29"/>
        <v>3000</v>
      </c>
      <c r="F51" s="10">
        <v>0</v>
      </c>
      <c r="G51" s="10">
        <f t="shared" si="0"/>
        <v>0</v>
      </c>
      <c r="H51" s="10">
        <f t="shared" si="1"/>
        <v>0</v>
      </c>
      <c r="I51" s="16"/>
      <c r="J51" s="15">
        <f t="shared" si="30"/>
        <v>0</v>
      </c>
      <c r="K51" s="10">
        <f t="shared" si="31"/>
        <v>0</v>
      </c>
    </row>
    <row r="52" spans="1:11" s="2" customFormat="1" ht="40.15" customHeight="1" x14ac:dyDescent="0.15">
      <c r="A52" s="11">
        <v>45</v>
      </c>
      <c r="B52" s="14" t="s">
        <v>267</v>
      </c>
      <c r="C52" s="8" t="s">
        <v>9</v>
      </c>
      <c r="D52" s="9">
        <v>200</v>
      </c>
      <c r="E52" s="9">
        <f t="shared" si="29"/>
        <v>300</v>
      </c>
      <c r="F52" s="10">
        <v>0</v>
      </c>
      <c r="G52" s="10">
        <f>D52*F52</f>
        <v>0</v>
      </c>
      <c r="H52" s="10">
        <f>E52*F52</f>
        <v>0</v>
      </c>
      <c r="I52" s="16"/>
      <c r="J52" s="15">
        <f>G52+(G52*I52)</f>
        <v>0</v>
      </c>
      <c r="K52" s="10">
        <f>H52+(H52*I52)</f>
        <v>0</v>
      </c>
    </row>
    <row r="53" spans="1:11" s="2" customFormat="1" ht="40.15" customHeight="1" x14ac:dyDescent="0.15">
      <c r="A53" s="11">
        <v>46</v>
      </c>
      <c r="B53" s="14" t="s">
        <v>268</v>
      </c>
      <c r="C53" s="8" t="s">
        <v>4</v>
      </c>
      <c r="D53" s="9">
        <v>200</v>
      </c>
      <c r="E53" s="9">
        <f t="shared" si="29"/>
        <v>300</v>
      </c>
      <c r="F53" s="10">
        <v>0</v>
      </c>
      <c r="G53" s="10">
        <f>D53*F53</f>
        <v>0</v>
      </c>
      <c r="H53" s="10">
        <f>E53*F53</f>
        <v>0</v>
      </c>
      <c r="I53" s="16"/>
      <c r="J53" s="15">
        <f>G53+(G53*I53)</f>
        <v>0</v>
      </c>
      <c r="K53" s="10">
        <f>H53+(H53*I53)</f>
        <v>0</v>
      </c>
    </row>
    <row r="54" spans="1:11" s="2" customFormat="1" ht="40.15" customHeight="1" x14ac:dyDescent="0.15">
      <c r="A54" s="11">
        <v>47</v>
      </c>
      <c r="B54" s="14" t="s">
        <v>269</v>
      </c>
      <c r="C54" s="8" t="s">
        <v>9</v>
      </c>
      <c r="D54" s="9">
        <v>5900</v>
      </c>
      <c r="E54" s="9">
        <f t="shared" si="29"/>
        <v>8850</v>
      </c>
      <c r="F54" s="10">
        <v>0</v>
      </c>
      <c r="G54" s="10">
        <f t="shared" si="0"/>
        <v>0</v>
      </c>
      <c r="H54" s="10">
        <f t="shared" si="1"/>
        <v>0</v>
      </c>
      <c r="I54" s="16"/>
      <c r="J54" s="15">
        <f t="shared" si="30"/>
        <v>0</v>
      </c>
      <c r="K54" s="10">
        <f t="shared" si="31"/>
        <v>0</v>
      </c>
    </row>
    <row r="55" spans="1:11" s="2" customFormat="1" ht="40.15" customHeight="1" x14ac:dyDescent="0.15">
      <c r="A55" s="11">
        <v>48</v>
      </c>
      <c r="B55" s="14" t="s">
        <v>274</v>
      </c>
      <c r="C55" s="8" t="s">
        <v>9</v>
      </c>
      <c r="D55" s="9">
        <v>150</v>
      </c>
      <c r="E55" s="9">
        <f t="shared" si="29"/>
        <v>225</v>
      </c>
      <c r="F55" s="10">
        <v>0</v>
      </c>
      <c r="G55" s="10">
        <f t="shared" si="0"/>
        <v>0</v>
      </c>
      <c r="H55" s="10">
        <f t="shared" si="1"/>
        <v>0</v>
      </c>
      <c r="I55" s="16"/>
      <c r="J55" s="15">
        <f t="shared" si="30"/>
        <v>0</v>
      </c>
      <c r="K55" s="10">
        <f t="shared" si="31"/>
        <v>0</v>
      </c>
    </row>
    <row r="56" spans="1:11" s="2" customFormat="1" ht="40.15" customHeight="1" x14ac:dyDescent="0.15">
      <c r="A56" s="11">
        <v>49</v>
      </c>
      <c r="B56" s="14" t="s">
        <v>283</v>
      </c>
      <c r="C56" s="8" t="s">
        <v>9</v>
      </c>
      <c r="D56" s="9">
        <v>50</v>
      </c>
      <c r="E56" s="9">
        <f t="shared" si="29"/>
        <v>75</v>
      </c>
      <c r="F56" s="10">
        <v>0</v>
      </c>
      <c r="G56" s="10">
        <f t="shared" si="0"/>
        <v>0</v>
      </c>
      <c r="H56" s="10">
        <f t="shared" si="1"/>
        <v>0</v>
      </c>
      <c r="I56" s="16"/>
      <c r="J56" s="15">
        <f t="shared" si="30"/>
        <v>0</v>
      </c>
      <c r="K56" s="10">
        <f t="shared" si="31"/>
        <v>0</v>
      </c>
    </row>
    <row r="57" spans="1:11" s="2" customFormat="1" ht="40.15" customHeight="1" x14ac:dyDescent="0.15">
      <c r="A57" s="11">
        <v>50</v>
      </c>
      <c r="B57" s="14" t="s">
        <v>563</v>
      </c>
      <c r="C57" s="8" t="s">
        <v>9</v>
      </c>
      <c r="D57" s="9">
        <v>1500</v>
      </c>
      <c r="E57" s="9">
        <f t="shared" si="29"/>
        <v>2250</v>
      </c>
      <c r="F57" s="10">
        <v>0</v>
      </c>
      <c r="G57" s="10">
        <f>D57*F57</f>
        <v>0</v>
      </c>
      <c r="H57" s="10">
        <f>E57*F57</f>
        <v>0</v>
      </c>
      <c r="I57" s="16"/>
      <c r="J57" s="15">
        <f>G57+(G57*I57)</f>
        <v>0</v>
      </c>
      <c r="K57" s="10">
        <f>H57+(H57*I57)</f>
        <v>0</v>
      </c>
    </row>
    <row r="58" spans="1:11" s="2" customFormat="1" ht="40.15" customHeight="1" x14ac:dyDescent="0.15">
      <c r="A58" s="11">
        <v>51</v>
      </c>
      <c r="B58" s="14" t="s">
        <v>564</v>
      </c>
      <c r="C58" s="8" t="s">
        <v>9</v>
      </c>
      <c r="D58" s="9">
        <v>30</v>
      </c>
      <c r="E58" s="9">
        <f t="shared" si="29"/>
        <v>45</v>
      </c>
      <c r="F58" s="10">
        <v>0</v>
      </c>
      <c r="G58" s="10">
        <f>D58*F58</f>
        <v>0</v>
      </c>
      <c r="H58" s="10">
        <f>E58*F58</f>
        <v>0</v>
      </c>
      <c r="I58" s="16"/>
      <c r="J58" s="15">
        <f>G58+(G58*I58)</f>
        <v>0</v>
      </c>
      <c r="K58" s="10">
        <f>H58+(H58*I58)</f>
        <v>0</v>
      </c>
    </row>
    <row r="59" spans="1:11" s="2" customFormat="1" ht="40.15" customHeight="1" x14ac:dyDescent="0.15">
      <c r="A59" s="11">
        <v>52</v>
      </c>
      <c r="B59" s="14" t="s">
        <v>565</v>
      </c>
      <c r="C59" s="8" t="s">
        <v>9</v>
      </c>
      <c r="D59" s="9">
        <v>700</v>
      </c>
      <c r="E59" s="9">
        <f t="shared" si="29"/>
        <v>1050</v>
      </c>
      <c r="F59" s="10">
        <v>0</v>
      </c>
      <c r="G59" s="10">
        <f>D59*F59</f>
        <v>0</v>
      </c>
      <c r="H59" s="10">
        <f>E59*F59</f>
        <v>0</v>
      </c>
      <c r="I59" s="16"/>
      <c r="J59" s="15">
        <f>G59+(G59*I59)</f>
        <v>0</v>
      </c>
      <c r="K59" s="10">
        <f>H59+(H59*I59)</f>
        <v>0</v>
      </c>
    </row>
    <row r="60" spans="1:11" s="2" customFormat="1" ht="40.15" customHeight="1" x14ac:dyDescent="0.15">
      <c r="A60" s="11">
        <v>53</v>
      </c>
      <c r="B60" s="14" t="s">
        <v>270</v>
      </c>
      <c r="C60" s="8" t="s">
        <v>9</v>
      </c>
      <c r="D60" s="9">
        <v>180</v>
      </c>
      <c r="E60" s="9">
        <f t="shared" si="29"/>
        <v>270</v>
      </c>
      <c r="F60" s="10">
        <v>0</v>
      </c>
      <c r="G60" s="10">
        <f t="shared" si="0"/>
        <v>0</v>
      </c>
      <c r="H60" s="10">
        <f t="shared" si="1"/>
        <v>0</v>
      </c>
      <c r="I60" s="16"/>
      <c r="J60" s="15">
        <f>G60+(G60*I60)</f>
        <v>0</v>
      </c>
      <c r="K60" s="10">
        <f>H60+(H60*I60)</f>
        <v>0</v>
      </c>
    </row>
    <row r="61" spans="1:11" s="2" customFormat="1" ht="40.15" customHeight="1" x14ac:dyDescent="0.15">
      <c r="A61" s="11">
        <v>54</v>
      </c>
      <c r="B61" s="14" t="s">
        <v>566</v>
      </c>
      <c r="C61" s="8" t="s">
        <v>9</v>
      </c>
      <c r="D61" s="9">
        <v>350</v>
      </c>
      <c r="E61" s="9">
        <f t="shared" si="29"/>
        <v>525</v>
      </c>
      <c r="F61" s="10">
        <v>0</v>
      </c>
      <c r="G61" s="10">
        <f>D61*F61</f>
        <v>0</v>
      </c>
      <c r="H61" s="10">
        <f>E61*F61</f>
        <v>0</v>
      </c>
      <c r="I61" s="16"/>
      <c r="J61" s="15">
        <f>G61+(G61*I61)</f>
        <v>0</v>
      </c>
      <c r="K61" s="10">
        <f>H61+(H61*I61)</f>
        <v>0</v>
      </c>
    </row>
    <row r="62" spans="1:11" s="2" customFormat="1" ht="40.15" customHeight="1" x14ac:dyDescent="0.15">
      <c r="A62" s="11">
        <v>55</v>
      </c>
      <c r="B62" s="14" t="s">
        <v>567</v>
      </c>
      <c r="C62" s="8" t="s">
        <v>9</v>
      </c>
      <c r="D62" s="9">
        <v>1000</v>
      </c>
      <c r="E62" s="9">
        <f t="shared" si="29"/>
        <v>1500</v>
      </c>
      <c r="F62" s="10">
        <v>0</v>
      </c>
      <c r="G62" s="10">
        <f t="shared" ref="G62" si="32">D62*F62</f>
        <v>0</v>
      </c>
      <c r="H62" s="10">
        <f t="shared" ref="H62" si="33">E62*F62</f>
        <v>0</v>
      </c>
      <c r="I62" s="16"/>
      <c r="J62" s="15">
        <f t="shared" ref="J62" si="34">G62+(G62*I62)</f>
        <v>0</v>
      </c>
      <c r="K62" s="10">
        <f t="shared" ref="K62" si="35">H62+(H62*I62)</f>
        <v>0</v>
      </c>
    </row>
    <row r="63" spans="1:11" s="2" customFormat="1" ht="40.15" customHeight="1" x14ac:dyDescent="0.15">
      <c r="A63" s="11">
        <v>56</v>
      </c>
      <c r="B63" s="14" t="s">
        <v>271</v>
      </c>
      <c r="C63" s="8" t="s">
        <v>9</v>
      </c>
      <c r="D63" s="9">
        <v>500</v>
      </c>
      <c r="E63" s="9">
        <f t="shared" si="29"/>
        <v>750</v>
      </c>
      <c r="F63" s="10">
        <v>0</v>
      </c>
      <c r="G63" s="10">
        <f t="shared" si="0"/>
        <v>0</v>
      </c>
      <c r="H63" s="10">
        <f t="shared" si="1"/>
        <v>0</v>
      </c>
      <c r="I63" s="16"/>
      <c r="J63" s="15">
        <f t="shared" ref="J63:J68" si="36">G63+(G63*I63)</f>
        <v>0</v>
      </c>
      <c r="K63" s="10">
        <f t="shared" ref="K63:K68" si="37">H63+(H63*I63)</f>
        <v>0</v>
      </c>
    </row>
    <row r="64" spans="1:11" s="2" customFormat="1" ht="40.15" customHeight="1" x14ac:dyDescent="0.15">
      <c r="A64" s="11">
        <v>57</v>
      </c>
      <c r="B64" s="14" t="s">
        <v>568</v>
      </c>
      <c r="C64" s="8" t="s">
        <v>9</v>
      </c>
      <c r="D64" s="9">
        <v>300</v>
      </c>
      <c r="E64" s="9">
        <f t="shared" si="29"/>
        <v>450</v>
      </c>
      <c r="F64" s="10">
        <v>0</v>
      </c>
      <c r="G64" s="10">
        <f t="shared" si="0"/>
        <v>0</v>
      </c>
      <c r="H64" s="10">
        <f t="shared" si="1"/>
        <v>0</v>
      </c>
      <c r="I64" s="16"/>
      <c r="J64" s="15">
        <f t="shared" si="36"/>
        <v>0</v>
      </c>
      <c r="K64" s="10">
        <f t="shared" si="37"/>
        <v>0</v>
      </c>
    </row>
    <row r="65" spans="1:11" s="2" customFormat="1" ht="40.15" customHeight="1" x14ac:dyDescent="0.15">
      <c r="A65" s="11">
        <v>58</v>
      </c>
      <c r="B65" s="14" t="s">
        <v>569</v>
      </c>
      <c r="C65" s="8" t="s">
        <v>9</v>
      </c>
      <c r="D65" s="9">
        <v>500</v>
      </c>
      <c r="E65" s="9">
        <f t="shared" si="29"/>
        <v>750</v>
      </c>
      <c r="F65" s="10">
        <v>0</v>
      </c>
      <c r="G65" s="10">
        <f t="shared" si="0"/>
        <v>0</v>
      </c>
      <c r="H65" s="10">
        <f t="shared" si="1"/>
        <v>0</v>
      </c>
      <c r="I65" s="16"/>
      <c r="J65" s="15">
        <f t="shared" si="36"/>
        <v>0</v>
      </c>
      <c r="K65" s="10">
        <f t="shared" si="37"/>
        <v>0</v>
      </c>
    </row>
    <row r="66" spans="1:11" s="2" customFormat="1" ht="40.15" customHeight="1" x14ac:dyDescent="0.15">
      <c r="A66" s="11">
        <v>59</v>
      </c>
      <c r="B66" s="14" t="s">
        <v>570</v>
      </c>
      <c r="C66" s="8" t="s">
        <v>9</v>
      </c>
      <c r="D66" s="9">
        <v>150</v>
      </c>
      <c r="E66" s="9">
        <f t="shared" si="29"/>
        <v>225</v>
      </c>
      <c r="F66" s="10">
        <v>0</v>
      </c>
      <c r="G66" s="10">
        <f t="shared" si="0"/>
        <v>0</v>
      </c>
      <c r="H66" s="10">
        <f t="shared" si="1"/>
        <v>0</v>
      </c>
      <c r="I66" s="16"/>
      <c r="J66" s="15">
        <f t="shared" si="36"/>
        <v>0</v>
      </c>
      <c r="K66" s="10">
        <f t="shared" si="37"/>
        <v>0</v>
      </c>
    </row>
    <row r="67" spans="1:11" s="2" customFormat="1" ht="40.15" customHeight="1" x14ac:dyDescent="0.15">
      <c r="A67" s="11">
        <v>60</v>
      </c>
      <c r="B67" s="14" t="s">
        <v>272</v>
      </c>
      <c r="C67" s="8" t="s">
        <v>9</v>
      </c>
      <c r="D67" s="9">
        <v>60</v>
      </c>
      <c r="E67" s="9">
        <f t="shared" si="29"/>
        <v>90</v>
      </c>
      <c r="F67" s="10">
        <v>0</v>
      </c>
      <c r="G67" s="10">
        <f t="shared" si="0"/>
        <v>0</v>
      </c>
      <c r="H67" s="10">
        <f t="shared" si="1"/>
        <v>0</v>
      </c>
      <c r="I67" s="16"/>
      <c r="J67" s="15">
        <f t="shared" si="36"/>
        <v>0</v>
      </c>
      <c r="K67" s="10">
        <f t="shared" si="37"/>
        <v>0</v>
      </c>
    </row>
    <row r="68" spans="1:11" s="2" customFormat="1" ht="40.15" customHeight="1" x14ac:dyDescent="0.15">
      <c r="A68" s="11">
        <v>61</v>
      </c>
      <c r="B68" s="14" t="s">
        <v>273</v>
      </c>
      <c r="C68" s="8" t="s">
        <v>9</v>
      </c>
      <c r="D68" s="9">
        <v>60</v>
      </c>
      <c r="E68" s="9">
        <f t="shared" si="29"/>
        <v>90</v>
      </c>
      <c r="F68" s="10">
        <v>0</v>
      </c>
      <c r="G68" s="10">
        <f t="shared" si="0"/>
        <v>0</v>
      </c>
      <c r="H68" s="10">
        <f t="shared" si="1"/>
        <v>0</v>
      </c>
      <c r="I68" s="16"/>
      <c r="J68" s="15">
        <f t="shared" si="36"/>
        <v>0</v>
      </c>
      <c r="K68" s="10">
        <f t="shared" si="37"/>
        <v>0</v>
      </c>
    </row>
    <row r="69" spans="1:11" s="2" customFormat="1" ht="24" customHeight="1" x14ac:dyDescent="0.25">
      <c r="A69" s="131" t="s">
        <v>3</v>
      </c>
      <c r="B69" s="132"/>
      <c r="C69" s="132"/>
      <c r="D69" s="132"/>
      <c r="E69" s="132"/>
      <c r="F69" s="133"/>
      <c r="G69" s="12">
        <f>SUM(G7:G44,G47:G68)</f>
        <v>0</v>
      </c>
      <c r="H69" s="12">
        <f>SUM(H7:H44,H47:H68)</f>
        <v>0</v>
      </c>
      <c r="I69" s="13"/>
      <c r="J69" s="12">
        <f>SUM(J7:J44,J47:J68)</f>
        <v>0</v>
      </c>
      <c r="K69" s="12">
        <f>SUM(K7:K44,K47:K68)</f>
        <v>0</v>
      </c>
    </row>
    <row r="71" spans="1:11" ht="15.75" x14ac:dyDescent="0.25">
      <c r="A71" s="37" t="s">
        <v>35</v>
      </c>
      <c r="B71" s="38"/>
      <c r="C71" s="38"/>
      <c r="D71" s="38"/>
    </row>
    <row r="72" spans="1:11" ht="15.75" x14ac:dyDescent="0.25">
      <c r="A72" s="37" t="s">
        <v>571</v>
      </c>
      <c r="B72" s="39"/>
      <c r="C72" s="39"/>
      <c r="D72" s="38"/>
      <c r="E72" s="38"/>
      <c r="F72" s="38"/>
    </row>
    <row r="73" spans="1:11" ht="18" customHeight="1" x14ac:dyDescent="0.2">
      <c r="A73" s="140" t="s">
        <v>572</v>
      </c>
      <c r="B73" s="140"/>
      <c r="C73" s="140"/>
      <c r="D73" s="140"/>
      <c r="E73" s="140"/>
      <c r="F73" s="140"/>
      <c r="G73" s="140"/>
      <c r="H73" s="113"/>
    </row>
    <row r="76" spans="1:11" x14ac:dyDescent="0.2">
      <c r="A76" s="120"/>
      <c r="B76" s="120"/>
      <c r="C76" s="120"/>
      <c r="D76" s="120"/>
      <c r="E76" s="120"/>
      <c r="F76" s="120"/>
      <c r="G76" s="120"/>
      <c r="H76" s="120"/>
    </row>
    <row r="77" spans="1:11" x14ac:dyDescent="0.2">
      <c r="A77" s="120" t="s">
        <v>539</v>
      </c>
      <c r="B77" s="120"/>
      <c r="C77" s="120"/>
      <c r="D77" s="120"/>
      <c r="E77" s="120"/>
      <c r="F77" s="120"/>
      <c r="G77" s="120"/>
      <c r="H77" s="120"/>
    </row>
    <row r="78" spans="1:11" x14ac:dyDescent="0.2">
      <c r="A78" s="120" t="s">
        <v>529</v>
      </c>
      <c r="B78" s="120"/>
      <c r="C78" s="120"/>
      <c r="D78" s="120"/>
      <c r="E78" s="120"/>
      <c r="F78" s="120"/>
      <c r="G78" s="120"/>
      <c r="H78" s="120"/>
    </row>
    <row r="80" spans="1:11" ht="13.9" customHeight="1" x14ac:dyDescent="0.2">
      <c r="A80" s="122"/>
      <c r="B80" s="122"/>
      <c r="C80" s="122"/>
      <c r="D80" s="122"/>
      <c r="E80" s="122"/>
      <c r="F80" s="122"/>
      <c r="G80" s="122"/>
      <c r="H80" s="122"/>
    </row>
    <row r="81" spans="1:8" ht="13.9" customHeight="1" x14ac:dyDescent="0.2">
      <c r="A81" s="3"/>
      <c r="B81" s="3"/>
      <c r="C81" s="3"/>
      <c r="D81" s="3"/>
      <c r="E81" s="3"/>
      <c r="F81" s="3"/>
      <c r="G81" s="3"/>
      <c r="H81" s="3"/>
    </row>
    <row r="82" spans="1:8" ht="19.899999999999999" customHeight="1" x14ac:dyDescent="0.2">
      <c r="A82" s="114" t="s">
        <v>22</v>
      </c>
      <c r="B82" s="114"/>
      <c r="C82" s="114"/>
      <c r="D82" s="114"/>
      <c r="E82" s="114"/>
      <c r="F82" s="114"/>
      <c r="G82" s="114"/>
      <c r="H82" s="114"/>
    </row>
  </sheetData>
  <mergeCells count="21">
    <mergeCell ref="A82:H82"/>
    <mergeCell ref="H3:H4"/>
    <mergeCell ref="A69:F69"/>
    <mergeCell ref="A76:H76"/>
    <mergeCell ref="A77:H77"/>
    <mergeCell ref="A78:H78"/>
    <mergeCell ref="A80:H80"/>
    <mergeCell ref="A46:K46"/>
    <mergeCell ref="A6:K6"/>
    <mergeCell ref="A73:G73"/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</mergeCells>
  <pageMargins left="0.23622047244094491" right="0.23622047244094491" top="0.74803149606299213" bottom="0.74803149606299213" header="0.31496062992125984" footer="0.31496062992125984"/>
  <pageSetup paperSize="9" scale="32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zoomScale="60" zoomScaleNormal="60" zoomScaleSheetLayoutView="50" workbookViewId="0">
      <pane ySplit="5" topLeftCell="A6" activePane="bottomLeft" state="frozen"/>
      <selection pane="bottomLeft" sqref="A1:K1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123" t="s">
        <v>575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4.9" customHeight="1" x14ac:dyDescent="0.2">
      <c r="A2" s="124" t="s">
        <v>506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23</v>
      </c>
      <c r="E3" s="128" t="s">
        <v>24</v>
      </c>
      <c r="F3" s="115" t="s">
        <v>25</v>
      </c>
      <c r="G3" s="115" t="s">
        <v>19</v>
      </c>
      <c r="H3" s="115" t="s">
        <v>20</v>
      </c>
      <c r="I3" s="130" t="s">
        <v>6</v>
      </c>
      <c r="J3" s="130" t="s">
        <v>7</v>
      </c>
      <c r="K3" s="130" t="s">
        <v>8</v>
      </c>
    </row>
    <row r="4" spans="1:11" s="2" customFormat="1" ht="75" customHeight="1" x14ac:dyDescent="0.15">
      <c r="A4" s="127"/>
      <c r="B4" s="7" t="s">
        <v>5</v>
      </c>
      <c r="C4" s="116"/>
      <c r="D4" s="116"/>
      <c r="E4" s="129"/>
      <c r="F4" s="116"/>
      <c r="G4" s="116"/>
      <c r="H4" s="116"/>
      <c r="I4" s="130"/>
      <c r="J4" s="130"/>
      <c r="K4" s="130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0.15" customHeight="1" x14ac:dyDescent="0.15">
      <c r="A6" s="11">
        <v>1</v>
      </c>
      <c r="B6" s="14" t="s">
        <v>190</v>
      </c>
      <c r="C6" s="8" t="s">
        <v>9</v>
      </c>
      <c r="D6" s="9">
        <v>1000</v>
      </c>
      <c r="E6" s="9">
        <f>D6/2+D6</f>
        <v>1500</v>
      </c>
      <c r="F6" s="10">
        <v>0</v>
      </c>
      <c r="G6" s="10">
        <f t="shared" ref="G6:G8" si="0">D6*F6</f>
        <v>0</v>
      </c>
      <c r="H6" s="10">
        <f t="shared" ref="H6:H8" si="1">E6*F6</f>
        <v>0</v>
      </c>
      <c r="I6" s="16"/>
      <c r="J6" s="15">
        <f t="shared" ref="J6:J8" si="2">G6+(G6*I6)</f>
        <v>0</v>
      </c>
      <c r="K6" s="10">
        <f t="shared" ref="K6:K8" si="3">H6+(H6*I6)</f>
        <v>0</v>
      </c>
    </row>
    <row r="7" spans="1:11" s="2" customFormat="1" ht="40.15" customHeight="1" x14ac:dyDescent="0.15">
      <c r="A7" s="11">
        <v>2</v>
      </c>
      <c r="B7" s="14" t="s">
        <v>191</v>
      </c>
      <c r="C7" s="8" t="s">
        <v>9</v>
      </c>
      <c r="D7" s="9">
        <v>3000</v>
      </c>
      <c r="E7" s="9">
        <f t="shared" ref="E7:E8" si="4">D7/2+D7</f>
        <v>4500</v>
      </c>
      <c r="F7" s="10">
        <v>0</v>
      </c>
      <c r="G7" s="10">
        <f t="shared" si="0"/>
        <v>0</v>
      </c>
      <c r="H7" s="10">
        <f t="shared" si="1"/>
        <v>0</v>
      </c>
      <c r="I7" s="16"/>
      <c r="J7" s="15">
        <f t="shared" si="2"/>
        <v>0</v>
      </c>
      <c r="K7" s="10">
        <f t="shared" si="3"/>
        <v>0</v>
      </c>
    </row>
    <row r="8" spans="1:11" s="2" customFormat="1" ht="40.15" customHeight="1" x14ac:dyDescent="0.15">
      <c r="A8" s="11">
        <v>3</v>
      </c>
      <c r="B8" s="14" t="s">
        <v>192</v>
      </c>
      <c r="C8" s="8" t="s">
        <v>9</v>
      </c>
      <c r="D8" s="9">
        <v>150</v>
      </c>
      <c r="E8" s="9">
        <f t="shared" si="4"/>
        <v>225</v>
      </c>
      <c r="F8" s="10">
        <v>0</v>
      </c>
      <c r="G8" s="10">
        <f t="shared" si="0"/>
        <v>0</v>
      </c>
      <c r="H8" s="10">
        <f t="shared" si="1"/>
        <v>0</v>
      </c>
      <c r="I8" s="16"/>
      <c r="J8" s="15">
        <f t="shared" si="2"/>
        <v>0</v>
      </c>
      <c r="K8" s="10">
        <f t="shared" si="3"/>
        <v>0</v>
      </c>
    </row>
    <row r="9" spans="1:11" s="2" customFormat="1" ht="24" customHeight="1" x14ac:dyDescent="0.25">
      <c r="A9" s="131" t="s">
        <v>3</v>
      </c>
      <c r="B9" s="132"/>
      <c r="C9" s="132"/>
      <c r="D9" s="132"/>
      <c r="E9" s="132"/>
      <c r="F9" s="133"/>
      <c r="G9" s="12">
        <f>SUM(G6:G8)</f>
        <v>0</v>
      </c>
      <c r="H9" s="12">
        <f>SUM(H6:H8)</f>
        <v>0</v>
      </c>
      <c r="I9" s="13"/>
      <c r="J9" s="12">
        <f>SUM(J6:J8)</f>
        <v>0</v>
      </c>
      <c r="K9" s="12">
        <f>SUM(K6:K8)</f>
        <v>0</v>
      </c>
    </row>
    <row r="11" spans="1:11" ht="15.75" x14ac:dyDescent="0.25">
      <c r="A11" s="37" t="s">
        <v>35</v>
      </c>
      <c r="B11" s="38"/>
      <c r="C11" s="38"/>
      <c r="D11" s="38"/>
    </row>
    <row r="12" spans="1:11" ht="15.75" x14ac:dyDescent="0.25">
      <c r="A12" s="37" t="s">
        <v>571</v>
      </c>
      <c r="B12" s="39"/>
      <c r="C12" s="39"/>
      <c r="D12" s="38"/>
    </row>
    <row r="13" spans="1:11" ht="30.75" customHeight="1" x14ac:dyDescent="0.2">
      <c r="A13" s="121" t="s">
        <v>572</v>
      </c>
      <c r="B13" s="121"/>
      <c r="C13" s="121"/>
      <c r="D13" s="121"/>
      <c r="E13" s="121"/>
      <c r="F13" s="121"/>
    </row>
    <row r="14" spans="1:11" x14ac:dyDescent="0.2">
      <c r="A14" s="120"/>
      <c r="B14" s="120"/>
      <c r="C14" s="120"/>
      <c r="D14" s="120"/>
      <c r="E14" s="120"/>
      <c r="F14" s="120"/>
      <c r="G14" s="120"/>
      <c r="H14" s="120"/>
    </row>
    <row r="15" spans="1:11" x14ac:dyDescent="0.2">
      <c r="A15" s="120" t="s">
        <v>540</v>
      </c>
      <c r="B15" s="120"/>
      <c r="C15" s="120"/>
      <c r="D15" s="120"/>
      <c r="E15" s="120"/>
      <c r="F15" s="120"/>
      <c r="G15" s="120"/>
      <c r="H15" s="120"/>
    </row>
    <row r="16" spans="1:11" x14ac:dyDescent="0.2">
      <c r="A16" s="120" t="s">
        <v>26</v>
      </c>
      <c r="B16" s="120"/>
      <c r="C16" s="120"/>
      <c r="D16" s="120"/>
      <c r="E16" s="120"/>
      <c r="F16" s="120"/>
      <c r="G16" s="120"/>
      <c r="H16" s="120"/>
    </row>
    <row r="18" spans="1:8" ht="13.9" customHeight="1" x14ac:dyDescent="0.2">
      <c r="A18" s="122"/>
      <c r="B18" s="122"/>
      <c r="C18" s="122"/>
      <c r="D18" s="122"/>
      <c r="E18" s="122"/>
      <c r="F18" s="122"/>
      <c r="G18" s="122"/>
      <c r="H18" s="122"/>
    </row>
    <row r="19" spans="1:8" ht="13.9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13.9" customHeight="1" x14ac:dyDescent="0.2">
      <c r="A20" s="114" t="s">
        <v>21</v>
      </c>
      <c r="B20" s="114"/>
      <c r="C20" s="114"/>
      <c r="D20" s="114"/>
      <c r="E20" s="114"/>
      <c r="F20" s="114"/>
      <c r="G20" s="114"/>
      <c r="H20" s="114"/>
    </row>
  </sheetData>
  <mergeCells count="19"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  <mergeCell ref="A20:H20"/>
    <mergeCell ref="H3:H4"/>
    <mergeCell ref="A9:F9"/>
    <mergeCell ref="A14:H14"/>
    <mergeCell ref="A15:H15"/>
    <mergeCell ref="A16:H16"/>
    <mergeCell ref="A18:H18"/>
    <mergeCell ref="A13:F13"/>
  </mergeCells>
  <pageMargins left="0.23622047244094491" right="0.23622047244094491" top="0.74803149606299213" bottom="0.74803149606299213" header="0.31496062992125984" footer="0.31496062992125984"/>
  <pageSetup paperSize="9" scale="41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zoomScale="60" zoomScaleNormal="60" zoomScaleSheetLayoutView="50" workbookViewId="0">
      <pane ySplit="5" topLeftCell="A6" activePane="bottomLeft" state="frozen"/>
      <selection pane="bottomLeft" sqref="A1:K1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123" t="s">
        <v>576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4.9" customHeight="1" x14ac:dyDescent="0.2">
      <c r="A2" s="124" t="s">
        <v>507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23</v>
      </c>
      <c r="E3" s="128" t="s">
        <v>24</v>
      </c>
      <c r="F3" s="115" t="s">
        <v>25</v>
      </c>
      <c r="G3" s="115" t="s">
        <v>19</v>
      </c>
      <c r="H3" s="115" t="s">
        <v>20</v>
      </c>
      <c r="I3" s="130" t="s">
        <v>6</v>
      </c>
      <c r="J3" s="130" t="s">
        <v>7</v>
      </c>
      <c r="K3" s="130" t="s">
        <v>8</v>
      </c>
    </row>
    <row r="4" spans="1:11" s="2" customFormat="1" ht="75" customHeight="1" x14ac:dyDescent="0.15">
      <c r="A4" s="127"/>
      <c r="B4" s="7" t="s">
        <v>5</v>
      </c>
      <c r="C4" s="116"/>
      <c r="D4" s="116"/>
      <c r="E4" s="129"/>
      <c r="F4" s="116"/>
      <c r="G4" s="116"/>
      <c r="H4" s="116"/>
      <c r="I4" s="130"/>
      <c r="J4" s="130"/>
      <c r="K4" s="130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0.15" customHeight="1" x14ac:dyDescent="0.15">
      <c r="A6" s="11">
        <v>1</v>
      </c>
      <c r="B6" s="14" t="s">
        <v>530</v>
      </c>
      <c r="C6" s="8" t="s">
        <v>9</v>
      </c>
      <c r="D6" s="9">
        <v>8000</v>
      </c>
      <c r="E6" s="9">
        <f>D6/2+D6</f>
        <v>12000</v>
      </c>
      <c r="F6" s="10">
        <v>0</v>
      </c>
      <c r="G6" s="10">
        <f t="shared" ref="G6:G8" si="0">D6*F6</f>
        <v>0</v>
      </c>
      <c r="H6" s="10">
        <f t="shared" ref="H6:H8" si="1">E6*F6</f>
        <v>0</v>
      </c>
      <c r="I6" s="16"/>
      <c r="J6" s="15">
        <f>G6+(G6*I6)</f>
        <v>0</v>
      </c>
      <c r="K6" s="10">
        <f t="shared" ref="K6:K8" si="2">H6+(H6*I6)</f>
        <v>0</v>
      </c>
    </row>
    <row r="7" spans="1:11" s="2" customFormat="1" ht="40.15" customHeight="1" x14ac:dyDescent="0.15">
      <c r="A7" s="11">
        <v>2</v>
      </c>
      <c r="B7" s="14" t="s">
        <v>531</v>
      </c>
      <c r="C7" s="8" t="s">
        <v>9</v>
      </c>
      <c r="D7" s="9">
        <v>5000</v>
      </c>
      <c r="E7" s="9">
        <f>D7/2+D7</f>
        <v>7500</v>
      </c>
      <c r="F7" s="10">
        <v>0</v>
      </c>
      <c r="G7" s="10">
        <f t="shared" si="0"/>
        <v>0</v>
      </c>
      <c r="H7" s="10">
        <f t="shared" si="1"/>
        <v>0</v>
      </c>
      <c r="I7" s="16"/>
      <c r="J7" s="15">
        <f>G7+(G7*I7)</f>
        <v>0</v>
      </c>
      <c r="K7" s="10">
        <f t="shared" si="2"/>
        <v>0</v>
      </c>
    </row>
    <row r="8" spans="1:11" s="2" customFormat="1" ht="40.15" customHeight="1" x14ac:dyDescent="0.15">
      <c r="A8" s="11">
        <v>3</v>
      </c>
      <c r="B8" s="14" t="s">
        <v>532</v>
      </c>
      <c r="C8" s="8" t="s">
        <v>9</v>
      </c>
      <c r="D8" s="9">
        <v>23000</v>
      </c>
      <c r="E8" s="9">
        <f>D8/2+D8</f>
        <v>34500</v>
      </c>
      <c r="F8" s="10">
        <v>0</v>
      </c>
      <c r="G8" s="10">
        <f t="shared" si="0"/>
        <v>0</v>
      </c>
      <c r="H8" s="10">
        <f t="shared" si="1"/>
        <v>0</v>
      </c>
      <c r="I8" s="16"/>
      <c r="J8" s="15">
        <f t="shared" ref="J8" si="3">G8+(G8*I8)</f>
        <v>0</v>
      </c>
      <c r="K8" s="10">
        <f t="shared" si="2"/>
        <v>0</v>
      </c>
    </row>
    <row r="9" spans="1:11" s="2" customFormat="1" ht="24" customHeight="1" x14ac:dyDescent="0.25">
      <c r="A9" s="131" t="s">
        <v>3</v>
      </c>
      <c r="B9" s="132"/>
      <c r="C9" s="132"/>
      <c r="D9" s="132"/>
      <c r="E9" s="132"/>
      <c r="F9" s="133"/>
      <c r="G9" s="12">
        <f>SUM(G6:G8)</f>
        <v>0</v>
      </c>
      <c r="H9" s="12">
        <f>SUM(H6:H8)</f>
        <v>0</v>
      </c>
      <c r="I9" s="13"/>
      <c r="J9" s="12">
        <f>SUM(J6:J8)</f>
        <v>0</v>
      </c>
      <c r="K9" s="12">
        <f>SUM(K6:K8)</f>
        <v>0</v>
      </c>
    </row>
    <row r="11" spans="1:11" ht="15.75" x14ac:dyDescent="0.25">
      <c r="A11" s="37" t="s">
        <v>35</v>
      </c>
      <c r="B11" s="38"/>
      <c r="C11" s="38"/>
    </row>
    <row r="12" spans="1:11" ht="15.75" x14ac:dyDescent="0.25">
      <c r="A12" s="37" t="s">
        <v>571</v>
      </c>
      <c r="B12" s="39"/>
      <c r="C12" s="39"/>
    </row>
    <row r="13" spans="1:11" ht="23.25" customHeight="1" x14ac:dyDescent="0.2">
      <c r="A13" s="140" t="s">
        <v>572</v>
      </c>
      <c r="B13" s="140"/>
      <c r="C13" s="140"/>
      <c r="D13" s="140"/>
      <c r="E13" s="140"/>
      <c r="F13" s="140"/>
      <c r="G13" s="140"/>
    </row>
    <row r="15" spans="1:11" x14ac:dyDescent="0.2">
      <c r="A15" s="120"/>
      <c r="B15" s="120"/>
      <c r="C15" s="120"/>
      <c r="D15" s="120"/>
      <c r="E15" s="120"/>
      <c r="F15" s="120"/>
      <c r="G15" s="120"/>
      <c r="H15" s="120"/>
    </row>
    <row r="16" spans="1:11" x14ac:dyDescent="0.2">
      <c r="A16" s="120" t="s">
        <v>540</v>
      </c>
      <c r="B16" s="120"/>
      <c r="C16" s="120"/>
      <c r="D16" s="120"/>
      <c r="E16" s="120"/>
      <c r="F16" s="120"/>
      <c r="G16" s="120"/>
      <c r="H16" s="120"/>
    </row>
    <row r="17" spans="1:8" x14ac:dyDescent="0.2">
      <c r="A17" s="120" t="s">
        <v>26</v>
      </c>
      <c r="B17" s="120"/>
      <c r="C17" s="120"/>
      <c r="D17" s="120"/>
      <c r="E17" s="120"/>
      <c r="F17" s="120"/>
      <c r="G17" s="120"/>
      <c r="H17" s="120"/>
    </row>
    <row r="19" spans="1:8" ht="13.9" customHeight="1" x14ac:dyDescent="0.2">
      <c r="A19" s="122"/>
      <c r="B19" s="122"/>
      <c r="C19" s="122"/>
      <c r="D19" s="122"/>
      <c r="E19" s="122"/>
      <c r="F19" s="122"/>
      <c r="G19" s="122"/>
      <c r="H19" s="122"/>
    </row>
    <row r="20" spans="1:8" ht="13.9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ht="21.6" customHeight="1" x14ac:dyDescent="0.2">
      <c r="A21" s="114" t="s">
        <v>21</v>
      </c>
      <c r="B21" s="114"/>
      <c r="C21" s="114"/>
      <c r="D21" s="114"/>
      <c r="E21" s="114"/>
      <c r="F21" s="114"/>
      <c r="G21" s="114"/>
      <c r="H21" s="114"/>
    </row>
  </sheetData>
  <mergeCells count="19"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  <mergeCell ref="A21:H21"/>
    <mergeCell ref="H3:H4"/>
    <mergeCell ref="A9:F9"/>
    <mergeCell ref="A15:H15"/>
    <mergeCell ref="A16:H16"/>
    <mergeCell ref="A17:H17"/>
    <mergeCell ref="A19:H19"/>
    <mergeCell ref="A13:G13"/>
  </mergeCells>
  <pageMargins left="0.23622047244094491" right="0.23622047244094491" top="0.74803149606299213" bottom="0.74803149606299213" header="0.31496062992125984" footer="0.31496062992125984"/>
  <pageSetup paperSize="9" scale="41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5"/>
  <sheetViews>
    <sheetView zoomScale="60" zoomScaleNormal="60" zoomScaleSheetLayoutView="50" workbookViewId="0">
      <pane ySplit="5" topLeftCell="A60" activePane="bottomLeft" state="frozen"/>
      <selection pane="bottomLeft" sqref="A1:M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123" t="s">
        <v>577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09.9" customHeight="1" x14ac:dyDescent="0.25">
      <c r="A2" s="141" t="s">
        <v>508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12</v>
      </c>
      <c r="E3" s="115" t="s">
        <v>13</v>
      </c>
      <c r="F3" s="115" t="s">
        <v>23</v>
      </c>
      <c r="G3" s="128" t="s">
        <v>24</v>
      </c>
      <c r="H3" s="115" t="s">
        <v>25</v>
      </c>
      <c r="I3" s="115" t="s">
        <v>534</v>
      </c>
      <c r="J3" s="115" t="s">
        <v>14</v>
      </c>
      <c r="K3" s="130" t="s">
        <v>6</v>
      </c>
      <c r="L3" s="130" t="s">
        <v>7</v>
      </c>
      <c r="M3" s="130" t="s">
        <v>8</v>
      </c>
    </row>
    <row r="4" spans="1:13" s="2" customFormat="1" ht="75" customHeight="1" x14ac:dyDescent="0.15">
      <c r="A4" s="127"/>
      <c r="B4" s="7" t="s">
        <v>5</v>
      </c>
      <c r="C4" s="116"/>
      <c r="D4" s="116"/>
      <c r="E4" s="116"/>
      <c r="F4" s="116"/>
      <c r="G4" s="129"/>
      <c r="H4" s="116"/>
      <c r="I4" s="116"/>
      <c r="J4" s="116"/>
      <c r="K4" s="130"/>
      <c r="L4" s="130"/>
      <c r="M4" s="130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40.15" customHeight="1" x14ac:dyDescent="0.15">
      <c r="A6" s="11">
        <v>1</v>
      </c>
      <c r="B6" s="14" t="s">
        <v>194</v>
      </c>
      <c r="C6" s="8" t="s">
        <v>9</v>
      </c>
      <c r="D6" s="8"/>
      <c r="E6" s="8"/>
      <c r="F6" s="9">
        <v>1400</v>
      </c>
      <c r="G6" s="9">
        <f>F6/2+F6</f>
        <v>2100</v>
      </c>
      <c r="H6" s="10">
        <v>0</v>
      </c>
      <c r="I6" s="10">
        <f t="shared" ref="I6:I52" si="0">F6*H6</f>
        <v>0</v>
      </c>
      <c r="J6" s="10">
        <f t="shared" ref="J6:J52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40.15" customHeight="1" x14ac:dyDescent="0.15">
      <c r="A7" s="11">
        <v>2</v>
      </c>
      <c r="B7" s="14" t="s">
        <v>195</v>
      </c>
      <c r="C7" s="8" t="s">
        <v>9</v>
      </c>
      <c r="D7" s="8"/>
      <c r="E7" s="8"/>
      <c r="F7" s="9">
        <v>3800</v>
      </c>
      <c r="G7" s="9">
        <f t="shared" ref="G7:G51" si="2">F7/2+F7</f>
        <v>5700</v>
      </c>
      <c r="H7" s="10">
        <v>0</v>
      </c>
      <c r="I7" s="10">
        <f t="shared" si="0"/>
        <v>0</v>
      </c>
      <c r="J7" s="10">
        <f t="shared" si="1"/>
        <v>0</v>
      </c>
      <c r="K7" s="16"/>
      <c r="L7" s="15">
        <f t="shared" ref="L7:L52" si="3">I7+(I7*K7)</f>
        <v>0</v>
      </c>
      <c r="M7" s="10">
        <f t="shared" ref="M7:M52" si="4">J7+(J7*K7)</f>
        <v>0</v>
      </c>
    </row>
    <row r="8" spans="1:13" s="2" customFormat="1" ht="40.15" customHeight="1" x14ac:dyDescent="0.15">
      <c r="A8" s="11">
        <v>3</v>
      </c>
      <c r="B8" s="14" t="s">
        <v>196</v>
      </c>
      <c r="C8" s="8" t="s">
        <v>9</v>
      </c>
      <c r="D8" s="8"/>
      <c r="E8" s="8"/>
      <c r="F8" s="9">
        <v>150</v>
      </c>
      <c r="G8" s="9">
        <f t="shared" si="2"/>
        <v>225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si="3"/>
        <v>0</v>
      </c>
      <c r="M8" s="10">
        <f t="shared" si="4"/>
        <v>0</v>
      </c>
    </row>
    <row r="9" spans="1:13" s="2" customFormat="1" ht="40.15" customHeight="1" x14ac:dyDescent="0.15">
      <c r="A9" s="11">
        <v>4</v>
      </c>
      <c r="B9" s="14" t="s">
        <v>197</v>
      </c>
      <c r="C9" s="8" t="s">
        <v>9</v>
      </c>
      <c r="D9" s="8"/>
      <c r="E9" s="8"/>
      <c r="F9" s="9">
        <v>1600</v>
      </c>
      <c r="G9" s="9">
        <f t="shared" si="2"/>
        <v>2400</v>
      </c>
      <c r="H9" s="10">
        <v>0</v>
      </c>
      <c r="I9" s="10">
        <f t="shared" si="0"/>
        <v>0</v>
      </c>
      <c r="J9" s="10">
        <f t="shared" si="1"/>
        <v>0</v>
      </c>
      <c r="K9" s="16"/>
      <c r="L9" s="15">
        <f t="shared" si="3"/>
        <v>0</v>
      </c>
      <c r="M9" s="10">
        <f t="shared" si="4"/>
        <v>0</v>
      </c>
    </row>
    <row r="10" spans="1:13" s="2" customFormat="1" ht="39.75" customHeight="1" x14ac:dyDescent="0.15">
      <c r="A10" s="11">
        <v>5</v>
      </c>
      <c r="B10" s="14" t="s">
        <v>241</v>
      </c>
      <c r="C10" s="8" t="s">
        <v>9</v>
      </c>
      <c r="D10" s="8"/>
      <c r="E10" s="8"/>
      <c r="F10" s="9">
        <v>800</v>
      </c>
      <c r="G10" s="9">
        <f>F10/2+F10</f>
        <v>1200</v>
      </c>
      <c r="H10" s="10">
        <v>0</v>
      </c>
      <c r="I10" s="10">
        <f t="shared" si="0"/>
        <v>0</v>
      </c>
      <c r="J10" s="10">
        <f t="shared" si="1"/>
        <v>0</v>
      </c>
      <c r="K10" s="16"/>
      <c r="L10" s="15">
        <f t="shared" si="3"/>
        <v>0</v>
      </c>
      <c r="M10" s="10">
        <f t="shared" si="4"/>
        <v>0</v>
      </c>
    </row>
    <row r="11" spans="1:13" s="2" customFormat="1" ht="51.75" customHeight="1" x14ac:dyDescent="0.15">
      <c r="A11" s="11">
        <v>6</v>
      </c>
      <c r="B11" s="100" t="s">
        <v>533</v>
      </c>
      <c r="C11" s="8" t="s">
        <v>9</v>
      </c>
      <c r="D11" s="8"/>
      <c r="E11" s="8"/>
      <c r="F11" s="9">
        <v>50</v>
      </c>
      <c r="G11" s="9">
        <f t="shared" si="2"/>
        <v>75</v>
      </c>
      <c r="H11" s="10">
        <v>0</v>
      </c>
      <c r="I11" s="10">
        <f t="shared" si="0"/>
        <v>0</v>
      </c>
      <c r="J11" s="10">
        <f t="shared" si="1"/>
        <v>0</v>
      </c>
      <c r="K11" s="16"/>
      <c r="L11" s="15">
        <f t="shared" si="3"/>
        <v>0</v>
      </c>
      <c r="M11" s="10">
        <f t="shared" si="4"/>
        <v>0</v>
      </c>
    </row>
    <row r="12" spans="1:13" s="2" customFormat="1" ht="40.15" customHeight="1" x14ac:dyDescent="0.15">
      <c r="A12" s="11">
        <v>7</v>
      </c>
      <c r="B12" s="100" t="s">
        <v>200</v>
      </c>
      <c r="C12" s="8" t="s">
        <v>9</v>
      </c>
      <c r="D12" s="8"/>
      <c r="E12" s="8"/>
      <c r="F12" s="9">
        <v>50</v>
      </c>
      <c r="G12" s="9">
        <f t="shared" si="2"/>
        <v>75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3"/>
        <v>0</v>
      </c>
      <c r="M12" s="10">
        <f t="shared" si="4"/>
        <v>0</v>
      </c>
    </row>
    <row r="13" spans="1:13" s="2" customFormat="1" ht="40.15" customHeight="1" x14ac:dyDescent="0.15">
      <c r="A13" s="11">
        <v>8</v>
      </c>
      <c r="B13" s="14" t="s">
        <v>199</v>
      </c>
      <c r="C13" s="8" t="s">
        <v>9</v>
      </c>
      <c r="D13" s="8"/>
      <c r="E13" s="8"/>
      <c r="F13" s="9">
        <v>100</v>
      </c>
      <c r="G13" s="9">
        <f t="shared" ref="G13:G19" si="5">F13/2+F13</f>
        <v>150</v>
      </c>
      <c r="H13" s="10">
        <v>0</v>
      </c>
      <c r="I13" s="10">
        <f t="shared" si="0"/>
        <v>0</v>
      </c>
      <c r="J13" s="10">
        <f t="shared" si="1"/>
        <v>0</v>
      </c>
      <c r="K13" s="16"/>
      <c r="L13" s="15">
        <f t="shared" si="3"/>
        <v>0</v>
      </c>
      <c r="M13" s="10">
        <f t="shared" si="4"/>
        <v>0</v>
      </c>
    </row>
    <row r="14" spans="1:13" s="2" customFormat="1" ht="40.15" customHeight="1" x14ac:dyDescent="0.15">
      <c r="A14" s="11">
        <v>9</v>
      </c>
      <c r="B14" s="14" t="s">
        <v>240</v>
      </c>
      <c r="C14" s="8" t="s">
        <v>9</v>
      </c>
      <c r="D14" s="8"/>
      <c r="E14" s="8"/>
      <c r="F14" s="9">
        <v>150</v>
      </c>
      <c r="G14" s="9">
        <f t="shared" si="5"/>
        <v>225</v>
      </c>
      <c r="H14" s="10">
        <v>0</v>
      </c>
      <c r="I14" s="10">
        <f t="shared" si="0"/>
        <v>0</v>
      </c>
      <c r="J14" s="10">
        <f t="shared" si="1"/>
        <v>0</v>
      </c>
      <c r="K14" s="16"/>
      <c r="L14" s="15">
        <f t="shared" si="3"/>
        <v>0</v>
      </c>
      <c r="M14" s="10">
        <f t="shared" si="4"/>
        <v>0</v>
      </c>
    </row>
    <row r="15" spans="1:13" s="2" customFormat="1" ht="40.15" customHeight="1" x14ac:dyDescent="0.15">
      <c r="A15" s="11">
        <v>10</v>
      </c>
      <c r="B15" s="14" t="s">
        <v>201</v>
      </c>
      <c r="C15" s="8" t="s">
        <v>9</v>
      </c>
      <c r="D15" s="8"/>
      <c r="E15" s="8"/>
      <c r="F15" s="9">
        <v>200</v>
      </c>
      <c r="G15" s="9">
        <f t="shared" si="5"/>
        <v>300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3"/>
        <v>0</v>
      </c>
      <c r="M15" s="10">
        <f t="shared" si="4"/>
        <v>0</v>
      </c>
    </row>
    <row r="16" spans="1:13" s="2" customFormat="1" ht="40.15" customHeight="1" x14ac:dyDescent="0.15">
      <c r="A16" s="11">
        <v>11</v>
      </c>
      <c r="B16" s="14" t="s">
        <v>198</v>
      </c>
      <c r="C16" s="8" t="s">
        <v>9</v>
      </c>
      <c r="D16" s="8"/>
      <c r="E16" s="8"/>
      <c r="F16" s="9">
        <v>50</v>
      </c>
      <c r="G16" s="9">
        <f t="shared" si="5"/>
        <v>75</v>
      </c>
      <c r="H16" s="10">
        <v>0</v>
      </c>
      <c r="I16" s="10">
        <f t="shared" si="0"/>
        <v>0</v>
      </c>
      <c r="J16" s="10">
        <f t="shared" si="1"/>
        <v>0</v>
      </c>
      <c r="K16" s="16"/>
      <c r="L16" s="15">
        <f t="shared" si="3"/>
        <v>0</v>
      </c>
      <c r="M16" s="10">
        <f t="shared" si="4"/>
        <v>0</v>
      </c>
    </row>
    <row r="17" spans="1:13" s="2" customFormat="1" ht="40.15" customHeight="1" x14ac:dyDescent="0.15">
      <c r="A17" s="11">
        <v>12</v>
      </c>
      <c r="B17" s="14" t="s">
        <v>202</v>
      </c>
      <c r="C17" s="8" t="s">
        <v>9</v>
      </c>
      <c r="D17" s="8"/>
      <c r="E17" s="8"/>
      <c r="F17" s="9">
        <v>100</v>
      </c>
      <c r="G17" s="9">
        <f t="shared" si="5"/>
        <v>150</v>
      </c>
      <c r="H17" s="10">
        <v>0</v>
      </c>
      <c r="I17" s="10">
        <f t="shared" si="0"/>
        <v>0</v>
      </c>
      <c r="J17" s="10">
        <f t="shared" si="1"/>
        <v>0</v>
      </c>
      <c r="K17" s="16"/>
      <c r="L17" s="15">
        <f t="shared" si="3"/>
        <v>0</v>
      </c>
      <c r="M17" s="10">
        <f t="shared" si="4"/>
        <v>0</v>
      </c>
    </row>
    <row r="18" spans="1:13" s="2" customFormat="1" ht="40.15" customHeight="1" x14ac:dyDescent="0.15">
      <c r="A18" s="11">
        <v>13</v>
      </c>
      <c r="B18" s="14" t="s">
        <v>204</v>
      </c>
      <c r="C18" s="8" t="s">
        <v>9</v>
      </c>
      <c r="D18" s="8"/>
      <c r="E18" s="8"/>
      <c r="F18" s="9">
        <v>160</v>
      </c>
      <c r="G18" s="9">
        <f t="shared" si="5"/>
        <v>240</v>
      </c>
      <c r="H18" s="10">
        <v>0</v>
      </c>
      <c r="I18" s="10">
        <f t="shared" si="0"/>
        <v>0</v>
      </c>
      <c r="J18" s="10">
        <f t="shared" si="1"/>
        <v>0</v>
      </c>
      <c r="K18" s="16"/>
      <c r="L18" s="15">
        <f t="shared" si="3"/>
        <v>0</v>
      </c>
      <c r="M18" s="10">
        <f t="shared" si="4"/>
        <v>0</v>
      </c>
    </row>
    <row r="19" spans="1:13" s="2" customFormat="1" ht="40.15" customHeight="1" x14ac:dyDescent="0.15">
      <c r="A19" s="11">
        <v>14</v>
      </c>
      <c r="B19" s="14" t="s">
        <v>205</v>
      </c>
      <c r="C19" s="8" t="s">
        <v>9</v>
      </c>
      <c r="D19" s="8"/>
      <c r="E19" s="8"/>
      <c r="F19" s="9">
        <v>160</v>
      </c>
      <c r="G19" s="9">
        <f t="shared" si="5"/>
        <v>240</v>
      </c>
      <c r="H19" s="10">
        <v>0</v>
      </c>
      <c r="I19" s="10">
        <f t="shared" si="0"/>
        <v>0</v>
      </c>
      <c r="J19" s="10">
        <f t="shared" si="1"/>
        <v>0</v>
      </c>
      <c r="K19" s="16"/>
      <c r="L19" s="15">
        <f t="shared" si="3"/>
        <v>0</v>
      </c>
      <c r="M19" s="10">
        <f t="shared" si="4"/>
        <v>0</v>
      </c>
    </row>
    <row r="20" spans="1:13" s="2" customFormat="1" ht="40.15" customHeight="1" x14ac:dyDescent="0.15">
      <c r="A20" s="11">
        <v>15</v>
      </c>
      <c r="B20" s="14" t="s">
        <v>224</v>
      </c>
      <c r="C20" s="8" t="s">
        <v>9</v>
      </c>
      <c r="D20" s="8"/>
      <c r="E20" s="8"/>
      <c r="F20" s="9">
        <v>150</v>
      </c>
      <c r="G20" s="9">
        <f t="shared" si="2"/>
        <v>225</v>
      </c>
      <c r="H20" s="10">
        <v>0</v>
      </c>
      <c r="I20" s="10">
        <f t="shared" si="0"/>
        <v>0</v>
      </c>
      <c r="J20" s="10">
        <f t="shared" si="1"/>
        <v>0</v>
      </c>
      <c r="K20" s="16"/>
      <c r="L20" s="15">
        <f t="shared" si="3"/>
        <v>0</v>
      </c>
      <c r="M20" s="10">
        <f t="shared" si="4"/>
        <v>0</v>
      </c>
    </row>
    <row r="21" spans="1:13" s="2" customFormat="1" ht="40.15" customHeight="1" x14ac:dyDescent="0.15">
      <c r="A21" s="11">
        <v>16</v>
      </c>
      <c r="B21" s="14" t="s">
        <v>203</v>
      </c>
      <c r="C21" s="8" t="s">
        <v>9</v>
      </c>
      <c r="D21" s="8"/>
      <c r="E21" s="8"/>
      <c r="F21" s="9">
        <v>200</v>
      </c>
      <c r="G21" s="9">
        <f t="shared" si="2"/>
        <v>300</v>
      </c>
      <c r="H21" s="10">
        <v>0</v>
      </c>
      <c r="I21" s="10">
        <f t="shared" si="0"/>
        <v>0</v>
      </c>
      <c r="J21" s="10">
        <f t="shared" si="1"/>
        <v>0</v>
      </c>
      <c r="K21" s="16"/>
      <c r="L21" s="15">
        <f t="shared" si="3"/>
        <v>0</v>
      </c>
      <c r="M21" s="10">
        <f t="shared" si="4"/>
        <v>0</v>
      </c>
    </row>
    <row r="22" spans="1:13" s="2" customFormat="1" ht="48" customHeight="1" x14ac:dyDescent="0.15">
      <c r="A22" s="11">
        <v>17</v>
      </c>
      <c r="B22" s="14" t="s">
        <v>206</v>
      </c>
      <c r="C22" s="8" t="s">
        <v>9</v>
      </c>
      <c r="D22" s="8"/>
      <c r="E22" s="8"/>
      <c r="F22" s="9">
        <v>350</v>
      </c>
      <c r="G22" s="9">
        <f t="shared" si="2"/>
        <v>525</v>
      </c>
      <c r="H22" s="10">
        <v>0</v>
      </c>
      <c r="I22" s="10">
        <f t="shared" si="0"/>
        <v>0</v>
      </c>
      <c r="J22" s="10">
        <f t="shared" si="1"/>
        <v>0</v>
      </c>
      <c r="K22" s="16"/>
      <c r="L22" s="15">
        <f t="shared" si="3"/>
        <v>0</v>
      </c>
      <c r="M22" s="10">
        <f t="shared" si="4"/>
        <v>0</v>
      </c>
    </row>
    <row r="23" spans="1:13" s="2" customFormat="1" ht="60" customHeight="1" x14ac:dyDescent="0.15">
      <c r="A23" s="11">
        <v>18</v>
      </c>
      <c r="B23" s="14" t="s">
        <v>225</v>
      </c>
      <c r="C23" s="8" t="s">
        <v>9</v>
      </c>
      <c r="D23" s="8"/>
      <c r="E23" s="8"/>
      <c r="F23" s="9">
        <v>100</v>
      </c>
      <c r="G23" s="9">
        <f t="shared" si="2"/>
        <v>150</v>
      </c>
      <c r="H23" s="10">
        <v>0</v>
      </c>
      <c r="I23" s="10">
        <f t="shared" si="0"/>
        <v>0</v>
      </c>
      <c r="J23" s="10">
        <f t="shared" si="1"/>
        <v>0</v>
      </c>
      <c r="K23" s="16"/>
      <c r="L23" s="15">
        <f t="shared" si="3"/>
        <v>0</v>
      </c>
      <c r="M23" s="10">
        <f t="shared" si="4"/>
        <v>0</v>
      </c>
    </row>
    <row r="24" spans="1:13" s="2" customFormat="1" ht="51" customHeight="1" x14ac:dyDescent="0.15">
      <c r="A24" s="11">
        <v>19</v>
      </c>
      <c r="B24" s="14" t="s">
        <v>222</v>
      </c>
      <c r="C24" s="8" t="s">
        <v>9</v>
      </c>
      <c r="D24" s="8"/>
      <c r="E24" s="8"/>
      <c r="F24" s="9">
        <v>200</v>
      </c>
      <c r="G24" s="9">
        <f t="shared" si="2"/>
        <v>300</v>
      </c>
      <c r="H24" s="10">
        <v>0</v>
      </c>
      <c r="I24" s="10">
        <f t="shared" si="0"/>
        <v>0</v>
      </c>
      <c r="J24" s="10">
        <f t="shared" si="1"/>
        <v>0</v>
      </c>
      <c r="K24" s="16"/>
      <c r="L24" s="15">
        <f t="shared" si="3"/>
        <v>0</v>
      </c>
      <c r="M24" s="10">
        <f t="shared" si="4"/>
        <v>0</v>
      </c>
    </row>
    <row r="25" spans="1:13" s="2" customFormat="1" ht="40.15" customHeight="1" x14ac:dyDescent="0.15">
      <c r="A25" s="11">
        <v>20</v>
      </c>
      <c r="B25" s="14" t="s">
        <v>221</v>
      </c>
      <c r="C25" s="8" t="s">
        <v>9</v>
      </c>
      <c r="D25" s="8"/>
      <c r="E25" s="8"/>
      <c r="F25" s="9">
        <v>350</v>
      </c>
      <c r="G25" s="9">
        <f t="shared" si="2"/>
        <v>525</v>
      </c>
      <c r="H25" s="10">
        <v>0</v>
      </c>
      <c r="I25" s="10">
        <f t="shared" si="0"/>
        <v>0</v>
      </c>
      <c r="J25" s="10">
        <f t="shared" si="1"/>
        <v>0</v>
      </c>
      <c r="K25" s="16"/>
      <c r="L25" s="15">
        <f t="shared" si="3"/>
        <v>0</v>
      </c>
      <c r="M25" s="10">
        <f t="shared" si="4"/>
        <v>0</v>
      </c>
    </row>
    <row r="26" spans="1:13" s="2" customFormat="1" ht="40.15" customHeight="1" x14ac:dyDescent="0.15">
      <c r="A26" s="11">
        <v>21</v>
      </c>
      <c r="B26" s="100" t="s">
        <v>226</v>
      </c>
      <c r="C26" s="8" t="s">
        <v>9</v>
      </c>
      <c r="D26" s="8"/>
      <c r="E26" s="8"/>
      <c r="F26" s="9">
        <v>120</v>
      </c>
      <c r="G26" s="9">
        <f t="shared" si="2"/>
        <v>180</v>
      </c>
      <c r="H26" s="10">
        <v>0</v>
      </c>
      <c r="I26" s="10">
        <f t="shared" si="0"/>
        <v>0</v>
      </c>
      <c r="J26" s="10">
        <f t="shared" si="1"/>
        <v>0</v>
      </c>
      <c r="K26" s="16"/>
      <c r="L26" s="15">
        <f t="shared" si="3"/>
        <v>0</v>
      </c>
      <c r="M26" s="10">
        <f t="shared" si="4"/>
        <v>0</v>
      </c>
    </row>
    <row r="27" spans="1:13" s="2" customFormat="1" ht="40.15" customHeight="1" x14ac:dyDescent="0.15">
      <c r="A27" s="11">
        <v>22</v>
      </c>
      <c r="B27" s="100" t="s">
        <v>227</v>
      </c>
      <c r="C27" s="8" t="s">
        <v>9</v>
      </c>
      <c r="D27" s="8"/>
      <c r="E27" s="8"/>
      <c r="F27" s="9">
        <v>120</v>
      </c>
      <c r="G27" s="9">
        <f t="shared" si="2"/>
        <v>180</v>
      </c>
      <c r="H27" s="10">
        <v>0</v>
      </c>
      <c r="I27" s="10">
        <f t="shared" si="0"/>
        <v>0</v>
      </c>
      <c r="J27" s="10">
        <f t="shared" si="1"/>
        <v>0</v>
      </c>
      <c r="K27" s="16"/>
      <c r="L27" s="15">
        <f t="shared" si="3"/>
        <v>0</v>
      </c>
      <c r="M27" s="10">
        <f t="shared" si="4"/>
        <v>0</v>
      </c>
    </row>
    <row r="28" spans="1:13" s="2" customFormat="1" ht="42.75" customHeight="1" x14ac:dyDescent="0.15">
      <c r="A28" s="11">
        <v>23</v>
      </c>
      <c r="B28" s="14" t="s">
        <v>535</v>
      </c>
      <c r="C28" s="8" t="s">
        <v>9</v>
      </c>
      <c r="D28" s="8"/>
      <c r="E28" s="8"/>
      <c r="F28" s="9">
        <v>90</v>
      </c>
      <c r="G28" s="9">
        <f t="shared" si="2"/>
        <v>135</v>
      </c>
      <c r="H28" s="10">
        <v>0</v>
      </c>
      <c r="I28" s="10">
        <f t="shared" si="0"/>
        <v>0</v>
      </c>
      <c r="J28" s="10">
        <f t="shared" si="1"/>
        <v>0</v>
      </c>
      <c r="K28" s="16"/>
      <c r="L28" s="15">
        <f t="shared" si="3"/>
        <v>0</v>
      </c>
      <c r="M28" s="10">
        <f t="shared" si="4"/>
        <v>0</v>
      </c>
    </row>
    <row r="29" spans="1:13" s="2" customFormat="1" ht="58.5" customHeight="1" x14ac:dyDescent="0.15">
      <c r="A29" s="11">
        <v>24</v>
      </c>
      <c r="B29" s="14" t="s">
        <v>239</v>
      </c>
      <c r="C29" s="8" t="s">
        <v>9</v>
      </c>
      <c r="D29" s="8"/>
      <c r="E29" s="8"/>
      <c r="F29" s="9">
        <v>260</v>
      </c>
      <c r="G29" s="9">
        <f t="shared" si="2"/>
        <v>390</v>
      </c>
      <c r="H29" s="10">
        <v>0</v>
      </c>
      <c r="I29" s="10">
        <f t="shared" si="0"/>
        <v>0</v>
      </c>
      <c r="J29" s="10">
        <f t="shared" si="1"/>
        <v>0</v>
      </c>
      <c r="K29" s="16"/>
      <c r="L29" s="15">
        <f t="shared" si="3"/>
        <v>0</v>
      </c>
      <c r="M29" s="10">
        <f t="shared" si="4"/>
        <v>0</v>
      </c>
    </row>
    <row r="30" spans="1:13" s="2" customFormat="1" ht="50.25" customHeight="1" x14ac:dyDescent="0.15">
      <c r="A30" s="11">
        <v>25</v>
      </c>
      <c r="B30" s="14" t="s">
        <v>223</v>
      </c>
      <c r="C30" s="8" t="s">
        <v>9</v>
      </c>
      <c r="D30" s="8"/>
      <c r="E30" s="8"/>
      <c r="F30" s="9">
        <v>220</v>
      </c>
      <c r="G30" s="9">
        <f t="shared" si="2"/>
        <v>330</v>
      </c>
      <c r="H30" s="10">
        <v>0</v>
      </c>
      <c r="I30" s="10">
        <f t="shared" si="0"/>
        <v>0</v>
      </c>
      <c r="J30" s="10">
        <f t="shared" si="1"/>
        <v>0</v>
      </c>
      <c r="K30" s="16"/>
      <c r="L30" s="15">
        <f t="shared" si="3"/>
        <v>0</v>
      </c>
      <c r="M30" s="10">
        <f t="shared" si="4"/>
        <v>0</v>
      </c>
    </row>
    <row r="31" spans="1:13" s="2" customFormat="1" ht="49.5" customHeight="1" x14ac:dyDescent="0.15">
      <c r="A31" s="11">
        <v>26</v>
      </c>
      <c r="B31" s="14" t="s">
        <v>536</v>
      </c>
      <c r="C31" s="8" t="s">
        <v>9</v>
      </c>
      <c r="D31" s="8"/>
      <c r="E31" s="8"/>
      <c r="F31" s="9">
        <v>500</v>
      </c>
      <c r="G31" s="9">
        <f>F31/2+F31</f>
        <v>750</v>
      </c>
      <c r="H31" s="10">
        <v>0</v>
      </c>
      <c r="I31" s="10">
        <f t="shared" si="0"/>
        <v>0</v>
      </c>
      <c r="J31" s="10">
        <f t="shared" si="1"/>
        <v>0</v>
      </c>
      <c r="K31" s="16"/>
      <c r="L31" s="15">
        <f t="shared" si="3"/>
        <v>0</v>
      </c>
      <c r="M31" s="10">
        <f t="shared" si="4"/>
        <v>0</v>
      </c>
    </row>
    <row r="32" spans="1:13" s="2" customFormat="1" ht="51.75" customHeight="1" x14ac:dyDescent="0.15">
      <c r="A32" s="11">
        <v>27</v>
      </c>
      <c r="B32" s="14" t="s">
        <v>220</v>
      </c>
      <c r="C32" s="8" t="s">
        <v>9</v>
      </c>
      <c r="D32" s="8"/>
      <c r="E32" s="8"/>
      <c r="F32" s="9">
        <v>300</v>
      </c>
      <c r="G32" s="9">
        <f t="shared" ref="G32:G33" si="6">F32/2+F32</f>
        <v>450</v>
      </c>
      <c r="H32" s="10">
        <v>0</v>
      </c>
      <c r="I32" s="10">
        <f t="shared" si="0"/>
        <v>0</v>
      </c>
      <c r="J32" s="10">
        <f t="shared" si="1"/>
        <v>0</v>
      </c>
      <c r="K32" s="16"/>
      <c r="L32" s="15">
        <f t="shared" si="3"/>
        <v>0</v>
      </c>
      <c r="M32" s="10">
        <f t="shared" si="4"/>
        <v>0</v>
      </c>
    </row>
    <row r="33" spans="1:13" s="2" customFormat="1" ht="48.75" customHeight="1" x14ac:dyDescent="0.15">
      <c r="A33" s="11">
        <v>28</v>
      </c>
      <c r="B33" s="14" t="s">
        <v>219</v>
      </c>
      <c r="C33" s="8" t="s">
        <v>9</v>
      </c>
      <c r="D33" s="8"/>
      <c r="E33" s="8"/>
      <c r="F33" s="9">
        <v>300</v>
      </c>
      <c r="G33" s="9">
        <f t="shared" si="6"/>
        <v>450</v>
      </c>
      <c r="H33" s="10">
        <v>0</v>
      </c>
      <c r="I33" s="10">
        <f t="shared" si="0"/>
        <v>0</v>
      </c>
      <c r="J33" s="10">
        <f t="shared" si="1"/>
        <v>0</v>
      </c>
      <c r="K33" s="16"/>
      <c r="L33" s="15">
        <f t="shared" si="3"/>
        <v>0</v>
      </c>
      <c r="M33" s="10">
        <f t="shared" si="4"/>
        <v>0</v>
      </c>
    </row>
    <row r="34" spans="1:13" s="2" customFormat="1" ht="40.15" customHeight="1" x14ac:dyDescent="0.15">
      <c r="A34" s="11">
        <v>29</v>
      </c>
      <c r="B34" s="14" t="s">
        <v>238</v>
      </c>
      <c r="C34" s="8" t="s">
        <v>9</v>
      </c>
      <c r="D34" s="8"/>
      <c r="E34" s="8"/>
      <c r="F34" s="9">
        <v>500</v>
      </c>
      <c r="G34" s="9">
        <f>F34/2+F34</f>
        <v>750</v>
      </c>
      <c r="H34" s="10">
        <v>0</v>
      </c>
      <c r="I34" s="10">
        <f t="shared" si="0"/>
        <v>0</v>
      </c>
      <c r="J34" s="10">
        <f t="shared" si="1"/>
        <v>0</v>
      </c>
      <c r="K34" s="16"/>
      <c r="L34" s="15">
        <f t="shared" si="3"/>
        <v>0</v>
      </c>
      <c r="M34" s="10">
        <f t="shared" si="4"/>
        <v>0</v>
      </c>
    </row>
    <row r="35" spans="1:13" s="2" customFormat="1" ht="54.75" customHeight="1" x14ac:dyDescent="0.15">
      <c r="A35" s="11">
        <v>30</v>
      </c>
      <c r="B35" s="14" t="s">
        <v>218</v>
      </c>
      <c r="C35" s="8" t="s">
        <v>9</v>
      </c>
      <c r="D35" s="8"/>
      <c r="E35" s="8"/>
      <c r="F35" s="9">
        <v>800</v>
      </c>
      <c r="G35" s="9">
        <f t="shared" si="2"/>
        <v>1200</v>
      </c>
      <c r="H35" s="10">
        <v>0</v>
      </c>
      <c r="I35" s="10">
        <f t="shared" si="0"/>
        <v>0</v>
      </c>
      <c r="J35" s="10">
        <f t="shared" si="1"/>
        <v>0</v>
      </c>
      <c r="K35" s="16"/>
      <c r="L35" s="15">
        <f t="shared" si="3"/>
        <v>0</v>
      </c>
      <c r="M35" s="10">
        <f t="shared" si="4"/>
        <v>0</v>
      </c>
    </row>
    <row r="36" spans="1:13" s="2" customFormat="1" ht="40.15" customHeight="1" x14ac:dyDescent="0.15">
      <c r="A36" s="11">
        <v>31</v>
      </c>
      <c r="B36" s="14" t="s">
        <v>217</v>
      </c>
      <c r="C36" s="8" t="s">
        <v>9</v>
      </c>
      <c r="D36" s="8"/>
      <c r="E36" s="8"/>
      <c r="F36" s="9">
        <v>300</v>
      </c>
      <c r="G36" s="9">
        <f t="shared" si="2"/>
        <v>450</v>
      </c>
      <c r="H36" s="10">
        <v>0</v>
      </c>
      <c r="I36" s="10">
        <f t="shared" si="0"/>
        <v>0</v>
      </c>
      <c r="J36" s="10">
        <f t="shared" si="1"/>
        <v>0</v>
      </c>
      <c r="K36" s="16"/>
      <c r="L36" s="15">
        <f t="shared" si="3"/>
        <v>0</v>
      </c>
      <c r="M36" s="10">
        <f t="shared" si="4"/>
        <v>0</v>
      </c>
    </row>
    <row r="37" spans="1:13" s="2" customFormat="1" ht="40.15" customHeight="1" x14ac:dyDescent="0.15">
      <c r="A37" s="11">
        <v>32</v>
      </c>
      <c r="B37" s="14" t="s">
        <v>216</v>
      </c>
      <c r="C37" s="8" t="s">
        <v>9</v>
      </c>
      <c r="D37" s="8"/>
      <c r="E37" s="8"/>
      <c r="F37" s="9">
        <v>350</v>
      </c>
      <c r="G37" s="9">
        <f t="shared" si="2"/>
        <v>525</v>
      </c>
      <c r="H37" s="10">
        <v>0</v>
      </c>
      <c r="I37" s="10">
        <f t="shared" si="0"/>
        <v>0</v>
      </c>
      <c r="J37" s="10">
        <f t="shared" si="1"/>
        <v>0</v>
      </c>
      <c r="K37" s="16"/>
      <c r="L37" s="15">
        <f t="shared" si="3"/>
        <v>0</v>
      </c>
      <c r="M37" s="10">
        <f t="shared" si="4"/>
        <v>0</v>
      </c>
    </row>
    <row r="38" spans="1:13" s="2" customFormat="1" ht="44.25" customHeight="1" x14ac:dyDescent="0.15">
      <c r="A38" s="11">
        <v>33</v>
      </c>
      <c r="B38" s="14" t="s">
        <v>215</v>
      </c>
      <c r="C38" s="8" t="s">
        <v>9</v>
      </c>
      <c r="D38" s="8"/>
      <c r="E38" s="8"/>
      <c r="F38" s="9">
        <v>150</v>
      </c>
      <c r="G38" s="9">
        <f t="shared" si="2"/>
        <v>225</v>
      </c>
      <c r="H38" s="10">
        <v>0</v>
      </c>
      <c r="I38" s="10">
        <f t="shared" si="0"/>
        <v>0</v>
      </c>
      <c r="J38" s="10">
        <f t="shared" si="1"/>
        <v>0</v>
      </c>
      <c r="K38" s="16"/>
      <c r="L38" s="15">
        <f t="shared" si="3"/>
        <v>0</v>
      </c>
      <c r="M38" s="10">
        <f t="shared" si="4"/>
        <v>0</v>
      </c>
    </row>
    <row r="39" spans="1:13" s="2" customFormat="1" ht="40.15" customHeight="1" x14ac:dyDescent="0.15">
      <c r="A39" s="11">
        <v>34</v>
      </c>
      <c r="B39" s="14" t="s">
        <v>214</v>
      </c>
      <c r="C39" s="8" t="s">
        <v>9</v>
      </c>
      <c r="D39" s="8"/>
      <c r="E39" s="8"/>
      <c r="F39" s="9">
        <v>990</v>
      </c>
      <c r="G39" s="9">
        <f t="shared" si="2"/>
        <v>1485</v>
      </c>
      <c r="H39" s="10">
        <v>0</v>
      </c>
      <c r="I39" s="10">
        <f t="shared" si="0"/>
        <v>0</v>
      </c>
      <c r="J39" s="10">
        <f t="shared" si="1"/>
        <v>0</v>
      </c>
      <c r="K39" s="16"/>
      <c r="L39" s="15">
        <f t="shared" si="3"/>
        <v>0</v>
      </c>
      <c r="M39" s="10">
        <f t="shared" si="4"/>
        <v>0</v>
      </c>
    </row>
    <row r="40" spans="1:13" s="2" customFormat="1" ht="40.15" customHeight="1" x14ac:dyDescent="0.15">
      <c r="A40" s="11">
        <v>35</v>
      </c>
      <c r="B40" s="14" t="s">
        <v>213</v>
      </c>
      <c r="C40" s="8" t="s">
        <v>9</v>
      </c>
      <c r="D40" s="8"/>
      <c r="E40" s="8"/>
      <c r="F40" s="9">
        <v>200</v>
      </c>
      <c r="G40" s="9">
        <f t="shared" si="2"/>
        <v>300</v>
      </c>
      <c r="H40" s="10">
        <v>0</v>
      </c>
      <c r="I40" s="10">
        <f t="shared" si="0"/>
        <v>0</v>
      </c>
      <c r="J40" s="10">
        <f t="shared" si="1"/>
        <v>0</v>
      </c>
      <c r="K40" s="16"/>
      <c r="L40" s="15">
        <f t="shared" si="3"/>
        <v>0</v>
      </c>
      <c r="M40" s="10">
        <f t="shared" si="4"/>
        <v>0</v>
      </c>
    </row>
    <row r="41" spans="1:13" s="2" customFormat="1" ht="49.5" customHeight="1" x14ac:dyDescent="0.15">
      <c r="A41" s="11">
        <v>36</v>
      </c>
      <c r="B41" s="14" t="s">
        <v>212</v>
      </c>
      <c r="C41" s="8" t="s">
        <v>9</v>
      </c>
      <c r="D41" s="8"/>
      <c r="E41" s="8"/>
      <c r="F41" s="9">
        <v>150</v>
      </c>
      <c r="G41" s="9">
        <f t="shared" si="2"/>
        <v>225</v>
      </c>
      <c r="H41" s="10">
        <v>0</v>
      </c>
      <c r="I41" s="10">
        <f t="shared" si="0"/>
        <v>0</v>
      </c>
      <c r="J41" s="10">
        <f t="shared" si="1"/>
        <v>0</v>
      </c>
      <c r="K41" s="16"/>
      <c r="L41" s="15">
        <f t="shared" si="3"/>
        <v>0</v>
      </c>
      <c r="M41" s="10">
        <f t="shared" si="4"/>
        <v>0</v>
      </c>
    </row>
    <row r="42" spans="1:13" s="2" customFormat="1" ht="48" customHeight="1" x14ac:dyDescent="0.15">
      <c r="A42" s="11">
        <v>37</v>
      </c>
      <c r="B42" s="14" t="s">
        <v>211</v>
      </c>
      <c r="C42" s="8" t="s">
        <v>9</v>
      </c>
      <c r="D42" s="8"/>
      <c r="E42" s="8"/>
      <c r="F42" s="9">
        <v>50</v>
      </c>
      <c r="G42" s="9">
        <f t="shared" si="2"/>
        <v>75</v>
      </c>
      <c r="H42" s="10">
        <v>0</v>
      </c>
      <c r="I42" s="10">
        <f t="shared" si="0"/>
        <v>0</v>
      </c>
      <c r="J42" s="10">
        <f t="shared" si="1"/>
        <v>0</v>
      </c>
      <c r="K42" s="16"/>
      <c r="L42" s="15">
        <f t="shared" si="3"/>
        <v>0</v>
      </c>
      <c r="M42" s="10">
        <f t="shared" si="4"/>
        <v>0</v>
      </c>
    </row>
    <row r="43" spans="1:13" s="2" customFormat="1" ht="40.15" customHeight="1" x14ac:dyDescent="0.15">
      <c r="A43" s="11">
        <v>38</v>
      </c>
      <c r="B43" s="14" t="s">
        <v>232</v>
      </c>
      <c r="C43" s="8" t="s">
        <v>9</v>
      </c>
      <c r="D43" s="8"/>
      <c r="E43" s="8"/>
      <c r="F43" s="9">
        <v>610</v>
      </c>
      <c r="G43" s="9">
        <f t="shared" si="2"/>
        <v>915</v>
      </c>
      <c r="H43" s="10">
        <v>0</v>
      </c>
      <c r="I43" s="10">
        <f t="shared" si="0"/>
        <v>0</v>
      </c>
      <c r="J43" s="10">
        <f t="shared" si="1"/>
        <v>0</v>
      </c>
      <c r="K43" s="16"/>
      <c r="L43" s="15">
        <f t="shared" si="3"/>
        <v>0</v>
      </c>
      <c r="M43" s="10">
        <f t="shared" si="4"/>
        <v>0</v>
      </c>
    </row>
    <row r="44" spans="1:13" s="2" customFormat="1" ht="56.25" customHeight="1" x14ac:dyDescent="0.15">
      <c r="A44" s="11">
        <v>39</v>
      </c>
      <c r="B44" s="14" t="s">
        <v>207</v>
      </c>
      <c r="C44" s="8" t="s">
        <v>9</v>
      </c>
      <c r="D44" s="8"/>
      <c r="E44" s="8"/>
      <c r="F44" s="9">
        <v>900</v>
      </c>
      <c r="G44" s="9">
        <f t="shared" si="2"/>
        <v>1350</v>
      </c>
      <c r="H44" s="10">
        <v>0</v>
      </c>
      <c r="I44" s="10">
        <f t="shared" si="0"/>
        <v>0</v>
      </c>
      <c r="J44" s="10">
        <f t="shared" si="1"/>
        <v>0</v>
      </c>
      <c r="K44" s="16"/>
      <c r="L44" s="15">
        <f t="shared" si="3"/>
        <v>0</v>
      </c>
      <c r="M44" s="10">
        <f t="shared" si="4"/>
        <v>0</v>
      </c>
    </row>
    <row r="45" spans="1:13" s="2" customFormat="1" ht="44.25" customHeight="1" x14ac:dyDescent="0.15">
      <c r="A45" s="11">
        <v>40</v>
      </c>
      <c r="B45" s="14" t="s">
        <v>233</v>
      </c>
      <c r="C45" s="8" t="s">
        <v>9</v>
      </c>
      <c r="D45" s="8"/>
      <c r="E45" s="8"/>
      <c r="F45" s="9">
        <v>400</v>
      </c>
      <c r="G45" s="9">
        <f t="shared" si="2"/>
        <v>600</v>
      </c>
      <c r="H45" s="10">
        <v>0</v>
      </c>
      <c r="I45" s="10">
        <f t="shared" si="0"/>
        <v>0</v>
      </c>
      <c r="J45" s="10">
        <f t="shared" si="1"/>
        <v>0</v>
      </c>
      <c r="K45" s="16"/>
      <c r="L45" s="15">
        <f t="shared" si="3"/>
        <v>0</v>
      </c>
      <c r="M45" s="10">
        <f t="shared" si="4"/>
        <v>0</v>
      </c>
    </row>
    <row r="46" spans="1:13" s="2" customFormat="1" ht="52.5" customHeight="1" x14ac:dyDescent="0.15">
      <c r="A46" s="11">
        <v>41</v>
      </c>
      <c r="B46" s="14" t="s">
        <v>234</v>
      </c>
      <c r="C46" s="8" t="s">
        <v>9</v>
      </c>
      <c r="D46" s="8"/>
      <c r="E46" s="8"/>
      <c r="F46" s="9">
        <v>400</v>
      </c>
      <c r="G46" s="9">
        <f t="shared" si="2"/>
        <v>600</v>
      </c>
      <c r="H46" s="10">
        <v>0</v>
      </c>
      <c r="I46" s="10">
        <f t="shared" si="0"/>
        <v>0</v>
      </c>
      <c r="J46" s="10">
        <f t="shared" si="1"/>
        <v>0</v>
      </c>
      <c r="K46" s="16"/>
      <c r="L46" s="15">
        <f t="shared" si="3"/>
        <v>0</v>
      </c>
      <c r="M46" s="10">
        <f t="shared" si="4"/>
        <v>0</v>
      </c>
    </row>
    <row r="47" spans="1:13" s="2" customFormat="1" ht="55.5" customHeight="1" x14ac:dyDescent="0.15">
      <c r="A47" s="11">
        <v>42</v>
      </c>
      <c r="B47" s="14" t="s">
        <v>237</v>
      </c>
      <c r="C47" s="8" t="s">
        <v>9</v>
      </c>
      <c r="D47" s="8"/>
      <c r="E47" s="8"/>
      <c r="F47" s="9">
        <v>600</v>
      </c>
      <c r="G47" s="9">
        <f t="shared" si="2"/>
        <v>900</v>
      </c>
      <c r="H47" s="10">
        <v>0</v>
      </c>
      <c r="I47" s="10">
        <f t="shared" si="0"/>
        <v>0</v>
      </c>
      <c r="J47" s="10">
        <f t="shared" si="1"/>
        <v>0</v>
      </c>
      <c r="K47" s="16"/>
      <c r="L47" s="15">
        <f t="shared" si="3"/>
        <v>0</v>
      </c>
      <c r="M47" s="10">
        <f t="shared" si="4"/>
        <v>0</v>
      </c>
    </row>
    <row r="48" spans="1:13" s="2" customFormat="1" ht="59.25" customHeight="1" x14ac:dyDescent="0.15">
      <c r="A48" s="11">
        <v>43</v>
      </c>
      <c r="B48" s="14" t="s">
        <v>208</v>
      </c>
      <c r="C48" s="8" t="s">
        <v>9</v>
      </c>
      <c r="D48" s="8"/>
      <c r="E48" s="8"/>
      <c r="F48" s="9">
        <v>200</v>
      </c>
      <c r="G48" s="9">
        <f t="shared" si="2"/>
        <v>300</v>
      </c>
      <c r="H48" s="10">
        <v>0</v>
      </c>
      <c r="I48" s="10">
        <f t="shared" si="0"/>
        <v>0</v>
      </c>
      <c r="J48" s="10">
        <f t="shared" si="1"/>
        <v>0</v>
      </c>
      <c r="K48" s="16"/>
      <c r="L48" s="15">
        <f t="shared" si="3"/>
        <v>0</v>
      </c>
      <c r="M48" s="10">
        <f t="shared" si="4"/>
        <v>0</v>
      </c>
    </row>
    <row r="49" spans="1:13" s="2" customFormat="1" ht="57" customHeight="1" x14ac:dyDescent="0.15">
      <c r="A49" s="11">
        <v>44</v>
      </c>
      <c r="B49" s="14" t="s">
        <v>235</v>
      </c>
      <c r="C49" s="8" t="s">
        <v>9</v>
      </c>
      <c r="D49" s="8"/>
      <c r="E49" s="8"/>
      <c r="F49" s="9">
        <v>200</v>
      </c>
      <c r="G49" s="9">
        <f t="shared" si="2"/>
        <v>300</v>
      </c>
      <c r="H49" s="10">
        <v>0</v>
      </c>
      <c r="I49" s="10">
        <f t="shared" si="0"/>
        <v>0</v>
      </c>
      <c r="J49" s="10">
        <f t="shared" si="1"/>
        <v>0</v>
      </c>
      <c r="K49" s="16"/>
      <c r="L49" s="15">
        <f t="shared" si="3"/>
        <v>0</v>
      </c>
      <c r="M49" s="10">
        <f t="shared" si="4"/>
        <v>0</v>
      </c>
    </row>
    <row r="50" spans="1:13" s="2" customFormat="1" ht="53.25" customHeight="1" x14ac:dyDescent="0.15">
      <c r="A50" s="11">
        <v>45</v>
      </c>
      <c r="B50" s="14" t="s">
        <v>209</v>
      </c>
      <c r="C50" s="8" t="s">
        <v>9</v>
      </c>
      <c r="D50" s="8"/>
      <c r="E50" s="8"/>
      <c r="F50" s="9">
        <v>400</v>
      </c>
      <c r="G50" s="9">
        <f t="shared" si="2"/>
        <v>600</v>
      </c>
      <c r="H50" s="10">
        <v>0</v>
      </c>
      <c r="I50" s="10">
        <f t="shared" si="0"/>
        <v>0</v>
      </c>
      <c r="J50" s="10">
        <f t="shared" si="1"/>
        <v>0</v>
      </c>
      <c r="K50" s="16"/>
      <c r="L50" s="15">
        <f t="shared" si="3"/>
        <v>0</v>
      </c>
      <c r="M50" s="10">
        <f t="shared" si="4"/>
        <v>0</v>
      </c>
    </row>
    <row r="51" spans="1:13" s="2" customFormat="1" ht="54.75" customHeight="1" x14ac:dyDescent="0.15">
      <c r="A51" s="11">
        <v>46</v>
      </c>
      <c r="B51" s="14" t="s">
        <v>236</v>
      </c>
      <c r="C51" s="8" t="s">
        <v>9</v>
      </c>
      <c r="D51" s="8"/>
      <c r="E51" s="8"/>
      <c r="F51" s="9">
        <v>200</v>
      </c>
      <c r="G51" s="9">
        <f t="shared" si="2"/>
        <v>300</v>
      </c>
      <c r="H51" s="10">
        <v>0</v>
      </c>
      <c r="I51" s="10">
        <f t="shared" si="0"/>
        <v>0</v>
      </c>
      <c r="J51" s="10">
        <f t="shared" si="1"/>
        <v>0</v>
      </c>
      <c r="K51" s="16"/>
      <c r="L51" s="15">
        <f t="shared" si="3"/>
        <v>0</v>
      </c>
      <c r="M51" s="10">
        <f t="shared" si="4"/>
        <v>0</v>
      </c>
    </row>
    <row r="52" spans="1:13" s="2" customFormat="1" ht="54.75" customHeight="1" x14ac:dyDescent="0.15">
      <c r="A52" s="11">
        <v>47</v>
      </c>
      <c r="B52" s="14" t="s">
        <v>210</v>
      </c>
      <c r="C52" s="8" t="s">
        <v>9</v>
      </c>
      <c r="D52" s="8"/>
      <c r="E52" s="8"/>
      <c r="F52" s="9">
        <v>100</v>
      </c>
      <c r="G52" s="9">
        <f>F52/2+F52</f>
        <v>150</v>
      </c>
      <c r="H52" s="10">
        <v>0</v>
      </c>
      <c r="I52" s="10">
        <f t="shared" si="0"/>
        <v>0</v>
      </c>
      <c r="J52" s="10">
        <f t="shared" si="1"/>
        <v>0</v>
      </c>
      <c r="K52" s="16"/>
      <c r="L52" s="15">
        <f t="shared" si="3"/>
        <v>0</v>
      </c>
      <c r="M52" s="10">
        <f t="shared" si="4"/>
        <v>0</v>
      </c>
    </row>
    <row r="53" spans="1:13" s="2" customFormat="1" ht="43.5" customHeight="1" x14ac:dyDescent="0.25">
      <c r="A53" s="131" t="s">
        <v>3</v>
      </c>
      <c r="B53" s="132"/>
      <c r="C53" s="132"/>
      <c r="D53" s="132"/>
      <c r="E53" s="132"/>
      <c r="F53" s="132"/>
      <c r="G53" s="132"/>
      <c r="H53" s="133"/>
      <c r="I53" s="12">
        <f>SUM(I6:I52)</f>
        <v>0</v>
      </c>
      <c r="J53" s="12">
        <f>SUM(J6:J52)</f>
        <v>0</v>
      </c>
      <c r="K53" s="13"/>
      <c r="L53" s="12">
        <f>SUM(L6:L52)</f>
        <v>0</v>
      </c>
      <c r="M53" s="12">
        <f>SUM(M6:M52)</f>
        <v>0</v>
      </c>
    </row>
    <row r="55" spans="1:13" ht="18.75" x14ac:dyDescent="0.3">
      <c r="A55" s="51" t="s">
        <v>35</v>
      </c>
      <c r="B55" s="46"/>
      <c r="C55" s="46"/>
      <c r="D55" s="46"/>
    </row>
    <row r="56" spans="1:13" ht="15.75" x14ac:dyDescent="0.25">
      <c r="A56" s="37" t="s">
        <v>571</v>
      </c>
      <c r="B56" s="39"/>
      <c r="C56" s="37"/>
      <c r="D56" s="39"/>
    </row>
    <row r="57" spans="1:13" ht="30" customHeight="1" x14ac:dyDescent="0.2">
      <c r="A57" s="140" t="s">
        <v>572</v>
      </c>
      <c r="B57" s="140"/>
      <c r="C57" s="140"/>
      <c r="D57" s="140"/>
      <c r="E57" s="140"/>
      <c r="F57" s="140"/>
      <c r="G57" s="140"/>
      <c r="H57" s="140"/>
    </row>
    <row r="59" spans="1:13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</row>
    <row r="60" spans="1:13" ht="20.25" x14ac:dyDescent="0.2">
      <c r="A60" s="144" t="s">
        <v>537</v>
      </c>
      <c r="B60" s="144"/>
      <c r="C60" s="144"/>
      <c r="D60" s="144"/>
      <c r="E60" s="144"/>
      <c r="F60" s="144"/>
      <c r="G60" s="144"/>
      <c r="H60" s="144"/>
      <c r="I60" s="144"/>
      <c r="J60" s="144"/>
    </row>
    <row r="61" spans="1:13" ht="20.25" x14ac:dyDescent="0.2">
      <c r="A61" s="144" t="s">
        <v>55</v>
      </c>
      <c r="B61" s="144"/>
      <c r="C61" s="144"/>
      <c r="D61" s="144"/>
      <c r="E61" s="144"/>
      <c r="F61" s="144"/>
      <c r="G61" s="144"/>
      <c r="H61" s="144"/>
      <c r="I61" s="144"/>
      <c r="J61" s="144"/>
    </row>
    <row r="62" spans="1:13" ht="19.5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</row>
    <row r="63" spans="1:13" ht="13.9" customHeight="1" x14ac:dyDescent="0.2">
      <c r="A63" s="145"/>
      <c r="B63" s="145"/>
      <c r="C63" s="145"/>
      <c r="D63" s="145"/>
      <c r="E63" s="145"/>
      <c r="F63" s="145"/>
      <c r="G63" s="145"/>
      <c r="H63" s="145"/>
      <c r="I63" s="145"/>
      <c r="J63" s="145"/>
    </row>
    <row r="64" spans="1:13" ht="13.9" customHeigh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21" customHeight="1" x14ac:dyDescent="0.2">
      <c r="A65" s="143" t="s">
        <v>2</v>
      </c>
      <c r="B65" s="143"/>
      <c r="C65" s="143"/>
      <c r="D65" s="143"/>
      <c r="E65" s="143"/>
      <c r="F65" s="143"/>
      <c r="G65" s="143"/>
      <c r="H65" s="143"/>
      <c r="I65" s="143"/>
      <c r="J65" s="143"/>
    </row>
  </sheetData>
  <mergeCells count="21">
    <mergeCell ref="A65:J65"/>
    <mergeCell ref="A59:J59"/>
    <mergeCell ref="A60:J60"/>
    <mergeCell ref="A61:J61"/>
    <mergeCell ref="A63:J63"/>
    <mergeCell ref="A1:M1"/>
    <mergeCell ref="J3:J4"/>
    <mergeCell ref="D3:D4"/>
    <mergeCell ref="F3:F4"/>
    <mergeCell ref="I3:I4"/>
    <mergeCell ref="E3:E4"/>
    <mergeCell ref="A3:A4"/>
    <mergeCell ref="G3:G4"/>
    <mergeCell ref="H3:H4"/>
    <mergeCell ref="C3:C4"/>
    <mergeCell ref="A57:H57"/>
    <mergeCell ref="M3:M4"/>
    <mergeCell ref="K3:K4"/>
    <mergeCell ref="L3:L4"/>
    <mergeCell ref="A2:M2"/>
    <mergeCell ref="A53:H53"/>
  </mergeCells>
  <phoneticPr fontId="9" type="noConversion"/>
  <pageMargins left="0.25" right="0.25" top="0.75" bottom="0.75" header="0.3" footer="0.3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1"/>
  <sheetViews>
    <sheetView zoomScale="80" zoomScaleNormal="80" zoomScaleSheetLayoutView="50" workbookViewId="0">
      <pane ySplit="5" topLeftCell="A6" activePane="bottomLeft" state="frozen"/>
      <selection pane="bottomLeft" sqref="A1:M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123" t="s">
        <v>578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01.45" customHeight="1" x14ac:dyDescent="0.2">
      <c r="A2" s="146" t="s">
        <v>514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12</v>
      </c>
      <c r="E3" s="115" t="s">
        <v>13</v>
      </c>
      <c r="F3" s="115" t="s">
        <v>23</v>
      </c>
      <c r="G3" s="128" t="s">
        <v>24</v>
      </c>
      <c r="H3" s="115" t="s">
        <v>25</v>
      </c>
      <c r="I3" s="115" t="s">
        <v>534</v>
      </c>
      <c r="J3" s="115" t="s">
        <v>14</v>
      </c>
      <c r="K3" s="130" t="s">
        <v>6</v>
      </c>
      <c r="L3" s="130" t="s">
        <v>7</v>
      </c>
      <c r="M3" s="130" t="s">
        <v>8</v>
      </c>
    </row>
    <row r="4" spans="1:13" s="2" customFormat="1" ht="75" customHeight="1" x14ac:dyDescent="0.15">
      <c r="A4" s="127"/>
      <c r="B4" s="7" t="s">
        <v>5</v>
      </c>
      <c r="C4" s="116"/>
      <c r="D4" s="116"/>
      <c r="E4" s="116"/>
      <c r="F4" s="116"/>
      <c r="G4" s="129"/>
      <c r="H4" s="116"/>
      <c r="I4" s="116"/>
      <c r="J4" s="116"/>
      <c r="K4" s="130"/>
      <c r="L4" s="130"/>
      <c r="M4" s="130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40.15" customHeight="1" x14ac:dyDescent="0.15">
      <c r="A6" s="11">
        <v>1</v>
      </c>
      <c r="B6" s="14" t="s">
        <v>172</v>
      </c>
      <c r="C6" s="8" t="s">
        <v>9</v>
      </c>
      <c r="D6" s="8"/>
      <c r="E6" s="8"/>
      <c r="F6" s="9">
        <v>2100</v>
      </c>
      <c r="G6" s="9">
        <f>F6/2+F6</f>
        <v>3150</v>
      </c>
      <c r="H6" s="10">
        <v>0</v>
      </c>
      <c r="I6" s="10">
        <f t="shared" ref="I6:I45" si="0">F6*H6</f>
        <v>0</v>
      </c>
      <c r="J6" s="10">
        <f t="shared" ref="J6:J45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53.25" customHeight="1" x14ac:dyDescent="0.15">
      <c r="A7" s="11">
        <v>2</v>
      </c>
      <c r="B7" s="14" t="s">
        <v>413</v>
      </c>
      <c r="C7" s="8" t="s">
        <v>9</v>
      </c>
      <c r="D7" s="8"/>
      <c r="E7" s="8"/>
      <c r="F7" s="9">
        <v>900</v>
      </c>
      <c r="G7" s="9">
        <f t="shared" ref="G7:G45" si="2">F7/2+F7</f>
        <v>1350</v>
      </c>
      <c r="H7" s="10">
        <v>0</v>
      </c>
      <c r="I7" s="10">
        <f t="shared" ref="I7" si="3">F7*H7</f>
        <v>0</v>
      </c>
      <c r="J7" s="10">
        <f t="shared" ref="J7" si="4">G7*H7</f>
        <v>0</v>
      </c>
      <c r="K7" s="16"/>
      <c r="L7" s="15">
        <f>I7+(I7*K7)</f>
        <v>0</v>
      </c>
      <c r="M7" s="10">
        <f>J7+(J7*K7)</f>
        <v>0</v>
      </c>
    </row>
    <row r="8" spans="1:13" s="2" customFormat="1" ht="40.15" customHeight="1" x14ac:dyDescent="0.15">
      <c r="A8" s="11">
        <v>3</v>
      </c>
      <c r="B8" s="14" t="s">
        <v>171</v>
      </c>
      <c r="C8" s="8" t="s">
        <v>9</v>
      </c>
      <c r="D8" s="8"/>
      <c r="E8" s="8"/>
      <c r="F8" s="9">
        <v>1500</v>
      </c>
      <c r="G8" s="9">
        <f t="shared" si="2"/>
        <v>2250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ref="L8:L15" si="5">I8+(I8*K8)</f>
        <v>0</v>
      </c>
      <c r="M8" s="10">
        <f t="shared" ref="M8:M15" si="6">J8+(J8*K8)</f>
        <v>0</v>
      </c>
    </row>
    <row r="9" spans="1:13" s="2" customFormat="1" ht="40.15" customHeight="1" x14ac:dyDescent="0.15">
      <c r="A9" s="11">
        <v>4</v>
      </c>
      <c r="B9" s="14" t="s">
        <v>170</v>
      </c>
      <c r="C9" s="8" t="s">
        <v>9</v>
      </c>
      <c r="D9" s="8"/>
      <c r="E9" s="8"/>
      <c r="F9" s="9">
        <v>1700</v>
      </c>
      <c r="G9" s="9">
        <f t="shared" si="2"/>
        <v>2550</v>
      </c>
      <c r="H9" s="10">
        <v>0</v>
      </c>
      <c r="I9" s="10">
        <f t="shared" si="0"/>
        <v>0</v>
      </c>
      <c r="J9" s="10">
        <f t="shared" si="1"/>
        <v>0</v>
      </c>
      <c r="K9" s="16"/>
      <c r="L9" s="15">
        <f t="shared" si="5"/>
        <v>0</v>
      </c>
      <c r="M9" s="10">
        <f t="shared" si="6"/>
        <v>0</v>
      </c>
    </row>
    <row r="10" spans="1:13" s="2" customFormat="1" ht="40.15" customHeight="1" x14ac:dyDescent="0.15">
      <c r="A10" s="11">
        <v>5</v>
      </c>
      <c r="B10" s="14" t="s">
        <v>169</v>
      </c>
      <c r="C10" s="8" t="s">
        <v>9</v>
      </c>
      <c r="D10" s="8"/>
      <c r="E10" s="8"/>
      <c r="F10" s="9">
        <v>2500</v>
      </c>
      <c r="G10" s="9">
        <f t="shared" si="2"/>
        <v>3750</v>
      </c>
      <c r="H10" s="10">
        <v>0</v>
      </c>
      <c r="I10" s="10">
        <f t="shared" si="0"/>
        <v>0</v>
      </c>
      <c r="J10" s="10">
        <f t="shared" si="1"/>
        <v>0</v>
      </c>
      <c r="K10" s="16"/>
      <c r="L10" s="15">
        <f t="shared" si="5"/>
        <v>0</v>
      </c>
      <c r="M10" s="10">
        <f t="shared" si="6"/>
        <v>0</v>
      </c>
    </row>
    <row r="11" spans="1:13" s="2" customFormat="1" ht="57" customHeight="1" x14ac:dyDescent="0.15">
      <c r="A11" s="11">
        <v>6</v>
      </c>
      <c r="B11" s="14" t="s">
        <v>179</v>
      </c>
      <c r="C11" s="8" t="s">
        <v>9</v>
      </c>
      <c r="D11" s="8"/>
      <c r="E11" s="8"/>
      <c r="F11" s="9">
        <v>1500</v>
      </c>
      <c r="G11" s="9">
        <f t="shared" si="2"/>
        <v>2250</v>
      </c>
      <c r="H11" s="10">
        <v>0</v>
      </c>
      <c r="I11" s="10">
        <f t="shared" ref="I11" si="7">F11*H11</f>
        <v>0</v>
      </c>
      <c r="J11" s="10">
        <f t="shared" ref="J11" si="8">G11*H11</f>
        <v>0</v>
      </c>
      <c r="K11" s="16"/>
      <c r="L11" s="15">
        <f t="shared" ref="L11" si="9">I11+(I11*K11)</f>
        <v>0</v>
      </c>
      <c r="M11" s="10">
        <f t="shared" ref="M11" si="10">J11+(J11*K11)</f>
        <v>0</v>
      </c>
    </row>
    <row r="12" spans="1:13" s="2" customFormat="1" ht="40.15" customHeight="1" x14ac:dyDescent="0.15">
      <c r="A12" s="11">
        <v>7</v>
      </c>
      <c r="B12" s="14" t="s">
        <v>168</v>
      </c>
      <c r="C12" s="8" t="s">
        <v>9</v>
      </c>
      <c r="D12" s="8"/>
      <c r="E12" s="8"/>
      <c r="F12" s="9">
        <v>100</v>
      </c>
      <c r="G12" s="9">
        <f t="shared" si="2"/>
        <v>150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5"/>
        <v>0</v>
      </c>
      <c r="M12" s="10">
        <f t="shared" si="6"/>
        <v>0</v>
      </c>
    </row>
    <row r="13" spans="1:13" s="2" customFormat="1" ht="40.15" customHeight="1" x14ac:dyDescent="0.15">
      <c r="A13" s="11">
        <v>8</v>
      </c>
      <c r="B13" s="14" t="s">
        <v>167</v>
      </c>
      <c r="C13" s="8" t="s">
        <v>9</v>
      </c>
      <c r="D13" s="8"/>
      <c r="E13" s="8"/>
      <c r="F13" s="9">
        <v>2000</v>
      </c>
      <c r="G13" s="9">
        <f t="shared" si="2"/>
        <v>3000</v>
      </c>
      <c r="H13" s="10">
        <v>0</v>
      </c>
      <c r="I13" s="10">
        <f t="shared" si="0"/>
        <v>0</v>
      </c>
      <c r="J13" s="10">
        <f t="shared" si="1"/>
        <v>0</v>
      </c>
      <c r="K13" s="16"/>
      <c r="L13" s="15">
        <f t="shared" si="5"/>
        <v>0</v>
      </c>
      <c r="M13" s="10">
        <f t="shared" si="6"/>
        <v>0</v>
      </c>
    </row>
    <row r="14" spans="1:13" s="2" customFormat="1" ht="40.15" customHeight="1" x14ac:dyDescent="0.15">
      <c r="A14" s="11">
        <v>9</v>
      </c>
      <c r="B14" s="14" t="s">
        <v>177</v>
      </c>
      <c r="C14" s="8" t="s">
        <v>9</v>
      </c>
      <c r="D14" s="8"/>
      <c r="E14" s="8"/>
      <c r="F14" s="9">
        <v>1000</v>
      </c>
      <c r="G14" s="9">
        <f t="shared" si="2"/>
        <v>1500</v>
      </c>
      <c r="H14" s="10">
        <v>0</v>
      </c>
      <c r="I14" s="10">
        <f t="shared" ref="I14" si="11">F14*H14</f>
        <v>0</v>
      </c>
      <c r="J14" s="10">
        <f t="shared" ref="J14" si="12">G14*H14</f>
        <v>0</v>
      </c>
      <c r="K14" s="16"/>
      <c r="L14" s="15">
        <f t="shared" ref="L14" si="13">I14+(I14*K14)</f>
        <v>0</v>
      </c>
      <c r="M14" s="10">
        <f t="shared" ref="M14" si="14">J14+(J14*K14)</f>
        <v>0</v>
      </c>
    </row>
    <row r="15" spans="1:13" s="2" customFormat="1" ht="40.15" customHeight="1" x14ac:dyDescent="0.15">
      <c r="A15" s="11">
        <v>10</v>
      </c>
      <c r="B15" s="14" t="s">
        <v>166</v>
      </c>
      <c r="C15" s="8" t="s">
        <v>9</v>
      </c>
      <c r="D15" s="8"/>
      <c r="E15" s="8"/>
      <c r="F15" s="9">
        <v>100</v>
      </c>
      <c r="G15" s="9">
        <f t="shared" si="2"/>
        <v>150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5"/>
        <v>0</v>
      </c>
      <c r="M15" s="10">
        <f t="shared" si="6"/>
        <v>0</v>
      </c>
    </row>
    <row r="16" spans="1:13" s="2" customFormat="1" ht="40.15" customHeight="1" x14ac:dyDescent="0.15">
      <c r="A16" s="11">
        <v>11</v>
      </c>
      <c r="B16" s="14" t="s">
        <v>165</v>
      </c>
      <c r="C16" s="8" t="s">
        <v>9</v>
      </c>
      <c r="D16" s="8"/>
      <c r="E16" s="8"/>
      <c r="F16" s="9">
        <v>400</v>
      </c>
      <c r="G16" s="9">
        <f t="shared" si="2"/>
        <v>600</v>
      </c>
      <c r="H16" s="10">
        <v>0</v>
      </c>
      <c r="I16" s="10">
        <f t="shared" ref="I16:I24" si="15">F16*H16</f>
        <v>0</v>
      </c>
      <c r="J16" s="10">
        <f t="shared" ref="J16:J24" si="16">G16*H16</f>
        <v>0</v>
      </c>
      <c r="K16" s="16"/>
      <c r="L16" s="15">
        <f t="shared" ref="L16:L24" si="17">I16+(I16*K16)</f>
        <v>0</v>
      </c>
      <c r="M16" s="10">
        <f t="shared" ref="M16:M24" si="18">J16+(J16*K16)</f>
        <v>0</v>
      </c>
    </row>
    <row r="17" spans="1:13" s="2" customFormat="1" ht="40.15" customHeight="1" x14ac:dyDescent="0.15">
      <c r="A17" s="11">
        <v>12</v>
      </c>
      <c r="B17" s="14" t="s">
        <v>164</v>
      </c>
      <c r="C17" s="8" t="s">
        <v>9</v>
      </c>
      <c r="D17" s="8"/>
      <c r="E17" s="8"/>
      <c r="F17" s="9">
        <v>250</v>
      </c>
      <c r="G17" s="9">
        <f t="shared" si="2"/>
        <v>375</v>
      </c>
      <c r="H17" s="10">
        <v>0</v>
      </c>
      <c r="I17" s="10">
        <f t="shared" si="15"/>
        <v>0</v>
      </c>
      <c r="J17" s="10">
        <f t="shared" si="16"/>
        <v>0</v>
      </c>
      <c r="K17" s="16"/>
      <c r="L17" s="15">
        <f t="shared" si="17"/>
        <v>0</v>
      </c>
      <c r="M17" s="10">
        <f t="shared" si="18"/>
        <v>0</v>
      </c>
    </row>
    <row r="18" spans="1:13" s="2" customFormat="1" ht="40.15" customHeight="1" x14ac:dyDescent="0.15">
      <c r="A18" s="11">
        <v>13</v>
      </c>
      <c r="B18" s="14" t="s">
        <v>163</v>
      </c>
      <c r="C18" s="8" t="s">
        <v>9</v>
      </c>
      <c r="D18" s="8"/>
      <c r="E18" s="8"/>
      <c r="F18" s="9">
        <v>700</v>
      </c>
      <c r="G18" s="9">
        <f t="shared" si="2"/>
        <v>1050</v>
      </c>
      <c r="H18" s="10">
        <v>0</v>
      </c>
      <c r="I18" s="10">
        <f t="shared" si="15"/>
        <v>0</v>
      </c>
      <c r="J18" s="10">
        <f t="shared" si="16"/>
        <v>0</v>
      </c>
      <c r="K18" s="16"/>
      <c r="L18" s="15">
        <f t="shared" si="17"/>
        <v>0</v>
      </c>
      <c r="M18" s="10">
        <f t="shared" si="18"/>
        <v>0</v>
      </c>
    </row>
    <row r="19" spans="1:13" s="2" customFormat="1" ht="40.15" customHeight="1" x14ac:dyDescent="0.15">
      <c r="A19" s="11">
        <v>14</v>
      </c>
      <c r="B19" s="14" t="s">
        <v>162</v>
      </c>
      <c r="C19" s="8" t="s">
        <v>9</v>
      </c>
      <c r="D19" s="8"/>
      <c r="E19" s="8"/>
      <c r="F19" s="9">
        <v>300</v>
      </c>
      <c r="G19" s="9">
        <f t="shared" si="2"/>
        <v>450</v>
      </c>
      <c r="H19" s="10">
        <v>0</v>
      </c>
      <c r="I19" s="10">
        <f t="shared" si="15"/>
        <v>0</v>
      </c>
      <c r="J19" s="10">
        <f t="shared" si="16"/>
        <v>0</v>
      </c>
      <c r="K19" s="16"/>
      <c r="L19" s="15">
        <f t="shared" si="17"/>
        <v>0</v>
      </c>
      <c r="M19" s="10">
        <f t="shared" si="18"/>
        <v>0</v>
      </c>
    </row>
    <row r="20" spans="1:13" s="2" customFormat="1" ht="46.5" customHeight="1" x14ac:dyDescent="0.15">
      <c r="A20" s="11">
        <v>15</v>
      </c>
      <c r="B20" s="14" t="s">
        <v>161</v>
      </c>
      <c r="C20" s="8" t="s">
        <v>9</v>
      </c>
      <c r="D20" s="8"/>
      <c r="E20" s="8"/>
      <c r="F20" s="9">
        <v>150</v>
      </c>
      <c r="G20" s="9">
        <f t="shared" si="2"/>
        <v>225</v>
      </c>
      <c r="H20" s="10">
        <v>0</v>
      </c>
      <c r="I20" s="10">
        <f t="shared" si="15"/>
        <v>0</v>
      </c>
      <c r="J20" s="10">
        <f t="shared" si="16"/>
        <v>0</v>
      </c>
      <c r="K20" s="16"/>
      <c r="L20" s="15">
        <f t="shared" si="17"/>
        <v>0</v>
      </c>
      <c r="M20" s="10">
        <f t="shared" si="18"/>
        <v>0</v>
      </c>
    </row>
    <row r="21" spans="1:13" s="99" customFormat="1" ht="33" customHeight="1" x14ac:dyDescent="0.25">
      <c r="A21" s="11">
        <v>16</v>
      </c>
      <c r="B21" s="97" t="s">
        <v>160</v>
      </c>
      <c r="C21" s="8" t="s">
        <v>9</v>
      </c>
      <c r="D21" s="98"/>
      <c r="E21" s="98"/>
      <c r="F21" s="9">
        <v>300</v>
      </c>
      <c r="G21" s="9">
        <f t="shared" si="2"/>
        <v>450</v>
      </c>
      <c r="H21" s="10">
        <v>0</v>
      </c>
      <c r="I21" s="10">
        <f t="shared" si="15"/>
        <v>0</v>
      </c>
      <c r="J21" s="10">
        <f t="shared" si="16"/>
        <v>0</v>
      </c>
      <c r="K21" s="16"/>
      <c r="L21" s="10">
        <f t="shared" si="17"/>
        <v>0</v>
      </c>
      <c r="M21" s="10">
        <f t="shared" si="18"/>
        <v>0</v>
      </c>
    </row>
    <row r="22" spans="1:13" s="2" customFormat="1" ht="40.15" customHeight="1" x14ac:dyDescent="0.15">
      <c r="A22" s="11">
        <v>17</v>
      </c>
      <c r="B22" s="14" t="s">
        <v>159</v>
      </c>
      <c r="C22" s="8" t="s">
        <v>9</v>
      </c>
      <c r="D22" s="8"/>
      <c r="E22" s="8"/>
      <c r="F22" s="9">
        <v>100</v>
      </c>
      <c r="G22" s="9">
        <f t="shared" si="2"/>
        <v>150</v>
      </c>
      <c r="H22" s="10">
        <v>0</v>
      </c>
      <c r="I22" s="10">
        <f t="shared" si="15"/>
        <v>0</v>
      </c>
      <c r="J22" s="10">
        <f t="shared" si="16"/>
        <v>0</v>
      </c>
      <c r="K22" s="16"/>
      <c r="L22" s="15">
        <f t="shared" si="17"/>
        <v>0</v>
      </c>
      <c r="M22" s="10">
        <f t="shared" si="18"/>
        <v>0</v>
      </c>
    </row>
    <row r="23" spans="1:13" s="2" customFormat="1" ht="40.15" customHeight="1" x14ac:dyDescent="0.15">
      <c r="A23" s="11">
        <v>18</v>
      </c>
      <c r="B23" s="14" t="s">
        <v>158</v>
      </c>
      <c r="C23" s="8" t="s">
        <v>9</v>
      </c>
      <c r="D23" s="8"/>
      <c r="E23" s="8"/>
      <c r="F23" s="9">
        <v>150</v>
      </c>
      <c r="G23" s="9">
        <f t="shared" si="2"/>
        <v>225</v>
      </c>
      <c r="H23" s="10">
        <v>0</v>
      </c>
      <c r="I23" s="10">
        <f t="shared" si="15"/>
        <v>0</v>
      </c>
      <c r="J23" s="10">
        <f t="shared" si="16"/>
        <v>0</v>
      </c>
      <c r="K23" s="16"/>
      <c r="L23" s="15">
        <f t="shared" si="17"/>
        <v>0</v>
      </c>
      <c r="M23" s="10">
        <f t="shared" si="18"/>
        <v>0</v>
      </c>
    </row>
    <row r="24" spans="1:13" s="2" customFormat="1" ht="40.15" customHeight="1" x14ac:dyDescent="0.15">
      <c r="A24" s="11">
        <v>19</v>
      </c>
      <c r="B24" s="14" t="s">
        <v>157</v>
      </c>
      <c r="C24" s="8" t="s">
        <v>9</v>
      </c>
      <c r="D24" s="8"/>
      <c r="E24" s="8"/>
      <c r="F24" s="9">
        <v>300</v>
      </c>
      <c r="G24" s="9">
        <f t="shared" si="2"/>
        <v>450</v>
      </c>
      <c r="H24" s="10">
        <v>0</v>
      </c>
      <c r="I24" s="10">
        <f t="shared" si="15"/>
        <v>0</v>
      </c>
      <c r="J24" s="10">
        <f t="shared" si="16"/>
        <v>0</v>
      </c>
      <c r="K24" s="16"/>
      <c r="L24" s="15">
        <f t="shared" si="17"/>
        <v>0</v>
      </c>
      <c r="M24" s="10">
        <f t="shared" si="18"/>
        <v>0</v>
      </c>
    </row>
    <row r="25" spans="1:13" s="2" customFormat="1" ht="54.75" customHeight="1" x14ac:dyDescent="0.15">
      <c r="A25" s="11">
        <v>20</v>
      </c>
      <c r="B25" s="14" t="s">
        <v>156</v>
      </c>
      <c r="C25" s="8" t="s">
        <v>9</v>
      </c>
      <c r="D25" s="8"/>
      <c r="E25" s="8"/>
      <c r="F25" s="9">
        <v>250</v>
      </c>
      <c r="G25" s="9">
        <f t="shared" si="2"/>
        <v>375</v>
      </c>
      <c r="H25" s="10">
        <v>0</v>
      </c>
      <c r="I25" s="10">
        <f t="shared" si="0"/>
        <v>0</v>
      </c>
      <c r="J25" s="10">
        <f t="shared" si="1"/>
        <v>0</v>
      </c>
      <c r="K25" s="16"/>
      <c r="L25" s="15">
        <f t="shared" ref="L25:L29" si="19">I25+(I25*K25)</f>
        <v>0</v>
      </c>
      <c r="M25" s="10">
        <f t="shared" ref="M25:M29" si="20">J25+(J25*K25)</f>
        <v>0</v>
      </c>
    </row>
    <row r="26" spans="1:13" s="2" customFormat="1" ht="40.15" customHeight="1" x14ac:dyDescent="0.15">
      <c r="A26" s="11">
        <v>21</v>
      </c>
      <c r="B26" s="14" t="s">
        <v>155</v>
      </c>
      <c r="C26" s="8" t="s">
        <v>9</v>
      </c>
      <c r="D26" s="8"/>
      <c r="E26" s="8"/>
      <c r="F26" s="9">
        <v>100</v>
      </c>
      <c r="G26" s="9">
        <f t="shared" si="2"/>
        <v>150</v>
      </c>
      <c r="H26" s="10">
        <v>0</v>
      </c>
      <c r="I26" s="10">
        <f>F26*H26</f>
        <v>0</v>
      </c>
      <c r="J26" s="10">
        <f>G26*H26</f>
        <v>0</v>
      </c>
      <c r="K26" s="16"/>
      <c r="L26" s="15">
        <f>I26+(I26*K26)</f>
        <v>0</v>
      </c>
      <c r="M26" s="10">
        <f>J26+(J26*K26)</f>
        <v>0</v>
      </c>
    </row>
    <row r="27" spans="1:13" s="2" customFormat="1" ht="40.15" customHeight="1" x14ac:dyDescent="0.15">
      <c r="A27" s="11">
        <v>22</v>
      </c>
      <c r="B27" s="14" t="s">
        <v>154</v>
      </c>
      <c r="C27" s="8" t="s">
        <v>9</v>
      </c>
      <c r="D27" s="8"/>
      <c r="E27" s="8"/>
      <c r="F27" s="9">
        <v>250</v>
      </c>
      <c r="G27" s="9">
        <f t="shared" si="2"/>
        <v>375</v>
      </c>
      <c r="H27" s="10">
        <v>0</v>
      </c>
      <c r="I27" s="10">
        <f>F27*H27</f>
        <v>0</v>
      </c>
      <c r="J27" s="10">
        <f>G27*H27</f>
        <v>0</v>
      </c>
      <c r="K27" s="16"/>
      <c r="L27" s="15">
        <f>I27+(I27*K27)</f>
        <v>0</v>
      </c>
      <c r="M27" s="10">
        <f>J27+(J27*K27)</f>
        <v>0</v>
      </c>
    </row>
    <row r="28" spans="1:13" s="2" customFormat="1" ht="54.75" customHeight="1" x14ac:dyDescent="0.15">
      <c r="A28" s="11">
        <v>23</v>
      </c>
      <c r="B28" s="14" t="s">
        <v>153</v>
      </c>
      <c r="C28" s="8" t="s">
        <v>9</v>
      </c>
      <c r="D28" s="8"/>
      <c r="E28" s="8"/>
      <c r="F28" s="9">
        <v>300</v>
      </c>
      <c r="G28" s="9">
        <f t="shared" si="2"/>
        <v>450</v>
      </c>
      <c r="H28" s="10">
        <v>0</v>
      </c>
      <c r="I28" s="10">
        <f t="shared" si="0"/>
        <v>0</v>
      </c>
      <c r="J28" s="10">
        <f t="shared" si="1"/>
        <v>0</v>
      </c>
      <c r="K28" s="16"/>
      <c r="L28" s="15">
        <f t="shared" si="19"/>
        <v>0</v>
      </c>
      <c r="M28" s="10">
        <f t="shared" si="20"/>
        <v>0</v>
      </c>
    </row>
    <row r="29" spans="1:13" s="2" customFormat="1" ht="50.25" customHeight="1" x14ac:dyDescent="0.15">
      <c r="A29" s="11">
        <v>24</v>
      </c>
      <c r="B29" s="14" t="s">
        <v>152</v>
      </c>
      <c r="C29" s="8" t="s">
        <v>9</v>
      </c>
      <c r="D29" s="8"/>
      <c r="E29" s="8"/>
      <c r="F29" s="9">
        <v>200</v>
      </c>
      <c r="G29" s="9">
        <f t="shared" si="2"/>
        <v>300</v>
      </c>
      <c r="H29" s="10">
        <v>0</v>
      </c>
      <c r="I29" s="10">
        <f t="shared" si="0"/>
        <v>0</v>
      </c>
      <c r="J29" s="10">
        <f t="shared" si="1"/>
        <v>0</v>
      </c>
      <c r="K29" s="16"/>
      <c r="L29" s="15">
        <f t="shared" si="19"/>
        <v>0</v>
      </c>
      <c r="M29" s="10">
        <f t="shared" si="20"/>
        <v>0</v>
      </c>
    </row>
    <row r="30" spans="1:13" s="2" customFormat="1" ht="60.75" customHeight="1" x14ac:dyDescent="0.15">
      <c r="A30" s="11">
        <v>25</v>
      </c>
      <c r="B30" s="14" t="s">
        <v>541</v>
      </c>
      <c r="C30" s="8" t="s">
        <v>9</v>
      </c>
      <c r="D30" s="8"/>
      <c r="E30" s="8"/>
      <c r="F30" s="9">
        <v>200</v>
      </c>
      <c r="G30" s="9">
        <f t="shared" si="2"/>
        <v>300</v>
      </c>
      <c r="H30" s="10">
        <v>0</v>
      </c>
      <c r="I30" s="10">
        <f t="shared" ref="I30:I44" si="21">F30*H30</f>
        <v>0</v>
      </c>
      <c r="J30" s="10">
        <f t="shared" ref="J30:J44" si="22">G30*H30</f>
        <v>0</v>
      </c>
      <c r="K30" s="16"/>
      <c r="L30" s="15">
        <f t="shared" ref="L30:L44" si="23">I30+(I30*K30)</f>
        <v>0</v>
      </c>
      <c r="M30" s="10">
        <f t="shared" ref="M30:M44" si="24">J30+(J30*K30)</f>
        <v>0</v>
      </c>
    </row>
    <row r="31" spans="1:13" s="2" customFormat="1" ht="68.25" customHeight="1" x14ac:dyDescent="0.15">
      <c r="A31" s="11">
        <v>26</v>
      </c>
      <c r="B31" s="14" t="s">
        <v>151</v>
      </c>
      <c r="C31" s="8" t="s">
        <v>9</v>
      </c>
      <c r="D31" s="8"/>
      <c r="E31" s="8"/>
      <c r="F31" s="9">
        <v>100</v>
      </c>
      <c r="G31" s="9">
        <f t="shared" si="2"/>
        <v>150</v>
      </c>
      <c r="H31" s="10">
        <v>0</v>
      </c>
      <c r="I31" s="10">
        <f t="shared" si="21"/>
        <v>0</v>
      </c>
      <c r="J31" s="10">
        <f t="shared" si="22"/>
        <v>0</v>
      </c>
      <c r="K31" s="16"/>
      <c r="L31" s="15">
        <f t="shared" si="23"/>
        <v>0</v>
      </c>
      <c r="M31" s="10">
        <f t="shared" si="24"/>
        <v>0</v>
      </c>
    </row>
    <row r="32" spans="1:13" s="2" customFormat="1" ht="53.25" customHeight="1" x14ac:dyDescent="0.15">
      <c r="A32" s="11">
        <v>27</v>
      </c>
      <c r="B32" s="14" t="s">
        <v>150</v>
      </c>
      <c r="C32" s="8" t="s">
        <v>9</v>
      </c>
      <c r="D32" s="8"/>
      <c r="E32" s="8"/>
      <c r="F32" s="9">
        <v>500</v>
      </c>
      <c r="G32" s="9">
        <f t="shared" si="2"/>
        <v>750</v>
      </c>
      <c r="H32" s="10">
        <v>0</v>
      </c>
      <c r="I32" s="10">
        <f t="shared" si="21"/>
        <v>0</v>
      </c>
      <c r="J32" s="10">
        <f t="shared" si="22"/>
        <v>0</v>
      </c>
      <c r="K32" s="16"/>
      <c r="L32" s="15">
        <f t="shared" si="23"/>
        <v>0</v>
      </c>
      <c r="M32" s="10">
        <f t="shared" si="24"/>
        <v>0</v>
      </c>
    </row>
    <row r="33" spans="1:13" s="2" customFormat="1" ht="54.75" customHeight="1" x14ac:dyDescent="0.15">
      <c r="A33" s="11">
        <v>28</v>
      </c>
      <c r="B33" s="14" t="s">
        <v>147</v>
      </c>
      <c r="C33" s="8" t="s">
        <v>9</v>
      </c>
      <c r="D33" s="8"/>
      <c r="E33" s="8"/>
      <c r="F33" s="9">
        <v>50</v>
      </c>
      <c r="G33" s="9">
        <f t="shared" si="2"/>
        <v>75</v>
      </c>
      <c r="H33" s="10">
        <v>0</v>
      </c>
      <c r="I33" s="10">
        <f t="shared" si="21"/>
        <v>0</v>
      </c>
      <c r="J33" s="10">
        <f t="shared" si="22"/>
        <v>0</v>
      </c>
      <c r="K33" s="16"/>
      <c r="L33" s="15">
        <f t="shared" si="23"/>
        <v>0</v>
      </c>
      <c r="M33" s="10">
        <f t="shared" si="24"/>
        <v>0</v>
      </c>
    </row>
    <row r="34" spans="1:13" s="2" customFormat="1" ht="48.75" customHeight="1" x14ac:dyDescent="0.15">
      <c r="A34" s="11">
        <v>29</v>
      </c>
      <c r="B34" s="14" t="s">
        <v>146</v>
      </c>
      <c r="C34" s="8" t="s">
        <v>9</v>
      </c>
      <c r="D34" s="8"/>
      <c r="E34" s="8"/>
      <c r="F34" s="9">
        <v>100</v>
      </c>
      <c r="G34" s="9">
        <f t="shared" si="2"/>
        <v>150</v>
      </c>
      <c r="H34" s="10">
        <v>0</v>
      </c>
      <c r="I34" s="10">
        <f t="shared" si="21"/>
        <v>0</v>
      </c>
      <c r="J34" s="10">
        <f t="shared" si="22"/>
        <v>0</v>
      </c>
      <c r="K34" s="16"/>
      <c r="L34" s="15">
        <f t="shared" si="23"/>
        <v>0</v>
      </c>
      <c r="M34" s="10">
        <f t="shared" si="24"/>
        <v>0</v>
      </c>
    </row>
    <row r="35" spans="1:13" s="2" customFormat="1" ht="47.25" customHeight="1" x14ac:dyDescent="0.15">
      <c r="A35" s="11">
        <v>30</v>
      </c>
      <c r="B35" s="14" t="s">
        <v>173</v>
      </c>
      <c r="C35" s="8" t="s">
        <v>9</v>
      </c>
      <c r="D35" s="8"/>
      <c r="E35" s="8"/>
      <c r="F35" s="9">
        <v>350</v>
      </c>
      <c r="G35" s="9">
        <f t="shared" si="2"/>
        <v>525</v>
      </c>
      <c r="H35" s="10">
        <v>0</v>
      </c>
      <c r="I35" s="10">
        <f t="shared" si="21"/>
        <v>0</v>
      </c>
      <c r="J35" s="10">
        <f t="shared" si="22"/>
        <v>0</v>
      </c>
      <c r="K35" s="16"/>
      <c r="L35" s="15">
        <f t="shared" si="23"/>
        <v>0</v>
      </c>
      <c r="M35" s="10">
        <f t="shared" si="24"/>
        <v>0</v>
      </c>
    </row>
    <row r="36" spans="1:13" s="2" customFormat="1" ht="47.25" customHeight="1" x14ac:dyDescent="0.15">
      <c r="A36" s="11">
        <v>31</v>
      </c>
      <c r="B36" s="14" t="s">
        <v>149</v>
      </c>
      <c r="C36" s="8" t="s">
        <v>9</v>
      </c>
      <c r="D36" s="8"/>
      <c r="E36" s="8"/>
      <c r="F36" s="9">
        <v>300</v>
      </c>
      <c r="G36" s="9">
        <f t="shared" si="2"/>
        <v>450</v>
      </c>
      <c r="H36" s="10">
        <v>0</v>
      </c>
      <c r="I36" s="10">
        <f t="shared" si="21"/>
        <v>0</v>
      </c>
      <c r="J36" s="10">
        <f t="shared" si="22"/>
        <v>0</v>
      </c>
      <c r="K36" s="16"/>
      <c r="L36" s="15">
        <f t="shared" si="23"/>
        <v>0</v>
      </c>
      <c r="M36" s="10">
        <f t="shared" si="24"/>
        <v>0</v>
      </c>
    </row>
    <row r="37" spans="1:13" s="2" customFormat="1" ht="54.75" customHeight="1" x14ac:dyDescent="0.15">
      <c r="A37" s="11">
        <v>32</v>
      </c>
      <c r="B37" s="14" t="s">
        <v>144</v>
      </c>
      <c r="C37" s="8" t="s">
        <v>9</v>
      </c>
      <c r="D37" s="8"/>
      <c r="E37" s="8"/>
      <c r="F37" s="9">
        <v>200</v>
      </c>
      <c r="G37" s="9">
        <f t="shared" si="2"/>
        <v>300</v>
      </c>
      <c r="H37" s="10">
        <v>0</v>
      </c>
      <c r="I37" s="10">
        <f t="shared" si="21"/>
        <v>0</v>
      </c>
      <c r="J37" s="10">
        <f t="shared" si="22"/>
        <v>0</v>
      </c>
      <c r="K37" s="16"/>
      <c r="L37" s="15">
        <f t="shared" si="23"/>
        <v>0</v>
      </c>
      <c r="M37" s="10">
        <f t="shared" si="24"/>
        <v>0</v>
      </c>
    </row>
    <row r="38" spans="1:13" s="2" customFormat="1" ht="54.75" customHeight="1" x14ac:dyDescent="0.15">
      <c r="A38" s="11">
        <v>33</v>
      </c>
      <c r="B38" s="14" t="s">
        <v>174</v>
      </c>
      <c r="C38" s="8" t="s">
        <v>9</v>
      </c>
      <c r="D38" s="8"/>
      <c r="E38" s="8"/>
      <c r="F38" s="9">
        <v>150</v>
      </c>
      <c r="G38" s="9">
        <f t="shared" si="2"/>
        <v>225</v>
      </c>
      <c r="H38" s="10">
        <v>0</v>
      </c>
      <c r="I38" s="10">
        <f t="shared" si="21"/>
        <v>0</v>
      </c>
      <c r="J38" s="10">
        <f t="shared" si="22"/>
        <v>0</v>
      </c>
      <c r="K38" s="16"/>
      <c r="L38" s="15">
        <f t="shared" si="23"/>
        <v>0</v>
      </c>
      <c r="M38" s="10">
        <f t="shared" si="24"/>
        <v>0</v>
      </c>
    </row>
    <row r="39" spans="1:13" s="2" customFormat="1" ht="52.5" customHeight="1" x14ac:dyDescent="0.15">
      <c r="A39" s="11">
        <v>34</v>
      </c>
      <c r="B39" s="14" t="s">
        <v>145</v>
      </c>
      <c r="C39" s="8" t="s">
        <v>9</v>
      </c>
      <c r="D39" s="8"/>
      <c r="E39" s="8"/>
      <c r="F39" s="9">
        <v>200</v>
      </c>
      <c r="G39" s="9">
        <f t="shared" si="2"/>
        <v>300</v>
      </c>
      <c r="H39" s="10">
        <v>0</v>
      </c>
      <c r="I39" s="10">
        <f t="shared" si="21"/>
        <v>0</v>
      </c>
      <c r="J39" s="10">
        <f t="shared" si="22"/>
        <v>0</v>
      </c>
      <c r="K39" s="16"/>
      <c r="L39" s="15">
        <f t="shared" si="23"/>
        <v>0</v>
      </c>
      <c r="M39" s="10">
        <f t="shared" si="24"/>
        <v>0</v>
      </c>
    </row>
    <row r="40" spans="1:13" s="2" customFormat="1" ht="52.5" customHeight="1" x14ac:dyDescent="0.15">
      <c r="A40" s="11">
        <v>35</v>
      </c>
      <c r="B40" s="14" t="s">
        <v>148</v>
      </c>
      <c r="C40" s="8" t="s">
        <v>9</v>
      </c>
      <c r="D40" s="8"/>
      <c r="E40" s="8"/>
      <c r="F40" s="9">
        <v>300</v>
      </c>
      <c r="G40" s="9">
        <f t="shared" si="2"/>
        <v>450</v>
      </c>
      <c r="H40" s="10">
        <v>0</v>
      </c>
      <c r="I40" s="10">
        <f t="shared" si="21"/>
        <v>0</v>
      </c>
      <c r="J40" s="10">
        <f t="shared" si="22"/>
        <v>0</v>
      </c>
      <c r="K40" s="16"/>
      <c r="L40" s="15">
        <f t="shared" si="23"/>
        <v>0</v>
      </c>
      <c r="M40" s="10">
        <f t="shared" si="24"/>
        <v>0</v>
      </c>
    </row>
    <row r="41" spans="1:13" s="2" customFormat="1" ht="40.15" customHeight="1" x14ac:dyDescent="0.15">
      <c r="A41" s="11">
        <v>36</v>
      </c>
      <c r="B41" s="14" t="s">
        <v>143</v>
      </c>
      <c r="C41" s="8" t="s">
        <v>9</v>
      </c>
      <c r="D41" s="8"/>
      <c r="E41" s="8"/>
      <c r="F41" s="9">
        <v>300</v>
      </c>
      <c r="G41" s="9">
        <f t="shared" si="2"/>
        <v>450</v>
      </c>
      <c r="H41" s="10">
        <v>0</v>
      </c>
      <c r="I41" s="10">
        <f t="shared" si="21"/>
        <v>0</v>
      </c>
      <c r="J41" s="10">
        <f t="shared" si="22"/>
        <v>0</v>
      </c>
      <c r="K41" s="16"/>
      <c r="L41" s="15">
        <f t="shared" si="23"/>
        <v>0</v>
      </c>
      <c r="M41" s="10">
        <f t="shared" si="24"/>
        <v>0</v>
      </c>
    </row>
    <row r="42" spans="1:13" s="2" customFormat="1" ht="40.15" customHeight="1" x14ac:dyDescent="0.15">
      <c r="A42" s="11">
        <v>37</v>
      </c>
      <c r="B42" s="14" t="s">
        <v>175</v>
      </c>
      <c r="C42" s="8" t="s">
        <v>9</v>
      </c>
      <c r="D42" s="8"/>
      <c r="E42" s="8"/>
      <c r="F42" s="9">
        <v>100</v>
      </c>
      <c r="G42" s="9">
        <f t="shared" si="2"/>
        <v>150</v>
      </c>
      <c r="H42" s="10">
        <v>0</v>
      </c>
      <c r="I42" s="10">
        <f t="shared" si="21"/>
        <v>0</v>
      </c>
      <c r="J42" s="10">
        <f t="shared" si="22"/>
        <v>0</v>
      </c>
      <c r="K42" s="16"/>
      <c r="L42" s="15">
        <f t="shared" si="23"/>
        <v>0</v>
      </c>
      <c r="M42" s="10">
        <f t="shared" si="24"/>
        <v>0</v>
      </c>
    </row>
    <row r="43" spans="1:13" s="2" customFormat="1" ht="40.15" customHeight="1" x14ac:dyDescent="0.15">
      <c r="A43" s="11">
        <v>38</v>
      </c>
      <c r="B43" s="14" t="s">
        <v>176</v>
      </c>
      <c r="C43" s="8" t="s">
        <v>9</v>
      </c>
      <c r="D43" s="8"/>
      <c r="E43" s="8"/>
      <c r="F43" s="9">
        <v>100</v>
      </c>
      <c r="G43" s="9">
        <f t="shared" si="2"/>
        <v>150</v>
      </c>
      <c r="H43" s="10">
        <v>0</v>
      </c>
      <c r="I43" s="10">
        <f t="shared" si="21"/>
        <v>0</v>
      </c>
      <c r="J43" s="10">
        <f t="shared" si="22"/>
        <v>0</v>
      </c>
      <c r="K43" s="16"/>
      <c r="L43" s="15">
        <f t="shared" si="23"/>
        <v>0</v>
      </c>
      <c r="M43" s="10">
        <f t="shared" si="24"/>
        <v>0</v>
      </c>
    </row>
    <row r="44" spans="1:13" s="2" customFormat="1" ht="40.15" customHeight="1" x14ac:dyDescent="0.15">
      <c r="A44" s="11">
        <v>39</v>
      </c>
      <c r="B44" s="14" t="s">
        <v>178</v>
      </c>
      <c r="C44" s="8" t="s">
        <v>9</v>
      </c>
      <c r="D44" s="8"/>
      <c r="E44" s="8"/>
      <c r="F44" s="9">
        <v>317</v>
      </c>
      <c r="G44" s="9">
        <f t="shared" si="2"/>
        <v>475.5</v>
      </c>
      <c r="H44" s="10">
        <v>0</v>
      </c>
      <c r="I44" s="10">
        <f t="shared" si="21"/>
        <v>0</v>
      </c>
      <c r="J44" s="10">
        <f t="shared" si="22"/>
        <v>0</v>
      </c>
      <c r="K44" s="16"/>
      <c r="L44" s="15">
        <f t="shared" si="23"/>
        <v>0</v>
      </c>
      <c r="M44" s="10">
        <f t="shared" si="24"/>
        <v>0</v>
      </c>
    </row>
    <row r="45" spans="1:13" s="2" customFormat="1" ht="40.15" customHeight="1" x14ac:dyDescent="0.15">
      <c r="A45" s="11">
        <v>40</v>
      </c>
      <c r="B45" s="14" t="s">
        <v>142</v>
      </c>
      <c r="C45" s="8" t="s">
        <v>9</v>
      </c>
      <c r="D45" s="8"/>
      <c r="E45" s="8"/>
      <c r="F45" s="9">
        <v>300</v>
      </c>
      <c r="G45" s="9">
        <f t="shared" si="2"/>
        <v>450</v>
      </c>
      <c r="H45" s="10">
        <v>0</v>
      </c>
      <c r="I45" s="10">
        <f t="shared" si="0"/>
        <v>0</v>
      </c>
      <c r="J45" s="10">
        <f t="shared" si="1"/>
        <v>0</v>
      </c>
      <c r="K45" s="16"/>
      <c r="L45" s="15">
        <f t="shared" ref="L45" si="25">I45+(I45*K45)</f>
        <v>0</v>
      </c>
      <c r="M45" s="10">
        <f t="shared" ref="M45" si="26">J45+(J45*K45)</f>
        <v>0</v>
      </c>
    </row>
    <row r="46" spans="1:13" s="2" customFormat="1" ht="42.75" customHeight="1" x14ac:dyDescent="0.25">
      <c r="A46" s="131" t="s">
        <v>3</v>
      </c>
      <c r="B46" s="132"/>
      <c r="C46" s="132"/>
      <c r="D46" s="132"/>
      <c r="E46" s="132"/>
      <c r="F46" s="132"/>
      <c r="G46" s="132"/>
      <c r="H46" s="133"/>
      <c r="I46" s="12">
        <f>SUM(I6:I45)</f>
        <v>0</v>
      </c>
      <c r="J46" s="12">
        <f>SUM(J6:J45)</f>
        <v>0</v>
      </c>
      <c r="K46" s="13"/>
      <c r="L46" s="12">
        <f>SUM(L6:L45)</f>
        <v>0</v>
      </c>
      <c r="M46" s="12">
        <f>SUM(M6:M45)</f>
        <v>0</v>
      </c>
    </row>
    <row r="49" spans="1:10" ht="18" x14ac:dyDescent="0.25">
      <c r="A49" s="36" t="s">
        <v>35</v>
      </c>
    </row>
    <row r="50" spans="1:10" ht="18" x14ac:dyDescent="0.25">
      <c r="A50" s="36"/>
    </row>
    <row r="51" spans="1:10" ht="15.75" x14ac:dyDescent="0.25">
      <c r="A51" s="37" t="s">
        <v>571</v>
      </c>
      <c r="B51" s="39"/>
    </row>
    <row r="52" spans="1:10" ht="21.75" customHeight="1" x14ac:dyDescent="0.2">
      <c r="A52" s="140" t="s">
        <v>572</v>
      </c>
      <c r="B52" s="140"/>
      <c r="C52" s="140"/>
      <c r="D52" s="140"/>
      <c r="E52" s="140"/>
      <c r="F52" s="140"/>
    </row>
    <row r="53" spans="1:10" ht="15.75" x14ac:dyDescent="0.25">
      <c r="A53" s="37"/>
      <c r="B53" s="39"/>
    </row>
    <row r="54" spans="1:10" x14ac:dyDescent="0.2">
      <c r="A54" s="120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x14ac:dyDescent="0.2">
      <c r="A55" s="120" t="s">
        <v>540</v>
      </c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0" x14ac:dyDescent="0.2">
      <c r="A56" s="120" t="s">
        <v>26</v>
      </c>
      <c r="B56" s="120"/>
      <c r="C56" s="120"/>
      <c r="D56" s="120"/>
      <c r="E56" s="120"/>
      <c r="F56" s="120"/>
      <c r="G56" s="120"/>
      <c r="H56" s="120"/>
      <c r="I56" s="120"/>
      <c r="J56" s="120"/>
    </row>
    <row r="58" spans="1:10" ht="13.9" customHeight="1" x14ac:dyDescent="0.2">
      <c r="A58" s="122"/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ht="13.9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21.6" customHeight="1" x14ac:dyDescent="0.2">
      <c r="A60" s="114" t="s">
        <v>21</v>
      </c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ht="18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</row>
  </sheetData>
  <mergeCells count="21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A60:J60"/>
    <mergeCell ref="J3:J4"/>
    <mergeCell ref="A46:H46"/>
    <mergeCell ref="A54:J54"/>
    <mergeCell ref="A55:J55"/>
    <mergeCell ref="A56:J56"/>
    <mergeCell ref="A58:J58"/>
    <mergeCell ref="A52:F52"/>
  </mergeCells>
  <pageMargins left="0.25" right="0.25" top="0.75" bottom="0.75" header="0.3" footer="0.3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20"/>
  <sheetViews>
    <sheetView zoomScale="70" zoomScaleNormal="70" zoomScaleSheetLayoutView="50" workbookViewId="0">
      <pane ySplit="5" topLeftCell="A207" activePane="bottomLeft" state="frozen"/>
      <selection pane="bottomLeft" sqref="A1:M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123" t="s">
        <v>579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05.6" customHeight="1" x14ac:dyDescent="0.2">
      <c r="A2" s="146" t="s">
        <v>509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12</v>
      </c>
      <c r="E3" s="115" t="s">
        <v>13</v>
      </c>
      <c r="F3" s="115" t="s">
        <v>28</v>
      </c>
      <c r="G3" s="128" t="s">
        <v>29</v>
      </c>
      <c r="H3" s="115" t="s">
        <v>30</v>
      </c>
      <c r="I3" s="115" t="s">
        <v>534</v>
      </c>
      <c r="J3" s="115" t="s">
        <v>14</v>
      </c>
      <c r="K3" s="130" t="s">
        <v>6</v>
      </c>
      <c r="L3" s="130" t="s">
        <v>7</v>
      </c>
      <c r="M3" s="130" t="s">
        <v>8</v>
      </c>
    </row>
    <row r="4" spans="1:13" s="2" customFormat="1" ht="75" customHeight="1" x14ac:dyDescent="0.15">
      <c r="A4" s="127"/>
      <c r="B4" s="7" t="s">
        <v>5</v>
      </c>
      <c r="C4" s="116"/>
      <c r="D4" s="116"/>
      <c r="E4" s="116"/>
      <c r="F4" s="116"/>
      <c r="G4" s="129"/>
      <c r="H4" s="116"/>
      <c r="I4" s="116"/>
      <c r="J4" s="116"/>
      <c r="K4" s="130"/>
      <c r="L4" s="130"/>
      <c r="M4" s="130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40.15" customHeight="1" x14ac:dyDescent="0.15">
      <c r="A6" s="11">
        <v>1</v>
      </c>
      <c r="B6" s="14" t="s">
        <v>365</v>
      </c>
      <c r="C6" s="8" t="s">
        <v>9</v>
      </c>
      <c r="D6" s="8"/>
      <c r="E6" s="8"/>
      <c r="F6" s="9">
        <v>150</v>
      </c>
      <c r="G6" s="9">
        <f>F6/2+F6</f>
        <v>225</v>
      </c>
      <c r="H6" s="10">
        <v>0</v>
      </c>
      <c r="I6" s="10">
        <f t="shared" ref="I6:I81" si="0">F6*H6</f>
        <v>0</v>
      </c>
      <c r="J6" s="10">
        <f t="shared" ref="J6:J81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40.15" customHeight="1" x14ac:dyDescent="0.15">
      <c r="A7" s="11">
        <v>2</v>
      </c>
      <c r="B7" s="14" t="s">
        <v>366</v>
      </c>
      <c r="C7" s="8" t="s">
        <v>9</v>
      </c>
      <c r="D7" s="8"/>
      <c r="E7" s="8"/>
      <c r="F7" s="9">
        <v>150</v>
      </c>
      <c r="G7" s="9">
        <f t="shared" ref="G7:G70" si="2">F7/2+F7</f>
        <v>225</v>
      </c>
      <c r="H7" s="10">
        <v>0</v>
      </c>
      <c r="I7" s="10">
        <f t="shared" si="0"/>
        <v>0</v>
      </c>
      <c r="J7" s="10">
        <f t="shared" si="1"/>
        <v>0</v>
      </c>
      <c r="K7" s="16"/>
      <c r="L7" s="15">
        <f>I7+(I7*K7)</f>
        <v>0</v>
      </c>
      <c r="M7" s="10">
        <f>J7+(J7*K7)</f>
        <v>0</v>
      </c>
    </row>
    <row r="8" spans="1:13" s="2" customFormat="1" ht="90" customHeight="1" x14ac:dyDescent="0.15">
      <c r="A8" s="11">
        <v>3</v>
      </c>
      <c r="B8" s="14" t="s">
        <v>542</v>
      </c>
      <c r="C8" s="8" t="s">
        <v>10</v>
      </c>
      <c r="D8" s="8"/>
      <c r="E8" s="8"/>
      <c r="F8" s="9">
        <v>430</v>
      </c>
      <c r="G8" s="9">
        <f t="shared" si="2"/>
        <v>645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ref="L8:L37" si="3">I8+(I8*K8)</f>
        <v>0</v>
      </c>
      <c r="M8" s="10">
        <f t="shared" ref="M8:M37" si="4">J8+(J8*K8)</f>
        <v>0</v>
      </c>
    </row>
    <row r="9" spans="1:13" s="2" customFormat="1" ht="46.9" customHeight="1" x14ac:dyDescent="0.15">
      <c r="A9" s="11">
        <v>4</v>
      </c>
      <c r="B9" s="14" t="s">
        <v>288</v>
      </c>
      <c r="C9" s="8" t="s">
        <v>9</v>
      </c>
      <c r="D9" s="8"/>
      <c r="E9" s="8"/>
      <c r="F9" s="9">
        <v>45</v>
      </c>
      <c r="G9" s="9">
        <f t="shared" si="2"/>
        <v>67.5</v>
      </c>
      <c r="H9" s="10">
        <v>0</v>
      </c>
      <c r="I9" s="10">
        <f t="shared" si="0"/>
        <v>0</v>
      </c>
      <c r="J9" s="10">
        <f>G9*H9</f>
        <v>0</v>
      </c>
      <c r="K9" s="16"/>
      <c r="L9" s="15">
        <f>I9+(I9*K9)</f>
        <v>0</v>
      </c>
      <c r="M9" s="10">
        <f>J9+(J9*K9)</f>
        <v>0</v>
      </c>
    </row>
    <row r="10" spans="1:13" s="2" customFormat="1" ht="46.9" customHeight="1" x14ac:dyDescent="0.15">
      <c r="A10" s="11">
        <v>5</v>
      </c>
      <c r="B10" s="14" t="s">
        <v>289</v>
      </c>
      <c r="C10" s="8" t="s">
        <v>9</v>
      </c>
      <c r="D10" s="8"/>
      <c r="E10" s="8"/>
      <c r="F10" s="9">
        <v>20</v>
      </c>
      <c r="G10" s="9">
        <f t="shared" si="2"/>
        <v>30</v>
      </c>
      <c r="H10" s="10">
        <v>0</v>
      </c>
      <c r="I10" s="10">
        <f t="shared" si="0"/>
        <v>0</v>
      </c>
      <c r="J10" s="10">
        <f>G10*H10</f>
        <v>0</v>
      </c>
      <c r="K10" s="16"/>
      <c r="L10" s="15">
        <f>I10+(I10*K10)</f>
        <v>0</v>
      </c>
      <c r="M10" s="10">
        <f>J10+(J10*K10)</f>
        <v>0</v>
      </c>
    </row>
    <row r="11" spans="1:13" s="93" customFormat="1" ht="40.15" customHeight="1" x14ac:dyDescent="0.15">
      <c r="A11" s="11">
        <v>6</v>
      </c>
      <c r="B11" s="87" t="s">
        <v>344</v>
      </c>
      <c r="C11" s="88" t="s">
        <v>9</v>
      </c>
      <c r="D11" s="88"/>
      <c r="E11" s="88"/>
      <c r="F11" s="89">
        <v>160</v>
      </c>
      <c r="G11" s="9">
        <f t="shared" si="2"/>
        <v>240</v>
      </c>
      <c r="H11" s="10">
        <v>0</v>
      </c>
      <c r="I11" s="10">
        <f t="shared" si="0"/>
        <v>0</v>
      </c>
      <c r="J11" s="90">
        <f t="shared" si="1"/>
        <v>0</v>
      </c>
      <c r="K11" s="91"/>
      <c r="L11" s="92">
        <f t="shared" si="3"/>
        <v>0</v>
      </c>
      <c r="M11" s="90">
        <f t="shared" si="4"/>
        <v>0</v>
      </c>
    </row>
    <row r="12" spans="1:13" s="2" customFormat="1" ht="40.15" customHeight="1" x14ac:dyDescent="0.15">
      <c r="A12" s="11">
        <v>7</v>
      </c>
      <c r="B12" s="14" t="s">
        <v>473</v>
      </c>
      <c r="C12" s="8" t="s">
        <v>27</v>
      </c>
      <c r="D12" s="8"/>
      <c r="E12" s="8"/>
      <c r="F12" s="9">
        <v>30</v>
      </c>
      <c r="G12" s="9">
        <f t="shared" si="2"/>
        <v>45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3"/>
        <v>0</v>
      </c>
      <c r="M12" s="10">
        <f t="shared" si="4"/>
        <v>0</v>
      </c>
    </row>
    <row r="13" spans="1:13" s="2" customFormat="1" ht="40.15" customHeight="1" x14ac:dyDescent="0.15">
      <c r="A13" s="11">
        <v>8</v>
      </c>
      <c r="B13" s="14" t="s">
        <v>345</v>
      </c>
      <c r="C13" s="8" t="s">
        <v>9</v>
      </c>
      <c r="D13" s="8"/>
      <c r="E13" s="8"/>
      <c r="F13" s="9">
        <v>3</v>
      </c>
      <c r="G13" s="9">
        <f t="shared" si="2"/>
        <v>4.5</v>
      </c>
      <c r="H13" s="10">
        <v>0</v>
      </c>
      <c r="I13" s="10">
        <f t="shared" si="0"/>
        <v>0</v>
      </c>
      <c r="J13" s="10">
        <f t="shared" si="1"/>
        <v>0</v>
      </c>
      <c r="K13" s="16"/>
      <c r="L13" s="15">
        <f t="shared" si="3"/>
        <v>0</v>
      </c>
      <c r="M13" s="10">
        <f t="shared" si="4"/>
        <v>0</v>
      </c>
    </row>
    <row r="14" spans="1:13" s="2" customFormat="1" ht="40.15" customHeight="1" x14ac:dyDescent="0.15">
      <c r="A14" s="11">
        <v>9</v>
      </c>
      <c r="B14" s="14" t="s">
        <v>291</v>
      </c>
      <c r="C14" s="8" t="s">
        <v>4</v>
      </c>
      <c r="D14" s="8"/>
      <c r="E14" s="8"/>
      <c r="F14" s="9">
        <v>300</v>
      </c>
      <c r="G14" s="9">
        <f t="shared" si="2"/>
        <v>450</v>
      </c>
      <c r="H14" s="10">
        <v>0</v>
      </c>
      <c r="I14" s="10">
        <f t="shared" si="0"/>
        <v>0</v>
      </c>
      <c r="J14" s="10">
        <f t="shared" si="1"/>
        <v>0</v>
      </c>
      <c r="K14" s="16"/>
      <c r="L14" s="15">
        <f t="shared" si="3"/>
        <v>0</v>
      </c>
      <c r="M14" s="10">
        <f t="shared" si="4"/>
        <v>0</v>
      </c>
    </row>
    <row r="15" spans="1:13" s="2" customFormat="1" ht="67.5" customHeight="1" x14ac:dyDescent="0.15">
      <c r="A15" s="11">
        <v>10</v>
      </c>
      <c r="B15" s="14" t="s">
        <v>543</v>
      </c>
      <c r="C15" s="8" t="s">
        <v>9</v>
      </c>
      <c r="D15" s="8"/>
      <c r="E15" s="8"/>
      <c r="F15" s="9">
        <v>60</v>
      </c>
      <c r="G15" s="9">
        <f t="shared" si="2"/>
        <v>90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3"/>
        <v>0</v>
      </c>
      <c r="M15" s="10">
        <f t="shared" si="4"/>
        <v>0</v>
      </c>
    </row>
    <row r="16" spans="1:13" s="2" customFormat="1" ht="55.5" customHeight="1" x14ac:dyDescent="0.15">
      <c r="A16" s="11">
        <v>11</v>
      </c>
      <c r="B16" s="14" t="s">
        <v>292</v>
      </c>
      <c r="C16" s="8" t="s">
        <v>4</v>
      </c>
      <c r="D16" s="8"/>
      <c r="E16" s="8"/>
      <c r="F16" s="9">
        <v>500</v>
      </c>
      <c r="G16" s="9">
        <f t="shared" si="2"/>
        <v>750</v>
      </c>
      <c r="H16" s="10">
        <v>0</v>
      </c>
      <c r="I16" s="10">
        <f t="shared" si="0"/>
        <v>0</v>
      </c>
      <c r="J16" s="10">
        <f t="shared" si="1"/>
        <v>0</v>
      </c>
      <c r="K16" s="16"/>
      <c r="L16" s="15">
        <f t="shared" si="3"/>
        <v>0</v>
      </c>
      <c r="M16" s="10">
        <f t="shared" si="4"/>
        <v>0</v>
      </c>
    </row>
    <row r="17" spans="1:13" s="2" customFormat="1" ht="76.5" customHeight="1" x14ac:dyDescent="0.15">
      <c r="A17" s="11">
        <v>12</v>
      </c>
      <c r="B17" s="14" t="s">
        <v>544</v>
      </c>
      <c r="C17" s="8" t="s">
        <v>4</v>
      </c>
      <c r="D17" s="8"/>
      <c r="E17" s="8"/>
      <c r="F17" s="9">
        <v>200</v>
      </c>
      <c r="G17" s="9">
        <f t="shared" si="2"/>
        <v>300</v>
      </c>
      <c r="H17" s="10">
        <v>0</v>
      </c>
      <c r="I17" s="10">
        <f t="shared" si="0"/>
        <v>0</v>
      </c>
      <c r="J17" s="10">
        <f t="shared" ref="J17" si="5">G17*H17</f>
        <v>0</v>
      </c>
      <c r="K17" s="16"/>
      <c r="L17" s="15">
        <f t="shared" ref="L17" si="6">I17+(I17*K17)</f>
        <v>0</v>
      </c>
      <c r="M17" s="10">
        <f t="shared" ref="M17:M18" si="7">J17+(J17*K17)</f>
        <v>0</v>
      </c>
    </row>
    <row r="18" spans="1:13" s="2" customFormat="1" ht="69" customHeight="1" x14ac:dyDescent="0.15">
      <c r="A18" s="11">
        <v>13</v>
      </c>
      <c r="B18" s="14" t="s">
        <v>545</v>
      </c>
      <c r="C18" s="8" t="s">
        <v>4</v>
      </c>
      <c r="D18" s="8"/>
      <c r="E18" s="8"/>
      <c r="F18" s="9">
        <v>200</v>
      </c>
      <c r="G18" s="9">
        <f t="shared" si="2"/>
        <v>300</v>
      </c>
      <c r="H18" s="10">
        <v>0</v>
      </c>
      <c r="I18" s="10">
        <f t="shared" si="0"/>
        <v>0</v>
      </c>
      <c r="J18" s="10">
        <f t="shared" ref="J18" si="8">G18*H18</f>
        <v>0</v>
      </c>
      <c r="K18" s="16"/>
      <c r="L18" s="15">
        <f t="shared" ref="L18" si="9">I18+(I18*K18)</f>
        <v>0</v>
      </c>
      <c r="M18" s="10">
        <f t="shared" si="7"/>
        <v>0</v>
      </c>
    </row>
    <row r="19" spans="1:13" s="2" customFormat="1" ht="45.6" customHeight="1" x14ac:dyDescent="0.15">
      <c r="A19" s="11">
        <v>14</v>
      </c>
      <c r="B19" s="14" t="s">
        <v>341</v>
      </c>
      <c r="C19" s="8" t="s">
        <v>9</v>
      </c>
      <c r="D19" s="8"/>
      <c r="E19" s="8"/>
      <c r="F19" s="9">
        <v>20</v>
      </c>
      <c r="G19" s="9">
        <f t="shared" si="2"/>
        <v>30</v>
      </c>
      <c r="H19" s="10">
        <v>0</v>
      </c>
      <c r="I19" s="10">
        <f t="shared" si="0"/>
        <v>0</v>
      </c>
      <c r="J19" s="10">
        <f>G19*H19</f>
        <v>0</v>
      </c>
      <c r="K19" s="16"/>
      <c r="L19" s="15">
        <f>I19+(I19*K19)</f>
        <v>0</v>
      </c>
      <c r="M19" s="10">
        <f>J19+(J19*K19)</f>
        <v>0</v>
      </c>
    </row>
    <row r="20" spans="1:13" s="2" customFormat="1" ht="61.5" customHeight="1" x14ac:dyDescent="0.15">
      <c r="A20" s="11">
        <v>15</v>
      </c>
      <c r="B20" s="14" t="s">
        <v>293</v>
      </c>
      <c r="C20" s="8" t="s">
        <v>9</v>
      </c>
      <c r="D20" s="8"/>
      <c r="E20" s="8"/>
      <c r="F20" s="9">
        <v>130</v>
      </c>
      <c r="G20" s="9">
        <f t="shared" si="2"/>
        <v>195</v>
      </c>
      <c r="H20" s="10">
        <v>0</v>
      </c>
      <c r="I20" s="10">
        <f t="shared" si="0"/>
        <v>0</v>
      </c>
      <c r="J20" s="10">
        <f t="shared" si="1"/>
        <v>0</v>
      </c>
      <c r="K20" s="16"/>
      <c r="L20" s="15">
        <f t="shared" si="3"/>
        <v>0</v>
      </c>
      <c r="M20" s="10">
        <f t="shared" si="4"/>
        <v>0</v>
      </c>
    </row>
    <row r="21" spans="1:13" s="2" customFormat="1" ht="40.15" customHeight="1" x14ac:dyDescent="0.15">
      <c r="A21" s="11">
        <v>16</v>
      </c>
      <c r="B21" s="14" t="s">
        <v>444</v>
      </c>
      <c r="C21" s="8" t="s">
        <v>9</v>
      </c>
      <c r="D21" s="8"/>
      <c r="E21" s="8"/>
      <c r="F21" s="9">
        <v>50</v>
      </c>
      <c r="G21" s="9">
        <f t="shared" si="2"/>
        <v>75</v>
      </c>
      <c r="H21" s="10">
        <v>0</v>
      </c>
      <c r="I21" s="10">
        <f t="shared" si="0"/>
        <v>0</v>
      </c>
      <c r="J21" s="10">
        <f>G21*H21</f>
        <v>0</v>
      </c>
      <c r="K21" s="16"/>
      <c r="L21" s="15">
        <f>I21+(I21*K21)</f>
        <v>0</v>
      </c>
      <c r="M21" s="10">
        <f>J21+(J21*K21)</f>
        <v>0</v>
      </c>
    </row>
    <row r="22" spans="1:13" s="2" customFormat="1" ht="40.15" customHeight="1" x14ac:dyDescent="0.15">
      <c r="A22" s="11">
        <v>17</v>
      </c>
      <c r="B22" s="14" t="s">
        <v>294</v>
      </c>
      <c r="C22" s="8" t="s">
        <v>9</v>
      </c>
      <c r="D22" s="8"/>
      <c r="E22" s="8"/>
      <c r="F22" s="9">
        <v>50</v>
      </c>
      <c r="G22" s="9">
        <f t="shared" si="2"/>
        <v>75</v>
      </c>
      <c r="H22" s="10">
        <v>0</v>
      </c>
      <c r="I22" s="10">
        <f t="shared" si="0"/>
        <v>0</v>
      </c>
      <c r="J22" s="10">
        <f t="shared" si="1"/>
        <v>0</v>
      </c>
      <c r="K22" s="16"/>
      <c r="L22" s="15">
        <f t="shared" si="3"/>
        <v>0</v>
      </c>
      <c r="M22" s="10">
        <f t="shared" si="4"/>
        <v>0</v>
      </c>
    </row>
    <row r="23" spans="1:13" s="93" customFormat="1" ht="40.15" customHeight="1" x14ac:dyDescent="0.15">
      <c r="A23" s="11">
        <v>18</v>
      </c>
      <c r="B23" s="87" t="s">
        <v>295</v>
      </c>
      <c r="C23" s="88" t="s">
        <v>9</v>
      </c>
      <c r="D23" s="88"/>
      <c r="E23" s="88"/>
      <c r="F23" s="89">
        <v>4900</v>
      </c>
      <c r="G23" s="9">
        <f t="shared" si="2"/>
        <v>7350</v>
      </c>
      <c r="H23" s="10">
        <v>0</v>
      </c>
      <c r="I23" s="10">
        <f t="shared" si="0"/>
        <v>0</v>
      </c>
      <c r="J23" s="90">
        <f t="shared" si="1"/>
        <v>0</v>
      </c>
      <c r="K23" s="91"/>
      <c r="L23" s="92">
        <f>I23+(I23*K23)</f>
        <v>0</v>
      </c>
      <c r="M23" s="90">
        <f>J23+(J23*K23)</f>
        <v>0</v>
      </c>
    </row>
    <row r="24" spans="1:13" s="2" customFormat="1" ht="40.15" customHeight="1" x14ac:dyDescent="0.15">
      <c r="A24" s="11">
        <v>19</v>
      </c>
      <c r="B24" s="100" t="s">
        <v>296</v>
      </c>
      <c r="C24" s="8" t="s">
        <v>17</v>
      </c>
      <c r="D24" s="8"/>
      <c r="E24" s="8"/>
      <c r="F24" s="9">
        <v>216</v>
      </c>
      <c r="G24" s="9">
        <f t="shared" si="2"/>
        <v>324</v>
      </c>
      <c r="H24" s="10">
        <v>0</v>
      </c>
      <c r="I24" s="10">
        <f t="shared" si="0"/>
        <v>0</v>
      </c>
      <c r="J24" s="10">
        <f t="shared" si="1"/>
        <v>0</v>
      </c>
      <c r="K24" s="16"/>
      <c r="L24" s="15">
        <f t="shared" ref="L24:L34" si="10">I24+(I24*K24)</f>
        <v>0</v>
      </c>
      <c r="M24" s="10">
        <f t="shared" ref="M24:M34" si="11">J24+(J24*K24)</f>
        <v>0</v>
      </c>
    </row>
    <row r="25" spans="1:13" s="2" customFormat="1" ht="40.15" customHeight="1" x14ac:dyDescent="0.15">
      <c r="A25" s="11">
        <v>20</v>
      </c>
      <c r="B25" s="14" t="s">
        <v>481</v>
      </c>
      <c r="C25" s="8" t="s">
        <v>4</v>
      </c>
      <c r="D25" s="8"/>
      <c r="E25" s="8"/>
      <c r="F25" s="9">
        <v>1000</v>
      </c>
      <c r="G25" s="9">
        <f t="shared" si="2"/>
        <v>1500</v>
      </c>
      <c r="H25" s="10">
        <v>0</v>
      </c>
      <c r="I25" s="10">
        <f t="shared" si="0"/>
        <v>0</v>
      </c>
      <c r="J25" s="10">
        <f t="shared" si="1"/>
        <v>0</v>
      </c>
      <c r="K25" s="16"/>
      <c r="L25" s="15">
        <f t="shared" si="10"/>
        <v>0</v>
      </c>
      <c r="M25" s="10">
        <f t="shared" si="11"/>
        <v>0</v>
      </c>
    </row>
    <row r="26" spans="1:13" s="2" customFormat="1" ht="40.15" customHeight="1" x14ac:dyDescent="0.15">
      <c r="A26" s="11">
        <v>21</v>
      </c>
      <c r="B26" s="14" t="s">
        <v>297</v>
      </c>
      <c r="C26" s="8" t="s">
        <v>9</v>
      </c>
      <c r="D26" s="8"/>
      <c r="E26" s="8"/>
      <c r="F26" s="9">
        <v>1</v>
      </c>
      <c r="G26" s="9">
        <f t="shared" si="2"/>
        <v>1.5</v>
      </c>
      <c r="H26" s="10">
        <v>0</v>
      </c>
      <c r="I26" s="10">
        <f t="shared" si="0"/>
        <v>0</v>
      </c>
      <c r="J26" s="10">
        <f t="shared" si="1"/>
        <v>0</v>
      </c>
      <c r="K26" s="16"/>
      <c r="L26" s="15">
        <f t="shared" si="10"/>
        <v>0</v>
      </c>
      <c r="M26" s="10">
        <f t="shared" si="11"/>
        <v>0</v>
      </c>
    </row>
    <row r="27" spans="1:13" s="2" customFormat="1" ht="40.15" customHeight="1" x14ac:dyDescent="0.15">
      <c r="A27" s="11">
        <v>22</v>
      </c>
      <c r="B27" s="100" t="s">
        <v>298</v>
      </c>
      <c r="C27" s="8" t="s">
        <v>9</v>
      </c>
      <c r="D27" s="8"/>
      <c r="E27" s="8"/>
      <c r="F27" s="9">
        <v>1</v>
      </c>
      <c r="G27" s="9">
        <f t="shared" si="2"/>
        <v>1.5</v>
      </c>
      <c r="H27" s="10">
        <v>0</v>
      </c>
      <c r="I27" s="10">
        <f t="shared" si="0"/>
        <v>0</v>
      </c>
      <c r="J27" s="10">
        <f>G27*H27</f>
        <v>0</v>
      </c>
      <c r="K27" s="16"/>
      <c r="L27" s="15">
        <f t="shared" si="10"/>
        <v>0</v>
      </c>
      <c r="M27" s="10">
        <f>J27+(J27*K27)</f>
        <v>0</v>
      </c>
    </row>
    <row r="28" spans="1:13" s="2" customFormat="1" ht="40.15" customHeight="1" x14ac:dyDescent="0.15">
      <c r="A28" s="11">
        <v>23</v>
      </c>
      <c r="B28" s="100" t="s">
        <v>394</v>
      </c>
      <c r="C28" s="8" t="s">
        <v>9</v>
      </c>
      <c r="D28" s="8"/>
      <c r="E28" s="8"/>
      <c r="F28" s="9">
        <v>5</v>
      </c>
      <c r="G28" s="9">
        <f t="shared" si="2"/>
        <v>7.5</v>
      </c>
      <c r="H28" s="10">
        <v>0</v>
      </c>
      <c r="I28" s="10">
        <f t="shared" si="0"/>
        <v>0</v>
      </c>
      <c r="J28" s="10">
        <f>G28*H28</f>
        <v>0</v>
      </c>
      <c r="K28" s="16"/>
      <c r="L28" s="15">
        <f t="shared" si="10"/>
        <v>0</v>
      </c>
      <c r="M28" s="10">
        <f>J28+(J28*K28)</f>
        <v>0</v>
      </c>
    </row>
    <row r="29" spans="1:13" s="2" customFormat="1" ht="50.25" customHeight="1" x14ac:dyDescent="0.15">
      <c r="A29" s="11">
        <v>24</v>
      </c>
      <c r="B29" s="14" t="s">
        <v>299</v>
      </c>
      <c r="C29" s="8" t="s">
        <v>9</v>
      </c>
      <c r="D29" s="8"/>
      <c r="E29" s="8"/>
      <c r="F29" s="9">
        <v>5</v>
      </c>
      <c r="G29" s="9">
        <f t="shared" si="2"/>
        <v>7.5</v>
      </c>
      <c r="H29" s="10">
        <v>0</v>
      </c>
      <c r="I29" s="10">
        <f t="shared" si="0"/>
        <v>0</v>
      </c>
      <c r="J29" s="10">
        <f>G29*H29</f>
        <v>0</v>
      </c>
      <c r="K29" s="16"/>
      <c r="L29" s="15">
        <f>I29+(I29*K29)</f>
        <v>0</v>
      </c>
      <c r="M29" s="10">
        <f>J29+(J29*K29)</f>
        <v>0</v>
      </c>
    </row>
    <row r="30" spans="1:13" s="2" customFormat="1" ht="40.15" customHeight="1" x14ac:dyDescent="0.15">
      <c r="A30" s="11">
        <v>25</v>
      </c>
      <c r="B30" s="14" t="s">
        <v>300</v>
      </c>
      <c r="C30" s="8" t="s">
        <v>9</v>
      </c>
      <c r="D30" s="8"/>
      <c r="E30" s="8"/>
      <c r="F30" s="9">
        <v>2</v>
      </c>
      <c r="G30" s="9">
        <f t="shared" si="2"/>
        <v>3</v>
      </c>
      <c r="H30" s="10">
        <v>0</v>
      </c>
      <c r="I30" s="10">
        <f t="shared" si="0"/>
        <v>0</v>
      </c>
      <c r="J30" s="10">
        <f t="shared" si="1"/>
        <v>0</v>
      </c>
      <c r="K30" s="16"/>
      <c r="L30" s="15">
        <f t="shared" si="10"/>
        <v>0</v>
      </c>
      <c r="M30" s="10">
        <f t="shared" si="11"/>
        <v>0</v>
      </c>
    </row>
    <row r="31" spans="1:13" s="2" customFormat="1" ht="40.15" customHeight="1" x14ac:dyDescent="0.15">
      <c r="A31" s="11">
        <v>26</v>
      </c>
      <c r="B31" s="14" t="s">
        <v>301</v>
      </c>
      <c r="C31" s="8" t="s">
        <v>9</v>
      </c>
      <c r="D31" s="8"/>
      <c r="E31" s="8"/>
      <c r="F31" s="9">
        <v>2</v>
      </c>
      <c r="G31" s="9">
        <f t="shared" si="2"/>
        <v>3</v>
      </c>
      <c r="H31" s="10">
        <v>0</v>
      </c>
      <c r="I31" s="10">
        <f t="shared" si="0"/>
        <v>0</v>
      </c>
      <c r="J31" s="10">
        <f t="shared" si="1"/>
        <v>0</v>
      </c>
      <c r="K31" s="16"/>
      <c r="L31" s="15">
        <f t="shared" si="10"/>
        <v>0</v>
      </c>
      <c r="M31" s="10">
        <f t="shared" si="11"/>
        <v>0</v>
      </c>
    </row>
    <row r="32" spans="1:13" s="2" customFormat="1" ht="67.150000000000006" customHeight="1" x14ac:dyDescent="0.15">
      <c r="A32" s="11">
        <v>27</v>
      </c>
      <c r="B32" s="14" t="s">
        <v>471</v>
      </c>
      <c r="C32" s="8" t="s">
        <v>4</v>
      </c>
      <c r="D32" s="8"/>
      <c r="E32" s="8"/>
      <c r="F32" s="9">
        <v>2600</v>
      </c>
      <c r="G32" s="9">
        <f t="shared" si="2"/>
        <v>3900</v>
      </c>
      <c r="H32" s="10">
        <v>0</v>
      </c>
      <c r="I32" s="10">
        <f t="shared" si="0"/>
        <v>0</v>
      </c>
      <c r="J32" s="10">
        <f t="shared" si="1"/>
        <v>0</v>
      </c>
      <c r="K32" s="16"/>
      <c r="L32" s="15">
        <f t="shared" si="10"/>
        <v>0</v>
      </c>
      <c r="M32" s="10">
        <f t="shared" si="11"/>
        <v>0</v>
      </c>
    </row>
    <row r="33" spans="1:13" s="2" customFormat="1" ht="67.5" customHeight="1" x14ac:dyDescent="0.15">
      <c r="A33" s="11">
        <v>28</v>
      </c>
      <c r="B33" s="14" t="s">
        <v>475</v>
      </c>
      <c r="C33" s="8" t="s">
        <v>9</v>
      </c>
      <c r="D33" s="8"/>
      <c r="E33" s="8"/>
      <c r="F33" s="9">
        <v>1100</v>
      </c>
      <c r="G33" s="9">
        <f t="shared" si="2"/>
        <v>1650</v>
      </c>
      <c r="H33" s="10">
        <v>0</v>
      </c>
      <c r="I33" s="10">
        <f t="shared" si="0"/>
        <v>0</v>
      </c>
      <c r="J33" s="10">
        <f t="shared" si="1"/>
        <v>0</v>
      </c>
      <c r="K33" s="16"/>
      <c r="L33" s="15">
        <f t="shared" si="10"/>
        <v>0</v>
      </c>
      <c r="M33" s="10">
        <f t="shared" si="11"/>
        <v>0</v>
      </c>
    </row>
    <row r="34" spans="1:13" s="2" customFormat="1" ht="40.15" customHeight="1" x14ac:dyDescent="0.15">
      <c r="A34" s="11">
        <v>29</v>
      </c>
      <c r="B34" s="14" t="s">
        <v>328</v>
      </c>
      <c r="C34" s="8" t="s">
        <v>9</v>
      </c>
      <c r="D34" s="8"/>
      <c r="E34" s="8"/>
      <c r="F34" s="9">
        <v>150</v>
      </c>
      <c r="G34" s="9">
        <f t="shared" si="2"/>
        <v>225</v>
      </c>
      <c r="H34" s="10">
        <v>0</v>
      </c>
      <c r="I34" s="10">
        <f t="shared" si="0"/>
        <v>0</v>
      </c>
      <c r="J34" s="10">
        <f t="shared" si="1"/>
        <v>0</v>
      </c>
      <c r="K34" s="16"/>
      <c r="L34" s="15">
        <f t="shared" si="10"/>
        <v>0</v>
      </c>
      <c r="M34" s="10">
        <f t="shared" si="11"/>
        <v>0</v>
      </c>
    </row>
    <row r="35" spans="1:13" s="2" customFormat="1" ht="40.15" customHeight="1" x14ac:dyDescent="0.15">
      <c r="A35" s="11">
        <v>30</v>
      </c>
      <c r="B35" s="14" t="s">
        <v>329</v>
      </c>
      <c r="C35" s="8" t="s">
        <v>9</v>
      </c>
      <c r="D35" s="8"/>
      <c r="E35" s="8"/>
      <c r="F35" s="9">
        <v>80</v>
      </c>
      <c r="G35" s="9">
        <f t="shared" si="2"/>
        <v>120</v>
      </c>
      <c r="H35" s="10">
        <v>0</v>
      </c>
      <c r="I35" s="10">
        <f t="shared" si="0"/>
        <v>0</v>
      </c>
      <c r="J35" s="10">
        <f t="shared" ref="J35" si="12">G35*H35</f>
        <v>0</v>
      </c>
      <c r="K35" s="16"/>
      <c r="L35" s="15">
        <f t="shared" ref="L35" si="13">I35+(I35*K35)</f>
        <v>0</v>
      </c>
      <c r="M35" s="10">
        <f t="shared" ref="M35" si="14">J35+(J35*K35)</f>
        <v>0</v>
      </c>
    </row>
    <row r="36" spans="1:13" s="2" customFormat="1" ht="40.15" customHeight="1" x14ac:dyDescent="0.15">
      <c r="A36" s="11">
        <v>31</v>
      </c>
      <c r="B36" s="14" t="s">
        <v>330</v>
      </c>
      <c r="C36" s="8" t="s">
        <v>9</v>
      </c>
      <c r="D36" s="8"/>
      <c r="E36" s="8"/>
      <c r="F36" s="9">
        <v>50</v>
      </c>
      <c r="G36" s="9">
        <f t="shared" si="2"/>
        <v>75</v>
      </c>
      <c r="H36" s="10">
        <v>0</v>
      </c>
      <c r="I36" s="10">
        <f t="shared" si="0"/>
        <v>0</v>
      </c>
      <c r="J36" s="10">
        <f t="shared" si="1"/>
        <v>0</v>
      </c>
      <c r="K36" s="16"/>
      <c r="L36" s="15">
        <f t="shared" si="3"/>
        <v>0</v>
      </c>
      <c r="M36" s="10">
        <f t="shared" si="4"/>
        <v>0</v>
      </c>
    </row>
    <row r="37" spans="1:13" s="2" customFormat="1" ht="40.15" customHeight="1" x14ac:dyDescent="0.15">
      <c r="A37" s="11">
        <v>32</v>
      </c>
      <c r="B37" s="14" t="s">
        <v>331</v>
      </c>
      <c r="C37" s="8" t="s">
        <v>9</v>
      </c>
      <c r="D37" s="8"/>
      <c r="E37" s="8"/>
      <c r="F37" s="9">
        <v>92</v>
      </c>
      <c r="G37" s="9">
        <f t="shared" si="2"/>
        <v>138</v>
      </c>
      <c r="H37" s="10">
        <v>0</v>
      </c>
      <c r="I37" s="10">
        <f t="shared" si="0"/>
        <v>0</v>
      </c>
      <c r="J37" s="10">
        <f t="shared" si="1"/>
        <v>0</v>
      </c>
      <c r="K37" s="16"/>
      <c r="L37" s="15">
        <f t="shared" si="3"/>
        <v>0</v>
      </c>
      <c r="M37" s="10">
        <f t="shared" si="4"/>
        <v>0</v>
      </c>
    </row>
    <row r="38" spans="1:13" s="2" customFormat="1" ht="45.75" customHeight="1" x14ac:dyDescent="0.15">
      <c r="A38" s="11">
        <v>33</v>
      </c>
      <c r="B38" s="14" t="s">
        <v>332</v>
      </c>
      <c r="C38" s="8" t="s">
        <v>9</v>
      </c>
      <c r="D38" s="8"/>
      <c r="E38" s="8"/>
      <c r="F38" s="9">
        <v>30</v>
      </c>
      <c r="G38" s="9">
        <f t="shared" si="2"/>
        <v>45</v>
      </c>
      <c r="H38" s="10">
        <v>0</v>
      </c>
      <c r="I38" s="10">
        <f t="shared" si="0"/>
        <v>0</v>
      </c>
      <c r="J38" s="10">
        <f t="shared" si="1"/>
        <v>0</v>
      </c>
      <c r="K38" s="16"/>
      <c r="L38" s="15">
        <f>I38+(I38*K38)</f>
        <v>0</v>
      </c>
      <c r="M38" s="10">
        <f>J38+(J38*K38)</f>
        <v>0</v>
      </c>
    </row>
    <row r="39" spans="1:13" s="2" customFormat="1" ht="40.15" customHeight="1" x14ac:dyDescent="0.15">
      <c r="A39" s="11">
        <v>34</v>
      </c>
      <c r="B39" s="14" t="s">
        <v>333</v>
      </c>
      <c r="C39" s="8" t="s">
        <v>9</v>
      </c>
      <c r="D39" s="8"/>
      <c r="E39" s="8"/>
      <c r="F39" s="9">
        <v>1</v>
      </c>
      <c r="G39" s="9">
        <f t="shared" si="2"/>
        <v>1.5</v>
      </c>
      <c r="H39" s="10">
        <v>0</v>
      </c>
      <c r="I39" s="10">
        <f t="shared" si="0"/>
        <v>0</v>
      </c>
      <c r="J39" s="10">
        <f t="shared" si="1"/>
        <v>0</v>
      </c>
      <c r="K39" s="16"/>
      <c r="L39" s="15">
        <f t="shared" ref="L39:L45" si="15">I39+(I39*K39)</f>
        <v>0</v>
      </c>
      <c r="M39" s="10">
        <f t="shared" ref="M39:M45" si="16">J39+(J39*K39)</f>
        <v>0</v>
      </c>
    </row>
    <row r="40" spans="1:13" s="2" customFormat="1" ht="40.15" customHeight="1" x14ac:dyDescent="0.15">
      <c r="A40" s="11">
        <v>35</v>
      </c>
      <c r="B40" s="14" t="s">
        <v>336</v>
      </c>
      <c r="C40" s="8" t="s">
        <v>9</v>
      </c>
      <c r="D40" s="8"/>
      <c r="E40" s="8"/>
      <c r="F40" s="9">
        <v>1</v>
      </c>
      <c r="G40" s="9">
        <f t="shared" si="2"/>
        <v>1.5</v>
      </c>
      <c r="H40" s="10">
        <v>0</v>
      </c>
      <c r="I40" s="10">
        <f t="shared" si="0"/>
        <v>0</v>
      </c>
      <c r="J40" s="10">
        <f t="shared" si="1"/>
        <v>0</v>
      </c>
      <c r="K40" s="16"/>
      <c r="L40" s="15">
        <f t="shared" si="15"/>
        <v>0</v>
      </c>
      <c r="M40" s="10">
        <f t="shared" si="16"/>
        <v>0</v>
      </c>
    </row>
    <row r="41" spans="1:13" s="2" customFormat="1" ht="40.15" customHeight="1" x14ac:dyDescent="0.15">
      <c r="A41" s="11">
        <v>36</v>
      </c>
      <c r="B41" s="14" t="s">
        <v>445</v>
      </c>
      <c r="C41" s="8" t="s">
        <v>9</v>
      </c>
      <c r="D41" s="8"/>
      <c r="E41" s="8"/>
      <c r="F41" s="9">
        <v>1</v>
      </c>
      <c r="G41" s="9">
        <f t="shared" si="2"/>
        <v>1.5</v>
      </c>
      <c r="H41" s="10">
        <v>0</v>
      </c>
      <c r="I41" s="10">
        <f t="shared" si="0"/>
        <v>0</v>
      </c>
      <c r="J41" s="10">
        <f t="shared" si="1"/>
        <v>0</v>
      </c>
      <c r="K41" s="16"/>
      <c r="L41" s="15">
        <f t="shared" si="15"/>
        <v>0</v>
      </c>
      <c r="M41" s="10">
        <f t="shared" si="16"/>
        <v>0</v>
      </c>
    </row>
    <row r="42" spans="1:13" s="2" customFormat="1" ht="40.15" customHeight="1" x14ac:dyDescent="0.15">
      <c r="A42" s="11">
        <v>37</v>
      </c>
      <c r="B42" s="14" t="s">
        <v>400</v>
      </c>
      <c r="C42" s="8" t="s">
        <v>9</v>
      </c>
      <c r="D42" s="8"/>
      <c r="E42" s="8"/>
      <c r="F42" s="9">
        <v>3</v>
      </c>
      <c r="G42" s="9">
        <f t="shared" si="2"/>
        <v>4.5</v>
      </c>
      <c r="H42" s="10">
        <v>0</v>
      </c>
      <c r="I42" s="10">
        <f t="shared" si="0"/>
        <v>0</v>
      </c>
      <c r="J42" s="10">
        <f t="shared" si="1"/>
        <v>0</v>
      </c>
      <c r="K42" s="16"/>
      <c r="L42" s="15">
        <f t="shared" si="15"/>
        <v>0</v>
      </c>
      <c r="M42" s="10">
        <f t="shared" si="16"/>
        <v>0</v>
      </c>
    </row>
    <row r="43" spans="1:13" s="2" customFormat="1" ht="40.15" customHeight="1" x14ac:dyDescent="0.15">
      <c r="A43" s="11">
        <v>38</v>
      </c>
      <c r="B43" s="14" t="s">
        <v>337</v>
      </c>
      <c r="C43" s="8" t="s">
        <v>9</v>
      </c>
      <c r="D43" s="8"/>
      <c r="E43" s="8"/>
      <c r="F43" s="9">
        <v>100</v>
      </c>
      <c r="G43" s="9">
        <f t="shared" si="2"/>
        <v>150</v>
      </c>
      <c r="H43" s="10">
        <v>0</v>
      </c>
      <c r="I43" s="10">
        <f t="shared" si="0"/>
        <v>0</v>
      </c>
      <c r="J43" s="10">
        <f t="shared" si="1"/>
        <v>0</v>
      </c>
      <c r="K43" s="16"/>
      <c r="L43" s="15">
        <f t="shared" si="15"/>
        <v>0</v>
      </c>
      <c r="M43" s="10">
        <f t="shared" si="16"/>
        <v>0</v>
      </c>
    </row>
    <row r="44" spans="1:13" s="2" customFormat="1" ht="40.15" customHeight="1" x14ac:dyDescent="0.15">
      <c r="A44" s="11">
        <v>39</v>
      </c>
      <c r="B44" s="14" t="s">
        <v>338</v>
      </c>
      <c r="C44" s="8" t="s">
        <v>9</v>
      </c>
      <c r="D44" s="8"/>
      <c r="E44" s="8"/>
      <c r="F44" s="9">
        <v>300</v>
      </c>
      <c r="G44" s="9">
        <f t="shared" si="2"/>
        <v>450</v>
      </c>
      <c r="H44" s="10">
        <v>0</v>
      </c>
      <c r="I44" s="10">
        <f t="shared" si="0"/>
        <v>0</v>
      </c>
      <c r="J44" s="10">
        <f t="shared" si="1"/>
        <v>0</v>
      </c>
      <c r="K44" s="16"/>
      <c r="L44" s="15">
        <f t="shared" si="15"/>
        <v>0</v>
      </c>
      <c r="M44" s="10">
        <f t="shared" si="16"/>
        <v>0</v>
      </c>
    </row>
    <row r="45" spans="1:13" s="2" customFormat="1" ht="40.15" customHeight="1" x14ac:dyDescent="0.15">
      <c r="A45" s="11">
        <v>40</v>
      </c>
      <c r="B45" s="14" t="s">
        <v>334</v>
      </c>
      <c r="C45" s="8" t="s">
        <v>9</v>
      </c>
      <c r="D45" s="8"/>
      <c r="E45" s="8"/>
      <c r="F45" s="9">
        <v>50</v>
      </c>
      <c r="G45" s="9">
        <f t="shared" si="2"/>
        <v>75</v>
      </c>
      <c r="H45" s="10">
        <v>0</v>
      </c>
      <c r="I45" s="10">
        <f t="shared" si="0"/>
        <v>0</v>
      </c>
      <c r="J45" s="10">
        <f t="shared" si="1"/>
        <v>0</v>
      </c>
      <c r="K45" s="16"/>
      <c r="L45" s="15">
        <f t="shared" si="15"/>
        <v>0</v>
      </c>
      <c r="M45" s="10">
        <f t="shared" si="16"/>
        <v>0</v>
      </c>
    </row>
    <row r="46" spans="1:13" s="2" customFormat="1" ht="40.15" customHeight="1" x14ac:dyDescent="0.15">
      <c r="A46" s="11">
        <v>41</v>
      </c>
      <c r="B46" s="71" t="s">
        <v>339</v>
      </c>
      <c r="C46" s="59" t="s">
        <v>9</v>
      </c>
      <c r="D46" s="59"/>
      <c r="E46" s="59"/>
      <c r="F46" s="72">
        <v>1</v>
      </c>
      <c r="G46" s="9">
        <f t="shared" si="2"/>
        <v>1.5</v>
      </c>
      <c r="H46" s="10">
        <v>0</v>
      </c>
      <c r="I46" s="10">
        <f t="shared" si="0"/>
        <v>0</v>
      </c>
      <c r="J46" s="61">
        <f>G46*H46</f>
        <v>0</v>
      </c>
      <c r="K46" s="73"/>
      <c r="L46" s="60">
        <f>I46+(I46*K46)</f>
        <v>0</v>
      </c>
      <c r="M46" s="61">
        <f>J46+(J46*K46)</f>
        <v>0</v>
      </c>
    </row>
    <row r="47" spans="1:13" s="108" customFormat="1" ht="40.15" customHeight="1" x14ac:dyDescent="0.25">
      <c r="A47" s="11">
        <v>42</v>
      </c>
      <c r="B47" s="109" t="s">
        <v>482</v>
      </c>
      <c r="C47" s="69" t="s">
        <v>9</v>
      </c>
      <c r="D47" s="107"/>
      <c r="E47" s="107"/>
      <c r="F47" s="84">
        <v>4</v>
      </c>
      <c r="G47" s="9">
        <f t="shared" si="2"/>
        <v>6</v>
      </c>
      <c r="H47" s="10">
        <v>0</v>
      </c>
      <c r="I47" s="10">
        <f t="shared" si="0"/>
        <v>0</v>
      </c>
      <c r="J47" s="70">
        <f>G47*H47</f>
        <v>0</v>
      </c>
      <c r="K47" s="83"/>
      <c r="L47" s="105">
        <f>I47+(I47*K47)</f>
        <v>0</v>
      </c>
      <c r="M47" s="70">
        <f>J47+(J47*K47)</f>
        <v>0</v>
      </c>
    </row>
    <row r="48" spans="1:13" s="2" customFormat="1" ht="40.15" customHeight="1" x14ac:dyDescent="0.15">
      <c r="A48" s="11">
        <v>43</v>
      </c>
      <c r="B48" s="62" t="s">
        <v>346</v>
      </c>
      <c r="C48" s="63" t="s">
        <v>9</v>
      </c>
      <c r="D48" s="63"/>
      <c r="E48" s="63"/>
      <c r="F48" s="64">
        <v>10</v>
      </c>
      <c r="G48" s="9">
        <f t="shared" si="2"/>
        <v>15</v>
      </c>
      <c r="H48" s="10">
        <v>0</v>
      </c>
      <c r="I48" s="10">
        <f t="shared" si="0"/>
        <v>0</v>
      </c>
      <c r="J48" s="65">
        <f t="shared" si="1"/>
        <v>0</v>
      </c>
      <c r="K48" s="66"/>
      <c r="L48" s="67">
        <f>I48+(I48*K48)</f>
        <v>0</v>
      </c>
      <c r="M48" s="65">
        <f>J48+(J48*K48)</f>
        <v>0</v>
      </c>
    </row>
    <row r="49" spans="1:13" s="2" customFormat="1" ht="40.15" customHeight="1" x14ac:dyDescent="0.15">
      <c r="A49" s="11">
        <v>44</v>
      </c>
      <c r="B49" s="14" t="s">
        <v>347</v>
      </c>
      <c r="C49" s="8" t="s">
        <v>9</v>
      </c>
      <c r="D49" s="8"/>
      <c r="E49" s="8"/>
      <c r="F49" s="9">
        <v>43</v>
      </c>
      <c r="G49" s="9">
        <f t="shared" si="2"/>
        <v>64.5</v>
      </c>
      <c r="H49" s="10">
        <v>0</v>
      </c>
      <c r="I49" s="10">
        <f t="shared" si="0"/>
        <v>0</v>
      </c>
      <c r="J49" s="10">
        <f t="shared" si="1"/>
        <v>0</v>
      </c>
      <c r="K49" s="16"/>
      <c r="L49" s="15">
        <f t="shared" ref="L49:L60" si="17">I49+(I49*K49)</f>
        <v>0</v>
      </c>
      <c r="M49" s="10">
        <f t="shared" ref="M49:M60" si="18">J49+(J49*K49)</f>
        <v>0</v>
      </c>
    </row>
    <row r="50" spans="1:13" s="2" customFormat="1" ht="40.15" customHeight="1" x14ac:dyDescent="0.15">
      <c r="A50" s="11">
        <v>45</v>
      </c>
      <c r="B50" s="14" t="s">
        <v>362</v>
      </c>
      <c r="C50" s="8" t="s">
        <v>9</v>
      </c>
      <c r="D50" s="8"/>
      <c r="E50" s="8"/>
      <c r="F50" s="9">
        <v>10</v>
      </c>
      <c r="G50" s="9">
        <f t="shared" si="2"/>
        <v>15</v>
      </c>
      <c r="H50" s="10">
        <v>0</v>
      </c>
      <c r="I50" s="10">
        <f t="shared" si="0"/>
        <v>0</v>
      </c>
      <c r="J50" s="10">
        <f>G50*H50</f>
        <v>0</v>
      </c>
      <c r="K50" s="16"/>
      <c r="L50" s="15">
        <f>I50+(I50*K50)</f>
        <v>0</v>
      </c>
      <c r="M50" s="10">
        <f>J50+(J50*K50)</f>
        <v>0</v>
      </c>
    </row>
    <row r="51" spans="1:13" s="2" customFormat="1" ht="40.15" customHeight="1" x14ac:dyDescent="0.15">
      <c r="A51" s="11">
        <v>46</v>
      </c>
      <c r="B51" s="14" t="s">
        <v>348</v>
      </c>
      <c r="C51" s="8" t="s">
        <v>9</v>
      </c>
      <c r="D51" s="8"/>
      <c r="E51" s="8"/>
      <c r="F51" s="9">
        <v>40</v>
      </c>
      <c r="G51" s="9">
        <f t="shared" si="2"/>
        <v>60</v>
      </c>
      <c r="H51" s="10">
        <v>0</v>
      </c>
      <c r="I51" s="10">
        <f t="shared" si="0"/>
        <v>0</v>
      </c>
      <c r="J51" s="10">
        <f t="shared" si="1"/>
        <v>0</v>
      </c>
      <c r="K51" s="16"/>
      <c r="L51" s="15">
        <f t="shared" si="17"/>
        <v>0</v>
      </c>
      <c r="M51" s="10">
        <f t="shared" si="18"/>
        <v>0</v>
      </c>
    </row>
    <row r="52" spans="1:13" s="2" customFormat="1" ht="40.15" customHeight="1" x14ac:dyDescent="0.15">
      <c r="A52" s="11">
        <v>47</v>
      </c>
      <c r="B52" s="14" t="s">
        <v>349</v>
      </c>
      <c r="C52" s="8" t="s">
        <v>9</v>
      </c>
      <c r="D52" s="8"/>
      <c r="E52" s="8"/>
      <c r="F52" s="9">
        <v>300</v>
      </c>
      <c r="G52" s="9">
        <f t="shared" si="2"/>
        <v>450</v>
      </c>
      <c r="H52" s="10">
        <v>0</v>
      </c>
      <c r="I52" s="10">
        <f t="shared" si="0"/>
        <v>0</v>
      </c>
      <c r="J52" s="10">
        <f t="shared" si="1"/>
        <v>0</v>
      </c>
      <c r="K52" s="16"/>
      <c r="L52" s="15">
        <f t="shared" si="17"/>
        <v>0</v>
      </c>
      <c r="M52" s="10">
        <f t="shared" si="18"/>
        <v>0</v>
      </c>
    </row>
    <row r="53" spans="1:13" s="2" customFormat="1" ht="40.15" customHeight="1" x14ac:dyDescent="0.15">
      <c r="A53" s="11">
        <v>48</v>
      </c>
      <c r="B53" s="14" t="s">
        <v>350</v>
      </c>
      <c r="C53" s="8" t="s">
        <v>9</v>
      </c>
      <c r="D53" s="8"/>
      <c r="E53" s="8"/>
      <c r="F53" s="9">
        <v>850</v>
      </c>
      <c r="G53" s="9">
        <f t="shared" si="2"/>
        <v>1275</v>
      </c>
      <c r="H53" s="10">
        <v>0</v>
      </c>
      <c r="I53" s="10">
        <f t="shared" si="0"/>
        <v>0</v>
      </c>
      <c r="J53" s="10">
        <f t="shared" si="1"/>
        <v>0</v>
      </c>
      <c r="K53" s="16"/>
      <c r="L53" s="15">
        <f t="shared" si="17"/>
        <v>0</v>
      </c>
      <c r="M53" s="10">
        <f t="shared" si="18"/>
        <v>0</v>
      </c>
    </row>
    <row r="54" spans="1:13" s="2" customFormat="1" ht="40.15" customHeight="1" x14ac:dyDescent="0.15">
      <c r="A54" s="11">
        <v>49</v>
      </c>
      <c r="B54" s="14" t="s">
        <v>354</v>
      </c>
      <c r="C54" s="8" t="s">
        <v>9</v>
      </c>
      <c r="D54" s="8"/>
      <c r="E54" s="8"/>
      <c r="F54" s="9">
        <v>80</v>
      </c>
      <c r="G54" s="9">
        <f t="shared" si="2"/>
        <v>120</v>
      </c>
      <c r="H54" s="10">
        <v>0</v>
      </c>
      <c r="I54" s="10">
        <f t="shared" si="0"/>
        <v>0</v>
      </c>
      <c r="J54" s="10">
        <f t="shared" ref="J54" si="19">G54*H54</f>
        <v>0</v>
      </c>
      <c r="K54" s="16"/>
      <c r="L54" s="15">
        <f t="shared" ref="L54" si="20">I54+(I54*K54)</f>
        <v>0</v>
      </c>
      <c r="M54" s="10">
        <f t="shared" ref="M54" si="21">J54+(J54*K54)</f>
        <v>0</v>
      </c>
    </row>
    <row r="55" spans="1:13" s="2" customFormat="1" ht="40.15" customHeight="1" x14ac:dyDescent="0.15">
      <c r="A55" s="11">
        <v>50</v>
      </c>
      <c r="B55" s="14" t="s">
        <v>351</v>
      </c>
      <c r="C55" s="8" t="s">
        <v>9</v>
      </c>
      <c r="D55" s="8"/>
      <c r="E55" s="8"/>
      <c r="F55" s="9">
        <v>50</v>
      </c>
      <c r="G55" s="9">
        <f t="shared" si="2"/>
        <v>75</v>
      </c>
      <c r="H55" s="10">
        <v>0</v>
      </c>
      <c r="I55" s="10">
        <f t="shared" si="0"/>
        <v>0</v>
      </c>
      <c r="J55" s="10">
        <f t="shared" si="1"/>
        <v>0</v>
      </c>
      <c r="K55" s="16"/>
      <c r="L55" s="15">
        <f t="shared" si="17"/>
        <v>0</v>
      </c>
      <c r="M55" s="10">
        <f t="shared" si="18"/>
        <v>0</v>
      </c>
    </row>
    <row r="56" spans="1:13" s="2" customFormat="1" ht="40.15" customHeight="1" x14ac:dyDescent="0.15">
      <c r="A56" s="11">
        <v>51</v>
      </c>
      <c r="B56" s="14" t="s">
        <v>352</v>
      </c>
      <c r="C56" s="8" t="s">
        <v>9</v>
      </c>
      <c r="D56" s="8"/>
      <c r="E56" s="8"/>
      <c r="F56" s="9">
        <v>60</v>
      </c>
      <c r="G56" s="9">
        <f t="shared" si="2"/>
        <v>90</v>
      </c>
      <c r="H56" s="10">
        <v>0</v>
      </c>
      <c r="I56" s="10">
        <f t="shared" si="0"/>
        <v>0</v>
      </c>
      <c r="J56" s="10">
        <f t="shared" si="1"/>
        <v>0</v>
      </c>
      <c r="K56" s="16"/>
      <c r="L56" s="15">
        <f t="shared" si="17"/>
        <v>0</v>
      </c>
      <c r="M56" s="10">
        <f t="shared" si="18"/>
        <v>0</v>
      </c>
    </row>
    <row r="57" spans="1:13" s="2" customFormat="1" ht="40.15" customHeight="1" x14ac:dyDescent="0.15">
      <c r="A57" s="11">
        <v>52</v>
      </c>
      <c r="B57" s="14" t="s">
        <v>353</v>
      </c>
      <c r="C57" s="8" t="s">
        <v>9</v>
      </c>
      <c r="D57" s="8"/>
      <c r="E57" s="8"/>
      <c r="F57" s="9">
        <v>80</v>
      </c>
      <c r="G57" s="9">
        <f t="shared" si="2"/>
        <v>120</v>
      </c>
      <c r="H57" s="10">
        <v>0</v>
      </c>
      <c r="I57" s="10">
        <f t="shared" si="0"/>
        <v>0</v>
      </c>
      <c r="J57" s="10">
        <f t="shared" si="1"/>
        <v>0</v>
      </c>
      <c r="K57" s="16"/>
      <c r="L57" s="15">
        <f t="shared" si="17"/>
        <v>0</v>
      </c>
      <c r="M57" s="10">
        <f t="shared" si="18"/>
        <v>0</v>
      </c>
    </row>
    <row r="58" spans="1:13" s="2" customFormat="1" ht="40.15" customHeight="1" x14ac:dyDescent="0.15">
      <c r="A58" s="11">
        <v>53</v>
      </c>
      <c r="B58" s="14" t="s">
        <v>355</v>
      </c>
      <c r="C58" s="8" t="s">
        <v>9</v>
      </c>
      <c r="D58" s="8"/>
      <c r="E58" s="8"/>
      <c r="F58" s="9">
        <v>80</v>
      </c>
      <c r="G58" s="9">
        <f t="shared" si="2"/>
        <v>120</v>
      </c>
      <c r="H58" s="10">
        <v>0</v>
      </c>
      <c r="I58" s="10">
        <f t="shared" si="0"/>
        <v>0</v>
      </c>
      <c r="J58" s="10">
        <f t="shared" si="1"/>
        <v>0</v>
      </c>
      <c r="K58" s="16"/>
      <c r="L58" s="15">
        <f t="shared" si="17"/>
        <v>0</v>
      </c>
      <c r="M58" s="10">
        <f t="shared" si="18"/>
        <v>0</v>
      </c>
    </row>
    <row r="59" spans="1:13" s="2" customFormat="1" ht="40.15" customHeight="1" x14ac:dyDescent="0.15">
      <c r="A59" s="11">
        <v>54</v>
      </c>
      <c r="B59" s="14" t="s">
        <v>356</v>
      </c>
      <c r="C59" s="8" t="s">
        <v>9</v>
      </c>
      <c r="D59" s="8"/>
      <c r="E59" s="8"/>
      <c r="F59" s="9">
        <v>2</v>
      </c>
      <c r="G59" s="9">
        <f t="shared" si="2"/>
        <v>3</v>
      </c>
      <c r="H59" s="10">
        <v>0</v>
      </c>
      <c r="I59" s="10">
        <f t="shared" si="0"/>
        <v>0</v>
      </c>
      <c r="J59" s="10">
        <f t="shared" si="1"/>
        <v>0</v>
      </c>
      <c r="K59" s="16"/>
      <c r="L59" s="15">
        <f t="shared" si="17"/>
        <v>0</v>
      </c>
      <c r="M59" s="10">
        <f t="shared" si="18"/>
        <v>0</v>
      </c>
    </row>
    <row r="60" spans="1:13" s="2" customFormat="1" ht="40.15" customHeight="1" x14ac:dyDescent="0.15">
      <c r="A60" s="11">
        <v>55</v>
      </c>
      <c r="B60" s="14" t="s">
        <v>357</v>
      </c>
      <c r="C60" s="8" t="s">
        <v>9</v>
      </c>
      <c r="D60" s="8"/>
      <c r="E60" s="8"/>
      <c r="F60" s="9">
        <v>2</v>
      </c>
      <c r="G60" s="9">
        <f t="shared" si="2"/>
        <v>3</v>
      </c>
      <c r="H60" s="10">
        <v>0</v>
      </c>
      <c r="I60" s="10">
        <f t="shared" si="0"/>
        <v>0</v>
      </c>
      <c r="J60" s="10">
        <f t="shared" si="1"/>
        <v>0</v>
      </c>
      <c r="K60" s="16"/>
      <c r="L60" s="15">
        <f t="shared" si="17"/>
        <v>0</v>
      </c>
      <c r="M60" s="10">
        <f t="shared" si="18"/>
        <v>0</v>
      </c>
    </row>
    <row r="61" spans="1:13" s="2" customFormat="1" ht="60.75" customHeight="1" x14ac:dyDescent="0.15">
      <c r="A61" s="11">
        <v>56</v>
      </c>
      <c r="B61" s="14" t="s">
        <v>367</v>
      </c>
      <c r="C61" s="8" t="s">
        <v>9</v>
      </c>
      <c r="D61" s="8"/>
      <c r="E61" s="8"/>
      <c r="F61" s="9">
        <v>303</v>
      </c>
      <c r="G61" s="9">
        <f t="shared" si="2"/>
        <v>454.5</v>
      </c>
      <c r="H61" s="10">
        <v>0</v>
      </c>
      <c r="I61" s="10">
        <f t="shared" si="0"/>
        <v>0</v>
      </c>
      <c r="J61" s="10">
        <f t="shared" si="1"/>
        <v>0</v>
      </c>
      <c r="K61" s="16"/>
      <c r="L61" s="15">
        <f t="shared" ref="L61:L81" si="22">I61+(I61*K61)</f>
        <v>0</v>
      </c>
      <c r="M61" s="10">
        <f t="shared" ref="M61:M81" si="23">J61+(J61*K61)</f>
        <v>0</v>
      </c>
    </row>
    <row r="62" spans="1:13" s="2" customFormat="1" ht="40.15" customHeight="1" x14ac:dyDescent="0.15">
      <c r="A62" s="11">
        <v>57</v>
      </c>
      <c r="B62" s="14" t="s">
        <v>358</v>
      </c>
      <c r="C62" s="8" t="s">
        <v>9</v>
      </c>
      <c r="D62" s="8"/>
      <c r="E62" s="8"/>
      <c r="F62" s="9">
        <v>25</v>
      </c>
      <c r="G62" s="9">
        <f t="shared" si="2"/>
        <v>37.5</v>
      </c>
      <c r="H62" s="10">
        <v>0</v>
      </c>
      <c r="I62" s="10">
        <f t="shared" si="0"/>
        <v>0</v>
      </c>
      <c r="J62" s="10">
        <f t="shared" si="1"/>
        <v>0</v>
      </c>
      <c r="K62" s="16"/>
      <c r="L62" s="15">
        <f t="shared" si="22"/>
        <v>0</v>
      </c>
      <c r="M62" s="10">
        <f t="shared" si="23"/>
        <v>0</v>
      </c>
    </row>
    <row r="63" spans="1:13" s="2" customFormat="1" ht="40.15" customHeight="1" x14ac:dyDescent="0.15">
      <c r="A63" s="11">
        <v>58</v>
      </c>
      <c r="B63" s="14" t="s">
        <v>359</v>
      </c>
      <c r="C63" s="8" t="s">
        <v>9</v>
      </c>
      <c r="D63" s="8"/>
      <c r="E63" s="8"/>
      <c r="F63" s="9">
        <v>1.5</v>
      </c>
      <c r="G63" s="9">
        <f t="shared" si="2"/>
        <v>2.25</v>
      </c>
      <c r="H63" s="10">
        <v>0</v>
      </c>
      <c r="I63" s="10">
        <f t="shared" si="0"/>
        <v>0</v>
      </c>
      <c r="J63" s="10">
        <f t="shared" si="1"/>
        <v>0</v>
      </c>
      <c r="K63" s="16"/>
      <c r="L63" s="15">
        <f t="shared" si="22"/>
        <v>0</v>
      </c>
      <c r="M63" s="10">
        <f t="shared" si="23"/>
        <v>0</v>
      </c>
    </row>
    <row r="64" spans="1:13" s="2" customFormat="1" ht="40.15" customHeight="1" x14ac:dyDescent="0.15">
      <c r="A64" s="11">
        <v>59</v>
      </c>
      <c r="B64" s="14" t="s">
        <v>360</v>
      </c>
      <c r="C64" s="8" t="s">
        <v>9</v>
      </c>
      <c r="D64" s="8"/>
      <c r="E64" s="8"/>
      <c r="F64" s="9">
        <v>1.5</v>
      </c>
      <c r="G64" s="9">
        <f t="shared" si="2"/>
        <v>2.25</v>
      </c>
      <c r="H64" s="10">
        <v>0</v>
      </c>
      <c r="I64" s="10">
        <f t="shared" si="0"/>
        <v>0</v>
      </c>
      <c r="J64" s="10">
        <f t="shared" ref="J64" si="24">G64*H64</f>
        <v>0</v>
      </c>
      <c r="K64" s="16"/>
      <c r="L64" s="15">
        <f t="shared" ref="L64" si="25">I64+(I64*K64)</f>
        <v>0</v>
      </c>
      <c r="M64" s="10">
        <f t="shared" ref="M64" si="26">J64+(J64*K64)</f>
        <v>0</v>
      </c>
    </row>
    <row r="65" spans="1:13" s="2" customFormat="1" ht="40.15" customHeight="1" x14ac:dyDescent="0.15">
      <c r="A65" s="11">
        <v>60</v>
      </c>
      <c r="B65" s="14" t="s">
        <v>361</v>
      </c>
      <c r="C65" s="8" t="s">
        <v>9</v>
      </c>
      <c r="D65" s="8"/>
      <c r="E65" s="8"/>
      <c r="F65" s="9">
        <v>2</v>
      </c>
      <c r="G65" s="9">
        <f t="shared" si="2"/>
        <v>3</v>
      </c>
      <c r="H65" s="10">
        <v>0</v>
      </c>
      <c r="I65" s="10">
        <f t="shared" si="0"/>
        <v>0</v>
      </c>
      <c r="J65" s="10">
        <f>G65*H65</f>
        <v>0</v>
      </c>
      <c r="K65" s="16"/>
      <c r="L65" s="15">
        <f>I65+(I65*K65)</f>
        <v>0</v>
      </c>
      <c r="M65" s="10">
        <f>J65+(J65*K65)</f>
        <v>0</v>
      </c>
    </row>
    <row r="66" spans="1:13" s="2" customFormat="1" ht="52.9" customHeight="1" x14ac:dyDescent="0.15">
      <c r="A66" s="11">
        <v>61</v>
      </c>
      <c r="B66" s="14" t="s">
        <v>363</v>
      </c>
      <c r="C66" s="8" t="s">
        <v>27</v>
      </c>
      <c r="D66" s="8"/>
      <c r="E66" s="8"/>
      <c r="F66" s="9">
        <v>100</v>
      </c>
      <c r="G66" s="9">
        <f t="shared" si="2"/>
        <v>150</v>
      </c>
      <c r="H66" s="10">
        <v>0</v>
      </c>
      <c r="I66" s="10">
        <f t="shared" si="0"/>
        <v>0</v>
      </c>
      <c r="J66" s="10">
        <f t="shared" si="1"/>
        <v>0</v>
      </c>
      <c r="K66" s="16"/>
      <c r="L66" s="15">
        <f t="shared" si="22"/>
        <v>0</v>
      </c>
      <c r="M66" s="10">
        <f t="shared" si="23"/>
        <v>0</v>
      </c>
    </row>
    <row r="67" spans="1:13" s="2" customFormat="1" ht="106.9" customHeight="1" x14ac:dyDescent="0.15">
      <c r="A67" s="11">
        <v>62</v>
      </c>
      <c r="B67" s="14" t="s">
        <v>364</v>
      </c>
      <c r="C67" s="8" t="s">
        <v>9</v>
      </c>
      <c r="D67" s="8"/>
      <c r="E67" s="8"/>
      <c r="F67" s="9">
        <v>800</v>
      </c>
      <c r="G67" s="9">
        <f t="shared" si="2"/>
        <v>1200</v>
      </c>
      <c r="H67" s="10">
        <v>0</v>
      </c>
      <c r="I67" s="10">
        <f t="shared" si="0"/>
        <v>0</v>
      </c>
      <c r="J67" s="10">
        <f t="shared" si="1"/>
        <v>0</v>
      </c>
      <c r="K67" s="16"/>
      <c r="L67" s="15">
        <f t="shared" si="22"/>
        <v>0</v>
      </c>
      <c r="M67" s="10">
        <f t="shared" si="23"/>
        <v>0</v>
      </c>
    </row>
    <row r="68" spans="1:13" s="2" customFormat="1" ht="40.15" customHeight="1" x14ac:dyDescent="0.15">
      <c r="A68" s="11">
        <v>63</v>
      </c>
      <c r="B68" s="14" t="s">
        <v>368</v>
      </c>
      <c r="C68" s="8" t="s">
        <v>9</v>
      </c>
      <c r="D68" s="8"/>
      <c r="E68" s="8"/>
      <c r="F68" s="9">
        <v>4</v>
      </c>
      <c r="G68" s="9">
        <f t="shared" si="2"/>
        <v>6</v>
      </c>
      <c r="H68" s="10">
        <v>0</v>
      </c>
      <c r="I68" s="10">
        <f t="shared" si="0"/>
        <v>0</v>
      </c>
      <c r="J68" s="10">
        <f t="shared" si="1"/>
        <v>0</v>
      </c>
      <c r="K68" s="16"/>
      <c r="L68" s="15">
        <f t="shared" si="22"/>
        <v>0</v>
      </c>
      <c r="M68" s="10">
        <f t="shared" si="23"/>
        <v>0</v>
      </c>
    </row>
    <row r="69" spans="1:13" s="2" customFormat="1" ht="54.75" customHeight="1" x14ac:dyDescent="0.15">
      <c r="A69" s="11">
        <v>64</v>
      </c>
      <c r="B69" s="14" t="s">
        <v>498</v>
      </c>
      <c r="C69" s="8" t="s">
        <v>9</v>
      </c>
      <c r="D69" s="8"/>
      <c r="E69" s="8"/>
      <c r="F69" s="9">
        <v>30</v>
      </c>
      <c r="G69" s="9">
        <f t="shared" si="2"/>
        <v>45</v>
      </c>
      <c r="H69" s="10">
        <v>0</v>
      </c>
      <c r="I69" s="10">
        <f t="shared" si="0"/>
        <v>0</v>
      </c>
      <c r="J69" s="10">
        <f t="shared" ref="J69" si="27">G69*H69</f>
        <v>0</v>
      </c>
      <c r="K69" s="16"/>
      <c r="L69" s="15">
        <f t="shared" ref="L69" si="28">I69+(I69*K69)</f>
        <v>0</v>
      </c>
      <c r="M69" s="10">
        <f t="shared" ref="M69" si="29">J69+(J69*K69)</f>
        <v>0</v>
      </c>
    </row>
    <row r="70" spans="1:13" s="2" customFormat="1" ht="57.75" customHeight="1" x14ac:dyDescent="0.15">
      <c r="A70" s="11">
        <v>65</v>
      </c>
      <c r="B70" s="14" t="s">
        <v>499</v>
      </c>
      <c r="C70" s="8" t="s">
        <v>9</v>
      </c>
      <c r="D70" s="8"/>
      <c r="E70" s="8"/>
      <c r="F70" s="9">
        <v>30</v>
      </c>
      <c r="G70" s="9">
        <f t="shared" si="2"/>
        <v>45</v>
      </c>
      <c r="H70" s="10">
        <v>0</v>
      </c>
      <c r="I70" s="10">
        <f t="shared" si="0"/>
        <v>0</v>
      </c>
      <c r="J70" s="10">
        <f t="shared" ref="J70" si="30">G70*H70</f>
        <v>0</v>
      </c>
      <c r="K70" s="16"/>
      <c r="L70" s="15">
        <f t="shared" ref="L70" si="31">I70+(I70*K70)</f>
        <v>0</v>
      </c>
      <c r="M70" s="10">
        <f t="shared" ref="M70" si="32">J70+(J70*K70)</f>
        <v>0</v>
      </c>
    </row>
    <row r="71" spans="1:13" s="2" customFormat="1" ht="40.15" customHeight="1" x14ac:dyDescent="0.15">
      <c r="A71" s="11">
        <v>66</v>
      </c>
      <c r="B71" s="14" t="s">
        <v>369</v>
      </c>
      <c r="C71" s="8" t="s">
        <v>9</v>
      </c>
      <c r="D71" s="8"/>
      <c r="E71" s="8"/>
      <c r="F71" s="9">
        <v>55</v>
      </c>
      <c r="G71" s="9">
        <f t="shared" ref="G71:G134" si="33">F71/2+F71</f>
        <v>82.5</v>
      </c>
      <c r="H71" s="10">
        <v>0</v>
      </c>
      <c r="I71" s="10">
        <f t="shared" si="0"/>
        <v>0</v>
      </c>
      <c r="J71" s="10">
        <f t="shared" si="1"/>
        <v>0</v>
      </c>
      <c r="K71" s="16"/>
      <c r="L71" s="15">
        <f t="shared" si="22"/>
        <v>0</v>
      </c>
      <c r="M71" s="10">
        <f t="shared" si="23"/>
        <v>0</v>
      </c>
    </row>
    <row r="72" spans="1:13" s="2" customFormat="1" ht="40.15" customHeight="1" x14ac:dyDescent="0.15">
      <c r="A72" s="11">
        <v>67</v>
      </c>
      <c r="B72" s="14" t="s">
        <v>370</v>
      </c>
      <c r="C72" s="8" t="s">
        <v>9</v>
      </c>
      <c r="D72" s="8"/>
      <c r="E72" s="8"/>
      <c r="F72" s="9">
        <v>950</v>
      </c>
      <c r="G72" s="9">
        <f t="shared" si="33"/>
        <v>1425</v>
      </c>
      <c r="H72" s="10">
        <v>0</v>
      </c>
      <c r="I72" s="10">
        <f t="shared" si="0"/>
        <v>0</v>
      </c>
      <c r="J72" s="10">
        <f t="shared" si="1"/>
        <v>0</v>
      </c>
      <c r="K72" s="16"/>
      <c r="L72" s="15">
        <f t="shared" si="22"/>
        <v>0</v>
      </c>
      <c r="M72" s="10">
        <f t="shared" si="23"/>
        <v>0</v>
      </c>
    </row>
    <row r="73" spans="1:13" s="2" customFormat="1" ht="40.15" customHeight="1" x14ac:dyDescent="0.15">
      <c r="A73" s="11">
        <v>68</v>
      </c>
      <c r="B73" s="14" t="s">
        <v>371</v>
      </c>
      <c r="C73" s="8" t="s">
        <v>9</v>
      </c>
      <c r="D73" s="8"/>
      <c r="E73" s="8"/>
      <c r="F73" s="9">
        <v>120</v>
      </c>
      <c r="G73" s="9">
        <f t="shared" si="33"/>
        <v>180</v>
      </c>
      <c r="H73" s="10">
        <v>0</v>
      </c>
      <c r="I73" s="10">
        <f t="shared" si="0"/>
        <v>0</v>
      </c>
      <c r="J73" s="10">
        <f t="shared" si="1"/>
        <v>0</v>
      </c>
      <c r="K73" s="16"/>
      <c r="L73" s="15">
        <f t="shared" si="22"/>
        <v>0</v>
      </c>
      <c r="M73" s="10">
        <f t="shared" si="23"/>
        <v>0</v>
      </c>
    </row>
    <row r="74" spans="1:13" s="2" customFormat="1" ht="40.15" customHeight="1" x14ac:dyDescent="0.15">
      <c r="A74" s="11">
        <v>69</v>
      </c>
      <c r="B74" s="14" t="s">
        <v>500</v>
      </c>
      <c r="C74" s="8" t="s">
        <v>9</v>
      </c>
      <c r="D74" s="8"/>
      <c r="E74" s="8"/>
      <c r="F74" s="9">
        <v>3</v>
      </c>
      <c r="G74" s="9">
        <f t="shared" si="33"/>
        <v>4.5</v>
      </c>
      <c r="H74" s="10">
        <v>0</v>
      </c>
      <c r="I74" s="10">
        <f t="shared" si="0"/>
        <v>0</v>
      </c>
      <c r="J74" s="10">
        <f>G74*H74</f>
        <v>0</v>
      </c>
      <c r="K74" s="16"/>
      <c r="L74" s="15">
        <f>I74+(I74*K74)</f>
        <v>0</v>
      </c>
      <c r="M74" s="10">
        <f>J74+(J74*K74)</f>
        <v>0</v>
      </c>
    </row>
    <row r="75" spans="1:13" s="2" customFormat="1" ht="40.15" customHeight="1" x14ac:dyDescent="0.15">
      <c r="A75" s="11">
        <v>70</v>
      </c>
      <c r="B75" s="14" t="s">
        <v>501</v>
      </c>
      <c r="C75" s="8" t="s">
        <v>9</v>
      </c>
      <c r="D75" s="8"/>
      <c r="E75" s="8"/>
      <c r="F75" s="9">
        <v>3</v>
      </c>
      <c r="G75" s="9">
        <f t="shared" si="33"/>
        <v>4.5</v>
      </c>
      <c r="H75" s="10">
        <v>0</v>
      </c>
      <c r="I75" s="10">
        <f t="shared" si="0"/>
        <v>0</v>
      </c>
      <c r="J75" s="10">
        <f>G75*H75</f>
        <v>0</v>
      </c>
      <c r="K75" s="16"/>
      <c r="L75" s="15">
        <f>I75+(I75*K75)</f>
        <v>0</v>
      </c>
      <c r="M75" s="10">
        <f>J75+(J75*K75)</f>
        <v>0</v>
      </c>
    </row>
    <row r="76" spans="1:13" s="2" customFormat="1" ht="40.15" customHeight="1" x14ac:dyDescent="0.15">
      <c r="A76" s="11">
        <v>71</v>
      </c>
      <c r="B76" s="14" t="s">
        <v>335</v>
      </c>
      <c r="C76" s="8" t="s">
        <v>9</v>
      </c>
      <c r="D76" s="8"/>
      <c r="E76" s="8"/>
      <c r="F76" s="9">
        <v>3</v>
      </c>
      <c r="G76" s="9">
        <f t="shared" si="33"/>
        <v>4.5</v>
      </c>
      <c r="H76" s="10">
        <v>0</v>
      </c>
      <c r="I76" s="10">
        <f t="shared" si="0"/>
        <v>0</v>
      </c>
      <c r="J76" s="10">
        <f>G76*H76</f>
        <v>0</v>
      </c>
      <c r="K76" s="16"/>
      <c r="L76" s="15">
        <f>I76+(I76*K76)</f>
        <v>0</v>
      </c>
      <c r="M76" s="10">
        <f>J76+(J76*K76)</f>
        <v>0</v>
      </c>
    </row>
    <row r="77" spans="1:13" s="2" customFormat="1" ht="40.15" customHeight="1" x14ac:dyDescent="0.15">
      <c r="A77" s="11">
        <v>72</v>
      </c>
      <c r="B77" s="100" t="s">
        <v>397</v>
      </c>
      <c r="C77" s="8" t="s">
        <v>4</v>
      </c>
      <c r="D77" s="8"/>
      <c r="E77" s="8"/>
      <c r="F77" s="9">
        <v>10</v>
      </c>
      <c r="G77" s="9">
        <f t="shared" si="33"/>
        <v>15</v>
      </c>
      <c r="H77" s="10">
        <v>0</v>
      </c>
      <c r="I77" s="10">
        <f t="shared" si="0"/>
        <v>0</v>
      </c>
      <c r="J77" s="10">
        <f>G77*H77</f>
        <v>0</v>
      </c>
      <c r="K77" s="16"/>
      <c r="L77" s="15">
        <f>I77+(I77*K77)</f>
        <v>0</v>
      </c>
      <c r="M77" s="10">
        <f>J77+(J77*K77)</f>
        <v>0</v>
      </c>
    </row>
    <row r="78" spans="1:13" s="2" customFormat="1" ht="40.15" customHeight="1" x14ac:dyDescent="0.15">
      <c r="A78" s="11">
        <v>73</v>
      </c>
      <c r="B78" s="14" t="s">
        <v>399</v>
      </c>
      <c r="C78" s="8" t="s">
        <v>9</v>
      </c>
      <c r="D78" s="8"/>
      <c r="E78" s="8"/>
      <c r="F78" s="9">
        <v>3</v>
      </c>
      <c r="G78" s="9">
        <f t="shared" si="33"/>
        <v>4.5</v>
      </c>
      <c r="H78" s="10">
        <v>0</v>
      </c>
      <c r="I78" s="10">
        <f t="shared" si="0"/>
        <v>0</v>
      </c>
      <c r="J78" s="10">
        <f>G78*H78</f>
        <v>0</v>
      </c>
      <c r="K78" s="16"/>
      <c r="L78" s="15">
        <f>I78+(I78*K78)</f>
        <v>0</v>
      </c>
      <c r="M78" s="10">
        <f>J78+(J78*K78)</f>
        <v>0</v>
      </c>
    </row>
    <row r="79" spans="1:13" s="2" customFormat="1" ht="40.15" customHeight="1" x14ac:dyDescent="0.15">
      <c r="A79" s="11">
        <v>74</v>
      </c>
      <c r="B79" s="14" t="s">
        <v>372</v>
      </c>
      <c r="C79" s="8" t="s">
        <v>9</v>
      </c>
      <c r="D79" s="8"/>
      <c r="E79" s="8"/>
      <c r="F79" s="9">
        <v>7.5</v>
      </c>
      <c r="G79" s="9">
        <f t="shared" si="33"/>
        <v>11.25</v>
      </c>
      <c r="H79" s="10">
        <v>0</v>
      </c>
      <c r="I79" s="10">
        <f t="shared" si="0"/>
        <v>0</v>
      </c>
      <c r="J79" s="10">
        <f t="shared" si="1"/>
        <v>0</v>
      </c>
      <c r="K79" s="16"/>
      <c r="L79" s="15">
        <f t="shared" si="22"/>
        <v>0</v>
      </c>
      <c r="M79" s="10">
        <f t="shared" si="23"/>
        <v>0</v>
      </c>
    </row>
    <row r="80" spans="1:13" s="2" customFormat="1" ht="40.15" customHeight="1" x14ac:dyDescent="0.15">
      <c r="A80" s="11">
        <v>75</v>
      </c>
      <c r="B80" s="14" t="s">
        <v>426</v>
      </c>
      <c r="C80" s="8" t="s">
        <v>9</v>
      </c>
      <c r="D80" s="8"/>
      <c r="E80" s="8"/>
      <c r="F80" s="9">
        <v>60</v>
      </c>
      <c r="G80" s="9">
        <f t="shared" si="33"/>
        <v>90</v>
      </c>
      <c r="H80" s="10">
        <v>0</v>
      </c>
      <c r="I80" s="10">
        <f t="shared" si="0"/>
        <v>0</v>
      </c>
      <c r="J80" s="10">
        <f t="shared" si="1"/>
        <v>0</v>
      </c>
      <c r="K80" s="16"/>
      <c r="L80" s="15"/>
      <c r="M80" s="10"/>
    </row>
    <row r="81" spans="1:13" s="2" customFormat="1" ht="39.75" customHeight="1" x14ac:dyDescent="0.15">
      <c r="A81" s="11">
        <v>76</v>
      </c>
      <c r="B81" s="14" t="s">
        <v>373</v>
      </c>
      <c r="C81" s="8" t="s">
        <v>9</v>
      </c>
      <c r="D81" s="8"/>
      <c r="E81" s="8"/>
      <c r="F81" s="9">
        <v>12</v>
      </c>
      <c r="G81" s="9">
        <f t="shared" si="33"/>
        <v>18</v>
      </c>
      <c r="H81" s="10">
        <v>0</v>
      </c>
      <c r="I81" s="10">
        <f t="shared" si="0"/>
        <v>0</v>
      </c>
      <c r="J81" s="10">
        <f t="shared" si="1"/>
        <v>0</v>
      </c>
      <c r="K81" s="16"/>
      <c r="L81" s="15">
        <f t="shared" si="22"/>
        <v>0</v>
      </c>
      <c r="M81" s="10">
        <f t="shared" si="23"/>
        <v>0</v>
      </c>
    </row>
    <row r="82" spans="1:13" s="2" customFormat="1" ht="39.75" hidden="1" customHeight="1" x14ac:dyDescent="0.15">
      <c r="A82" s="11">
        <v>77</v>
      </c>
      <c r="B82" s="14" t="s">
        <v>302</v>
      </c>
      <c r="C82" s="8" t="s">
        <v>4</v>
      </c>
      <c r="D82" s="8"/>
      <c r="E82" s="8"/>
      <c r="F82" s="9">
        <v>100</v>
      </c>
      <c r="G82" s="9">
        <f t="shared" si="33"/>
        <v>150</v>
      </c>
      <c r="H82" s="10">
        <v>0</v>
      </c>
      <c r="I82" s="10">
        <f t="shared" ref="I82:I145" si="34">F82*H82</f>
        <v>0</v>
      </c>
      <c r="J82" s="10">
        <f>G82*H82</f>
        <v>0</v>
      </c>
      <c r="K82" s="16"/>
      <c r="L82" s="15">
        <f>I82+(I82*K82)</f>
        <v>0</v>
      </c>
      <c r="M82" s="10">
        <f>J82+(J82*K82)</f>
        <v>0</v>
      </c>
    </row>
    <row r="83" spans="1:13" s="93" customFormat="1" ht="77.45" customHeight="1" x14ac:dyDescent="0.15">
      <c r="A83" s="11">
        <v>78</v>
      </c>
      <c r="B83" s="87" t="s">
        <v>326</v>
      </c>
      <c r="C83" s="88" t="s">
        <v>9</v>
      </c>
      <c r="D83" s="88"/>
      <c r="E83" s="88"/>
      <c r="F83" s="89">
        <v>400</v>
      </c>
      <c r="G83" s="9">
        <f t="shared" si="33"/>
        <v>600</v>
      </c>
      <c r="H83" s="10">
        <v>0</v>
      </c>
      <c r="I83" s="10">
        <f t="shared" si="34"/>
        <v>0</v>
      </c>
      <c r="J83" s="90">
        <f t="shared" ref="J83" si="35">G83*H83</f>
        <v>0</v>
      </c>
      <c r="K83" s="91"/>
      <c r="L83" s="92">
        <f>I83+(I83*K83)</f>
        <v>0</v>
      </c>
      <c r="M83" s="90">
        <f>J83+(J83*K83)</f>
        <v>0</v>
      </c>
    </row>
    <row r="84" spans="1:13" s="93" customFormat="1" ht="75.75" customHeight="1" x14ac:dyDescent="0.15">
      <c r="A84" s="11">
        <v>79</v>
      </c>
      <c r="B84" s="87" t="s">
        <v>327</v>
      </c>
      <c r="C84" s="88" t="s">
        <v>9</v>
      </c>
      <c r="D84" s="88"/>
      <c r="E84" s="88"/>
      <c r="F84" s="89">
        <v>800</v>
      </c>
      <c r="G84" s="9">
        <f t="shared" si="33"/>
        <v>1200</v>
      </c>
      <c r="H84" s="10">
        <v>0</v>
      </c>
      <c r="I84" s="10">
        <f t="shared" si="34"/>
        <v>0</v>
      </c>
      <c r="J84" s="90">
        <f t="shared" ref="J84:J204" si="36">G84*H84</f>
        <v>0</v>
      </c>
      <c r="K84" s="91"/>
      <c r="L84" s="92">
        <f>I84+(I84*K84)</f>
        <v>0</v>
      </c>
      <c r="M84" s="90">
        <f>J84+(J84*K84)</f>
        <v>0</v>
      </c>
    </row>
    <row r="85" spans="1:13" s="2" customFormat="1" ht="40.15" customHeight="1" x14ac:dyDescent="0.15">
      <c r="A85" s="11">
        <v>80</v>
      </c>
      <c r="B85" s="14" t="s">
        <v>303</v>
      </c>
      <c r="C85" s="8" t="s">
        <v>9</v>
      </c>
      <c r="D85" s="8"/>
      <c r="E85" s="8"/>
      <c r="F85" s="9">
        <v>50</v>
      </c>
      <c r="G85" s="9">
        <f t="shared" si="33"/>
        <v>75</v>
      </c>
      <c r="H85" s="10">
        <v>0</v>
      </c>
      <c r="I85" s="10">
        <f t="shared" si="34"/>
        <v>0</v>
      </c>
      <c r="J85" s="10">
        <f t="shared" si="36"/>
        <v>0</v>
      </c>
      <c r="K85" s="16"/>
      <c r="L85" s="15">
        <f t="shared" ref="L85:L96" si="37">I85+(I85*K85)</f>
        <v>0</v>
      </c>
      <c r="M85" s="10">
        <f t="shared" ref="M85:M96" si="38">J85+(J85*K85)</f>
        <v>0</v>
      </c>
    </row>
    <row r="86" spans="1:13" s="2" customFormat="1" ht="40.15" customHeight="1" x14ac:dyDescent="0.15">
      <c r="A86" s="11">
        <v>81</v>
      </c>
      <c r="B86" s="14" t="s">
        <v>304</v>
      </c>
      <c r="C86" s="8" t="s">
        <v>9</v>
      </c>
      <c r="D86" s="8"/>
      <c r="E86" s="8"/>
      <c r="F86" s="9">
        <v>100</v>
      </c>
      <c r="G86" s="9">
        <f t="shared" si="33"/>
        <v>150</v>
      </c>
      <c r="H86" s="10">
        <v>0</v>
      </c>
      <c r="I86" s="10">
        <f t="shared" si="34"/>
        <v>0</v>
      </c>
      <c r="J86" s="10">
        <f t="shared" si="36"/>
        <v>0</v>
      </c>
      <c r="K86" s="16"/>
      <c r="L86" s="15">
        <f t="shared" si="37"/>
        <v>0</v>
      </c>
      <c r="M86" s="10">
        <f t="shared" si="38"/>
        <v>0</v>
      </c>
    </row>
    <row r="87" spans="1:13" s="2" customFormat="1" ht="40.15" customHeight="1" x14ac:dyDescent="0.15">
      <c r="A87" s="11">
        <v>82</v>
      </c>
      <c r="B87" s="14" t="s">
        <v>305</v>
      </c>
      <c r="C87" s="8" t="s">
        <v>9</v>
      </c>
      <c r="D87" s="8"/>
      <c r="E87" s="8"/>
      <c r="F87" s="9">
        <v>50</v>
      </c>
      <c r="G87" s="9">
        <f t="shared" si="33"/>
        <v>75</v>
      </c>
      <c r="H87" s="10">
        <v>0</v>
      </c>
      <c r="I87" s="10">
        <f t="shared" si="34"/>
        <v>0</v>
      </c>
      <c r="J87" s="10">
        <f t="shared" si="36"/>
        <v>0</v>
      </c>
      <c r="K87" s="16"/>
      <c r="L87" s="15">
        <f t="shared" si="37"/>
        <v>0</v>
      </c>
      <c r="M87" s="10">
        <f t="shared" si="38"/>
        <v>0</v>
      </c>
    </row>
    <row r="88" spans="1:13" s="2" customFormat="1" ht="40.15" customHeight="1" x14ac:dyDescent="0.15">
      <c r="A88" s="11">
        <v>83</v>
      </c>
      <c r="B88" s="14" t="s">
        <v>306</v>
      </c>
      <c r="C88" s="8" t="s">
        <v>9</v>
      </c>
      <c r="D88" s="8"/>
      <c r="E88" s="8"/>
      <c r="F88" s="9">
        <v>100</v>
      </c>
      <c r="G88" s="9">
        <f t="shared" si="33"/>
        <v>150</v>
      </c>
      <c r="H88" s="10">
        <v>0</v>
      </c>
      <c r="I88" s="10">
        <f t="shared" si="34"/>
        <v>0</v>
      </c>
      <c r="J88" s="10">
        <f t="shared" ref="J88" si="39">G88*H88</f>
        <v>0</v>
      </c>
      <c r="K88" s="16"/>
      <c r="L88" s="15">
        <f t="shared" ref="L88" si="40">I88+(I88*K88)</f>
        <v>0</v>
      </c>
      <c r="M88" s="10">
        <f t="shared" ref="M88" si="41">J88+(J88*K88)</f>
        <v>0</v>
      </c>
    </row>
    <row r="89" spans="1:13" s="2" customFormat="1" ht="40.15" customHeight="1" x14ac:dyDescent="0.15">
      <c r="A89" s="11">
        <v>84</v>
      </c>
      <c r="B89" s="14" t="s">
        <v>307</v>
      </c>
      <c r="C89" s="8" t="s">
        <v>9</v>
      </c>
      <c r="D89" s="8"/>
      <c r="E89" s="8"/>
      <c r="F89" s="9">
        <v>100</v>
      </c>
      <c r="G89" s="9">
        <f t="shared" si="33"/>
        <v>150</v>
      </c>
      <c r="H89" s="10">
        <v>0</v>
      </c>
      <c r="I89" s="10">
        <f t="shared" si="34"/>
        <v>0</v>
      </c>
      <c r="J89" s="10">
        <f t="shared" ref="J89" si="42">G89*H89</f>
        <v>0</v>
      </c>
      <c r="K89" s="16"/>
      <c r="L89" s="15">
        <f t="shared" ref="L89" si="43">I89+(I89*K89)</f>
        <v>0</v>
      </c>
      <c r="M89" s="10">
        <f t="shared" ref="M89" si="44">J89+(J89*K89)</f>
        <v>0</v>
      </c>
    </row>
    <row r="90" spans="1:13" s="2" customFormat="1" ht="40.15" customHeight="1" x14ac:dyDescent="0.15">
      <c r="A90" s="11">
        <v>85</v>
      </c>
      <c r="B90" s="14" t="s">
        <v>308</v>
      </c>
      <c r="C90" s="8" t="s">
        <v>9</v>
      </c>
      <c r="D90" s="8"/>
      <c r="E90" s="8"/>
      <c r="F90" s="9">
        <v>100</v>
      </c>
      <c r="G90" s="9">
        <f t="shared" si="33"/>
        <v>150</v>
      </c>
      <c r="H90" s="10">
        <v>0</v>
      </c>
      <c r="I90" s="10">
        <f t="shared" si="34"/>
        <v>0</v>
      </c>
      <c r="J90" s="10">
        <f t="shared" ref="J90" si="45">G90*H90</f>
        <v>0</v>
      </c>
      <c r="K90" s="16"/>
      <c r="L90" s="15">
        <f t="shared" ref="L90" si="46">I90+(I90*K90)</f>
        <v>0</v>
      </c>
      <c r="M90" s="10">
        <f t="shared" ref="M90" si="47">J90+(J90*K90)</f>
        <v>0</v>
      </c>
    </row>
    <row r="91" spans="1:13" s="2" customFormat="1" ht="40.15" customHeight="1" x14ac:dyDescent="0.15">
      <c r="A91" s="11">
        <v>86</v>
      </c>
      <c r="B91" s="14" t="s">
        <v>309</v>
      </c>
      <c r="C91" s="8" t="s">
        <v>9</v>
      </c>
      <c r="D91" s="8"/>
      <c r="E91" s="8"/>
      <c r="F91" s="9">
        <v>250</v>
      </c>
      <c r="G91" s="9">
        <f t="shared" si="33"/>
        <v>375</v>
      </c>
      <c r="H91" s="10">
        <v>0</v>
      </c>
      <c r="I91" s="10">
        <f t="shared" si="34"/>
        <v>0</v>
      </c>
      <c r="J91" s="10">
        <f t="shared" si="36"/>
        <v>0</v>
      </c>
      <c r="K91" s="16"/>
      <c r="L91" s="15">
        <f t="shared" si="37"/>
        <v>0</v>
      </c>
      <c r="M91" s="10">
        <f t="shared" si="38"/>
        <v>0</v>
      </c>
    </row>
    <row r="92" spans="1:13" s="2" customFormat="1" ht="40.15" customHeight="1" x14ac:dyDescent="0.15">
      <c r="A92" s="11">
        <v>87</v>
      </c>
      <c r="B92" s="14" t="s">
        <v>310</v>
      </c>
      <c r="C92" s="8" t="s">
        <v>9</v>
      </c>
      <c r="D92" s="8"/>
      <c r="E92" s="8"/>
      <c r="F92" s="9">
        <v>100</v>
      </c>
      <c r="G92" s="9">
        <f t="shared" si="33"/>
        <v>150</v>
      </c>
      <c r="H92" s="10">
        <v>0</v>
      </c>
      <c r="I92" s="10">
        <f t="shared" si="34"/>
        <v>0</v>
      </c>
      <c r="J92" s="10">
        <f t="shared" si="36"/>
        <v>0</v>
      </c>
      <c r="K92" s="16"/>
      <c r="L92" s="15">
        <f t="shared" si="37"/>
        <v>0</v>
      </c>
      <c r="M92" s="10">
        <f t="shared" si="38"/>
        <v>0</v>
      </c>
    </row>
    <row r="93" spans="1:13" s="2" customFormat="1" ht="59.25" customHeight="1" x14ac:dyDescent="0.15">
      <c r="A93" s="11">
        <v>88</v>
      </c>
      <c r="B93" s="14" t="s">
        <v>311</v>
      </c>
      <c r="C93" s="8" t="s">
        <v>9</v>
      </c>
      <c r="D93" s="8"/>
      <c r="E93" s="8"/>
      <c r="F93" s="9">
        <v>10</v>
      </c>
      <c r="G93" s="9">
        <f t="shared" si="33"/>
        <v>15</v>
      </c>
      <c r="H93" s="10">
        <v>0</v>
      </c>
      <c r="I93" s="10">
        <f t="shared" si="34"/>
        <v>0</v>
      </c>
      <c r="J93" s="10">
        <f t="shared" si="36"/>
        <v>0</v>
      </c>
      <c r="K93" s="16"/>
      <c r="L93" s="15">
        <f t="shared" si="37"/>
        <v>0</v>
      </c>
      <c r="M93" s="10">
        <f t="shared" si="38"/>
        <v>0</v>
      </c>
    </row>
    <row r="94" spans="1:13" s="2" customFormat="1" ht="40.15" customHeight="1" x14ac:dyDescent="0.15">
      <c r="A94" s="11">
        <v>89</v>
      </c>
      <c r="B94" s="14" t="s">
        <v>312</v>
      </c>
      <c r="C94" s="8" t="s">
        <v>9</v>
      </c>
      <c r="D94" s="8"/>
      <c r="E94" s="8"/>
      <c r="F94" s="9">
        <v>180</v>
      </c>
      <c r="G94" s="9">
        <f t="shared" si="33"/>
        <v>270</v>
      </c>
      <c r="H94" s="10">
        <v>0</v>
      </c>
      <c r="I94" s="10">
        <f t="shared" si="34"/>
        <v>0</v>
      </c>
      <c r="J94" s="10">
        <f t="shared" si="36"/>
        <v>0</v>
      </c>
      <c r="K94" s="16"/>
      <c r="L94" s="15">
        <f t="shared" si="37"/>
        <v>0</v>
      </c>
      <c r="M94" s="10">
        <f t="shared" si="38"/>
        <v>0</v>
      </c>
    </row>
    <row r="95" spans="1:13" s="2" customFormat="1" ht="42" customHeight="1" x14ac:dyDescent="0.15">
      <c r="A95" s="11">
        <v>90</v>
      </c>
      <c r="B95" s="14" t="s">
        <v>315</v>
      </c>
      <c r="C95" s="8" t="s">
        <v>9</v>
      </c>
      <c r="D95" s="8"/>
      <c r="E95" s="8"/>
      <c r="F95" s="9">
        <v>250</v>
      </c>
      <c r="G95" s="9">
        <f t="shared" si="33"/>
        <v>375</v>
      </c>
      <c r="H95" s="10">
        <v>0</v>
      </c>
      <c r="I95" s="10">
        <f t="shared" si="34"/>
        <v>0</v>
      </c>
      <c r="J95" s="10">
        <f t="shared" si="36"/>
        <v>0</v>
      </c>
      <c r="K95" s="16"/>
      <c r="L95" s="15">
        <f t="shared" si="37"/>
        <v>0</v>
      </c>
      <c r="M95" s="10">
        <f t="shared" si="38"/>
        <v>0</v>
      </c>
    </row>
    <row r="96" spans="1:13" s="2" customFormat="1" ht="40.15" customHeight="1" x14ac:dyDescent="0.15">
      <c r="A96" s="11">
        <v>91</v>
      </c>
      <c r="B96" s="14" t="s">
        <v>313</v>
      </c>
      <c r="C96" s="8" t="s">
        <v>9</v>
      </c>
      <c r="D96" s="8"/>
      <c r="E96" s="8"/>
      <c r="F96" s="9">
        <v>80</v>
      </c>
      <c r="G96" s="9">
        <f t="shared" si="33"/>
        <v>120</v>
      </c>
      <c r="H96" s="10">
        <v>0</v>
      </c>
      <c r="I96" s="10">
        <f t="shared" si="34"/>
        <v>0</v>
      </c>
      <c r="J96" s="10">
        <f t="shared" si="36"/>
        <v>0</v>
      </c>
      <c r="K96" s="16"/>
      <c r="L96" s="15">
        <f t="shared" si="37"/>
        <v>0</v>
      </c>
      <c r="M96" s="10">
        <f t="shared" si="38"/>
        <v>0</v>
      </c>
    </row>
    <row r="97" spans="1:13" s="2" customFormat="1" ht="40.15" customHeight="1" x14ac:dyDescent="0.15">
      <c r="A97" s="11">
        <v>92</v>
      </c>
      <c r="B97" s="14" t="s">
        <v>314</v>
      </c>
      <c r="C97" s="8" t="s">
        <v>9</v>
      </c>
      <c r="D97" s="8"/>
      <c r="E97" s="8"/>
      <c r="F97" s="9">
        <v>100</v>
      </c>
      <c r="G97" s="9">
        <f t="shared" si="33"/>
        <v>150</v>
      </c>
      <c r="H97" s="10">
        <v>0</v>
      </c>
      <c r="I97" s="10">
        <f t="shared" si="34"/>
        <v>0</v>
      </c>
      <c r="J97" s="10">
        <f t="shared" ref="J97" si="48">G97*H97</f>
        <v>0</v>
      </c>
      <c r="K97" s="16"/>
      <c r="L97" s="15">
        <f t="shared" ref="L97" si="49">I97+(I97*K97)</f>
        <v>0</v>
      </c>
      <c r="M97" s="10">
        <f t="shared" ref="M97" si="50">J97+(J97*K97)</f>
        <v>0</v>
      </c>
    </row>
    <row r="98" spans="1:13" s="2" customFormat="1" ht="40.15" customHeight="1" x14ac:dyDescent="0.15">
      <c r="A98" s="11">
        <v>93</v>
      </c>
      <c r="B98" s="14" t="s">
        <v>316</v>
      </c>
      <c r="C98" s="8" t="s">
        <v>9</v>
      </c>
      <c r="D98" s="8"/>
      <c r="E98" s="8"/>
      <c r="F98" s="9">
        <v>60</v>
      </c>
      <c r="G98" s="9">
        <f t="shared" si="33"/>
        <v>90</v>
      </c>
      <c r="H98" s="10">
        <v>0</v>
      </c>
      <c r="I98" s="10">
        <f t="shared" si="34"/>
        <v>0</v>
      </c>
      <c r="J98" s="10">
        <f t="shared" si="36"/>
        <v>0</v>
      </c>
      <c r="K98" s="16"/>
      <c r="L98" s="15">
        <f t="shared" ref="L98:L114" si="51">I98+(I98*K98)</f>
        <v>0</v>
      </c>
      <c r="M98" s="10">
        <f t="shared" ref="M98:M114" si="52">J98+(J98*K98)</f>
        <v>0</v>
      </c>
    </row>
    <row r="99" spans="1:13" s="2" customFormat="1" ht="40.15" customHeight="1" x14ac:dyDescent="0.15">
      <c r="A99" s="11">
        <v>94</v>
      </c>
      <c r="B99" s="14" t="s">
        <v>317</v>
      </c>
      <c r="C99" s="8" t="s">
        <v>9</v>
      </c>
      <c r="D99" s="8"/>
      <c r="E99" s="8"/>
      <c r="F99" s="9">
        <v>1150</v>
      </c>
      <c r="G99" s="9">
        <f t="shared" si="33"/>
        <v>1725</v>
      </c>
      <c r="H99" s="10">
        <v>0</v>
      </c>
      <c r="I99" s="10">
        <f t="shared" si="34"/>
        <v>0</v>
      </c>
      <c r="J99" s="10">
        <f t="shared" si="36"/>
        <v>0</v>
      </c>
      <c r="K99" s="16"/>
      <c r="L99" s="15">
        <f t="shared" si="51"/>
        <v>0</v>
      </c>
      <c r="M99" s="10">
        <f t="shared" si="52"/>
        <v>0</v>
      </c>
    </row>
    <row r="100" spans="1:13" s="2" customFormat="1" ht="40.15" customHeight="1" x14ac:dyDescent="0.15">
      <c r="A100" s="11">
        <v>95</v>
      </c>
      <c r="B100" s="14" t="s">
        <v>318</v>
      </c>
      <c r="C100" s="8" t="s">
        <v>9</v>
      </c>
      <c r="D100" s="8"/>
      <c r="E100" s="8"/>
      <c r="F100" s="9">
        <v>2700</v>
      </c>
      <c r="G100" s="9">
        <f t="shared" si="33"/>
        <v>4050</v>
      </c>
      <c r="H100" s="10">
        <v>0</v>
      </c>
      <c r="I100" s="10">
        <f t="shared" si="34"/>
        <v>0</v>
      </c>
      <c r="J100" s="10">
        <f t="shared" si="36"/>
        <v>0</v>
      </c>
      <c r="K100" s="16"/>
      <c r="L100" s="15">
        <f t="shared" si="51"/>
        <v>0</v>
      </c>
      <c r="M100" s="10">
        <f t="shared" si="52"/>
        <v>0</v>
      </c>
    </row>
    <row r="101" spans="1:13" s="2" customFormat="1" ht="40.15" customHeight="1" x14ac:dyDescent="0.15">
      <c r="A101" s="11">
        <v>96</v>
      </c>
      <c r="B101" s="14" t="s">
        <v>319</v>
      </c>
      <c r="C101" s="8" t="s">
        <v>9</v>
      </c>
      <c r="D101" s="8"/>
      <c r="E101" s="8"/>
      <c r="F101" s="9">
        <v>60</v>
      </c>
      <c r="G101" s="9">
        <f t="shared" si="33"/>
        <v>90</v>
      </c>
      <c r="H101" s="10">
        <v>0</v>
      </c>
      <c r="I101" s="10">
        <f t="shared" si="34"/>
        <v>0</v>
      </c>
      <c r="J101" s="10">
        <f t="shared" si="36"/>
        <v>0</v>
      </c>
      <c r="K101" s="16"/>
      <c r="L101" s="15">
        <f t="shared" si="51"/>
        <v>0</v>
      </c>
      <c r="M101" s="10">
        <f t="shared" si="52"/>
        <v>0</v>
      </c>
    </row>
    <row r="102" spans="1:13" s="2" customFormat="1" ht="40.15" customHeight="1" x14ac:dyDescent="0.15">
      <c r="A102" s="11">
        <v>97</v>
      </c>
      <c r="B102" s="14" t="s">
        <v>320</v>
      </c>
      <c r="C102" s="8" t="s">
        <v>9</v>
      </c>
      <c r="D102" s="8"/>
      <c r="E102" s="8"/>
      <c r="F102" s="9">
        <v>508</v>
      </c>
      <c r="G102" s="9">
        <f t="shared" si="33"/>
        <v>762</v>
      </c>
      <c r="H102" s="10">
        <v>0</v>
      </c>
      <c r="I102" s="10">
        <f t="shared" si="34"/>
        <v>0</v>
      </c>
      <c r="J102" s="10">
        <f>G102*H102</f>
        <v>0</v>
      </c>
      <c r="K102" s="16"/>
      <c r="L102" s="15">
        <f>I102+(I102*K102)</f>
        <v>0</v>
      </c>
      <c r="M102" s="10">
        <f>J102+(J102*K102)</f>
        <v>0</v>
      </c>
    </row>
    <row r="103" spans="1:13" s="2" customFormat="1" ht="56.45" customHeight="1" x14ac:dyDescent="0.15">
      <c r="A103" s="11">
        <v>98</v>
      </c>
      <c r="B103" s="14" t="s">
        <v>321</v>
      </c>
      <c r="C103" s="8" t="s">
        <v>4</v>
      </c>
      <c r="D103" s="8"/>
      <c r="E103" s="8"/>
      <c r="F103" s="9">
        <v>1800</v>
      </c>
      <c r="G103" s="9">
        <f t="shared" si="33"/>
        <v>2700</v>
      </c>
      <c r="H103" s="10">
        <v>0</v>
      </c>
      <c r="I103" s="10">
        <f t="shared" si="34"/>
        <v>0</v>
      </c>
      <c r="J103" s="10">
        <f t="shared" si="36"/>
        <v>0</v>
      </c>
      <c r="K103" s="16"/>
      <c r="L103" s="15">
        <f t="shared" si="51"/>
        <v>0</v>
      </c>
      <c r="M103" s="10">
        <f t="shared" si="52"/>
        <v>0</v>
      </c>
    </row>
    <row r="104" spans="1:13" s="2" customFormat="1" ht="56.45" customHeight="1" x14ac:dyDescent="0.15">
      <c r="A104" s="11">
        <v>99</v>
      </c>
      <c r="B104" s="14" t="s">
        <v>322</v>
      </c>
      <c r="C104" s="8" t="s">
        <v>9</v>
      </c>
      <c r="D104" s="8"/>
      <c r="E104" s="8"/>
      <c r="F104" s="9">
        <v>100</v>
      </c>
      <c r="G104" s="9">
        <f t="shared" si="33"/>
        <v>150</v>
      </c>
      <c r="H104" s="10">
        <v>0</v>
      </c>
      <c r="I104" s="10">
        <f t="shared" si="34"/>
        <v>0</v>
      </c>
      <c r="J104" s="10">
        <f t="shared" si="36"/>
        <v>0</v>
      </c>
      <c r="K104" s="16"/>
      <c r="L104" s="15">
        <f t="shared" si="51"/>
        <v>0</v>
      </c>
      <c r="M104" s="10">
        <f t="shared" si="52"/>
        <v>0</v>
      </c>
    </row>
    <row r="105" spans="1:13" s="2" customFormat="1" ht="56.45" customHeight="1" x14ac:dyDescent="0.15">
      <c r="A105" s="11">
        <v>100</v>
      </c>
      <c r="B105" s="14" t="s">
        <v>472</v>
      </c>
      <c r="C105" s="8" t="s">
        <v>27</v>
      </c>
      <c r="D105" s="8"/>
      <c r="E105" s="8"/>
      <c r="F105" s="9">
        <v>50</v>
      </c>
      <c r="G105" s="9">
        <f t="shared" si="33"/>
        <v>75</v>
      </c>
      <c r="H105" s="10">
        <v>0</v>
      </c>
      <c r="I105" s="10">
        <f t="shared" si="34"/>
        <v>0</v>
      </c>
      <c r="J105" s="10">
        <f>G105*H105</f>
        <v>0</v>
      </c>
      <c r="K105" s="16"/>
      <c r="L105" s="15">
        <f>I105+(I105*K105)</f>
        <v>0</v>
      </c>
      <c r="M105" s="10">
        <f>J105+(J105*K105)</f>
        <v>0</v>
      </c>
    </row>
    <row r="106" spans="1:13" s="2" customFormat="1" ht="52.9" customHeight="1" x14ac:dyDescent="0.15">
      <c r="A106" s="11">
        <v>101</v>
      </c>
      <c r="B106" s="14" t="s">
        <v>324</v>
      </c>
      <c r="C106" s="8" t="s">
        <v>9</v>
      </c>
      <c r="D106" s="8"/>
      <c r="E106" s="8"/>
      <c r="F106" s="9">
        <v>25</v>
      </c>
      <c r="G106" s="9">
        <f t="shared" si="33"/>
        <v>37.5</v>
      </c>
      <c r="H106" s="10">
        <v>0</v>
      </c>
      <c r="I106" s="10">
        <f t="shared" si="34"/>
        <v>0</v>
      </c>
      <c r="J106" s="10">
        <f t="shared" si="36"/>
        <v>0</v>
      </c>
      <c r="K106" s="16"/>
      <c r="L106" s="15">
        <f t="shared" si="51"/>
        <v>0</v>
      </c>
      <c r="M106" s="10">
        <f t="shared" si="52"/>
        <v>0</v>
      </c>
    </row>
    <row r="107" spans="1:13" s="2" customFormat="1" ht="81.599999999999994" customHeight="1" x14ac:dyDescent="0.15">
      <c r="A107" s="11">
        <v>102</v>
      </c>
      <c r="B107" s="14" t="s">
        <v>323</v>
      </c>
      <c r="C107" s="8" t="s">
        <v>9</v>
      </c>
      <c r="D107" s="8"/>
      <c r="E107" s="8"/>
      <c r="F107" s="9">
        <v>430</v>
      </c>
      <c r="G107" s="9">
        <f t="shared" si="33"/>
        <v>645</v>
      </c>
      <c r="H107" s="10">
        <v>0</v>
      </c>
      <c r="I107" s="10">
        <f t="shared" si="34"/>
        <v>0</v>
      </c>
      <c r="J107" s="10">
        <f t="shared" si="36"/>
        <v>0</v>
      </c>
      <c r="K107" s="16"/>
      <c r="L107" s="15">
        <f t="shared" si="51"/>
        <v>0</v>
      </c>
      <c r="M107" s="10">
        <f t="shared" si="52"/>
        <v>0</v>
      </c>
    </row>
    <row r="108" spans="1:13" s="2" customFormat="1" ht="40.15" customHeight="1" x14ac:dyDescent="0.15">
      <c r="A108" s="11">
        <v>103</v>
      </c>
      <c r="B108" s="14" t="s">
        <v>325</v>
      </c>
      <c r="C108" s="8" t="s">
        <v>9</v>
      </c>
      <c r="D108" s="8"/>
      <c r="E108" s="8"/>
      <c r="F108" s="9">
        <v>50</v>
      </c>
      <c r="G108" s="9">
        <f t="shared" si="33"/>
        <v>75</v>
      </c>
      <c r="H108" s="10">
        <v>0</v>
      </c>
      <c r="I108" s="10">
        <f t="shared" si="34"/>
        <v>0</v>
      </c>
      <c r="J108" s="10">
        <f t="shared" si="36"/>
        <v>0</v>
      </c>
      <c r="K108" s="16"/>
      <c r="L108" s="15">
        <f t="shared" si="51"/>
        <v>0</v>
      </c>
      <c r="M108" s="10">
        <f t="shared" si="52"/>
        <v>0</v>
      </c>
    </row>
    <row r="109" spans="1:13" s="2" customFormat="1" ht="40.15" customHeight="1" x14ac:dyDescent="0.15">
      <c r="A109" s="11">
        <v>104</v>
      </c>
      <c r="B109" s="14" t="s">
        <v>476</v>
      </c>
      <c r="C109" s="8" t="s">
        <v>27</v>
      </c>
      <c r="D109" s="8"/>
      <c r="E109" s="8"/>
      <c r="F109" s="9">
        <v>76</v>
      </c>
      <c r="G109" s="9">
        <f t="shared" si="33"/>
        <v>114</v>
      </c>
      <c r="H109" s="10">
        <v>0</v>
      </c>
      <c r="I109" s="10">
        <f t="shared" si="34"/>
        <v>0</v>
      </c>
      <c r="J109" s="10">
        <f t="shared" si="36"/>
        <v>0</v>
      </c>
      <c r="K109" s="16"/>
      <c r="L109" s="15">
        <f t="shared" si="51"/>
        <v>0</v>
      </c>
      <c r="M109" s="10">
        <f t="shared" si="52"/>
        <v>0</v>
      </c>
    </row>
    <row r="110" spans="1:13" s="2" customFormat="1" ht="40.15" customHeight="1" x14ac:dyDescent="0.15">
      <c r="A110" s="11">
        <v>105</v>
      </c>
      <c r="B110" s="14" t="s">
        <v>450</v>
      </c>
      <c r="C110" s="8" t="s">
        <v>27</v>
      </c>
      <c r="D110" s="8"/>
      <c r="E110" s="8"/>
      <c r="F110" s="9">
        <v>10</v>
      </c>
      <c r="G110" s="9">
        <f t="shared" si="33"/>
        <v>15</v>
      </c>
      <c r="H110" s="10">
        <v>0</v>
      </c>
      <c r="I110" s="10">
        <f t="shared" si="34"/>
        <v>0</v>
      </c>
      <c r="J110" s="10">
        <f>G110*H110</f>
        <v>0</v>
      </c>
      <c r="K110" s="16"/>
      <c r="L110" s="15">
        <f>I110+(I110*K110)</f>
        <v>0</v>
      </c>
      <c r="M110" s="10">
        <f>J110+(J110*K110)</f>
        <v>0</v>
      </c>
    </row>
    <row r="111" spans="1:13" s="2" customFormat="1" ht="40.15" customHeight="1" x14ac:dyDescent="0.15">
      <c r="A111" s="11">
        <v>106</v>
      </c>
      <c r="B111" s="14" t="s">
        <v>449</v>
      </c>
      <c r="C111" s="8" t="s">
        <v>27</v>
      </c>
      <c r="D111" s="8"/>
      <c r="E111" s="8"/>
      <c r="F111" s="9">
        <v>5</v>
      </c>
      <c r="G111" s="9">
        <f t="shared" si="33"/>
        <v>7.5</v>
      </c>
      <c r="H111" s="10">
        <v>0</v>
      </c>
      <c r="I111" s="10">
        <f t="shared" si="34"/>
        <v>0</v>
      </c>
      <c r="J111" s="10">
        <f>G111*H111</f>
        <v>0</v>
      </c>
      <c r="K111" s="16"/>
      <c r="L111" s="15">
        <f>I111+(I111*K111)</f>
        <v>0</v>
      </c>
      <c r="M111" s="10">
        <f>J111+(J111*K111)</f>
        <v>0</v>
      </c>
    </row>
    <row r="112" spans="1:13" s="2" customFormat="1" ht="40.15" customHeight="1" x14ac:dyDescent="0.15">
      <c r="A112" s="11">
        <v>107</v>
      </c>
      <c r="B112" s="14" t="s">
        <v>447</v>
      </c>
      <c r="C112" s="8" t="s">
        <v>27</v>
      </c>
      <c r="D112" s="8"/>
      <c r="E112" s="8"/>
      <c r="F112" s="9">
        <v>15</v>
      </c>
      <c r="G112" s="9">
        <f t="shared" si="33"/>
        <v>22.5</v>
      </c>
      <c r="H112" s="10">
        <v>0</v>
      </c>
      <c r="I112" s="10">
        <f t="shared" si="34"/>
        <v>0</v>
      </c>
      <c r="J112" s="10">
        <f>G112*H112</f>
        <v>0</v>
      </c>
      <c r="K112" s="16"/>
      <c r="L112" s="15">
        <f>I112+(I112*K112)</f>
        <v>0</v>
      </c>
      <c r="M112" s="10">
        <f>J112+(J112*K112)</f>
        <v>0</v>
      </c>
    </row>
    <row r="113" spans="1:13" s="2" customFormat="1" ht="40.15" customHeight="1" x14ac:dyDescent="0.15">
      <c r="A113" s="11">
        <v>108</v>
      </c>
      <c r="B113" s="14" t="s">
        <v>448</v>
      </c>
      <c r="C113" s="8" t="s">
        <v>27</v>
      </c>
      <c r="D113" s="8"/>
      <c r="E113" s="8"/>
      <c r="F113" s="9">
        <v>15</v>
      </c>
      <c r="G113" s="9">
        <f t="shared" si="33"/>
        <v>22.5</v>
      </c>
      <c r="H113" s="10">
        <v>0</v>
      </c>
      <c r="I113" s="10">
        <f t="shared" si="34"/>
        <v>0</v>
      </c>
      <c r="J113" s="10">
        <f>G113*H113</f>
        <v>0</v>
      </c>
      <c r="K113" s="16"/>
      <c r="L113" s="15">
        <f>I113+(I113*K113)</f>
        <v>0</v>
      </c>
      <c r="M113" s="10">
        <f>J113+(J113*K113)</f>
        <v>0</v>
      </c>
    </row>
    <row r="114" spans="1:13" s="2" customFormat="1" ht="40.15" customHeight="1" x14ac:dyDescent="0.15">
      <c r="A114" s="11">
        <v>109</v>
      </c>
      <c r="B114" s="14" t="s">
        <v>342</v>
      </c>
      <c r="C114" s="8" t="s">
        <v>9</v>
      </c>
      <c r="D114" s="8"/>
      <c r="E114" s="8"/>
      <c r="F114" s="9">
        <v>700</v>
      </c>
      <c r="G114" s="9">
        <f t="shared" si="33"/>
        <v>1050</v>
      </c>
      <c r="H114" s="10">
        <v>0</v>
      </c>
      <c r="I114" s="10">
        <f t="shared" si="34"/>
        <v>0</v>
      </c>
      <c r="J114" s="10">
        <f t="shared" si="36"/>
        <v>0</v>
      </c>
      <c r="K114" s="16"/>
      <c r="L114" s="15">
        <f t="shared" si="51"/>
        <v>0</v>
      </c>
      <c r="M114" s="10">
        <f t="shared" si="52"/>
        <v>0</v>
      </c>
    </row>
    <row r="115" spans="1:13" s="2" customFormat="1" ht="40.15" customHeight="1" x14ac:dyDescent="0.15">
      <c r="A115" s="11">
        <v>110</v>
      </c>
      <c r="B115" s="14" t="s">
        <v>343</v>
      </c>
      <c r="C115" s="8" t="s">
        <v>27</v>
      </c>
      <c r="D115" s="8"/>
      <c r="E115" s="8"/>
      <c r="F115" s="9">
        <v>2300</v>
      </c>
      <c r="G115" s="9">
        <f t="shared" si="33"/>
        <v>3450</v>
      </c>
      <c r="H115" s="10">
        <v>0</v>
      </c>
      <c r="I115" s="10">
        <f t="shared" si="34"/>
        <v>0</v>
      </c>
      <c r="J115" s="10">
        <f t="shared" si="36"/>
        <v>0</v>
      </c>
      <c r="K115" s="16"/>
      <c r="L115" s="15">
        <f>I115+(I115*K115)</f>
        <v>0</v>
      </c>
      <c r="M115" s="10">
        <f>J115+(J115*K115)</f>
        <v>0</v>
      </c>
    </row>
    <row r="116" spans="1:13" s="2" customFormat="1" ht="40.15" customHeight="1" x14ac:dyDescent="0.15">
      <c r="A116" s="11">
        <v>111</v>
      </c>
      <c r="B116" s="14" t="s">
        <v>381</v>
      </c>
      <c r="C116" s="8" t="s">
        <v>9</v>
      </c>
      <c r="D116" s="8"/>
      <c r="E116" s="8"/>
      <c r="F116" s="9">
        <v>50</v>
      </c>
      <c r="G116" s="9">
        <f t="shared" si="33"/>
        <v>75</v>
      </c>
      <c r="H116" s="10">
        <v>0</v>
      </c>
      <c r="I116" s="10">
        <f t="shared" si="34"/>
        <v>0</v>
      </c>
      <c r="J116" s="10">
        <f t="shared" si="36"/>
        <v>0</v>
      </c>
      <c r="K116" s="16"/>
      <c r="L116" s="15">
        <f t="shared" ref="L116:L143" si="53">I116+(I116*K116)</f>
        <v>0</v>
      </c>
      <c r="M116" s="10">
        <f t="shared" ref="M116:M143" si="54">J116+(J116*K116)</f>
        <v>0</v>
      </c>
    </row>
    <row r="117" spans="1:13" s="2" customFormat="1" ht="40.15" customHeight="1" x14ac:dyDescent="0.15">
      <c r="A117" s="11">
        <v>112</v>
      </c>
      <c r="B117" s="14" t="s">
        <v>380</v>
      </c>
      <c r="C117" s="8" t="s">
        <v>9</v>
      </c>
      <c r="D117" s="8"/>
      <c r="E117" s="8"/>
      <c r="F117" s="9">
        <v>50</v>
      </c>
      <c r="G117" s="9">
        <f t="shared" si="33"/>
        <v>75</v>
      </c>
      <c r="H117" s="10">
        <v>0</v>
      </c>
      <c r="I117" s="10">
        <f t="shared" si="34"/>
        <v>0</v>
      </c>
      <c r="J117" s="10">
        <f t="shared" ref="J117" si="55">G117*H117</f>
        <v>0</v>
      </c>
      <c r="K117" s="16"/>
      <c r="L117" s="15">
        <f t="shared" ref="L117" si="56">I117+(I117*K117)</f>
        <v>0</v>
      </c>
      <c r="M117" s="10">
        <f t="shared" ref="M117" si="57">J117+(J117*K117)</f>
        <v>0</v>
      </c>
    </row>
    <row r="118" spans="1:13" s="2" customFormat="1" ht="40.15" customHeight="1" x14ac:dyDescent="0.15">
      <c r="A118" s="11">
        <v>113</v>
      </c>
      <c r="B118" s="14" t="s">
        <v>382</v>
      </c>
      <c r="C118" s="8" t="s">
        <v>9</v>
      </c>
      <c r="D118" s="8"/>
      <c r="E118" s="8"/>
      <c r="F118" s="9">
        <v>50</v>
      </c>
      <c r="G118" s="9">
        <f t="shared" si="33"/>
        <v>75</v>
      </c>
      <c r="H118" s="10">
        <v>0</v>
      </c>
      <c r="I118" s="10">
        <f t="shared" si="34"/>
        <v>0</v>
      </c>
      <c r="J118" s="10">
        <f t="shared" ref="J118" si="58">G118*H118</f>
        <v>0</v>
      </c>
      <c r="K118" s="16"/>
      <c r="L118" s="15">
        <f t="shared" ref="L118" si="59">I118+(I118*K118)</f>
        <v>0</v>
      </c>
      <c r="M118" s="10">
        <f t="shared" ref="M118" si="60">J118+(J118*K118)</f>
        <v>0</v>
      </c>
    </row>
    <row r="119" spans="1:13" s="2" customFormat="1" ht="40.15" customHeight="1" x14ac:dyDescent="0.15">
      <c r="A119" s="11">
        <v>114</v>
      </c>
      <c r="B119" s="14" t="s">
        <v>383</v>
      </c>
      <c r="C119" s="8" t="s">
        <v>9</v>
      </c>
      <c r="D119" s="8"/>
      <c r="E119" s="8"/>
      <c r="F119" s="9">
        <v>50</v>
      </c>
      <c r="G119" s="9">
        <f t="shared" si="33"/>
        <v>75</v>
      </c>
      <c r="H119" s="10">
        <v>0</v>
      </c>
      <c r="I119" s="10">
        <f t="shared" si="34"/>
        <v>0</v>
      </c>
      <c r="J119" s="10">
        <f t="shared" ref="J119" si="61">G119*H119</f>
        <v>0</v>
      </c>
      <c r="K119" s="16"/>
      <c r="L119" s="15">
        <f t="shared" ref="L119" si="62">I119+(I119*K119)</f>
        <v>0</v>
      </c>
      <c r="M119" s="10">
        <f t="shared" ref="M119" si="63">J119+(J119*K119)</f>
        <v>0</v>
      </c>
    </row>
    <row r="120" spans="1:13" s="2" customFormat="1" ht="40.15" customHeight="1" x14ac:dyDescent="0.15">
      <c r="A120" s="11">
        <v>115</v>
      </c>
      <c r="B120" s="14" t="s">
        <v>384</v>
      </c>
      <c r="C120" s="8" t="s">
        <v>27</v>
      </c>
      <c r="D120" s="8"/>
      <c r="E120" s="8"/>
      <c r="F120" s="9">
        <v>20</v>
      </c>
      <c r="G120" s="9">
        <f t="shared" si="33"/>
        <v>30</v>
      </c>
      <c r="H120" s="10">
        <v>0</v>
      </c>
      <c r="I120" s="10">
        <f t="shared" si="34"/>
        <v>0</v>
      </c>
      <c r="J120" s="10">
        <f>G120*H120</f>
        <v>0</v>
      </c>
      <c r="K120" s="16"/>
      <c r="L120" s="15">
        <f>I120+(I120*K120)</f>
        <v>0</v>
      </c>
      <c r="M120" s="10">
        <f>J120+(J120*K120)</f>
        <v>0</v>
      </c>
    </row>
    <row r="121" spans="1:13" s="2" customFormat="1" ht="66" customHeight="1" x14ac:dyDescent="0.15">
      <c r="A121" s="11">
        <v>116</v>
      </c>
      <c r="B121" s="14" t="s">
        <v>385</v>
      </c>
      <c r="C121" s="8" t="s">
        <v>27</v>
      </c>
      <c r="D121" s="8"/>
      <c r="E121" s="8"/>
      <c r="F121" s="9">
        <v>20</v>
      </c>
      <c r="G121" s="9">
        <f t="shared" si="33"/>
        <v>30</v>
      </c>
      <c r="H121" s="10">
        <v>0</v>
      </c>
      <c r="I121" s="10">
        <f t="shared" si="34"/>
        <v>0</v>
      </c>
      <c r="J121" s="10">
        <f>G121*H121</f>
        <v>0</v>
      </c>
      <c r="K121" s="16"/>
      <c r="L121" s="15">
        <f>I121+(I121*K121)</f>
        <v>0</v>
      </c>
      <c r="M121" s="10">
        <f>J121+(J121*K121)</f>
        <v>0</v>
      </c>
    </row>
    <row r="122" spans="1:13" s="2" customFormat="1" ht="40.15" customHeight="1" x14ac:dyDescent="0.15">
      <c r="A122" s="11">
        <v>117</v>
      </c>
      <c r="B122" s="14" t="s">
        <v>386</v>
      </c>
      <c r="C122" s="8" t="s">
        <v>9</v>
      </c>
      <c r="D122" s="8"/>
      <c r="E122" s="8"/>
      <c r="F122" s="9">
        <v>2</v>
      </c>
      <c r="G122" s="9">
        <f t="shared" si="33"/>
        <v>3</v>
      </c>
      <c r="H122" s="10">
        <v>0</v>
      </c>
      <c r="I122" s="10">
        <f t="shared" si="34"/>
        <v>0</v>
      </c>
      <c r="J122" s="10">
        <f t="shared" si="36"/>
        <v>0</v>
      </c>
      <c r="K122" s="16"/>
      <c r="L122" s="15">
        <f t="shared" si="53"/>
        <v>0</v>
      </c>
      <c r="M122" s="10">
        <f t="shared" si="54"/>
        <v>0</v>
      </c>
    </row>
    <row r="123" spans="1:13" s="2" customFormat="1" ht="40.15" customHeight="1" x14ac:dyDescent="0.15">
      <c r="A123" s="11">
        <v>118</v>
      </c>
      <c r="B123" s="14" t="s">
        <v>387</v>
      </c>
      <c r="C123" s="8" t="s">
        <v>9</v>
      </c>
      <c r="D123" s="8"/>
      <c r="E123" s="8"/>
      <c r="F123" s="9">
        <v>30</v>
      </c>
      <c r="G123" s="9">
        <f t="shared" si="33"/>
        <v>45</v>
      </c>
      <c r="H123" s="10">
        <v>0</v>
      </c>
      <c r="I123" s="10">
        <f t="shared" si="34"/>
        <v>0</v>
      </c>
      <c r="J123" s="10">
        <f t="shared" si="36"/>
        <v>0</v>
      </c>
      <c r="K123" s="16"/>
      <c r="L123" s="15">
        <f t="shared" si="53"/>
        <v>0</v>
      </c>
      <c r="M123" s="10">
        <f t="shared" si="54"/>
        <v>0</v>
      </c>
    </row>
    <row r="124" spans="1:13" s="2" customFormat="1" ht="40.15" customHeight="1" x14ac:dyDescent="0.15">
      <c r="A124" s="11">
        <v>119</v>
      </c>
      <c r="B124" s="14" t="s">
        <v>340</v>
      </c>
      <c r="C124" s="8" t="s">
        <v>9</v>
      </c>
      <c r="D124" s="8"/>
      <c r="E124" s="8"/>
      <c r="F124" s="9">
        <v>30</v>
      </c>
      <c r="G124" s="9">
        <f t="shared" si="33"/>
        <v>45</v>
      </c>
      <c r="H124" s="10">
        <v>0</v>
      </c>
      <c r="I124" s="10">
        <f t="shared" si="34"/>
        <v>0</v>
      </c>
      <c r="J124" s="10">
        <f>G124*H124</f>
        <v>0</v>
      </c>
      <c r="K124" s="16"/>
      <c r="L124" s="15">
        <f>I124+(I124*K124)</f>
        <v>0</v>
      </c>
      <c r="M124" s="10">
        <f>J124+(J124*K124)</f>
        <v>0</v>
      </c>
    </row>
    <row r="125" spans="1:13" s="2" customFormat="1" ht="40.15" customHeight="1" x14ac:dyDescent="0.15">
      <c r="A125" s="11">
        <v>120</v>
      </c>
      <c r="B125" s="14" t="s">
        <v>402</v>
      </c>
      <c r="C125" s="8" t="s">
        <v>9</v>
      </c>
      <c r="D125" s="8"/>
      <c r="E125" s="8"/>
      <c r="F125" s="9">
        <v>2</v>
      </c>
      <c r="G125" s="9">
        <f t="shared" si="33"/>
        <v>3</v>
      </c>
      <c r="H125" s="10">
        <v>0</v>
      </c>
      <c r="I125" s="10">
        <f t="shared" si="34"/>
        <v>0</v>
      </c>
      <c r="J125" s="10">
        <f>G125*H125</f>
        <v>0</v>
      </c>
      <c r="K125" s="16"/>
      <c r="L125" s="15">
        <f>I125+(I125*K125)</f>
        <v>0</v>
      </c>
      <c r="M125" s="10">
        <f>J125+(J125*K125)</f>
        <v>0</v>
      </c>
    </row>
    <row r="126" spans="1:13" s="2" customFormat="1" ht="45.75" customHeight="1" x14ac:dyDescent="0.15">
      <c r="A126" s="11">
        <v>121</v>
      </c>
      <c r="B126" s="14" t="s">
        <v>374</v>
      </c>
      <c r="C126" s="8" t="s">
        <v>9</v>
      </c>
      <c r="D126" s="8"/>
      <c r="E126" s="8"/>
      <c r="F126" s="9">
        <v>28</v>
      </c>
      <c r="G126" s="9">
        <f t="shared" si="33"/>
        <v>42</v>
      </c>
      <c r="H126" s="10">
        <v>0</v>
      </c>
      <c r="I126" s="10">
        <f t="shared" si="34"/>
        <v>0</v>
      </c>
      <c r="J126" s="10">
        <f t="shared" si="36"/>
        <v>0</v>
      </c>
      <c r="K126" s="16"/>
      <c r="L126" s="15">
        <f t="shared" si="53"/>
        <v>0</v>
      </c>
      <c r="M126" s="10">
        <f t="shared" si="54"/>
        <v>0</v>
      </c>
    </row>
    <row r="127" spans="1:13" s="2" customFormat="1" ht="48.75" customHeight="1" x14ac:dyDescent="0.15">
      <c r="A127" s="11">
        <v>122</v>
      </c>
      <c r="B127" s="14" t="s">
        <v>375</v>
      </c>
      <c r="C127" s="8" t="s">
        <v>9</v>
      </c>
      <c r="D127" s="8"/>
      <c r="E127" s="8"/>
      <c r="F127" s="9">
        <v>10</v>
      </c>
      <c r="G127" s="9">
        <f t="shared" si="33"/>
        <v>15</v>
      </c>
      <c r="H127" s="10">
        <v>0</v>
      </c>
      <c r="I127" s="10">
        <f t="shared" si="34"/>
        <v>0</v>
      </c>
      <c r="J127" s="10">
        <f t="shared" ref="J127" si="64">G127*H127</f>
        <v>0</v>
      </c>
      <c r="K127" s="16"/>
      <c r="L127" s="15">
        <f t="shared" ref="L127" si="65">I127+(I127*K127)</f>
        <v>0</v>
      </c>
      <c r="M127" s="10">
        <f t="shared" ref="M127" si="66">J127+(J127*K127)</f>
        <v>0</v>
      </c>
    </row>
    <row r="128" spans="1:13" s="2" customFormat="1" ht="40.15" customHeight="1" x14ac:dyDescent="0.15">
      <c r="A128" s="11">
        <v>123</v>
      </c>
      <c r="B128" s="14" t="s">
        <v>398</v>
      </c>
      <c r="C128" s="8" t="s">
        <v>9</v>
      </c>
      <c r="D128" s="8"/>
      <c r="E128" s="8"/>
      <c r="F128" s="9">
        <v>4</v>
      </c>
      <c r="G128" s="9">
        <f t="shared" si="33"/>
        <v>6</v>
      </c>
      <c r="H128" s="10">
        <v>0</v>
      </c>
      <c r="I128" s="10">
        <f t="shared" si="34"/>
        <v>0</v>
      </c>
      <c r="J128" s="10">
        <f t="shared" ref="J128" si="67">G128*H128</f>
        <v>0</v>
      </c>
      <c r="K128" s="16"/>
      <c r="L128" s="15">
        <f t="shared" ref="L128" si="68">I128+(I128*K128)</f>
        <v>0</v>
      </c>
      <c r="M128" s="10">
        <f t="shared" ref="M128" si="69">J128+(J128*K128)</f>
        <v>0</v>
      </c>
    </row>
    <row r="129" spans="1:13" s="2" customFormat="1" ht="40.15" customHeight="1" x14ac:dyDescent="0.15">
      <c r="A129" s="11">
        <v>124</v>
      </c>
      <c r="B129" s="14" t="s">
        <v>376</v>
      </c>
      <c r="C129" s="8" t="s">
        <v>9</v>
      </c>
      <c r="D129" s="8"/>
      <c r="E129" s="8"/>
      <c r="F129" s="9">
        <v>150</v>
      </c>
      <c r="G129" s="9">
        <f t="shared" si="33"/>
        <v>225</v>
      </c>
      <c r="H129" s="10">
        <v>0</v>
      </c>
      <c r="I129" s="10">
        <f t="shared" si="34"/>
        <v>0</v>
      </c>
      <c r="J129" s="10">
        <f t="shared" si="36"/>
        <v>0</v>
      </c>
      <c r="K129" s="16"/>
      <c r="L129" s="15">
        <f t="shared" si="53"/>
        <v>0</v>
      </c>
      <c r="M129" s="10">
        <f t="shared" si="54"/>
        <v>0</v>
      </c>
    </row>
    <row r="130" spans="1:13" s="2" customFormat="1" ht="40.15" customHeight="1" x14ac:dyDescent="0.15">
      <c r="A130" s="11">
        <v>125</v>
      </c>
      <c r="B130" s="14" t="s">
        <v>477</v>
      </c>
      <c r="C130" s="8" t="s">
        <v>9</v>
      </c>
      <c r="D130" s="8"/>
      <c r="E130" s="8"/>
      <c r="F130" s="9">
        <v>50</v>
      </c>
      <c r="G130" s="9">
        <f t="shared" si="33"/>
        <v>75</v>
      </c>
      <c r="H130" s="10">
        <v>0</v>
      </c>
      <c r="I130" s="10">
        <f t="shared" si="34"/>
        <v>0</v>
      </c>
      <c r="J130" s="10">
        <f t="shared" ref="J130:J131" si="70">G130*H130</f>
        <v>0</v>
      </c>
      <c r="K130" s="16"/>
      <c r="L130" s="15">
        <f t="shared" ref="L130:L131" si="71">I130+(I130*K130)</f>
        <v>0</v>
      </c>
      <c r="M130" s="10">
        <f t="shared" ref="M130:M131" si="72">J130+(J130*K130)</f>
        <v>0</v>
      </c>
    </row>
    <row r="131" spans="1:13" s="2" customFormat="1" ht="40.15" customHeight="1" x14ac:dyDescent="0.15">
      <c r="A131" s="11">
        <v>126</v>
      </c>
      <c r="B131" s="14" t="s">
        <v>377</v>
      </c>
      <c r="C131" s="8" t="s">
        <v>9</v>
      </c>
      <c r="D131" s="8"/>
      <c r="E131" s="8"/>
      <c r="F131" s="9">
        <v>50</v>
      </c>
      <c r="G131" s="9">
        <f t="shared" si="33"/>
        <v>75</v>
      </c>
      <c r="H131" s="10">
        <v>0</v>
      </c>
      <c r="I131" s="10">
        <f t="shared" si="34"/>
        <v>0</v>
      </c>
      <c r="J131" s="10">
        <f t="shared" si="70"/>
        <v>0</v>
      </c>
      <c r="K131" s="16"/>
      <c r="L131" s="15">
        <f t="shared" si="71"/>
        <v>0</v>
      </c>
      <c r="M131" s="10">
        <f t="shared" si="72"/>
        <v>0</v>
      </c>
    </row>
    <row r="132" spans="1:13" s="2" customFormat="1" ht="40.15" customHeight="1" x14ac:dyDescent="0.15">
      <c r="A132" s="11">
        <v>127</v>
      </c>
      <c r="B132" s="14" t="s">
        <v>379</v>
      </c>
      <c r="C132" s="8" t="s">
        <v>9</v>
      </c>
      <c r="D132" s="8"/>
      <c r="E132" s="8"/>
      <c r="F132" s="9">
        <v>30</v>
      </c>
      <c r="G132" s="9">
        <f t="shared" si="33"/>
        <v>45</v>
      </c>
      <c r="H132" s="10">
        <v>0</v>
      </c>
      <c r="I132" s="10">
        <f t="shared" si="34"/>
        <v>0</v>
      </c>
      <c r="J132" s="10">
        <f t="shared" si="36"/>
        <v>0</v>
      </c>
      <c r="K132" s="16"/>
      <c r="L132" s="15">
        <f t="shared" si="53"/>
        <v>0</v>
      </c>
      <c r="M132" s="10">
        <f t="shared" si="54"/>
        <v>0</v>
      </c>
    </row>
    <row r="133" spans="1:13" s="2" customFormat="1" ht="40.15" customHeight="1" x14ac:dyDescent="0.15">
      <c r="A133" s="11">
        <v>128</v>
      </c>
      <c r="B133" s="14" t="s">
        <v>378</v>
      </c>
      <c r="C133" s="8" t="s">
        <v>9</v>
      </c>
      <c r="D133" s="8"/>
      <c r="E133" s="8"/>
      <c r="F133" s="9">
        <v>30</v>
      </c>
      <c r="G133" s="9">
        <f t="shared" si="33"/>
        <v>45</v>
      </c>
      <c r="H133" s="10">
        <v>0</v>
      </c>
      <c r="I133" s="10">
        <f t="shared" si="34"/>
        <v>0</v>
      </c>
      <c r="J133" s="10">
        <f t="shared" si="36"/>
        <v>0</v>
      </c>
      <c r="K133" s="16"/>
      <c r="L133" s="15">
        <f t="shared" si="53"/>
        <v>0</v>
      </c>
      <c r="M133" s="10">
        <f t="shared" si="54"/>
        <v>0</v>
      </c>
    </row>
    <row r="134" spans="1:13" s="2" customFormat="1" ht="40.15" customHeight="1" x14ac:dyDescent="0.15">
      <c r="A134" s="11">
        <v>129</v>
      </c>
      <c r="B134" s="14" t="s">
        <v>478</v>
      </c>
      <c r="C134" s="8" t="s">
        <v>9</v>
      </c>
      <c r="D134" s="8"/>
      <c r="E134" s="8"/>
      <c r="F134" s="9">
        <v>30</v>
      </c>
      <c r="G134" s="9">
        <f t="shared" si="33"/>
        <v>45</v>
      </c>
      <c r="H134" s="10">
        <v>0</v>
      </c>
      <c r="I134" s="10">
        <f t="shared" si="34"/>
        <v>0</v>
      </c>
      <c r="J134" s="10">
        <f t="shared" si="36"/>
        <v>0</v>
      </c>
      <c r="K134" s="16"/>
      <c r="L134" s="15">
        <f t="shared" si="53"/>
        <v>0</v>
      </c>
      <c r="M134" s="10">
        <f t="shared" si="54"/>
        <v>0</v>
      </c>
    </row>
    <row r="135" spans="1:13" s="2" customFormat="1" ht="40.15" customHeight="1" x14ac:dyDescent="0.15">
      <c r="A135" s="11">
        <v>130</v>
      </c>
      <c r="B135" s="106" t="s">
        <v>479</v>
      </c>
      <c r="C135" s="8" t="s">
        <v>9</v>
      </c>
      <c r="D135" s="8"/>
      <c r="E135" s="8"/>
      <c r="F135" s="9">
        <v>30</v>
      </c>
      <c r="G135" s="9">
        <f t="shared" ref="G135:G198" si="73">F135/2+F135</f>
        <v>45</v>
      </c>
      <c r="H135" s="10">
        <v>0</v>
      </c>
      <c r="I135" s="10">
        <f t="shared" si="34"/>
        <v>0</v>
      </c>
      <c r="J135" s="10">
        <f t="shared" si="36"/>
        <v>0</v>
      </c>
      <c r="K135" s="16"/>
      <c r="L135" s="15">
        <f t="shared" si="53"/>
        <v>0</v>
      </c>
      <c r="M135" s="10">
        <f t="shared" si="54"/>
        <v>0</v>
      </c>
    </row>
    <row r="136" spans="1:13" s="2" customFormat="1" ht="40.15" customHeight="1" x14ac:dyDescent="0.15">
      <c r="A136" s="11">
        <v>131</v>
      </c>
      <c r="B136" s="14" t="s">
        <v>480</v>
      </c>
      <c r="C136" s="8" t="s">
        <v>9</v>
      </c>
      <c r="D136" s="8"/>
      <c r="E136" s="8"/>
      <c r="F136" s="9">
        <v>30</v>
      </c>
      <c r="G136" s="9">
        <f t="shared" si="73"/>
        <v>45</v>
      </c>
      <c r="H136" s="10">
        <v>0</v>
      </c>
      <c r="I136" s="10">
        <f t="shared" si="34"/>
        <v>0</v>
      </c>
      <c r="J136" s="10">
        <f t="shared" si="36"/>
        <v>0</v>
      </c>
      <c r="K136" s="16"/>
      <c r="L136" s="15">
        <f t="shared" si="53"/>
        <v>0</v>
      </c>
      <c r="M136" s="10">
        <f t="shared" si="54"/>
        <v>0</v>
      </c>
    </row>
    <row r="137" spans="1:13" s="2" customFormat="1" ht="44.25" customHeight="1" x14ac:dyDescent="0.15">
      <c r="A137" s="11">
        <v>132</v>
      </c>
      <c r="B137" s="14" t="s">
        <v>451</v>
      </c>
      <c r="C137" s="8" t="s">
        <v>9</v>
      </c>
      <c r="D137" s="8"/>
      <c r="E137" s="8"/>
      <c r="F137" s="9">
        <v>110</v>
      </c>
      <c r="G137" s="9">
        <f t="shared" si="73"/>
        <v>165</v>
      </c>
      <c r="H137" s="10">
        <v>0</v>
      </c>
      <c r="I137" s="10">
        <f t="shared" si="34"/>
        <v>0</v>
      </c>
      <c r="J137" s="10">
        <f t="shared" si="36"/>
        <v>0</v>
      </c>
      <c r="K137" s="16"/>
      <c r="L137" s="15">
        <f t="shared" si="53"/>
        <v>0</v>
      </c>
      <c r="M137" s="10">
        <f t="shared" si="54"/>
        <v>0</v>
      </c>
    </row>
    <row r="138" spans="1:13" s="2" customFormat="1" ht="40.15" customHeight="1" x14ac:dyDescent="0.15">
      <c r="A138" s="11">
        <v>133</v>
      </c>
      <c r="B138" s="14" t="s">
        <v>388</v>
      </c>
      <c r="C138" s="8" t="s">
        <v>9</v>
      </c>
      <c r="D138" s="8"/>
      <c r="E138" s="8"/>
      <c r="F138" s="9">
        <v>15</v>
      </c>
      <c r="G138" s="9">
        <f t="shared" si="73"/>
        <v>22.5</v>
      </c>
      <c r="H138" s="10">
        <v>0</v>
      </c>
      <c r="I138" s="10">
        <f t="shared" si="34"/>
        <v>0</v>
      </c>
      <c r="J138" s="10">
        <f t="shared" si="36"/>
        <v>0</v>
      </c>
      <c r="K138" s="16"/>
      <c r="L138" s="15">
        <f t="shared" si="53"/>
        <v>0</v>
      </c>
      <c r="M138" s="10">
        <f t="shared" si="54"/>
        <v>0</v>
      </c>
    </row>
    <row r="139" spans="1:13" s="2" customFormat="1" ht="40.15" customHeight="1" x14ac:dyDescent="0.15">
      <c r="A139" s="11">
        <v>134</v>
      </c>
      <c r="B139" s="14" t="s">
        <v>389</v>
      </c>
      <c r="C139" s="8" t="s">
        <v>9</v>
      </c>
      <c r="D139" s="8"/>
      <c r="E139" s="8"/>
      <c r="F139" s="9">
        <v>45</v>
      </c>
      <c r="G139" s="9">
        <f t="shared" si="73"/>
        <v>67.5</v>
      </c>
      <c r="H139" s="10">
        <v>0</v>
      </c>
      <c r="I139" s="10">
        <f t="shared" si="34"/>
        <v>0</v>
      </c>
      <c r="J139" s="10">
        <f t="shared" si="36"/>
        <v>0</v>
      </c>
      <c r="K139" s="16"/>
      <c r="L139" s="15">
        <f t="shared" si="53"/>
        <v>0</v>
      </c>
      <c r="M139" s="10">
        <f t="shared" si="54"/>
        <v>0</v>
      </c>
    </row>
    <row r="140" spans="1:13" s="2" customFormat="1" ht="40.15" customHeight="1" x14ac:dyDescent="0.15">
      <c r="A140" s="11">
        <v>135</v>
      </c>
      <c r="B140" s="14" t="s">
        <v>395</v>
      </c>
      <c r="C140" s="8" t="s">
        <v>9</v>
      </c>
      <c r="D140" s="8"/>
      <c r="E140" s="8"/>
      <c r="F140" s="9">
        <v>20</v>
      </c>
      <c r="G140" s="9">
        <f t="shared" si="73"/>
        <v>30</v>
      </c>
      <c r="H140" s="10">
        <v>0</v>
      </c>
      <c r="I140" s="10">
        <f t="shared" si="34"/>
        <v>0</v>
      </c>
      <c r="J140" s="10">
        <f t="shared" ref="J140" si="74">G140*H140</f>
        <v>0</v>
      </c>
      <c r="K140" s="16"/>
      <c r="L140" s="15">
        <f t="shared" si="53"/>
        <v>0</v>
      </c>
      <c r="M140" s="10">
        <f t="shared" ref="M140" si="75">J140+(J140*K140)</f>
        <v>0</v>
      </c>
    </row>
    <row r="141" spans="1:13" s="2" customFormat="1" ht="40.15" customHeight="1" x14ac:dyDescent="0.15">
      <c r="A141" s="11">
        <v>136</v>
      </c>
      <c r="B141" s="14" t="s">
        <v>390</v>
      </c>
      <c r="C141" s="8" t="s">
        <v>9</v>
      </c>
      <c r="D141" s="8"/>
      <c r="E141" s="8"/>
      <c r="F141" s="9">
        <v>3</v>
      </c>
      <c r="G141" s="9">
        <f t="shared" si="73"/>
        <v>4.5</v>
      </c>
      <c r="H141" s="10">
        <v>0</v>
      </c>
      <c r="I141" s="10">
        <f t="shared" si="34"/>
        <v>0</v>
      </c>
      <c r="J141" s="10">
        <f t="shared" si="36"/>
        <v>0</v>
      </c>
      <c r="K141" s="16"/>
      <c r="L141" s="15">
        <f t="shared" si="53"/>
        <v>0</v>
      </c>
      <c r="M141" s="10">
        <f t="shared" si="54"/>
        <v>0</v>
      </c>
    </row>
    <row r="142" spans="1:13" s="2" customFormat="1" ht="40.15" customHeight="1" x14ac:dyDescent="0.15">
      <c r="A142" s="11">
        <v>137</v>
      </c>
      <c r="B142" s="100" t="s">
        <v>392</v>
      </c>
      <c r="C142" s="8" t="s">
        <v>9</v>
      </c>
      <c r="D142" s="8"/>
      <c r="E142" s="8"/>
      <c r="F142" s="9">
        <v>3</v>
      </c>
      <c r="G142" s="9">
        <f t="shared" si="73"/>
        <v>4.5</v>
      </c>
      <c r="H142" s="10">
        <v>0</v>
      </c>
      <c r="I142" s="10">
        <f t="shared" si="34"/>
        <v>0</v>
      </c>
      <c r="J142" s="10">
        <f t="shared" si="36"/>
        <v>0</v>
      </c>
      <c r="K142" s="16"/>
      <c r="L142" s="15">
        <f t="shared" si="53"/>
        <v>0</v>
      </c>
      <c r="M142" s="10">
        <f t="shared" si="54"/>
        <v>0</v>
      </c>
    </row>
    <row r="143" spans="1:13" s="2" customFormat="1" ht="40.15" customHeight="1" x14ac:dyDescent="0.15">
      <c r="A143" s="11">
        <v>138</v>
      </c>
      <c r="B143" s="100" t="s">
        <v>393</v>
      </c>
      <c r="C143" s="8" t="s">
        <v>9</v>
      </c>
      <c r="D143" s="8"/>
      <c r="E143" s="8"/>
      <c r="F143" s="9">
        <v>3</v>
      </c>
      <c r="G143" s="9">
        <f t="shared" si="73"/>
        <v>4.5</v>
      </c>
      <c r="H143" s="10">
        <v>0</v>
      </c>
      <c r="I143" s="10">
        <f t="shared" si="34"/>
        <v>0</v>
      </c>
      <c r="J143" s="10">
        <f t="shared" si="36"/>
        <v>0</v>
      </c>
      <c r="K143" s="16"/>
      <c r="L143" s="15">
        <f t="shared" si="53"/>
        <v>0</v>
      </c>
      <c r="M143" s="10">
        <f t="shared" si="54"/>
        <v>0</v>
      </c>
    </row>
    <row r="144" spans="1:13" s="2" customFormat="1" ht="40.15" customHeight="1" x14ac:dyDescent="0.15">
      <c r="A144" s="11">
        <v>139</v>
      </c>
      <c r="B144" s="14" t="s">
        <v>391</v>
      </c>
      <c r="C144" s="8" t="s">
        <v>9</v>
      </c>
      <c r="D144" s="8"/>
      <c r="E144" s="8"/>
      <c r="F144" s="9">
        <v>7</v>
      </c>
      <c r="G144" s="9">
        <f t="shared" si="73"/>
        <v>10.5</v>
      </c>
      <c r="H144" s="10">
        <v>0</v>
      </c>
      <c r="I144" s="10">
        <f t="shared" si="34"/>
        <v>0</v>
      </c>
      <c r="J144" s="10">
        <f t="shared" si="36"/>
        <v>0</v>
      </c>
      <c r="K144" s="16"/>
      <c r="L144" s="15">
        <f>I144+(I144*K144)</f>
        <v>0</v>
      </c>
      <c r="M144" s="10">
        <f>J144+(J144*K144)</f>
        <v>0</v>
      </c>
    </row>
    <row r="145" spans="1:13" s="2" customFormat="1" ht="40.15" customHeight="1" x14ac:dyDescent="0.15">
      <c r="A145" s="11">
        <v>140</v>
      </c>
      <c r="B145" s="14" t="s">
        <v>396</v>
      </c>
      <c r="C145" s="8" t="s">
        <v>9</v>
      </c>
      <c r="D145" s="8"/>
      <c r="E145" s="8"/>
      <c r="F145" s="9">
        <v>10</v>
      </c>
      <c r="G145" s="9">
        <f t="shared" si="73"/>
        <v>15</v>
      </c>
      <c r="H145" s="10">
        <v>0</v>
      </c>
      <c r="I145" s="10">
        <f t="shared" si="34"/>
        <v>0</v>
      </c>
      <c r="J145" s="10">
        <f t="shared" si="36"/>
        <v>0</v>
      </c>
      <c r="K145" s="16"/>
      <c r="L145" s="15">
        <f>I145+(I145*K145)</f>
        <v>0</v>
      </c>
      <c r="M145" s="10">
        <f>J145+(J145*K145)</f>
        <v>0</v>
      </c>
    </row>
    <row r="146" spans="1:13" s="2" customFormat="1" ht="40.15" customHeight="1" x14ac:dyDescent="0.15">
      <c r="A146" s="11">
        <v>141</v>
      </c>
      <c r="B146" s="14" t="s">
        <v>401</v>
      </c>
      <c r="C146" s="8" t="s">
        <v>9</v>
      </c>
      <c r="D146" s="8"/>
      <c r="E146" s="8"/>
      <c r="F146" s="9">
        <v>70</v>
      </c>
      <c r="G146" s="9">
        <f t="shared" si="73"/>
        <v>105</v>
      </c>
      <c r="H146" s="10">
        <v>0</v>
      </c>
      <c r="I146" s="10">
        <f t="shared" ref="I146:I207" si="76">F146*H146</f>
        <v>0</v>
      </c>
      <c r="J146" s="10">
        <f t="shared" si="36"/>
        <v>0</v>
      </c>
      <c r="K146" s="16"/>
      <c r="L146" s="15">
        <f t="shared" ref="L146:L163" si="77">I146+(I146*K146)</f>
        <v>0</v>
      </c>
      <c r="M146" s="10">
        <f t="shared" ref="M146:M163" si="78">J146+(J146*K146)</f>
        <v>0</v>
      </c>
    </row>
    <row r="147" spans="1:13" s="2" customFormat="1" ht="40.15" customHeight="1" x14ac:dyDescent="0.15">
      <c r="A147" s="11">
        <v>142</v>
      </c>
      <c r="B147" s="14" t="s">
        <v>427</v>
      </c>
      <c r="C147" s="8" t="s">
        <v>9</v>
      </c>
      <c r="D147" s="8"/>
      <c r="E147" s="8"/>
      <c r="F147" s="9">
        <v>18</v>
      </c>
      <c r="G147" s="9">
        <f t="shared" si="73"/>
        <v>27</v>
      </c>
      <c r="H147" s="10">
        <v>0</v>
      </c>
      <c r="I147" s="10">
        <f t="shared" si="76"/>
        <v>0</v>
      </c>
      <c r="J147" s="10">
        <f t="shared" ref="J147" si="79">G147*H147</f>
        <v>0</v>
      </c>
      <c r="K147" s="16"/>
      <c r="L147" s="15">
        <f t="shared" ref="L147" si="80">I147+(I147*K147)</f>
        <v>0</v>
      </c>
      <c r="M147" s="10">
        <f t="shared" ref="M147" si="81">J147+(J147*K147)</f>
        <v>0</v>
      </c>
    </row>
    <row r="148" spans="1:13" s="2" customFormat="1" ht="40.15" customHeight="1" x14ac:dyDescent="0.15">
      <c r="A148" s="11">
        <v>143</v>
      </c>
      <c r="B148" s="14" t="s">
        <v>403</v>
      </c>
      <c r="C148" s="8" t="s">
        <v>9</v>
      </c>
      <c r="D148" s="8"/>
      <c r="E148" s="8"/>
      <c r="F148" s="9">
        <v>4</v>
      </c>
      <c r="G148" s="9">
        <f t="shared" si="73"/>
        <v>6</v>
      </c>
      <c r="H148" s="10">
        <v>0</v>
      </c>
      <c r="I148" s="10">
        <f t="shared" si="76"/>
        <v>0</v>
      </c>
      <c r="J148" s="10">
        <f t="shared" si="36"/>
        <v>0</v>
      </c>
      <c r="K148" s="16"/>
      <c r="L148" s="15">
        <f t="shared" si="77"/>
        <v>0</v>
      </c>
      <c r="M148" s="10">
        <f t="shared" si="78"/>
        <v>0</v>
      </c>
    </row>
    <row r="149" spans="1:13" s="2" customFormat="1" ht="40.15" customHeight="1" x14ac:dyDescent="0.15">
      <c r="A149" s="11">
        <v>144</v>
      </c>
      <c r="B149" s="14" t="s">
        <v>412</v>
      </c>
      <c r="C149" s="8" t="s">
        <v>9</v>
      </c>
      <c r="D149" s="8"/>
      <c r="E149" s="8"/>
      <c r="F149" s="9">
        <v>160</v>
      </c>
      <c r="G149" s="9">
        <f t="shared" si="73"/>
        <v>240</v>
      </c>
      <c r="H149" s="10">
        <v>0</v>
      </c>
      <c r="I149" s="10">
        <f t="shared" si="76"/>
        <v>0</v>
      </c>
      <c r="J149" s="10">
        <f t="shared" si="36"/>
        <v>0</v>
      </c>
      <c r="K149" s="16"/>
      <c r="L149" s="15">
        <f t="shared" si="77"/>
        <v>0</v>
      </c>
      <c r="M149" s="10">
        <f t="shared" si="78"/>
        <v>0</v>
      </c>
    </row>
    <row r="150" spans="1:13" s="2" customFormat="1" ht="40.15" customHeight="1" x14ac:dyDescent="0.15">
      <c r="A150" s="11">
        <v>145</v>
      </c>
      <c r="B150" s="14" t="s">
        <v>404</v>
      </c>
      <c r="C150" s="8" t="s">
        <v>9</v>
      </c>
      <c r="D150" s="8"/>
      <c r="E150" s="8"/>
      <c r="F150" s="9">
        <v>3</v>
      </c>
      <c r="G150" s="9">
        <f t="shared" si="73"/>
        <v>4.5</v>
      </c>
      <c r="H150" s="10">
        <v>0</v>
      </c>
      <c r="I150" s="10">
        <f t="shared" si="76"/>
        <v>0</v>
      </c>
      <c r="J150" s="10">
        <f t="shared" si="36"/>
        <v>0</v>
      </c>
      <c r="K150" s="16"/>
      <c r="L150" s="15">
        <f t="shared" si="77"/>
        <v>0</v>
      </c>
      <c r="M150" s="10">
        <f t="shared" si="78"/>
        <v>0</v>
      </c>
    </row>
    <row r="151" spans="1:13" s="2" customFormat="1" ht="40.15" customHeight="1" x14ac:dyDescent="0.15">
      <c r="A151" s="11">
        <v>146</v>
      </c>
      <c r="B151" s="14" t="s">
        <v>405</v>
      </c>
      <c r="C151" s="8" t="s">
        <v>4</v>
      </c>
      <c r="D151" s="8"/>
      <c r="E151" s="8"/>
      <c r="F151" s="9">
        <v>410</v>
      </c>
      <c r="G151" s="9">
        <f t="shared" si="73"/>
        <v>615</v>
      </c>
      <c r="H151" s="10">
        <v>0</v>
      </c>
      <c r="I151" s="10">
        <f t="shared" si="76"/>
        <v>0</v>
      </c>
      <c r="J151" s="10">
        <f t="shared" si="36"/>
        <v>0</v>
      </c>
      <c r="K151" s="16"/>
      <c r="L151" s="15">
        <f t="shared" si="77"/>
        <v>0</v>
      </c>
      <c r="M151" s="10">
        <f t="shared" si="78"/>
        <v>0</v>
      </c>
    </row>
    <row r="152" spans="1:13" s="2" customFormat="1" ht="40.15" customHeight="1" x14ac:dyDescent="0.15">
      <c r="A152" s="11">
        <v>147</v>
      </c>
      <c r="B152" s="14" t="s">
        <v>452</v>
      </c>
      <c r="C152" s="8" t="s">
        <v>9</v>
      </c>
      <c r="D152" s="8"/>
      <c r="E152" s="8"/>
      <c r="F152" s="9">
        <v>22</v>
      </c>
      <c r="G152" s="9">
        <f t="shared" si="73"/>
        <v>33</v>
      </c>
      <c r="H152" s="10">
        <v>0</v>
      </c>
      <c r="I152" s="10">
        <f t="shared" si="76"/>
        <v>0</v>
      </c>
      <c r="J152" s="10">
        <f>G152*H152</f>
        <v>0</v>
      </c>
      <c r="K152" s="16"/>
      <c r="L152" s="15">
        <f>I152+(I152*K152)</f>
        <v>0</v>
      </c>
      <c r="M152" s="10">
        <f>J152+(J152*K152)</f>
        <v>0</v>
      </c>
    </row>
    <row r="153" spans="1:13" s="2" customFormat="1" ht="50.45" customHeight="1" x14ac:dyDescent="0.15">
      <c r="A153" s="11">
        <v>148</v>
      </c>
      <c r="B153" s="14" t="s">
        <v>453</v>
      </c>
      <c r="C153" s="8" t="s">
        <v>9</v>
      </c>
      <c r="D153" s="8"/>
      <c r="E153" s="8"/>
      <c r="F153" s="9">
        <v>1.5</v>
      </c>
      <c r="G153" s="9">
        <f t="shared" si="73"/>
        <v>2.25</v>
      </c>
      <c r="H153" s="10">
        <v>0</v>
      </c>
      <c r="I153" s="10">
        <f t="shared" si="76"/>
        <v>0</v>
      </c>
      <c r="J153" s="10">
        <f>G153*H153</f>
        <v>0</v>
      </c>
      <c r="K153" s="16"/>
      <c r="L153" s="15">
        <f t="shared" ref="L153" si="82">I153+(I153*K153)</f>
        <v>0</v>
      </c>
      <c r="M153" s="10">
        <f t="shared" ref="M153" si="83">J153+(J153*K153)</f>
        <v>0</v>
      </c>
    </row>
    <row r="154" spans="1:13" s="2" customFormat="1" ht="40.15" customHeight="1" x14ac:dyDescent="0.15">
      <c r="A154" s="11">
        <v>149</v>
      </c>
      <c r="B154" s="14" t="s">
        <v>407</v>
      </c>
      <c r="C154" s="8" t="s">
        <v>9</v>
      </c>
      <c r="D154" s="8"/>
      <c r="E154" s="8"/>
      <c r="F154" s="9">
        <v>2</v>
      </c>
      <c r="G154" s="9">
        <f t="shared" si="73"/>
        <v>3</v>
      </c>
      <c r="H154" s="10">
        <v>0</v>
      </c>
      <c r="I154" s="10">
        <f t="shared" si="76"/>
        <v>0</v>
      </c>
      <c r="J154" s="10">
        <f t="shared" si="36"/>
        <v>0</v>
      </c>
      <c r="K154" s="16"/>
      <c r="L154" s="15">
        <f t="shared" si="77"/>
        <v>0</v>
      </c>
      <c r="M154" s="10">
        <f t="shared" si="78"/>
        <v>0</v>
      </c>
    </row>
    <row r="155" spans="1:13" s="2" customFormat="1" ht="40.15" customHeight="1" x14ac:dyDescent="0.15">
      <c r="A155" s="11">
        <v>150</v>
      </c>
      <c r="B155" s="14" t="s">
        <v>408</v>
      </c>
      <c r="C155" s="8" t="s">
        <v>9</v>
      </c>
      <c r="D155" s="8"/>
      <c r="E155" s="8"/>
      <c r="F155" s="9">
        <v>2</v>
      </c>
      <c r="G155" s="9">
        <f t="shared" si="73"/>
        <v>3</v>
      </c>
      <c r="H155" s="10">
        <v>0</v>
      </c>
      <c r="I155" s="10">
        <f t="shared" si="76"/>
        <v>0</v>
      </c>
      <c r="J155" s="10">
        <f t="shared" si="36"/>
        <v>0</v>
      </c>
      <c r="K155" s="16"/>
      <c r="L155" s="15">
        <f t="shared" si="77"/>
        <v>0</v>
      </c>
      <c r="M155" s="10">
        <f t="shared" si="78"/>
        <v>0</v>
      </c>
    </row>
    <row r="156" spans="1:13" s="2" customFormat="1" ht="40.15" customHeight="1" x14ac:dyDescent="0.15">
      <c r="A156" s="11">
        <v>151</v>
      </c>
      <c r="B156" s="14" t="s">
        <v>406</v>
      </c>
      <c r="C156" s="8" t="s">
        <v>9</v>
      </c>
      <c r="D156" s="8"/>
      <c r="E156" s="8"/>
      <c r="F156" s="9">
        <v>2</v>
      </c>
      <c r="G156" s="9">
        <f t="shared" si="73"/>
        <v>3</v>
      </c>
      <c r="H156" s="10">
        <v>0</v>
      </c>
      <c r="I156" s="10">
        <f t="shared" si="76"/>
        <v>0</v>
      </c>
      <c r="J156" s="10">
        <f t="shared" ref="J156" si="84">G156*H156</f>
        <v>0</v>
      </c>
      <c r="K156" s="16"/>
      <c r="L156" s="15">
        <f t="shared" ref="L156" si="85">I156+(I156*K156)</f>
        <v>0</v>
      </c>
      <c r="M156" s="10">
        <f t="shared" ref="M156" si="86">J156+(J156*K156)</f>
        <v>0</v>
      </c>
    </row>
    <row r="157" spans="1:13" s="2" customFormat="1" ht="40.15" customHeight="1" x14ac:dyDescent="0.15">
      <c r="A157" s="11">
        <v>152</v>
      </c>
      <c r="B157" s="14" t="s">
        <v>409</v>
      </c>
      <c r="C157" s="8" t="s">
        <v>9</v>
      </c>
      <c r="D157" s="8"/>
      <c r="E157" s="8"/>
      <c r="F157" s="9">
        <v>40</v>
      </c>
      <c r="G157" s="9">
        <f t="shared" si="73"/>
        <v>60</v>
      </c>
      <c r="H157" s="10">
        <v>0</v>
      </c>
      <c r="I157" s="10">
        <f t="shared" si="76"/>
        <v>0</v>
      </c>
      <c r="J157" s="10">
        <f t="shared" si="36"/>
        <v>0</v>
      </c>
      <c r="K157" s="16"/>
      <c r="L157" s="15">
        <f t="shared" si="77"/>
        <v>0</v>
      </c>
      <c r="M157" s="10">
        <f t="shared" si="78"/>
        <v>0</v>
      </c>
    </row>
    <row r="158" spans="1:13" s="2" customFormat="1" ht="58.5" customHeight="1" x14ac:dyDescent="0.15">
      <c r="A158" s="11">
        <v>153</v>
      </c>
      <c r="B158" s="14" t="s">
        <v>410</v>
      </c>
      <c r="C158" s="8" t="s">
        <v>9</v>
      </c>
      <c r="D158" s="8"/>
      <c r="E158" s="8"/>
      <c r="F158" s="9">
        <v>2</v>
      </c>
      <c r="G158" s="9">
        <f t="shared" si="73"/>
        <v>3</v>
      </c>
      <c r="H158" s="10">
        <v>0</v>
      </c>
      <c r="I158" s="10">
        <f t="shared" si="76"/>
        <v>0</v>
      </c>
      <c r="J158" s="10">
        <f t="shared" si="36"/>
        <v>0</v>
      </c>
      <c r="K158" s="16"/>
      <c r="L158" s="15">
        <f t="shared" si="77"/>
        <v>0</v>
      </c>
      <c r="M158" s="10">
        <f t="shared" si="78"/>
        <v>0</v>
      </c>
    </row>
    <row r="159" spans="1:13" s="2" customFormat="1" ht="58.15" customHeight="1" x14ac:dyDescent="0.15">
      <c r="A159" s="11">
        <v>154</v>
      </c>
      <c r="B159" s="14" t="s">
        <v>411</v>
      </c>
      <c r="C159" s="8" t="s">
        <v>9</v>
      </c>
      <c r="D159" s="8"/>
      <c r="E159" s="8"/>
      <c r="F159" s="9">
        <v>10</v>
      </c>
      <c r="G159" s="9">
        <f t="shared" si="73"/>
        <v>15</v>
      </c>
      <c r="H159" s="10">
        <v>0</v>
      </c>
      <c r="I159" s="10">
        <f t="shared" si="76"/>
        <v>0</v>
      </c>
      <c r="J159" s="10">
        <f t="shared" si="36"/>
        <v>0</v>
      </c>
      <c r="K159" s="16"/>
      <c r="L159" s="15">
        <f t="shared" si="77"/>
        <v>0</v>
      </c>
      <c r="M159" s="10">
        <f t="shared" si="78"/>
        <v>0</v>
      </c>
    </row>
    <row r="160" spans="1:13" s="2" customFormat="1" ht="58.15" customHeight="1" x14ac:dyDescent="0.15">
      <c r="A160" s="11">
        <v>155</v>
      </c>
      <c r="B160" s="14" t="s">
        <v>414</v>
      </c>
      <c r="C160" s="8" t="s">
        <v>9</v>
      </c>
      <c r="D160" s="8"/>
      <c r="E160" s="8"/>
      <c r="F160" s="9">
        <v>250</v>
      </c>
      <c r="G160" s="9">
        <f t="shared" si="73"/>
        <v>375</v>
      </c>
      <c r="H160" s="10">
        <v>0</v>
      </c>
      <c r="I160" s="10">
        <f t="shared" si="76"/>
        <v>0</v>
      </c>
      <c r="J160" s="10">
        <f t="shared" si="36"/>
        <v>0</v>
      </c>
      <c r="K160" s="16"/>
      <c r="L160" s="15">
        <f t="shared" si="77"/>
        <v>0</v>
      </c>
      <c r="M160" s="10">
        <f t="shared" si="78"/>
        <v>0</v>
      </c>
    </row>
    <row r="161" spans="1:13" s="2" customFormat="1" ht="40.15" customHeight="1" x14ac:dyDescent="0.15">
      <c r="A161" s="11">
        <v>156</v>
      </c>
      <c r="B161" s="100" t="s">
        <v>503</v>
      </c>
      <c r="C161" s="8" t="s">
        <v>9</v>
      </c>
      <c r="D161" s="8"/>
      <c r="E161" s="8"/>
      <c r="F161" s="9">
        <v>250</v>
      </c>
      <c r="G161" s="9">
        <f t="shared" si="73"/>
        <v>375</v>
      </c>
      <c r="H161" s="10">
        <v>0</v>
      </c>
      <c r="I161" s="10">
        <f t="shared" si="76"/>
        <v>0</v>
      </c>
      <c r="J161" s="10">
        <f t="shared" si="36"/>
        <v>0</v>
      </c>
      <c r="K161" s="16"/>
      <c r="L161" s="15">
        <f t="shared" si="77"/>
        <v>0</v>
      </c>
      <c r="M161" s="10">
        <f t="shared" si="78"/>
        <v>0</v>
      </c>
    </row>
    <row r="162" spans="1:13" s="2" customFormat="1" ht="40.15" customHeight="1" x14ac:dyDescent="0.15">
      <c r="A162" s="11">
        <v>157</v>
      </c>
      <c r="B162" s="14" t="s">
        <v>416</v>
      </c>
      <c r="C162" s="8" t="s">
        <v>9</v>
      </c>
      <c r="D162" s="8"/>
      <c r="E162" s="8"/>
      <c r="F162" s="9">
        <v>500</v>
      </c>
      <c r="G162" s="9">
        <f t="shared" si="73"/>
        <v>750</v>
      </c>
      <c r="H162" s="10">
        <v>0</v>
      </c>
      <c r="I162" s="10">
        <f t="shared" si="76"/>
        <v>0</v>
      </c>
      <c r="J162" s="10">
        <f t="shared" si="36"/>
        <v>0</v>
      </c>
      <c r="K162" s="16"/>
      <c r="L162" s="15">
        <f t="shared" si="77"/>
        <v>0</v>
      </c>
      <c r="M162" s="10">
        <f t="shared" si="78"/>
        <v>0</v>
      </c>
    </row>
    <row r="163" spans="1:13" s="2" customFormat="1" ht="40.15" customHeight="1" x14ac:dyDescent="0.15">
      <c r="A163" s="11">
        <v>158</v>
      </c>
      <c r="B163" s="14" t="s">
        <v>417</v>
      </c>
      <c r="C163" s="8" t="s">
        <v>9</v>
      </c>
      <c r="D163" s="8"/>
      <c r="E163" s="8"/>
      <c r="F163" s="9">
        <v>1.5</v>
      </c>
      <c r="G163" s="9">
        <f t="shared" si="73"/>
        <v>2.25</v>
      </c>
      <c r="H163" s="10">
        <v>0</v>
      </c>
      <c r="I163" s="10">
        <f t="shared" si="76"/>
        <v>0</v>
      </c>
      <c r="J163" s="10">
        <f t="shared" si="36"/>
        <v>0</v>
      </c>
      <c r="K163" s="16"/>
      <c r="L163" s="15">
        <f t="shared" si="77"/>
        <v>0</v>
      </c>
      <c r="M163" s="10">
        <f t="shared" si="78"/>
        <v>0</v>
      </c>
    </row>
    <row r="164" spans="1:13" s="2" customFormat="1" ht="40.15" customHeight="1" x14ac:dyDescent="0.15">
      <c r="A164" s="11">
        <v>159</v>
      </c>
      <c r="B164" s="14" t="s">
        <v>418</v>
      </c>
      <c r="C164" s="8" t="s">
        <v>9</v>
      </c>
      <c r="D164" s="8"/>
      <c r="E164" s="8"/>
      <c r="F164" s="9">
        <v>4</v>
      </c>
      <c r="G164" s="9">
        <f t="shared" si="73"/>
        <v>6</v>
      </c>
      <c r="H164" s="10">
        <v>0</v>
      </c>
      <c r="I164" s="10">
        <f t="shared" si="76"/>
        <v>0</v>
      </c>
      <c r="J164" s="10">
        <f t="shared" si="36"/>
        <v>0</v>
      </c>
      <c r="K164" s="16"/>
      <c r="L164" s="15">
        <f>I164+(I164*K164)</f>
        <v>0</v>
      </c>
      <c r="M164" s="10">
        <f>J164+(J164*K164)</f>
        <v>0</v>
      </c>
    </row>
    <row r="165" spans="1:13" s="2" customFormat="1" ht="40.15" customHeight="1" x14ac:dyDescent="0.15">
      <c r="A165" s="11">
        <v>160</v>
      </c>
      <c r="B165" s="14" t="s">
        <v>419</v>
      </c>
      <c r="C165" s="8" t="s">
        <v>9</v>
      </c>
      <c r="D165" s="8"/>
      <c r="E165" s="8"/>
      <c r="F165" s="9">
        <v>3</v>
      </c>
      <c r="G165" s="9">
        <f t="shared" si="73"/>
        <v>4.5</v>
      </c>
      <c r="H165" s="10">
        <v>0</v>
      </c>
      <c r="I165" s="10">
        <f t="shared" si="76"/>
        <v>0</v>
      </c>
      <c r="J165" s="10">
        <f t="shared" si="36"/>
        <v>0</v>
      </c>
      <c r="K165" s="16"/>
      <c r="L165" s="15">
        <f t="shared" ref="L165:L167" si="87">I165+(I165*K165)</f>
        <v>0</v>
      </c>
      <c r="M165" s="10">
        <f t="shared" ref="M165:M167" si="88">J165+(J165*K165)</f>
        <v>0</v>
      </c>
    </row>
    <row r="166" spans="1:13" s="2" customFormat="1" ht="40.15" customHeight="1" x14ac:dyDescent="0.15">
      <c r="A166" s="11">
        <v>161</v>
      </c>
      <c r="B166" s="14" t="s">
        <v>420</v>
      </c>
      <c r="C166" s="8" t="s">
        <v>9</v>
      </c>
      <c r="D166" s="8"/>
      <c r="E166" s="8"/>
      <c r="F166" s="9">
        <v>0.8</v>
      </c>
      <c r="G166" s="9">
        <f t="shared" si="73"/>
        <v>1.2000000000000002</v>
      </c>
      <c r="H166" s="10">
        <v>0</v>
      </c>
      <c r="I166" s="10">
        <f t="shared" si="76"/>
        <v>0</v>
      </c>
      <c r="J166" s="10">
        <f t="shared" si="36"/>
        <v>0</v>
      </c>
      <c r="K166" s="16"/>
      <c r="L166" s="15">
        <f t="shared" si="87"/>
        <v>0</v>
      </c>
      <c r="M166" s="10">
        <f t="shared" si="88"/>
        <v>0</v>
      </c>
    </row>
    <row r="167" spans="1:13" s="2" customFormat="1" ht="44.25" customHeight="1" x14ac:dyDescent="0.15">
      <c r="A167" s="11">
        <v>162</v>
      </c>
      <c r="B167" s="14" t="s">
        <v>421</v>
      </c>
      <c r="C167" s="8" t="s">
        <v>9</v>
      </c>
      <c r="D167" s="8"/>
      <c r="E167" s="8"/>
      <c r="F167" s="9">
        <v>90</v>
      </c>
      <c r="G167" s="9">
        <f t="shared" si="73"/>
        <v>135</v>
      </c>
      <c r="H167" s="10">
        <v>0</v>
      </c>
      <c r="I167" s="10">
        <f t="shared" si="76"/>
        <v>0</v>
      </c>
      <c r="J167" s="10">
        <f t="shared" si="36"/>
        <v>0</v>
      </c>
      <c r="K167" s="16"/>
      <c r="L167" s="15">
        <f t="shared" si="87"/>
        <v>0</v>
      </c>
      <c r="M167" s="10">
        <f t="shared" si="88"/>
        <v>0</v>
      </c>
    </row>
    <row r="168" spans="1:13" s="2" customFormat="1" ht="40.15" customHeight="1" x14ac:dyDescent="0.15">
      <c r="A168" s="11">
        <v>163</v>
      </c>
      <c r="B168" s="14" t="s">
        <v>422</v>
      </c>
      <c r="C168" s="8" t="s">
        <v>9</v>
      </c>
      <c r="D168" s="8"/>
      <c r="E168" s="8"/>
      <c r="F168" s="9">
        <v>90</v>
      </c>
      <c r="G168" s="9">
        <f t="shared" si="73"/>
        <v>135</v>
      </c>
      <c r="H168" s="10">
        <v>0</v>
      </c>
      <c r="I168" s="10">
        <f t="shared" si="76"/>
        <v>0</v>
      </c>
      <c r="J168" s="10">
        <f t="shared" si="36"/>
        <v>0</v>
      </c>
      <c r="K168" s="16"/>
      <c r="L168" s="15">
        <f>I168+(I168*K168)</f>
        <v>0</v>
      </c>
      <c r="M168" s="10">
        <f>J168+(J168*K168)</f>
        <v>0</v>
      </c>
    </row>
    <row r="169" spans="1:13" s="2" customFormat="1" ht="40.15" customHeight="1" x14ac:dyDescent="0.15">
      <c r="A169" s="11">
        <v>164</v>
      </c>
      <c r="B169" s="14" t="s">
        <v>423</v>
      </c>
      <c r="C169" s="8" t="s">
        <v>9</v>
      </c>
      <c r="D169" s="8"/>
      <c r="E169" s="8"/>
      <c r="F169" s="9">
        <v>1000</v>
      </c>
      <c r="G169" s="9">
        <f t="shared" si="73"/>
        <v>1500</v>
      </c>
      <c r="H169" s="10">
        <v>0</v>
      </c>
      <c r="I169" s="10">
        <f t="shared" si="76"/>
        <v>0</v>
      </c>
      <c r="J169" s="10">
        <f t="shared" si="36"/>
        <v>0</v>
      </c>
      <c r="K169" s="16"/>
      <c r="L169" s="15">
        <f t="shared" ref="L169:L176" si="89">I169+(I169*K169)</f>
        <v>0</v>
      </c>
      <c r="M169" s="10">
        <f t="shared" ref="M169:M176" si="90">J169+(J169*K169)</f>
        <v>0</v>
      </c>
    </row>
    <row r="170" spans="1:13" s="2" customFormat="1" ht="40.15" customHeight="1" x14ac:dyDescent="0.15">
      <c r="A170" s="11">
        <v>165</v>
      </c>
      <c r="B170" s="14" t="s">
        <v>424</v>
      </c>
      <c r="C170" s="8" t="s">
        <v>9</v>
      </c>
      <c r="D170" s="8"/>
      <c r="E170" s="8"/>
      <c r="F170" s="9">
        <v>350</v>
      </c>
      <c r="G170" s="9">
        <f t="shared" si="73"/>
        <v>525</v>
      </c>
      <c r="H170" s="10">
        <v>0</v>
      </c>
      <c r="I170" s="10">
        <f t="shared" si="76"/>
        <v>0</v>
      </c>
      <c r="J170" s="10">
        <f t="shared" si="36"/>
        <v>0</v>
      </c>
      <c r="K170" s="16"/>
      <c r="L170" s="15">
        <f t="shared" si="89"/>
        <v>0</v>
      </c>
      <c r="M170" s="10">
        <f t="shared" si="90"/>
        <v>0</v>
      </c>
    </row>
    <row r="171" spans="1:13" s="2" customFormat="1" ht="40.15" customHeight="1" x14ac:dyDescent="0.15">
      <c r="A171" s="11">
        <v>166</v>
      </c>
      <c r="B171" s="14" t="s">
        <v>425</v>
      </c>
      <c r="C171" s="8" t="s">
        <v>9</v>
      </c>
      <c r="D171" s="8"/>
      <c r="E171" s="8"/>
      <c r="F171" s="9">
        <v>30</v>
      </c>
      <c r="G171" s="9">
        <f t="shared" si="73"/>
        <v>45</v>
      </c>
      <c r="H171" s="10">
        <v>0</v>
      </c>
      <c r="I171" s="10">
        <f t="shared" si="76"/>
        <v>0</v>
      </c>
      <c r="J171" s="10">
        <f t="shared" si="36"/>
        <v>0</v>
      </c>
      <c r="K171" s="16"/>
      <c r="L171" s="15">
        <f t="shared" si="89"/>
        <v>0</v>
      </c>
      <c r="M171" s="10">
        <f t="shared" si="90"/>
        <v>0</v>
      </c>
    </row>
    <row r="172" spans="1:13" s="2" customFormat="1" ht="40.15" customHeight="1" x14ac:dyDescent="0.15">
      <c r="A172" s="11">
        <v>167</v>
      </c>
      <c r="B172" s="14" t="s">
        <v>428</v>
      </c>
      <c r="C172" s="8" t="s">
        <v>9</v>
      </c>
      <c r="D172" s="8"/>
      <c r="E172" s="8"/>
      <c r="F172" s="9">
        <v>20</v>
      </c>
      <c r="G172" s="9">
        <f t="shared" si="73"/>
        <v>30</v>
      </c>
      <c r="H172" s="10">
        <v>0</v>
      </c>
      <c r="I172" s="10">
        <f t="shared" si="76"/>
        <v>0</v>
      </c>
      <c r="J172" s="10">
        <f t="shared" si="36"/>
        <v>0</v>
      </c>
      <c r="K172" s="16"/>
      <c r="L172" s="15">
        <f t="shared" si="89"/>
        <v>0</v>
      </c>
      <c r="M172" s="10">
        <f t="shared" si="90"/>
        <v>0</v>
      </c>
    </row>
    <row r="173" spans="1:13" s="2" customFormat="1" ht="40.15" customHeight="1" x14ac:dyDescent="0.15">
      <c r="A173" s="11">
        <v>168</v>
      </c>
      <c r="B173" s="14" t="s">
        <v>429</v>
      </c>
      <c r="C173" s="8" t="s">
        <v>9</v>
      </c>
      <c r="D173" s="8"/>
      <c r="E173" s="8"/>
      <c r="F173" s="9">
        <v>10</v>
      </c>
      <c r="G173" s="9">
        <f t="shared" si="73"/>
        <v>15</v>
      </c>
      <c r="H173" s="10">
        <v>0</v>
      </c>
      <c r="I173" s="10">
        <f t="shared" si="76"/>
        <v>0</v>
      </c>
      <c r="J173" s="10">
        <f t="shared" si="36"/>
        <v>0</v>
      </c>
      <c r="K173" s="16"/>
      <c r="L173" s="15">
        <f t="shared" si="89"/>
        <v>0</v>
      </c>
      <c r="M173" s="10">
        <f t="shared" si="90"/>
        <v>0</v>
      </c>
    </row>
    <row r="174" spans="1:13" s="2" customFormat="1" ht="73.150000000000006" customHeight="1" x14ac:dyDescent="0.15">
      <c r="A174" s="11">
        <v>169</v>
      </c>
      <c r="B174" s="14" t="s">
        <v>430</v>
      </c>
      <c r="C174" s="8" t="s">
        <v>27</v>
      </c>
      <c r="D174" s="8"/>
      <c r="E174" s="8"/>
      <c r="F174" s="9">
        <v>250</v>
      </c>
      <c r="G174" s="9">
        <f t="shared" si="73"/>
        <v>375</v>
      </c>
      <c r="H174" s="10">
        <v>0</v>
      </c>
      <c r="I174" s="10">
        <f t="shared" si="76"/>
        <v>0</v>
      </c>
      <c r="J174" s="10">
        <f t="shared" si="36"/>
        <v>0</v>
      </c>
      <c r="K174" s="16"/>
      <c r="L174" s="15">
        <f t="shared" si="89"/>
        <v>0</v>
      </c>
      <c r="M174" s="10">
        <f t="shared" si="90"/>
        <v>0</v>
      </c>
    </row>
    <row r="175" spans="1:13" s="2" customFormat="1" ht="68.45" customHeight="1" x14ac:dyDescent="0.15">
      <c r="A175" s="11">
        <v>170</v>
      </c>
      <c r="B175" s="14" t="s">
        <v>431</v>
      </c>
      <c r="C175" s="8" t="s">
        <v>27</v>
      </c>
      <c r="D175" s="8"/>
      <c r="E175" s="8"/>
      <c r="F175" s="9">
        <v>1200</v>
      </c>
      <c r="G175" s="9">
        <f t="shared" si="73"/>
        <v>1800</v>
      </c>
      <c r="H175" s="10">
        <v>0</v>
      </c>
      <c r="I175" s="10">
        <f t="shared" si="76"/>
        <v>0</v>
      </c>
      <c r="J175" s="10">
        <f t="shared" si="36"/>
        <v>0</v>
      </c>
      <c r="K175" s="16"/>
      <c r="L175" s="15">
        <f t="shared" si="89"/>
        <v>0</v>
      </c>
      <c r="M175" s="10">
        <f t="shared" si="90"/>
        <v>0</v>
      </c>
    </row>
    <row r="176" spans="1:13" s="2" customFormat="1" ht="74.45" customHeight="1" x14ac:dyDescent="0.15">
      <c r="A176" s="11">
        <v>171</v>
      </c>
      <c r="B176" s="14" t="s">
        <v>433</v>
      </c>
      <c r="C176" s="8" t="s">
        <v>27</v>
      </c>
      <c r="D176" s="8"/>
      <c r="E176" s="8"/>
      <c r="F176" s="9">
        <v>1135</v>
      </c>
      <c r="G176" s="9">
        <f t="shared" si="73"/>
        <v>1702.5</v>
      </c>
      <c r="H176" s="10">
        <v>0</v>
      </c>
      <c r="I176" s="10">
        <f t="shared" si="76"/>
        <v>0</v>
      </c>
      <c r="J176" s="10">
        <f t="shared" si="36"/>
        <v>0</v>
      </c>
      <c r="K176" s="16"/>
      <c r="L176" s="15">
        <f t="shared" si="89"/>
        <v>0</v>
      </c>
      <c r="M176" s="10">
        <f t="shared" si="90"/>
        <v>0</v>
      </c>
    </row>
    <row r="177" spans="1:13" s="2" customFormat="1" ht="40.15" customHeight="1" x14ac:dyDescent="0.15">
      <c r="A177" s="11">
        <v>172</v>
      </c>
      <c r="B177" s="14" t="s">
        <v>432</v>
      </c>
      <c r="C177" s="8" t="s">
        <v>27</v>
      </c>
      <c r="D177" s="8"/>
      <c r="E177" s="8"/>
      <c r="F177" s="9">
        <v>200</v>
      </c>
      <c r="G177" s="9">
        <f t="shared" si="73"/>
        <v>300</v>
      </c>
      <c r="H177" s="10">
        <v>0</v>
      </c>
      <c r="I177" s="10">
        <f t="shared" si="76"/>
        <v>0</v>
      </c>
      <c r="J177" s="10">
        <f>G177*H177</f>
        <v>0</v>
      </c>
      <c r="K177" s="16"/>
      <c r="L177" s="15">
        <f>I177+(I177*K177)</f>
        <v>0</v>
      </c>
      <c r="M177" s="10">
        <f>J177+(J177*K177)</f>
        <v>0</v>
      </c>
    </row>
    <row r="178" spans="1:13" s="2" customFormat="1" ht="40.15" customHeight="1" x14ac:dyDescent="0.15">
      <c r="A178" s="11">
        <v>173</v>
      </c>
      <c r="B178" s="14" t="s">
        <v>434</v>
      </c>
      <c r="C178" s="8" t="s">
        <v>9</v>
      </c>
      <c r="D178" s="8"/>
      <c r="E178" s="8"/>
      <c r="F178" s="9">
        <v>16</v>
      </c>
      <c r="G178" s="9">
        <f t="shared" si="73"/>
        <v>24</v>
      </c>
      <c r="H178" s="10">
        <v>0</v>
      </c>
      <c r="I178" s="10">
        <f t="shared" si="76"/>
        <v>0</v>
      </c>
      <c r="J178" s="10">
        <f t="shared" si="36"/>
        <v>0</v>
      </c>
      <c r="K178" s="16"/>
      <c r="L178" s="15">
        <f>I178+(I178*K178)</f>
        <v>0</v>
      </c>
      <c r="M178" s="10">
        <f>J178+(J178*K178)</f>
        <v>0</v>
      </c>
    </row>
    <row r="179" spans="1:13" s="2" customFormat="1" ht="49.15" customHeight="1" x14ac:dyDescent="0.15">
      <c r="A179" s="11">
        <v>174</v>
      </c>
      <c r="B179" s="14" t="s">
        <v>435</v>
      </c>
      <c r="C179" s="8" t="s">
        <v>9</v>
      </c>
      <c r="D179" s="8"/>
      <c r="E179" s="8"/>
      <c r="F179" s="9">
        <v>1250</v>
      </c>
      <c r="G179" s="9">
        <f t="shared" si="73"/>
        <v>1875</v>
      </c>
      <c r="H179" s="10">
        <v>0</v>
      </c>
      <c r="I179" s="10">
        <f t="shared" si="76"/>
        <v>0</v>
      </c>
      <c r="J179" s="10">
        <f t="shared" si="36"/>
        <v>0</v>
      </c>
      <c r="K179" s="16"/>
      <c r="L179" s="15">
        <f t="shared" ref="L179:L190" si="91">I179+(I179*K179)</f>
        <v>0</v>
      </c>
      <c r="M179" s="10">
        <f t="shared" ref="M179:M190" si="92">J179+(J179*K179)</f>
        <v>0</v>
      </c>
    </row>
    <row r="180" spans="1:13" s="2" customFormat="1" ht="40.15" customHeight="1" x14ac:dyDescent="0.15">
      <c r="A180" s="11">
        <v>175</v>
      </c>
      <c r="B180" s="14" t="s">
        <v>436</v>
      </c>
      <c r="C180" s="8" t="s">
        <v>9</v>
      </c>
      <c r="D180" s="8"/>
      <c r="E180" s="8"/>
      <c r="F180" s="9">
        <v>1.5</v>
      </c>
      <c r="G180" s="9">
        <f t="shared" si="73"/>
        <v>2.25</v>
      </c>
      <c r="H180" s="10">
        <v>0</v>
      </c>
      <c r="I180" s="10">
        <f t="shared" si="76"/>
        <v>0</v>
      </c>
      <c r="J180" s="10">
        <f t="shared" si="36"/>
        <v>0</v>
      </c>
      <c r="K180" s="16"/>
      <c r="L180" s="15">
        <f t="shared" si="91"/>
        <v>0</v>
      </c>
      <c r="M180" s="10">
        <f t="shared" si="92"/>
        <v>0</v>
      </c>
    </row>
    <row r="181" spans="1:13" s="2" customFormat="1" ht="40.15" customHeight="1" x14ac:dyDescent="0.15">
      <c r="A181" s="11">
        <v>176</v>
      </c>
      <c r="B181" s="14" t="s">
        <v>437</v>
      </c>
      <c r="C181" s="8" t="s">
        <v>9</v>
      </c>
      <c r="D181" s="8"/>
      <c r="E181" s="8"/>
      <c r="F181" s="9">
        <v>15</v>
      </c>
      <c r="G181" s="9">
        <f t="shared" si="73"/>
        <v>22.5</v>
      </c>
      <c r="H181" s="10">
        <v>0</v>
      </c>
      <c r="I181" s="10">
        <f t="shared" si="76"/>
        <v>0</v>
      </c>
      <c r="J181" s="10">
        <f t="shared" si="36"/>
        <v>0</v>
      </c>
      <c r="K181" s="16"/>
      <c r="L181" s="15">
        <f t="shared" si="91"/>
        <v>0</v>
      </c>
      <c r="M181" s="10">
        <f t="shared" si="92"/>
        <v>0</v>
      </c>
    </row>
    <row r="182" spans="1:13" s="2" customFormat="1" ht="40.15" customHeight="1" x14ac:dyDescent="0.15">
      <c r="A182" s="11">
        <v>177</v>
      </c>
      <c r="B182" s="14" t="s">
        <v>474</v>
      </c>
      <c r="C182" s="8" t="s">
        <v>9</v>
      </c>
      <c r="D182" s="8"/>
      <c r="E182" s="8"/>
      <c r="F182" s="9">
        <v>4</v>
      </c>
      <c r="G182" s="9">
        <f t="shared" si="73"/>
        <v>6</v>
      </c>
      <c r="H182" s="10">
        <v>0</v>
      </c>
      <c r="I182" s="10">
        <f t="shared" si="76"/>
        <v>0</v>
      </c>
      <c r="J182" s="10">
        <f t="shared" si="36"/>
        <v>0</v>
      </c>
      <c r="K182" s="16"/>
      <c r="L182" s="15">
        <f t="shared" si="91"/>
        <v>0</v>
      </c>
      <c r="M182" s="10">
        <f t="shared" si="92"/>
        <v>0</v>
      </c>
    </row>
    <row r="183" spans="1:13" s="2" customFormat="1" ht="40.15" customHeight="1" x14ac:dyDescent="0.15">
      <c r="A183" s="11">
        <v>178</v>
      </c>
      <c r="B183" s="14" t="s">
        <v>438</v>
      </c>
      <c r="C183" s="8" t="s">
        <v>9</v>
      </c>
      <c r="D183" s="8"/>
      <c r="E183" s="8"/>
      <c r="F183" s="9">
        <v>75</v>
      </c>
      <c r="G183" s="9">
        <f t="shared" si="73"/>
        <v>112.5</v>
      </c>
      <c r="H183" s="10">
        <v>0</v>
      </c>
      <c r="I183" s="10">
        <f t="shared" si="76"/>
        <v>0</v>
      </c>
      <c r="J183" s="10">
        <f t="shared" si="36"/>
        <v>0</v>
      </c>
      <c r="K183" s="16"/>
      <c r="L183" s="15">
        <f t="shared" si="91"/>
        <v>0</v>
      </c>
      <c r="M183" s="10">
        <f t="shared" si="92"/>
        <v>0</v>
      </c>
    </row>
    <row r="184" spans="1:13" s="2" customFormat="1" ht="40.15" customHeight="1" x14ac:dyDescent="0.15">
      <c r="A184" s="11">
        <v>179</v>
      </c>
      <c r="B184" s="14" t="s">
        <v>415</v>
      </c>
      <c r="C184" s="8" t="s">
        <v>9</v>
      </c>
      <c r="D184" s="8"/>
      <c r="E184" s="8"/>
      <c r="F184" s="9">
        <v>100</v>
      </c>
      <c r="G184" s="9">
        <f t="shared" si="73"/>
        <v>150</v>
      </c>
      <c r="H184" s="10">
        <v>0</v>
      </c>
      <c r="I184" s="10">
        <f t="shared" si="76"/>
        <v>0</v>
      </c>
      <c r="J184" s="10">
        <f t="shared" si="36"/>
        <v>0</v>
      </c>
      <c r="K184" s="16"/>
      <c r="L184" s="15">
        <f>I184+(I184*K184)</f>
        <v>0</v>
      </c>
      <c r="M184" s="10">
        <f t="shared" si="92"/>
        <v>0</v>
      </c>
    </row>
    <row r="185" spans="1:13" s="2" customFormat="1" ht="40.15" customHeight="1" x14ac:dyDescent="0.15">
      <c r="A185" s="11">
        <v>180</v>
      </c>
      <c r="B185" s="14" t="s">
        <v>439</v>
      </c>
      <c r="C185" s="8" t="s">
        <v>9</v>
      </c>
      <c r="D185" s="8"/>
      <c r="E185" s="8"/>
      <c r="F185" s="9">
        <v>15</v>
      </c>
      <c r="G185" s="9">
        <f t="shared" si="73"/>
        <v>22.5</v>
      </c>
      <c r="H185" s="10">
        <v>0</v>
      </c>
      <c r="I185" s="10">
        <f t="shared" si="76"/>
        <v>0</v>
      </c>
      <c r="J185" s="10">
        <f t="shared" si="36"/>
        <v>0</v>
      </c>
      <c r="K185" s="16"/>
      <c r="L185" s="15">
        <f t="shared" si="91"/>
        <v>0</v>
      </c>
      <c r="M185" s="10">
        <f t="shared" si="92"/>
        <v>0</v>
      </c>
    </row>
    <row r="186" spans="1:13" s="2" customFormat="1" ht="40.15" customHeight="1" x14ac:dyDescent="0.15">
      <c r="A186" s="11">
        <v>181</v>
      </c>
      <c r="B186" s="14" t="s">
        <v>443</v>
      </c>
      <c r="C186" s="8" t="s">
        <v>9</v>
      </c>
      <c r="D186" s="8"/>
      <c r="E186" s="8"/>
      <c r="F186" s="9">
        <v>20</v>
      </c>
      <c r="G186" s="9">
        <f t="shared" si="73"/>
        <v>30</v>
      </c>
      <c r="H186" s="10">
        <v>0</v>
      </c>
      <c r="I186" s="10">
        <f t="shared" si="76"/>
        <v>0</v>
      </c>
      <c r="J186" s="10">
        <f>G186*H186</f>
        <v>0</v>
      </c>
      <c r="K186" s="16"/>
      <c r="L186" s="15">
        <f>I186+(I186*K186)</f>
        <v>0</v>
      </c>
      <c r="M186" s="10">
        <f>J186+(J186*K186)</f>
        <v>0</v>
      </c>
    </row>
    <row r="187" spans="1:13" s="2" customFormat="1" ht="40.15" customHeight="1" x14ac:dyDescent="0.15">
      <c r="A187" s="11">
        <v>182</v>
      </c>
      <c r="B187" s="14" t="s">
        <v>446</v>
      </c>
      <c r="C187" s="8" t="s">
        <v>16</v>
      </c>
      <c r="D187" s="8"/>
      <c r="E187" s="8"/>
      <c r="F187" s="9">
        <v>50</v>
      </c>
      <c r="G187" s="9">
        <f t="shared" si="73"/>
        <v>75</v>
      </c>
      <c r="H187" s="10">
        <v>0</v>
      </c>
      <c r="I187" s="10">
        <f t="shared" si="76"/>
        <v>0</v>
      </c>
      <c r="J187" s="10">
        <f t="shared" ref="J187" si="93">G187*H187</f>
        <v>0</v>
      </c>
      <c r="K187" s="16"/>
      <c r="L187" s="15">
        <f t="shared" ref="L187" si="94">I187+(I187*K187)</f>
        <v>0</v>
      </c>
      <c r="M187" s="10">
        <f t="shared" ref="M187" si="95">J187+(J187*K187)</f>
        <v>0</v>
      </c>
    </row>
    <row r="188" spans="1:13" s="2" customFormat="1" ht="40.15" customHeight="1" x14ac:dyDescent="0.15">
      <c r="A188" s="11">
        <v>183</v>
      </c>
      <c r="B188" s="14" t="s">
        <v>440</v>
      </c>
      <c r="C188" s="8" t="s">
        <v>9</v>
      </c>
      <c r="D188" s="8"/>
      <c r="E188" s="8"/>
      <c r="F188" s="9">
        <v>320</v>
      </c>
      <c r="G188" s="9">
        <f t="shared" si="73"/>
        <v>480</v>
      </c>
      <c r="H188" s="10">
        <v>0</v>
      </c>
      <c r="I188" s="10">
        <f t="shared" si="76"/>
        <v>0</v>
      </c>
      <c r="J188" s="10">
        <f t="shared" si="36"/>
        <v>0</v>
      </c>
      <c r="K188" s="16"/>
      <c r="L188" s="15">
        <f t="shared" si="91"/>
        <v>0</v>
      </c>
      <c r="M188" s="10">
        <f t="shared" si="92"/>
        <v>0</v>
      </c>
    </row>
    <row r="189" spans="1:13" s="2" customFormat="1" ht="40.15" customHeight="1" x14ac:dyDescent="0.15">
      <c r="A189" s="11">
        <v>184</v>
      </c>
      <c r="B189" s="14" t="s">
        <v>441</v>
      </c>
      <c r="C189" s="8" t="s">
        <v>9</v>
      </c>
      <c r="D189" s="8"/>
      <c r="E189" s="8"/>
      <c r="F189" s="9">
        <v>10</v>
      </c>
      <c r="G189" s="9">
        <f t="shared" si="73"/>
        <v>15</v>
      </c>
      <c r="H189" s="10">
        <v>0</v>
      </c>
      <c r="I189" s="10">
        <f t="shared" si="76"/>
        <v>0</v>
      </c>
      <c r="J189" s="10">
        <f t="shared" si="36"/>
        <v>0</v>
      </c>
      <c r="K189" s="16"/>
      <c r="L189" s="15">
        <f t="shared" si="91"/>
        <v>0</v>
      </c>
      <c r="M189" s="10">
        <f t="shared" si="92"/>
        <v>0</v>
      </c>
    </row>
    <row r="190" spans="1:13" s="2" customFormat="1" ht="47.45" customHeight="1" x14ac:dyDescent="0.15">
      <c r="A190" s="11">
        <v>185</v>
      </c>
      <c r="B190" s="14" t="s">
        <v>442</v>
      </c>
      <c r="C190" s="8" t="s">
        <v>9</v>
      </c>
      <c r="D190" s="8"/>
      <c r="E190" s="8"/>
      <c r="F190" s="9">
        <v>20</v>
      </c>
      <c r="G190" s="9">
        <f t="shared" si="73"/>
        <v>30</v>
      </c>
      <c r="H190" s="10">
        <v>0</v>
      </c>
      <c r="I190" s="10">
        <f t="shared" si="76"/>
        <v>0</v>
      </c>
      <c r="J190" s="10">
        <f t="shared" si="36"/>
        <v>0</v>
      </c>
      <c r="K190" s="16"/>
      <c r="L190" s="15">
        <f t="shared" si="91"/>
        <v>0</v>
      </c>
      <c r="M190" s="10">
        <f t="shared" si="92"/>
        <v>0</v>
      </c>
    </row>
    <row r="191" spans="1:13" s="2" customFormat="1" ht="51" customHeight="1" x14ac:dyDescent="0.15">
      <c r="A191" s="11">
        <v>186</v>
      </c>
      <c r="B191" s="14" t="s">
        <v>454</v>
      </c>
      <c r="C191" s="8" t="s">
        <v>9</v>
      </c>
      <c r="D191" s="8"/>
      <c r="E191" s="8"/>
      <c r="F191" s="9">
        <v>45</v>
      </c>
      <c r="G191" s="9">
        <f t="shared" si="73"/>
        <v>67.5</v>
      </c>
      <c r="H191" s="10">
        <v>0</v>
      </c>
      <c r="I191" s="10">
        <f t="shared" si="76"/>
        <v>0</v>
      </c>
      <c r="J191" s="10">
        <f t="shared" si="36"/>
        <v>0</v>
      </c>
      <c r="K191" s="16"/>
      <c r="L191" s="15">
        <f t="shared" ref="L191:L196" si="96">I191+(I191*K191)</f>
        <v>0</v>
      </c>
      <c r="M191" s="10">
        <f t="shared" ref="M191:M196" si="97">J191+(J191*K191)</f>
        <v>0</v>
      </c>
    </row>
    <row r="192" spans="1:13" s="2" customFormat="1" ht="49.15" customHeight="1" x14ac:dyDescent="0.15">
      <c r="A192" s="11">
        <v>187</v>
      </c>
      <c r="B192" s="14" t="s">
        <v>455</v>
      </c>
      <c r="C192" s="8" t="s">
        <v>4</v>
      </c>
      <c r="D192" s="8"/>
      <c r="E192" s="8"/>
      <c r="F192" s="9">
        <v>10000</v>
      </c>
      <c r="G192" s="9">
        <f t="shared" si="73"/>
        <v>15000</v>
      </c>
      <c r="H192" s="10">
        <v>0</v>
      </c>
      <c r="I192" s="10">
        <f t="shared" si="76"/>
        <v>0</v>
      </c>
      <c r="J192" s="10">
        <f t="shared" si="36"/>
        <v>0</v>
      </c>
      <c r="K192" s="16"/>
      <c r="L192" s="15">
        <f t="shared" si="96"/>
        <v>0</v>
      </c>
      <c r="M192" s="10">
        <f t="shared" si="97"/>
        <v>0</v>
      </c>
    </row>
    <row r="193" spans="1:13" s="2" customFormat="1" ht="50.45" customHeight="1" x14ac:dyDescent="0.15">
      <c r="A193" s="11">
        <v>188</v>
      </c>
      <c r="B193" s="14" t="s">
        <v>456</v>
      </c>
      <c r="C193" s="8" t="s">
        <v>4</v>
      </c>
      <c r="D193" s="8"/>
      <c r="E193" s="8"/>
      <c r="F193" s="9">
        <v>10000</v>
      </c>
      <c r="G193" s="9">
        <f t="shared" si="73"/>
        <v>15000</v>
      </c>
      <c r="H193" s="10">
        <v>0</v>
      </c>
      <c r="I193" s="10">
        <f t="shared" si="76"/>
        <v>0</v>
      </c>
      <c r="J193" s="10">
        <f t="shared" si="36"/>
        <v>0</v>
      </c>
      <c r="K193" s="16"/>
      <c r="L193" s="15">
        <f t="shared" si="96"/>
        <v>0</v>
      </c>
      <c r="M193" s="10">
        <f t="shared" si="97"/>
        <v>0</v>
      </c>
    </row>
    <row r="194" spans="1:13" s="2" customFormat="1" ht="92.45" customHeight="1" x14ac:dyDescent="0.15">
      <c r="A194" s="11">
        <v>189</v>
      </c>
      <c r="B194" s="14" t="s">
        <v>457</v>
      </c>
      <c r="C194" s="8" t="s">
        <v>16</v>
      </c>
      <c r="D194" s="8"/>
      <c r="E194" s="8"/>
      <c r="F194" s="9">
        <v>3500</v>
      </c>
      <c r="G194" s="9">
        <f t="shared" si="73"/>
        <v>5250</v>
      </c>
      <c r="H194" s="10">
        <v>0</v>
      </c>
      <c r="I194" s="10">
        <f t="shared" si="76"/>
        <v>0</v>
      </c>
      <c r="J194" s="10">
        <f t="shared" si="36"/>
        <v>0</v>
      </c>
      <c r="K194" s="16"/>
      <c r="L194" s="15">
        <f t="shared" si="96"/>
        <v>0</v>
      </c>
      <c r="M194" s="10">
        <f t="shared" si="97"/>
        <v>0</v>
      </c>
    </row>
    <row r="195" spans="1:13" s="2" customFormat="1" ht="120" customHeight="1" x14ac:dyDescent="0.15">
      <c r="A195" s="11">
        <v>190</v>
      </c>
      <c r="B195" s="14" t="s">
        <v>458</v>
      </c>
      <c r="C195" s="8" t="s">
        <v>16</v>
      </c>
      <c r="D195" s="8"/>
      <c r="E195" s="8"/>
      <c r="F195" s="9">
        <v>2</v>
      </c>
      <c r="G195" s="9">
        <f t="shared" si="73"/>
        <v>3</v>
      </c>
      <c r="H195" s="10">
        <v>0</v>
      </c>
      <c r="I195" s="10">
        <f t="shared" si="76"/>
        <v>0</v>
      </c>
      <c r="J195" s="10">
        <f t="shared" si="36"/>
        <v>0</v>
      </c>
      <c r="K195" s="16"/>
      <c r="L195" s="15">
        <f t="shared" si="96"/>
        <v>0</v>
      </c>
      <c r="M195" s="10">
        <f t="shared" si="97"/>
        <v>0</v>
      </c>
    </row>
    <row r="196" spans="1:13" s="2" customFormat="1" ht="124.9" customHeight="1" x14ac:dyDescent="0.15">
      <c r="A196" s="11">
        <v>191</v>
      </c>
      <c r="B196" s="14" t="s">
        <v>459</v>
      </c>
      <c r="C196" s="8" t="s">
        <v>16</v>
      </c>
      <c r="D196" s="8"/>
      <c r="E196" s="8"/>
      <c r="F196" s="9">
        <v>1</v>
      </c>
      <c r="G196" s="9">
        <f t="shared" si="73"/>
        <v>1.5</v>
      </c>
      <c r="H196" s="10">
        <v>0</v>
      </c>
      <c r="I196" s="10">
        <f t="shared" si="76"/>
        <v>0</v>
      </c>
      <c r="J196" s="10">
        <f t="shared" si="36"/>
        <v>0</v>
      </c>
      <c r="K196" s="16"/>
      <c r="L196" s="15">
        <f t="shared" si="96"/>
        <v>0</v>
      </c>
      <c r="M196" s="10">
        <f t="shared" si="97"/>
        <v>0</v>
      </c>
    </row>
    <row r="197" spans="1:13" s="2" customFormat="1" ht="106.9" customHeight="1" x14ac:dyDescent="0.15">
      <c r="A197" s="11">
        <v>192</v>
      </c>
      <c r="B197" s="14" t="s">
        <v>460</v>
      </c>
      <c r="C197" s="8" t="s">
        <v>16</v>
      </c>
      <c r="D197" s="8"/>
      <c r="E197" s="8"/>
      <c r="F197" s="9">
        <v>2</v>
      </c>
      <c r="G197" s="9">
        <f t="shared" si="73"/>
        <v>3</v>
      </c>
      <c r="H197" s="10">
        <v>0</v>
      </c>
      <c r="I197" s="10">
        <f t="shared" si="76"/>
        <v>0</v>
      </c>
      <c r="J197" s="10">
        <f t="shared" si="36"/>
        <v>0</v>
      </c>
      <c r="K197" s="16"/>
      <c r="L197" s="15">
        <f>I197+(I197*K197)</f>
        <v>0</v>
      </c>
      <c r="M197" s="10">
        <f>J197+(J197*K197)</f>
        <v>0</v>
      </c>
    </row>
    <row r="198" spans="1:13" s="2" customFormat="1" ht="115.15" customHeight="1" x14ac:dyDescent="0.15">
      <c r="A198" s="11">
        <v>193</v>
      </c>
      <c r="B198" s="14" t="s">
        <v>461</v>
      </c>
      <c r="C198" s="8" t="s">
        <v>16</v>
      </c>
      <c r="D198" s="8"/>
      <c r="E198" s="8"/>
      <c r="F198" s="9">
        <v>2</v>
      </c>
      <c r="G198" s="9">
        <f t="shared" si="73"/>
        <v>3</v>
      </c>
      <c r="H198" s="10">
        <v>0</v>
      </c>
      <c r="I198" s="10">
        <f t="shared" si="76"/>
        <v>0</v>
      </c>
      <c r="J198" s="10">
        <f t="shared" si="36"/>
        <v>0</v>
      </c>
      <c r="K198" s="16"/>
      <c r="L198" s="15">
        <f t="shared" ref="L198:L204" si="98">I198+(I198*K198)</f>
        <v>0</v>
      </c>
      <c r="M198" s="10">
        <f t="shared" ref="M198:M204" si="99">J198+(J198*K198)</f>
        <v>0</v>
      </c>
    </row>
    <row r="199" spans="1:13" s="2" customFormat="1" ht="110.45" customHeight="1" x14ac:dyDescent="0.15">
      <c r="A199" s="11">
        <v>194</v>
      </c>
      <c r="B199" s="20" t="s">
        <v>462</v>
      </c>
      <c r="C199" s="8" t="s">
        <v>16</v>
      </c>
      <c r="D199" s="8"/>
      <c r="E199" s="8"/>
      <c r="F199" s="9">
        <v>2</v>
      </c>
      <c r="G199" s="9">
        <f t="shared" ref="G199:G208" si="100">F199/2+F199</f>
        <v>3</v>
      </c>
      <c r="H199" s="10">
        <v>0</v>
      </c>
      <c r="I199" s="10">
        <f t="shared" si="76"/>
        <v>0</v>
      </c>
      <c r="J199" s="10">
        <f t="shared" si="36"/>
        <v>0</v>
      </c>
      <c r="K199" s="16"/>
      <c r="L199" s="15">
        <f t="shared" si="98"/>
        <v>0</v>
      </c>
      <c r="M199" s="10">
        <f t="shared" si="99"/>
        <v>0</v>
      </c>
    </row>
    <row r="200" spans="1:13" s="2" customFormat="1" ht="55.15" customHeight="1" x14ac:dyDescent="0.15">
      <c r="A200" s="11">
        <v>195</v>
      </c>
      <c r="B200" s="14" t="s">
        <v>463</v>
      </c>
      <c r="C200" s="8" t="s">
        <v>18</v>
      </c>
      <c r="D200" s="8"/>
      <c r="E200" s="8"/>
      <c r="F200" s="9">
        <v>5000</v>
      </c>
      <c r="G200" s="9">
        <f t="shared" si="100"/>
        <v>7500</v>
      </c>
      <c r="H200" s="10">
        <v>0</v>
      </c>
      <c r="I200" s="10">
        <f t="shared" si="76"/>
        <v>0</v>
      </c>
      <c r="J200" s="10">
        <f t="shared" si="36"/>
        <v>0</v>
      </c>
      <c r="K200" s="16"/>
      <c r="L200" s="15">
        <f t="shared" si="98"/>
        <v>0</v>
      </c>
      <c r="M200" s="10">
        <f t="shared" si="99"/>
        <v>0</v>
      </c>
    </row>
    <row r="201" spans="1:13" s="2" customFormat="1" ht="51" customHeight="1" x14ac:dyDescent="0.15">
      <c r="A201" s="11">
        <v>196</v>
      </c>
      <c r="B201" s="14" t="s">
        <v>464</v>
      </c>
      <c r="C201" s="8" t="s">
        <v>4</v>
      </c>
      <c r="D201" s="8"/>
      <c r="E201" s="8"/>
      <c r="F201" s="9">
        <v>15</v>
      </c>
      <c r="G201" s="9">
        <f t="shared" si="100"/>
        <v>22.5</v>
      </c>
      <c r="H201" s="10">
        <v>0</v>
      </c>
      <c r="I201" s="10">
        <f t="shared" si="76"/>
        <v>0</v>
      </c>
      <c r="J201" s="10">
        <f t="shared" si="36"/>
        <v>0</v>
      </c>
      <c r="K201" s="16"/>
      <c r="L201" s="15">
        <f t="shared" si="98"/>
        <v>0</v>
      </c>
      <c r="M201" s="10">
        <f t="shared" si="99"/>
        <v>0</v>
      </c>
    </row>
    <row r="202" spans="1:13" s="2" customFormat="1" ht="65.45" customHeight="1" x14ac:dyDescent="0.15">
      <c r="A202" s="11">
        <v>197</v>
      </c>
      <c r="B202" s="14" t="s">
        <v>502</v>
      </c>
      <c r="C202" s="8" t="s">
        <v>16</v>
      </c>
      <c r="D202" s="8"/>
      <c r="E202" s="8"/>
      <c r="F202" s="9">
        <v>35</v>
      </c>
      <c r="G202" s="9">
        <f t="shared" si="100"/>
        <v>52.5</v>
      </c>
      <c r="H202" s="10">
        <v>0</v>
      </c>
      <c r="I202" s="10">
        <f t="shared" si="76"/>
        <v>0</v>
      </c>
      <c r="J202" s="10">
        <f t="shared" si="36"/>
        <v>0</v>
      </c>
      <c r="K202" s="16"/>
      <c r="L202" s="15">
        <f t="shared" si="98"/>
        <v>0</v>
      </c>
      <c r="M202" s="10">
        <f t="shared" si="99"/>
        <v>0</v>
      </c>
    </row>
    <row r="203" spans="1:13" s="2" customFormat="1" ht="175.15" customHeight="1" x14ac:dyDescent="0.15">
      <c r="A203" s="11">
        <v>198</v>
      </c>
      <c r="B203" s="14" t="s">
        <v>465</v>
      </c>
      <c r="C203" s="8" t="s">
        <v>9</v>
      </c>
      <c r="D203" s="8"/>
      <c r="E203" s="8"/>
      <c r="F203" s="9">
        <v>100</v>
      </c>
      <c r="G203" s="9">
        <f t="shared" si="100"/>
        <v>150</v>
      </c>
      <c r="H203" s="10">
        <v>0</v>
      </c>
      <c r="I203" s="10">
        <f t="shared" si="76"/>
        <v>0</v>
      </c>
      <c r="J203" s="10">
        <f t="shared" si="36"/>
        <v>0</v>
      </c>
      <c r="K203" s="16"/>
      <c r="L203" s="15">
        <f t="shared" si="98"/>
        <v>0</v>
      </c>
      <c r="M203" s="10">
        <f t="shared" si="99"/>
        <v>0</v>
      </c>
    </row>
    <row r="204" spans="1:13" s="2" customFormat="1" ht="204.75" customHeight="1" x14ac:dyDescent="0.15">
      <c r="A204" s="11">
        <v>199</v>
      </c>
      <c r="B204" s="14" t="s">
        <v>466</v>
      </c>
      <c r="C204" s="8" t="s">
        <v>9</v>
      </c>
      <c r="D204" s="8"/>
      <c r="E204" s="8"/>
      <c r="F204" s="9">
        <v>4</v>
      </c>
      <c r="G204" s="9">
        <f t="shared" si="100"/>
        <v>6</v>
      </c>
      <c r="H204" s="10">
        <v>0</v>
      </c>
      <c r="I204" s="10">
        <f t="shared" si="76"/>
        <v>0</v>
      </c>
      <c r="J204" s="10">
        <f t="shared" si="36"/>
        <v>0</v>
      </c>
      <c r="K204" s="16"/>
      <c r="L204" s="15">
        <f t="shared" si="98"/>
        <v>0</v>
      </c>
      <c r="M204" s="10">
        <f t="shared" si="99"/>
        <v>0</v>
      </c>
    </row>
    <row r="205" spans="1:13" s="2" customFormat="1" ht="111.6" customHeight="1" x14ac:dyDescent="0.15">
      <c r="A205" s="11">
        <v>200</v>
      </c>
      <c r="B205" s="14" t="s">
        <v>467</v>
      </c>
      <c r="C205" s="8" t="s">
        <v>16</v>
      </c>
      <c r="D205" s="8"/>
      <c r="E205" s="8"/>
      <c r="F205" s="9">
        <v>10</v>
      </c>
      <c r="G205" s="9">
        <f t="shared" si="100"/>
        <v>15</v>
      </c>
      <c r="H205" s="10">
        <v>0</v>
      </c>
      <c r="I205" s="10">
        <f t="shared" si="76"/>
        <v>0</v>
      </c>
      <c r="J205" s="10">
        <f t="shared" ref="J205:J208" si="101">G205*H205</f>
        <v>0</v>
      </c>
      <c r="K205" s="16"/>
      <c r="L205" s="15">
        <f t="shared" ref="L205:L208" si="102">I205+(I205*K205)</f>
        <v>0</v>
      </c>
      <c r="M205" s="10">
        <f t="shared" ref="M205:M208" si="103">J205+(J205*K205)</f>
        <v>0</v>
      </c>
    </row>
    <row r="206" spans="1:13" s="2" customFormat="1" ht="123" customHeight="1" x14ac:dyDescent="0.15">
      <c r="A206" s="11">
        <v>201</v>
      </c>
      <c r="B206" s="14" t="s">
        <v>468</v>
      </c>
      <c r="C206" s="8" t="s">
        <v>16</v>
      </c>
      <c r="D206" s="8"/>
      <c r="E206" s="8"/>
      <c r="F206" s="9">
        <v>10</v>
      </c>
      <c r="G206" s="9">
        <f t="shared" si="100"/>
        <v>15</v>
      </c>
      <c r="H206" s="10">
        <v>0</v>
      </c>
      <c r="I206" s="10">
        <f t="shared" si="76"/>
        <v>0</v>
      </c>
      <c r="J206" s="10">
        <f t="shared" si="101"/>
        <v>0</v>
      </c>
      <c r="K206" s="16"/>
      <c r="L206" s="15">
        <f t="shared" si="102"/>
        <v>0</v>
      </c>
      <c r="M206" s="10">
        <f t="shared" si="103"/>
        <v>0</v>
      </c>
    </row>
    <row r="207" spans="1:13" s="2" customFormat="1" ht="122.25" customHeight="1" x14ac:dyDescent="0.15">
      <c r="A207" s="11">
        <v>202</v>
      </c>
      <c r="B207" s="14" t="s">
        <v>469</v>
      </c>
      <c r="C207" s="8" t="s">
        <v>16</v>
      </c>
      <c r="D207" s="8"/>
      <c r="E207" s="8"/>
      <c r="F207" s="9">
        <v>10</v>
      </c>
      <c r="G207" s="9">
        <f t="shared" si="100"/>
        <v>15</v>
      </c>
      <c r="H207" s="10">
        <v>0</v>
      </c>
      <c r="I207" s="10">
        <f t="shared" si="76"/>
        <v>0</v>
      </c>
      <c r="J207" s="10">
        <f t="shared" si="101"/>
        <v>0</v>
      </c>
      <c r="K207" s="16"/>
      <c r="L207" s="15">
        <f t="shared" si="102"/>
        <v>0</v>
      </c>
      <c r="M207" s="10">
        <f t="shared" si="103"/>
        <v>0</v>
      </c>
    </row>
    <row r="208" spans="1:13" s="2" customFormat="1" ht="131.44999999999999" customHeight="1" x14ac:dyDescent="0.15">
      <c r="A208" s="11">
        <v>203</v>
      </c>
      <c r="B208" s="14" t="s">
        <v>470</v>
      </c>
      <c r="C208" s="8" t="s">
        <v>16</v>
      </c>
      <c r="D208" s="8"/>
      <c r="E208" s="8"/>
      <c r="F208" s="9">
        <v>10</v>
      </c>
      <c r="G208" s="9">
        <f t="shared" si="100"/>
        <v>15</v>
      </c>
      <c r="H208" s="10">
        <v>0</v>
      </c>
      <c r="I208" s="10">
        <f t="shared" ref="I208" si="104">F208*H208</f>
        <v>0</v>
      </c>
      <c r="J208" s="10">
        <f t="shared" si="101"/>
        <v>0</v>
      </c>
      <c r="K208" s="16"/>
      <c r="L208" s="15">
        <f t="shared" si="102"/>
        <v>0</v>
      </c>
      <c r="M208" s="10">
        <f t="shared" si="103"/>
        <v>0</v>
      </c>
    </row>
    <row r="209" spans="1:13" ht="30" customHeight="1" x14ac:dyDescent="0.25">
      <c r="A209" s="131" t="s">
        <v>3</v>
      </c>
      <c r="B209" s="132"/>
      <c r="C209" s="132"/>
      <c r="D209" s="132"/>
      <c r="E209" s="132"/>
      <c r="F209" s="132"/>
      <c r="G209" s="132"/>
      <c r="H209" s="133"/>
      <c r="I209" s="12">
        <f>SUM(I6:I208)</f>
        <v>0</v>
      </c>
      <c r="J209" s="12">
        <f>SUM(J6:J208)</f>
        <v>0</v>
      </c>
      <c r="K209" s="13"/>
      <c r="L209" s="12">
        <f>SUM(L6:L208)</f>
        <v>0</v>
      </c>
      <c r="M209" s="12">
        <f>SUM(M6:M208)</f>
        <v>0</v>
      </c>
    </row>
    <row r="210" spans="1:13" ht="28.15" customHeight="1" x14ac:dyDescent="0.25">
      <c r="A210" s="37" t="s">
        <v>35</v>
      </c>
      <c r="B210" s="37"/>
      <c r="C210" s="37"/>
      <c r="D210" s="38"/>
      <c r="E210" s="40"/>
      <c r="F210" s="38"/>
      <c r="G210" s="38"/>
    </row>
    <row r="211" spans="1:13" ht="15.75" x14ac:dyDescent="0.25">
      <c r="A211" s="37" t="s">
        <v>571</v>
      </c>
      <c r="B211" s="39"/>
      <c r="C211" s="37"/>
      <c r="D211" s="39"/>
      <c r="E211" s="40"/>
      <c r="F211" s="38"/>
      <c r="G211" s="38"/>
      <c r="H211" s="17"/>
      <c r="I211" s="17"/>
      <c r="J211" s="17"/>
    </row>
    <row r="212" spans="1:13" ht="22.5" customHeight="1" x14ac:dyDescent="0.25">
      <c r="A212" s="140" t="s">
        <v>572</v>
      </c>
      <c r="B212" s="140"/>
      <c r="C212" s="140"/>
      <c r="D212" s="140"/>
      <c r="E212" s="140"/>
      <c r="F212" s="140"/>
      <c r="G212" s="38"/>
      <c r="H212" s="17"/>
      <c r="I212" s="17"/>
      <c r="J212" s="17"/>
    </row>
    <row r="213" spans="1:13" x14ac:dyDescent="0.2">
      <c r="H213" s="17"/>
      <c r="I213" s="17"/>
      <c r="J213" s="17"/>
    </row>
    <row r="214" spans="1:13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3" ht="13.9" customHeight="1" x14ac:dyDescent="0.2">
      <c r="A215" s="17" t="s">
        <v>539</v>
      </c>
      <c r="B215" s="17"/>
      <c r="C215" s="17"/>
      <c r="D215" s="17"/>
      <c r="E215" s="17"/>
      <c r="F215" s="17"/>
      <c r="G215" s="17"/>
    </row>
    <row r="216" spans="1:13" ht="13.9" customHeight="1" x14ac:dyDescent="0.2">
      <c r="A216" s="17" t="s">
        <v>31</v>
      </c>
      <c r="B216" s="17"/>
      <c r="C216" s="17"/>
      <c r="D216" s="17"/>
      <c r="E216" s="17"/>
      <c r="F216" s="17"/>
      <c r="G216" s="17"/>
      <c r="H216" s="18"/>
      <c r="I216" s="18"/>
      <c r="J216" s="18"/>
    </row>
    <row r="217" spans="1:13" ht="13.9" customHeight="1" x14ac:dyDescent="0.2">
      <c r="H217" s="3"/>
      <c r="I217" s="3"/>
      <c r="J217" s="3"/>
    </row>
    <row r="218" spans="1:13" x14ac:dyDescent="0.2">
      <c r="A218" s="18"/>
      <c r="B218" s="18"/>
      <c r="C218" s="18"/>
      <c r="D218" s="18"/>
      <c r="E218" s="18"/>
      <c r="F218" s="18"/>
      <c r="G218" s="18"/>
      <c r="H218" s="19"/>
      <c r="I218" s="19"/>
      <c r="J218" s="19"/>
    </row>
    <row r="219" spans="1:13" ht="34.15" customHeight="1" x14ac:dyDescent="0.2">
      <c r="A219" s="3"/>
      <c r="B219" s="3"/>
      <c r="C219" s="3"/>
      <c r="D219" s="3"/>
      <c r="E219" s="3"/>
      <c r="F219" s="3"/>
      <c r="G219" s="3"/>
    </row>
    <row r="220" spans="1:13" ht="18" x14ac:dyDescent="0.2">
      <c r="A220" s="114" t="s">
        <v>21</v>
      </c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</sheetData>
  <mergeCells count="17">
    <mergeCell ref="A209:H209"/>
    <mergeCell ref="A212:F212"/>
    <mergeCell ref="A220:M220"/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J3:J4"/>
  </mergeCells>
  <pageMargins left="0.23622047244094491" right="0.23622047244094491" top="0.74803149606299213" bottom="0.74803149606299213" header="0.31496062992125984" footer="0.31496062992125984"/>
  <pageSetup paperSize="9" scale="28" fitToWidth="6" fitToHeight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0"/>
  <sheetViews>
    <sheetView zoomScale="70" zoomScaleNormal="70" zoomScaleSheetLayoutView="50" workbookViewId="0">
      <pane ySplit="5" topLeftCell="A6" activePane="bottomLeft" state="frozen"/>
      <selection pane="bottomLeft" sqref="A1:M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4" width="31.28515625" style="1" customWidth="1" outlineLevel="1"/>
    <col min="5" max="5" width="30.14062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123" t="s">
        <v>580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5.45" customHeight="1" x14ac:dyDescent="0.2">
      <c r="A2" s="148" t="s">
        <v>510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12</v>
      </c>
      <c r="E3" s="115" t="s">
        <v>13</v>
      </c>
      <c r="F3" s="115" t="s">
        <v>23</v>
      </c>
      <c r="G3" s="128" t="s">
        <v>24</v>
      </c>
      <c r="H3" s="115" t="s">
        <v>25</v>
      </c>
      <c r="I3" s="115" t="s">
        <v>534</v>
      </c>
      <c r="J3" s="115" t="s">
        <v>14</v>
      </c>
      <c r="K3" s="130" t="s">
        <v>6</v>
      </c>
      <c r="L3" s="130" t="s">
        <v>7</v>
      </c>
      <c r="M3" s="130" t="s">
        <v>8</v>
      </c>
    </row>
    <row r="4" spans="1:13" s="2" customFormat="1" ht="75" customHeight="1" x14ac:dyDescent="0.15">
      <c r="A4" s="127"/>
      <c r="B4" s="7" t="s">
        <v>5</v>
      </c>
      <c r="C4" s="116"/>
      <c r="D4" s="116"/>
      <c r="E4" s="116"/>
      <c r="F4" s="116"/>
      <c r="G4" s="129"/>
      <c r="H4" s="116"/>
      <c r="I4" s="116"/>
      <c r="J4" s="116"/>
      <c r="K4" s="130"/>
      <c r="L4" s="130"/>
      <c r="M4" s="130"/>
    </row>
    <row r="5" spans="1:13" s="2" customFormat="1" ht="19.899999999999999" customHeight="1" x14ac:dyDescent="0.15">
      <c r="A5" s="28">
        <v>1</v>
      </c>
      <c r="B5" s="23">
        <v>2</v>
      </c>
      <c r="C5" s="5">
        <v>3</v>
      </c>
      <c r="D5" s="5">
        <v>4</v>
      </c>
      <c r="E5" s="5">
        <v>5</v>
      </c>
      <c r="F5" s="23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82.9" customHeight="1" x14ac:dyDescent="0.15">
      <c r="A6" s="27">
        <v>1</v>
      </c>
      <c r="B6" s="29" t="s">
        <v>231</v>
      </c>
      <c r="C6" s="24" t="s">
        <v>9</v>
      </c>
      <c r="D6" s="8"/>
      <c r="E6" s="25"/>
      <c r="F6" s="31">
        <v>100</v>
      </c>
      <c r="G6" s="32">
        <f>F6/2+F6</f>
        <v>150</v>
      </c>
      <c r="H6" s="10">
        <v>0</v>
      </c>
      <c r="I6" s="10">
        <f t="shared" ref="I6:I38" si="0">F6*H6</f>
        <v>0</v>
      </c>
      <c r="J6" s="10">
        <f t="shared" ref="J6:J38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80.45" customHeight="1" x14ac:dyDescent="0.15">
      <c r="A7" s="27">
        <v>2</v>
      </c>
      <c r="B7" s="29" t="s">
        <v>131</v>
      </c>
      <c r="C7" s="24" t="s">
        <v>9</v>
      </c>
      <c r="D7" s="8"/>
      <c r="E7" s="25"/>
      <c r="F7" s="31">
        <v>1000</v>
      </c>
      <c r="G7" s="32">
        <f t="shared" ref="G7:G38" si="2">F7/2+F7</f>
        <v>1500</v>
      </c>
      <c r="H7" s="10">
        <v>0</v>
      </c>
      <c r="I7" s="10">
        <f t="shared" si="0"/>
        <v>0</v>
      </c>
      <c r="J7" s="10">
        <f t="shared" si="1"/>
        <v>0</v>
      </c>
      <c r="K7" s="16"/>
      <c r="L7" s="15">
        <f t="shared" ref="L7:L30" si="3">I7+(I7*K7)</f>
        <v>0</v>
      </c>
      <c r="M7" s="10">
        <f t="shared" ref="M7:M30" si="4">J7+(J7*K7)</f>
        <v>0</v>
      </c>
    </row>
    <row r="8" spans="1:13" s="2" customFormat="1" ht="79.150000000000006" customHeight="1" x14ac:dyDescent="0.15">
      <c r="A8" s="27">
        <v>3</v>
      </c>
      <c r="B8" s="29" t="s">
        <v>126</v>
      </c>
      <c r="C8" s="24" t="s">
        <v>9</v>
      </c>
      <c r="D8" s="8"/>
      <c r="E8" s="25"/>
      <c r="F8" s="31">
        <v>100</v>
      </c>
      <c r="G8" s="32">
        <f t="shared" si="2"/>
        <v>150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si="3"/>
        <v>0</v>
      </c>
      <c r="M8" s="10">
        <f t="shared" si="4"/>
        <v>0</v>
      </c>
    </row>
    <row r="9" spans="1:13" s="2" customFormat="1" ht="67.150000000000006" customHeight="1" x14ac:dyDescent="0.15">
      <c r="A9" s="27">
        <v>4</v>
      </c>
      <c r="B9" s="29" t="s">
        <v>125</v>
      </c>
      <c r="C9" s="24" t="s">
        <v>9</v>
      </c>
      <c r="D9" s="8"/>
      <c r="E9" s="25"/>
      <c r="F9" s="31">
        <v>200</v>
      </c>
      <c r="G9" s="32">
        <f t="shared" si="2"/>
        <v>300</v>
      </c>
      <c r="H9" s="10">
        <v>0</v>
      </c>
      <c r="I9" s="10">
        <f t="shared" si="0"/>
        <v>0</v>
      </c>
      <c r="J9" s="10">
        <f t="shared" si="1"/>
        <v>0</v>
      </c>
      <c r="K9" s="16"/>
      <c r="L9" s="15">
        <f t="shared" si="3"/>
        <v>0</v>
      </c>
      <c r="M9" s="10">
        <f t="shared" si="4"/>
        <v>0</v>
      </c>
    </row>
    <row r="10" spans="1:13" s="2" customFormat="1" ht="79.150000000000006" customHeight="1" x14ac:dyDescent="0.15">
      <c r="A10" s="27">
        <v>5</v>
      </c>
      <c r="B10" s="29" t="s">
        <v>124</v>
      </c>
      <c r="C10" s="24" t="s">
        <v>9</v>
      </c>
      <c r="D10" s="8"/>
      <c r="E10" s="25"/>
      <c r="F10" s="31">
        <v>50</v>
      </c>
      <c r="G10" s="32">
        <f t="shared" si="2"/>
        <v>75</v>
      </c>
      <c r="H10" s="10">
        <v>0</v>
      </c>
      <c r="I10" s="10">
        <f t="shared" si="0"/>
        <v>0</v>
      </c>
      <c r="J10" s="10">
        <f t="shared" si="1"/>
        <v>0</v>
      </c>
      <c r="K10" s="16"/>
      <c r="L10" s="15">
        <f t="shared" si="3"/>
        <v>0</v>
      </c>
      <c r="M10" s="10">
        <f t="shared" si="4"/>
        <v>0</v>
      </c>
    </row>
    <row r="11" spans="1:13" s="2" customFormat="1" ht="76.900000000000006" customHeight="1" x14ac:dyDescent="0.15">
      <c r="A11" s="27">
        <v>6</v>
      </c>
      <c r="B11" s="29" t="s">
        <v>128</v>
      </c>
      <c r="C11" s="24" t="s">
        <v>9</v>
      </c>
      <c r="D11" s="8"/>
      <c r="E11" s="25"/>
      <c r="F11" s="31">
        <v>700</v>
      </c>
      <c r="G11" s="32">
        <f t="shared" si="2"/>
        <v>1050</v>
      </c>
      <c r="H11" s="10">
        <v>0</v>
      </c>
      <c r="I11" s="10">
        <f t="shared" si="0"/>
        <v>0</v>
      </c>
      <c r="J11" s="10">
        <f t="shared" si="1"/>
        <v>0</v>
      </c>
      <c r="K11" s="16"/>
      <c r="L11" s="15">
        <f t="shared" si="3"/>
        <v>0</v>
      </c>
      <c r="M11" s="10">
        <f t="shared" si="4"/>
        <v>0</v>
      </c>
    </row>
    <row r="12" spans="1:13" s="2" customFormat="1" ht="70.900000000000006" customHeight="1" x14ac:dyDescent="0.15">
      <c r="A12" s="27">
        <v>7</v>
      </c>
      <c r="B12" s="29" t="s">
        <v>129</v>
      </c>
      <c r="C12" s="24" t="s">
        <v>9</v>
      </c>
      <c r="D12" s="8"/>
      <c r="E12" s="25"/>
      <c r="F12" s="31">
        <v>300</v>
      </c>
      <c r="G12" s="32">
        <f t="shared" si="2"/>
        <v>450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3"/>
        <v>0</v>
      </c>
      <c r="M12" s="10">
        <f t="shared" si="4"/>
        <v>0</v>
      </c>
    </row>
    <row r="13" spans="1:13" s="2" customFormat="1" ht="70.900000000000006" customHeight="1" x14ac:dyDescent="0.15">
      <c r="A13" s="27">
        <v>8</v>
      </c>
      <c r="B13" s="29" t="s">
        <v>140</v>
      </c>
      <c r="C13" s="24" t="s">
        <v>9</v>
      </c>
      <c r="D13" s="8"/>
      <c r="E13" s="25"/>
      <c r="F13" s="31">
        <v>200</v>
      </c>
      <c r="G13" s="32">
        <f t="shared" si="2"/>
        <v>300</v>
      </c>
      <c r="H13" s="10">
        <v>0</v>
      </c>
      <c r="I13" s="10">
        <f>F13*H13</f>
        <v>0</v>
      </c>
      <c r="J13" s="10">
        <f t="shared" si="1"/>
        <v>0</v>
      </c>
      <c r="K13" s="16"/>
      <c r="L13" s="15">
        <f>I13+(I13*K13)</f>
        <v>0</v>
      </c>
      <c r="M13" s="10">
        <f t="shared" si="4"/>
        <v>0</v>
      </c>
    </row>
    <row r="14" spans="1:13" s="2" customFormat="1" ht="70.900000000000006" customHeight="1" x14ac:dyDescent="0.15">
      <c r="A14" s="27">
        <v>9</v>
      </c>
      <c r="B14" s="29" t="s">
        <v>141</v>
      </c>
      <c r="C14" s="24" t="s">
        <v>9</v>
      </c>
      <c r="D14" s="8"/>
      <c r="E14" s="25"/>
      <c r="F14" s="31">
        <v>200</v>
      </c>
      <c r="G14" s="32">
        <f t="shared" si="2"/>
        <v>300</v>
      </c>
      <c r="H14" s="10">
        <v>0</v>
      </c>
      <c r="I14" s="10">
        <f>F14*H14</f>
        <v>0</v>
      </c>
      <c r="J14" s="10">
        <f t="shared" si="1"/>
        <v>0</v>
      </c>
      <c r="K14" s="16"/>
      <c r="L14" s="15">
        <f>I14+(I14*K14)</f>
        <v>0</v>
      </c>
      <c r="M14" s="10">
        <f t="shared" si="4"/>
        <v>0</v>
      </c>
    </row>
    <row r="15" spans="1:13" s="2" customFormat="1" ht="90" customHeight="1" x14ac:dyDescent="0.15">
      <c r="A15" s="27">
        <v>10</v>
      </c>
      <c r="B15" s="30" t="s">
        <v>130</v>
      </c>
      <c r="C15" s="24" t="s">
        <v>9</v>
      </c>
      <c r="D15" s="8"/>
      <c r="E15" s="25"/>
      <c r="F15" s="31">
        <v>300</v>
      </c>
      <c r="G15" s="32">
        <f t="shared" si="2"/>
        <v>450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3"/>
        <v>0</v>
      </c>
      <c r="M15" s="10">
        <f t="shared" si="4"/>
        <v>0</v>
      </c>
    </row>
    <row r="16" spans="1:13" s="2" customFormat="1" ht="90" customHeight="1" x14ac:dyDescent="0.15">
      <c r="A16" s="27">
        <v>11</v>
      </c>
      <c r="B16" s="30" t="s">
        <v>123</v>
      </c>
      <c r="C16" s="24" t="s">
        <v>9</v>
      </c>
      <c r="D16" s="8"/>
      <c r="E16" s="25"/>
      <c r="F16" s="31">
        <v>200</v>
      </c>
      <c r="G16" s="32">
        <f t="shared" si="2"/>
        <v>300</v>
      </c>
      <c r="H16" s="10">
        <v>0</v>
      </c>
      <c r="I16" s="10">
        <f t="shared" si="0"/>
        <v>0</v>
      </c>
      <c r="J16" s="10">
        <f t="shared" si="1"/>
        <v>0</v>
      </c>
      <c r="K16" s="16"/>
      <c r="L16" s="15">
        <f t="shared" si="3"/>
        <v>0</v>
      </c>
      <c r="M16" s="10">
        <f t="shared" si="4"/>
        <v>0</v>
      </c>
    </row>
    <row r="17" spans="1:13" s="2" customFormat="1" ht="90" customHeight="1" x14ac:dyDescent="0.15">
      <c r="A17" s="27">
        <v>12</v>
      </c>
      <c r="B17" s="29" t="s">
        <v>138</v>
      </c>
      <c r="C17" s="24" t="s">
        <v>9</v>
      </c>
      <c r="D17" s="8"/>
      <c r="E17" s="25"/>
      <c r="F17" s="31">
        <v>800</v>
      </c>
      <c r="G17" s="32">
        <f t="shared" si="2"/>
        <v>1200</v>
      </c>
      <c r="H17" s="10">
        <v>0</v>
      </c>
      <c r="I17" s="10">
        <f t="shared" si="0"/>
        <v>0</v>
      </c>
      <c r="J17" s="10">
        <f t="shared" si="1"/>
        <v>0</v>
      </c>
      <c r="K17" s="16"/>
      <c r="L17" s="15">
        <f>I17+(I17*K17)</f>
        <v>0</v>
      </c>
      <c r="M17" s="10">
        <f>J17+(J17*K17)</f>
        <v>0</v>
      </c>
    </row>
    <row r="18" spans="1:13" s="2" customFormat="1" ht="90" customHeight="1" x14ac:dyDescent="0.15">
      <c r="A18" s="27">
        <v>13</v>
      </c>
      <c r="B18" s="29" t="s">
        <v>122</v>
      </c>
      <c r="C18" s="24" t="s">
        <v>9</v>
      </c>
      <c r="D18" s="8"/>
      <c r="E18" s="25"/>
      <c r="F18" s="31">
        <v>200</v>
      </c>
      <c r="G18" s="32">
        <f t="shared" si="2"/>
        <v>300</v>
      </c>
      <c r="H18" s="10">
        <v>0</v>
      </c>
      <c r="I18" s="10">
        <f t="shared" si="0"/>
        <v>0</v>
      </c>
      <c r="J18" s="10">
        <f t="shared" si="1"/>
        <v>0</v>
      </c>
      <c r="K18" s="16"/>
      <c r="L18" s="15">
        <f>I18+(I18*K18)</f>
        <v>0</v>
      </c>
      <c r="M18" s="10">
        <f>J18+(J18*K18)</f>
        <v>0</v>
      </c>
    </row>
    <row r="19" spans="1:13" s="2" customFormat="1" ht="90" customHeight="1" x14ac:dyDescent="0.15">
      <c r="A19" s="27">
        <v>14</v>
      </c>
      <c r="B19" s="29" t="s">
        <v>139</v>
      </c>
      <c r="C19" s="24" t="s">
        <v>9</v>
      </c>
      <c r="D19" s="8"/>
      <c r="E19" s="25"/>
      <c r="F19" s="31">
        <v>100</v>
      </c>
      <c r="G19" s="32">
        <f t="shared" si="2"/>
        <v>150</v>
      </c>
      <c r="H19" s="10">
        <v>0</v>
      </c>
      <c r="I19" s="10">
        <f t="shared" si="0"/>
        <v>0</v>
      </c>
      <c r="J19" s="10">
        <f t="shared" si="1"/>
        <v>0</v>
      </c>
      <c r="K19" s="16"/>
      <c r="L19" s="15">
        <f>I19+(I19*K19)</f>
        <v>0</v>
      </c>
      <c r="M19" s="10">
        <f>J19+(J19*K19)</f>
        <v>0</v>
      </c>
    </row>
    <row r="20" spans="1:13" s="2" customFormat="1" ht="85.15" customHeight="1" x14ac:dyDescent="0.15">
      <c r="A20" s="27">
        <v>15</v>
      </c>
      <c r="B20" s="29" t="s">
        <v>121</v>
      </c>
      <c r="C20" s="24" t="s">
        <v>9</v>
      </c>
      <c r="D20" s="8"/>
      <c r="E20" s="25"/>
      <c r="F20" s="31">
        <v>100</v>
      </c>
      <c r="G20" s="32">
        <f t="shared" si="2"/>
        <v>150</v>
      </c>
      <c r="H20" s="10">
        <v>0</v>
      </c>
      <c r="I20" s="10">
        <f t="shared" si="0"/>
        <v>0</v>
      </c>
      <c r="J20" s="10">
        <f t="shared" si="1"/>
        <v>0</v>
      </c>
      <c r="K20" s="16"/>
      <c r="L20" s="15">
        <f t="shared" ref="L20:L27" si="5">I20+(I20*K20)</f>
        <v>0</v>
      </c>
      <c r="M20" s="10">
        <f t="shared" ref="M20:M27" si="6">J20+(J20*K20)</f>
        <v>0</v>
      </c>
    </row>
    <row r="21" spans="1:13" s="2" customFormat="1" ht="68.45" customHeight="1" x14ac:dyDescent="0.15">
      <c r="A21" s="27">
        <v>16</v>
      </c>
      <c r="B21" s="30" t="s">
        <v>132</v>
      </c>
      <c r="C21" s="24" t="s">
        <v>9</v>
      </c>
      <c r="D21" s="8"/>
      <c r="E21" s="25"/>
      <c r="F21" s="31">
        <v>500</v>
      </c>
      <c r="G21" s="32">
        <f t="shared" si="2"/>
        <v>750</v>
      </c>
      <c r="H21" s="10">
        <v>0</v>
      </c>
      <c r="I21" s="10">
        <f t="shared" si="0"/>
        <v>0</v>
      </c>
      <c r="J21" s="10">
        <f t="shared" si="1"/>
        <v>0</v>
      </c>
      <c r="K21" s="16"/>
      <c r="L21" s="15">
        <f t="shared" si="5"/>
        <v>0</v>
      </c>
      <c r="M21" s="10">
        <f t="shared" si="6"/>
        <v>0</v>
      </c>
    </row>
    <row r="22" spans="1:13" s="2" customFormat="1" ht="68.45" customHeight="1" x14ac:dyDescent="0.15">
      <c r="A22" s="27">
        <v>17</v>
      </c>
      <c r="B22" s="30" t="s">
        <v>134</v>
      </c>
      <c r="C22" s="24" t="s">
        <v>9</v>
      </c>
      <c r="D22" s="8"/>
      <c r="E22" s="25"/>
      <c r="F22" s="31">
        <v>100</v>
      </c>
      <c r="G22" s="32">
        <f t="shared" si="2"/>
        <v>150</v>
      </c>
      <c r="H22" s="10">
        <v>0</v>
      </c>
      <c r="I22" s="10">
        <f t="shared" si="0"/>
        <v>0</v>
      </c>
      <c r="J22" s="10">
        <f t="shared" si="1"/>
        <v>0</v>
      </c>
      <c r="K22" s="16"/>
      <c r="L22" s="15"/>
      <c r="M22" s="10"/>
    </row>
    <row r="23" spans="1:13" s="2" customFormat="1" ht="100.15" customHeight="1" x14ac:dyDescent="0.15">
      <c r="A23" s="27">
        <v>18</v>
      </c>
      <c r="B23" s="29" t="s">
        <v>114</v>
      </c>
      <c r="C23" s="24" t="s">
        <v>9</v>
      </c>
      <c r="D23" s="8"/>
      <c r="E23" s="25"/>
      <c r="F23" s="31">
        <v>150</v>
      </c>
      <c r="G23" s="32">
        <f t="shared" si="2"/>
        <v>225</v>
      </c>
      <c r="H23" s="10">
        <v>0</v>
      </c>
      <c r="I23" s="10">
        <f t="shared" si="0"/>
        <v>0</v>
      </c>
      <c r="J23" s="10">
        <f t="shared" si="1"/>
        <v>0</v>
      </c>
      <c r="K23" s="16"/>
      <c r="L23" s="15">
        <f t="shared" si="5"/>
        <v>0</v>
      </c>
      <c r="M23" s="10">
        <f t="shared" si="6"/>
        <v>0</v>
      </c>
    </row>
    <row r="24" spans="1:13" s="2" customFormat="1" ht="100.15" customHeight="1" x14ac:dyDescent="0.15">
      <c r="A24" s="27">
        <v>19</v>
      </c>
      <c r="B24" s="29" t="s">
        <v>113</v>
      </c>
      <c r="C24" s="24" t="s">
        <v>9</v>
      </c>
      <c r="D24" s="8"/>
      <c r="E24" s="25"/>
      <c r="F24" s="31">
        <v>400</v>
      </c>
      <c r="G24" s="32">
        <f t="shared" si="2"/>
        <v>600</v>
      </c>
      <c r="H24" s="10">
        <v>0</v>
      </c>
      <c r="I24" s="10">
        <f t="shared" si="0"/>
        <v>0</v>
      </c>
      <c r="J24" s="10">
        <f t="shared" si="1"/>
        <v>0</v>
      </c>
      <c r="K24" s="16"/>
      <c r="L24" s="15">
        <f t="shared" si="5"/>
        <v>0</v>
      </c>
      <c r="M24" s="10">
        <f t="shared" si="6"/>
        <v>0</v>
      </c>
    </row>
    <row r="25" spans="1:13" s="2" customFormat="1" ht="100.15" customHeight="1" x14ac:dyDescent="0.15">
      <c r="A25" s="27">
        <v>20</v>
      </c>
      <c r="B25" s="29" t="s">
        <v>112</v>
      </c>
      <c r="C25" s="24" t="s">
        <v>9</v>
      </c>
      <c r="D25" s="8"/>
      <c r="E25" s="25"/>
      <c r="F25" s="31">
        <v>300</v>
      </c>
      <c r="G25" s="32">
        <f t="shared" si="2"/>
        <v>450</v>
      </c>
      <c r="H25" s="10">
        <v>0</v>
      </c>
      <c r="I25" s="10">
        <f t="shared" si="0"/>
        <v>0</v>
      </c>
      <c r="J25" s="10">
        <f t="shared" si="1"/>
        <v>0</v>
      </c>
      <c r="K25" s="16"/>
      <c r="L25" s="15">
        <f>I25+(I25*K25)</f>
        <v>0</v>
      </c>
      <c r="M25" s="10">
        <f>J25+(J25*K25)</f>
        <v>0</v>
      </c>
    </row>
    <row r="26" spans="1:13" s="2" customFormat="1" ht="100.15" customHeight="1" x14ac:dyDescent="0.15">
      <c r="A26" s="27">
        <v>21</v>
      </c>
      <c r="B26" s="29" t="s">
        <v>127</v>
      </c>
      <c r="C26" s="24" t="s">
        <v>9</v>
      </c>
      <c r="D26" s="8"/>
      <c r="E26" s="25"/>
      <c r="F26" s="31">
        <v>200</v>
      </c>
      <c r="G26" s="32">
        <f t="shared" si="2"/>
        <v>300</v>
      </c>
      <c r="H26" s="10">
        <v>0</v>
      </c>
      <c r="I26" s="10">
        <f t="shared" si="0"/>
        <v>0</v>
      </c>
      <c r="J26" s="10">
        <f t="shared" si="1"/>
        <v>0</v>
      </c>
      <c r="K26" s="16"/>
      <c r="L26" s="15">
        <f>I26+(I26*K26)</f>
        <v>0</v>
      </c>
      <c r="M26" s="10">
        <f>J26+(J26*K26)</f>
        <v>0</v>
      </c>
    </row>
    <row r="27" spans="1:13" s="2" customFormat="1" ht="100.15" customHeight="1" x14ac:dyDescent="0.15">
      <c r="A27" s="27">
        <v>22</v>
      </c>
      <c r="B27" s="29" t="s">
        <v>137</v>
      </c>
      <c r="C27" s="24" t="s">
        <v>9</v>
      </c>
      <c r="D27" s="8"/>
      <c r="E27" s="25"/>
      <c r="F27" s="31">
        <v>200</v>
      </c>
      <c r="G27" s="32">
        <f t="shared" si="2"/>
        <v>300</v>
      </c>
      <c r="H27" s="10">
        <v>0</v>
      </c>
      <c r="I27" s="10">
        <f t="shared" si="0"/>
        <v>0</v>
      </c>
      <c r="J27" s="10">
        <f t="shared" si="1"/>
        <v>0</v>
      </c>
      <c r="K27" s="16"/>
      <c r="L27" s="15">
        <f t="shared" si="5"/>
        <v>0</v>
      </c>
      <c r="M27" s="10">
        <f t="shared" si="6"/>
        <v>0</v>
      </c>
    </row>
    <row r="28" spans="1:13" s="2" customFormat="1" ht="100.15" customHeight="1" x14ac:dyDescent="0.15">
      <c r="A28" s="27">
        <v>23</v>
      </c>
      <c r="B28" s="29" t="s">
        <v>115</v>
      </c>
      <c r="C28" s="24" t="s">
        <v>9</v>
      </c>
      <c r="D28" s="8"/>
      <c r="E28" s="25"/>
      <c r="F28" s="31">
        <v>450</v>
      </c>
      <c r="G28" s="32">
        <f t="shared" si="2"/>
        <v>675</v>
      </c>
      <c r="H28" s="10">
        <v>0</v>
      </c>
      <c r="I28" s="10">
        <f t="shared" si="0"/>
        <v>0</v>
      </c>
      <c r="J28" s="10">
        <f t="shared" si="1"/>
        <v>0</v>
      </c>
      <c r="K28" s="16"/>
      <c r="L28" s="15">
        <f t="shared" si="3"/>
        <v>0</v>
      </c>
      <c r="M28" s="10">
        <f t="shared" si="4"/>
        <v>0</v>
      </c>
    </row>
    <row r="29" spans="1:13" s="2" customFormat="1" ht="100.15" customHeight="1" x14ac:dyDescent="0.15">
      <c r="A29" s="27">
        <v>24</v>
      </c>
      <c r="B29" s="29" t="s">
        <v>135</v>
      </c>
      <c r="C29" s="24" t="s">
        <v>9</v>
      </c>
      <c r="D29" s="8"/>
      <c r="E29" s="25"/>
      <c r="F29" s="31">
        <v>3000</v>
      </c>
      <c r="G29" s="32">
        <f t="shared" si="2"/>
        <v>4500</v>
      </c>
      <c r="H29" s="10">
        <v>0</v>
      </c>
      <c r="I29" s="10">
        <f t="shared" si="0"/>
        <v>0</v>
      </c>
      <c r="J29" s="10">
        <f t="shared" si="1"/>
        <v>0</v>
      </c>
      <c r="K29" s="16"/>
      <c r="L29" s="15">
        <f t="shared" si="3"/>
        <v>0</v>
      </c>
      <c r="M29" s="10">
        <f t="shared" si="4"/>
        <v>0</v>
      </c>
    </row>
    <row r="30" spans="1:13" s="2" customFormat="1" ht="100.15" customHeight="1" x14ac:dyDescent="0.15">
      <c r="A30" s="27">
        <v>25</v>
      </c>
      <c r="B30" s="29" t="s">
        <v>116</v>
      </c>
      <c r="C30" s="24" t="s">
        <v>9</v>
      </c>
      <c r="D30" s="8"/>
      <c r="E30" s="25"/>
      <c r="F30" s="31">
        <v>100</v>
      </c>
      <c r="G30" s="32">
        <f t="shared" si="2"/>
        <v>150</v>
      </c>
      <c r="H30" s="10">
        <v>0</v>
      </c>
      <c r="I30" s="10">
        <f t="shared" si="0"/>
        <v>0</v>
      </c>
      <c r="J30" s="10">
        <f t="shared" si="1"/>
        <v>0</v>
      </c>
      <c r="K30" s="16"/>
      <c r="L30" s="15">
        <f t="shared" si="3"/>
        <v>0</v>
      </c>
      <c r="M30" s="10">
        <f t="shared" si="4"/>
        <v>0</v>
      </c>
    </row>
    <row r="31" spans="1:13" s="2" customFormat="1" ht="100.15" customHeight="1" x14ac:dyDescent="0.15">
      <c r="A31" s="27">
        <v>26</v>
      </c>
      <c r="B31" s="29" t="s">
        <v>117</v>
      </c>
      <c r="C31" s="24" t="s">
        <v>9</v>
      </c>
      <c r="D31" s="8"/>
      <c r="E31" s="25"/>
      <c r="F31" s="31">
        <v>300</v>
      </c>
      <c r="G31" s="32">
        <f t="shared" si="2"/>
        <v>450</v>
      </c>
      <c r="H31" s="10">
        <v>0</v>
      </c>
      <c r="I31" s="10">
        <f t="shared" si="0"/>
        <v>0</v>
      </c>
      <c r="J31" s="10">
        <f t="shared" si="1"/>
        <v>0</v>
      </c>
      <c r="K31" s="16"/>
      <c r="L31" s="15">
        <f>I31+(I31*K31)</f>
        <v>0</v>
      </c>
      <c r="M31" s="10">
        <f>J31+(J31*K31)</f>
        <v>0</v>
      </c>
    </row>
    <row r="32" spans="1:13" s="2" customFormat="1" ht="100.15" customHeight="1" x14ac:dyDescent="0.15">
      <c r="A32" s="27">
        <v>27</v>
      </c>
      <c r="B32" s="29" t="s">
        <v>133</v>
      </c>
      <c r="C32" s="24" t="s">
        <v>9</v>
      </c>
      <c r="D32" s="8"/>
      <c r="E32" s="25"/>
      <c r="F32" s="31">
        <v>1200</v>
      </c>
      <c r="G32" s="32">
        <f t="shared" si="2"/>
        <v>1800</v>
      </c>
      <c r="H32" s="10">
        <v>0</v>
      </c>
      <c r="I32" s="10">
        <f t="shared" si="0"/>
        <v>0</v>
      </c>
      <c r="J32" s="10">
        <f t="shared" si="1"/>
        <v>0</v>
      </c>
      <c r="K32" s="16"/>
      <c r="L32" s="15">
        <f t="shared" ref="L32:L38" si="7">I32+(I32*K32)</f>
        <v>0</v>
      </c>
      <c r="M32" s="10">
        <f t="shared" ref="M32:M38" si="8">J32+(J32*K32)</f>
        <v>0</v>
      </c>
    </row>
    <row r="33" spans="1:13" s="2" customFormat="1" ht="100.15" customHeight="1" x14ac:dyDescent="0.15">
      <c r="A33" s="27">
        <v>28</v>
      </c>
      <c r="B33" s="29" t="s">
        <v>136</v>
      </c>
      <c r="C33" s="24" t="s">
        <v>9</v>
      </c>
      <c r="D33" s="8"/>
      <c r="E33" s="25"/>
      <c r="F33" s="31">
        <v>300</v>
      </c>
      <c r="G33" s="32">
        <f t="shared" si="2"/>
        <v>450</v>
      </c>
      <c r="H33" s="10">
        <v>0</v>
      </c>
      <c r="I33" s="10">
        <f t="shared" si="0"/>
        <v>0</v>
      </c>
      <c r="J33" s="10">
        <f t="shared" si="1"/>
        <v>0</v>
      </c>
      <c r="K33" s="16"/>
      <c r="L33" s="15">
        <f t="shared" si="7"/>
        <v>0</v>
      </c>
      <c r="M33" s="10">
        <f t="shared" si="8"/>
        <v>0</v>
      </c>
    </row>
    <row r="34" spans="1:13" s="2" customFormat="1" ht="100.15" customHeight="1" x14ac:dyDescent="0.15">
      <c r="A34" s="27">
        <v>29</v>
      </c>
      <c r="B34" s="29" t="s">
        <v>118</v>
      </c>
      <c r="C34" s="24" t="s">
        <v>9</v>
      </c>
      <c r="D34" s="8"/>
      <c r="E34" s="25"/>
      <c r="F34" s="31">
        <v>100</v>
      </c>
      <c r="G34" s="32">
        <f t="shared" si="2"/>
        <v>150</v>
      </c>
      <c r="H34" s="10">
        <v>0</v>
      </c>
      <c r="I34" s="10">
        <f t="shared" si="0"/>
        <v>0</v>
      </c>
      <c r="J34" s="10">
        <f t="shared" si="1"/>
        <v>0</v>
      </c>
      <c r="K34" s="16"/>
      <c r="L34" s="15">
        <f t="shared" si="7"/>
        <v>0</v>
      </c>
      <c r="M34" s="10">
        <f t="shared" si="8"/>
        <v>0</v>
      </c>
    </row>
    <row r="35" spans="1:13" s="2" customFormat="1" ht="100.15" customHeight="1" x14ac:dyDescent="0.15">
      <c r="A35" s="27">
        <v>30</v>
      </c>
      <c r="B35" s="29" t="s">
        <v>275</v>
      </c>
      <c r="C35" s="24" t="s">
        <v>9</v>
      </c>
      <c r="D35" s="8"/>
      <c r="E35" s="25"/>
      <c r="F35" s="31">
        <v>100</v>
      </c>
      <c r="G35" s="32">
        <f t="shared" si="2"/>
        <v>150</v>
      </c>
      <c r="H35" s="10">
        <v>0</v>
      </c>
      <c r="I35" s="10">
        <f t="shared" si="0"/>
        <v>0</v>
      </c>
      <c r="J35" s="10">
        <f t="shared" si="1"/>
        <v>0</v>
      </c>
      <c r="K35" s="16"/>
      <c r="L35" s="15">
        <f t="shared" si="7"/>
        <v>0</v>
      </c>
      <c r="M35" s="10">
        <f t="shared" si="8"/>
        <v>0</v>
      </c>
    </row>
    <row r="36" spans="1:13" s="2" customFormat="1" ht="100.15" customHeight="1" x14ac:dyDescent="0.15">
      <c r="A36" s="27">
        <v>31</v>
      </c>
      <c r="B36" s="29" t="s">
        <v>276</v>
      </c>
      <c r="C36" s="24" t="s">
        <v>9</v>
      </c>
      <c r="D36" s="8"/>
      <c r="E36" s="25"/>
      <c r="F36" s="31">
        <v>100</v>
      </c>
      <c r="G36" s="32">
        <f t="shared" si="2"/>
        <v>150</v>
      </c>
      <c r="H36" s="10">
        <v>0</v>
      </c>
      <c r="I36" s="10">
        <f t="shared" si="0"/>
        <v>0</v>
      </c>
      <c r="J36" s="10">
        <f t="shared" si="1"/>
        <v>0</v>
      </c>
      <c r="K36" s="16"/>
      <c r="L36" s="15">
        <f t="shared" si="7"/>
        <v>0</v>
      </c>
      <c r="M36" s="10">
        <f t="shared" si="8"/>
        <v>0</v>
      </c>
    </row>
    <row r="37" spans="1:13" s="2" customFormat="1" ht="100.15" customHeight="1" x14ac:dyDescent="0.15">
      <c r="A37" s="27">
        <v>32</v>
      </c>
      <c r="B37" s="29" t="s">
        <v>119</v>
      </c>
      <c r="C37" s="24" t="s">
        <v>9</v>
      </c>
      <c r="D37" s="8"/>
      <c r="E37" s="25"/>
      <c r="F37" s="31">
        <v>100</v>
      </c>
      <c r="G37" s="32">
        <f t="shared" si="2"/>
        <v>150</v>
      </c>
      <c r="H37" s="10">
        <v>0</v>
      </c>
      <c r="I37" s="10">
        <f t="shared" si="0"/>
        <v>0</v>
      </c>
      <c r="J37" s="10">
        <f t="shared" si="1"/>
        <v>0</v>
      </c>
      <c r="K37" s="16"/>
      <c r="L37" s="15">
        <f t="shared" si="7"/>
        <v>0</v>
      </c>
      <c r="M37" s="10">
        <f t="shared" si="8"/>
        <v>0</v>
      </c>
    </row>
    <row r="38" spans="1:13" s="2" customFormat="1" ht="100.15" customHeight="1" x14ac:dyDescent="0.15">
      <c r="A38" s="27">
        <v>33</v>
      </c>
      <c r="B38" s="29" t="s">
        <v>120</v>
      </c>
      <c r="C38" s="24" t="s">
        <v>9</v>
      </c>
      <c r="D38" s="8"/>
      <c r="E38" s="25"/>
      <c r="F38" s="31">
        <v>10</v>
      </c>
      <c r="G38" s="32">
        <f t="shared" si="2"/>
        <v>15</v>
      </c>
      <c r="H38" s="10">
        <v>0</v>
      </c>
      <c r="I38" s="10">
        <f t="shared" si="0"/>
        <v>0</v>
      </c>
      <c r="J38" s="10">
        <f t="shared" si="1"/>
        <v>0</v>
      </c>
      <c r="K38" s="16"/>
      <c r="L38" s="15">
        <f t="shared" si="7"/>
        <v>0</v>
      </c>
      <c r="M38" s="10">
        <f t="shared" si="8"/>
        <v>0</v>
      </c>
    </row>
    <row r="39" spans="1:13" s="2" customFormat="1" ht="24" customHeight="1" x14ac:dyDescent="0.25">
      <c r="A39" s="131" t="s">
        <v>3</v>
      </c>
      <c r="B39" s="132"/>
      <c r="C39" s="132"/>
      <c r="D39" s="132"/>
      <c r="E39" s="132"/>
      <c r="F39" s="132"/>
      <c r="G39" s="132"/>
      <c r="H39" s="133"/>
      <c r="I39" s="12">
        <f>SUM(I6:I38)</f>
        <v>0</v>
      </c>
      <c r="J39" s="12">
        <f>SUM(J6:J38)</f>
        <v>0</v>
      </c>
      <c r="K39" s="13"/>
      <c r="L39" s="12">
        <f>SUM(L6:L38)</f>
        <v>0</v>
      </c>
      <c r="M39" s="12">
        <f>SUM(M6:M38)</f>
        <v>0</v>
      </c>
    </row>
    <row r="41" spans="1:13" ht="22.15" customHeight="1" x14ac:dyDescent="0.35">
      <c r="A41" s="50" t="s">
        <v>35</v>
      </c>
      <c r="B41" s="43"/>
      <c r="C41" s="43"/>
      <c r="D41" s="43"/>
      <c r="E41" s="49"/>
    </row>
    <row r="42" spans="1:13" ht="22.9" customHeight="1" x14ac:dyDescent="0.25">
      <c r="A42" s="110" t="s">
        <v>571</v>
      </c>
      <c r="B42" s="111"/>
      <c r="C42" s="37"/>
      <c r="D42" s="39"/>
      <c r="E42" s="37"/>
      <c r="F42" s="39"/>
    </row>
    <row r="43" spans="1:13" ht="20.25" customHeight="1" x14ac:dyDescent="0.2">
      <c r="A43" s="121" t="s">
        <v>572</v>
      </c>
      <c r="B43" s="121"/>
      <c r="C43" s="121"/>
      <c r="D43" s="121"/>
      <c r="E43" s="121"/>
      <c r="F43" s="121"/>
      <c r="G43" s="121"/>
    </row>
    <row r="44" spans="1:13" ht="19.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3" ht="20.25" x14ac:dyDescent="0.2">
      <c r="A45" s="144" t="s">
        <v>54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3" ht="20.25" x14ac:dyDescent="0.2">
      <c r="A46" s="144" t="s">
        <v>55</v>
      </c>
      <c r="B46" s="144"/>
      <c r="C46" s="144"/>
      <c r="D46" s="144"/>
      <c r="E46" s="144"/>
      <c r="F46" s="144"/>
      <c r="G46" s="144"/>
      <c r="H46" s="144"/>
      <c r="I46" s="144"/>
      <c r="J46" s="144"/>
    </row>
    <row r="47" spans="1:13" ht="19.5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3" ht="13.9" customHeight="1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3.9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22.9" customHeight="1" x14ac:dyDescent="0.2">
      <c r="A50" s="114" t="s">
        <v>21</v>
      </c>
      <c r="B50" s="114"/>
      <c r="C50" s="114"/>
      <c r="D50" s="114"/>
      <c r="E50" s="114"/>
      <c r="F50" s="114"/>
      <c r="G50" s="114"/>
      <c r="H50" s="114"/>
      <c r="I50" s="114"/>
      <c r="J50" s="114"/>
    </row>
  </sheetData>
  <mergeCells count="21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A50:J50"/>
    <mergeCell ref="J3:J4"/>
    <mergeCell ref="A39:H39"/>
    <mergeCell ref="A44:J44"/>
    <mergeCell ref="A45:J45"/>
    <mergeCell ref="A46:J46"/>
    <mergeCell ref="A48:J48"/>
    <mergeCell ref="A43:G43"/>
  </mergeCells>
  <pageMargins left="0.23622047244094491" right="0.23622047244094491" top="0.74803149606299213" bottom="0.74803149606299213" header="0.31496062992125984" footer="0.31496062992125984"/>
  <pageSetup paperSize="9" scale="34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0"/>
  <sheetViews>
    <sheetView zoomScale="50" zoomScaleNormal="50" zoomScaleSheetLayoutView="50" workbookViewId="0">
      <selection sqref="A1:M1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123" t="s">
        <v>581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09.9" customHeight="1" x14ac:dyDescent="0.25">
      <c r="A2" s="141" t="s">
        <v>511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2" customFormat="1" ht="53.45" customHeight="1" x14ac:dyDescent="0.15">
      <c r="A3" s="126" t="s">
        <v>1</v>
      </c>
      <c r="B3" s="6" t="s">
        <v>0</v>
      </c>
      <c r="C3" s="115" t="s">
        <v>11</v>
      </c>
      <c r="D3" s="115" t="s">
        <v>12</v>
      </c>
      <c r="E3" s="115" t="s">
        <v>13</v>
      </c>
      <c r="F3" s="115" t="s">
        <v>23</v>
      </c>
      <c r="G3" s="128" t="s">
        <v>24</v>
      </c>
      <c r="H3" s="115" t="s">
        <v>25</v>
      </c>
      <c r="I3" s="115" t="s">
        <v>534</v>
      </c>
      <c r="J3" s="115" t="s">
        <v>14</v>
      </c>
      <c r="K3" s="130" t="s">
        <v>6</v>
      </c>
      <c r="L3" s="130" t="s">
        <v>7</v>
      </c>
      <c r="M3" s="130" t="s">
        <v>8</v>
      </c>
    </row>
    <row r="4" spans="1:13" s="2" customFormat="1" ht="75" customHeight="1" x14ac:dyDescent="0.15">
      <c r="A4" s="127"/>
      <c r="B4" s="7" t="s">
        <v>5</v>
      </c>
      <c r="C4" s="116"/>
      <c r="D4" s="116"/>
      <c r="E4" s="116"/>
      <c r="F4" s="116"/>
      <c r="G4" s="129"/>
      <c r="H4" s="116"/>
      <c r="I4" s="116"/>
      <c r="J4" s="116"/>
      <c r="K4" s="130"/>
      <c r="L4" s="130"/>
      <c r="M4" s="130"/>
    </row>
    <row r="5" spans="1:13" s="2" customFormat="1" ht="19.899999999999999" customHeight="1" x14ac:dyDescent="0.15">
      <c r="A5" s="4">
        <v>1</v>
      </c>
      <c r="B5" s="23">
        <v>2</v>
      </c>
      <c r="C5" s="5">
        <v>3</v>
      </c>
      <c r="D5" s="5">
        <v>4</v>
      </c>
      <c r="E5" s="5">
        <v>5</v>
      </c>
      <c r="F5" s="23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40.15" customHeight="1" x14ac:dyDescent="0.15">
      <c r="A6" s="21">
        <v>1</v>
      </c>
      <c r="B6" s="33" t="s">
        <v>180</v>
      </c>
      <c r="C6" s="22" t="s">
        <v>9</v>
      </c>
      <c r="D6" s="8"/>
      <c r="E6" s="25"/>
      <c r="F6" s="35">
        <v>400</v>
      </c>
      <c r="G6" s="26">
        <f>F6/2+F6</f>
        <v>600</v>
      </c>
      <c r="H6" s="10">
        <v>0</v>
      </c>
      <c r="I6" s="10">
        <f>F6*H6</f>
        <v>0</v>
      </c>
      <c r="J6" s="10">
        <f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40.15" customHeight="1" x14ac:dyDescent="0.15">
      <c r="A7" s="21">
        <v>2</v>
      </c>
      <c r="B7" s="33" t="s">
        <v>181</v>
      </c>
      <c r="C7" s="22" t="s">
        <v>9</v>
      </c>
      <c r="D7" s="8"/>
      <c r="E7" s="25"/>
      <c r="F7" s="35">
        <v>1700</v>
      </c>
      <c r="G7" s="26">
        <f t="shared" ref="G7:G19" si="0">F7/2+F7</f>
        <v>2550</v>
      </c>
      <c r="H7" s="10">
        <v>0</v>
      </c>
      <c r="I7" s="10">
        <f>F7*H7</f>
        <v>0</v>
      </c>
      <c r="J7" s="10">
        <f>G7*H7</f>
        <v>0</v>
      </c>
      <c r="K7" s="16"/>
      <c r="L7" s="15">
        <f>I7+(I7*K7)</f>
        <v>0</v>
      </c>
      <c r="M7" s="10">
        <f>J7+(J7*K7)</f>
        <v>0</v>
      </c>
    </row>
    <row r="8" spans="1:13" s="2" customFormat="1" ht="40.15" customHeight="1" x14ac:dyDescent="0.15">
      <c r="A8" s="21">
        <v>3</v>
      </c>
      <c r="B8" s="33" t="s">
        <v>182</v>
      </c>
      <c r="C8" s="22" t="s">
        <v>9</v>
      </c>
      <c r="D8" s="8"/>
      <c r="E8" s="25"/>
      <c r="F8" s="35">
        <v>200</v>
      </c>
      <c r="G8" s="26">
        <f t="shared" si="0"/>
        <v>300</v>
      </c>
      <c r="H8" s="10">
        <v>0</v>
      </c>
      <c r="I8" s="10">
        <f t="shared" ref="I8:I10" si="1">F8*H8</f>
        <v>0</v>
      </c>
      <c r="J8" s="10">
        <f>G8*H8</f>
        <v>0</v>
      </c>
      <c r="K8" s="16"/>
      <c r="L8" s="15">
        <f>I8+(I8*K8)</f>
        <v>0</v>
      </c>
      <c r="M8" s="10">
        <f>J8+(J8*K8)</f>
        <v>0</v>
      </c>
    </row>
    <row r="9" spans="1:13" s="2" customFormat="1" ht="40.15" customHeight="1" x14ac:dyDescent="0.15">
      <c r="A9" s="21">
        <v>4</v>
      </c>
      <c r="B9" s="33" t="s">
        <v>183</v>
      </c>
      <c r="C9" s="22" t="s">
        <v>9</v>
      </c>
      <c r="D9" s="8"/>
      <c r="E9" s="25"/>
      <c r="F9" s="35">
        <v>200</v>
      </c>
      <c r="G9" s="26">
        <f t="shared" si="0"/>
        <v>300</v>
      </c>
      <c r="H9" s="10">
        <v>0</v>
      </c>
      <c r="I9" s="10">
        <f t="shared" si="1"/>
        <v>0</v>
      </c>
      <c r="J9" s="10">
        <f>G9*H9</f>
        <v>0</v>
      </c>
      <c r="K9" s="16"/>
      <c r="L9" s="15">
        <f>I9+(I9*K9)</f>
        <v>0</v>
      </c>
      <c r="M9" s="10">
        <f>J9+(J9*K9)</f>
        <v>0</v>
      </c>
    </row>
    <row r="10" spans="1:13" s="2" customFormat="1" ht="40.15" customHeight="1" x14ac:dyDescent="0.15">
      <c r="A10" s="21">
        <v>5</v>
      </c>
      <c r="B10" s="33" t="s">
        <v>184</v>
      </c>
      <c r="C10" s="22" t="s">
        <v>9</v>
      </c>
      <c r="D10" s="8"/>
      <c r="E10" s="25"/>
      <c r="F10" s="35">
        <v>100</v>
      </c>
      <c r="G10" s="26">
        <f t="shared" si="0"/>
        <v>150</v>
      </c>
      <c r="H10" s="10">
        <v>0</v>
      </c>
      <c r="I10" s="10">
        <f t="shared" si="1"/>
        <v>0</v>
      </c>
      <c r="J10" s="10">
        <f t="shared" ref="J10:J11" si="2">G10*H10</f>
        <v>0</v>
      </c>
      <c r="K10" s="16"/>
      <c r="L10" s="15">
        <f>I10+(I10*K10)</f>
        <v>0</v>
      </c>
      <c r="M10" s="10">
        <f>J10+(J10*K10)</f>
        <v>0</v>
      </c>
    </row>
    <row r="11" spans="1:13" s="2" customFormat="1" ht="40.15" customHeight="1" x14ac:dyDescent="0.15">
      <c r="A11" s="21">
        <v>6</v>
      </c>
      <c r="B11" s="33" t="s">
        <v>185</v>
      </c>
      <c r="C11" s="22" t="s">
        <v>9</v>
      </c>
      <c r="D11" s="8"/>
      <c r="E11" s="25"/>
      <c r="F11" s="35">
        <v>50</v>
      </c>
      <c r="G11" s="26">
        <f t="shared" si="0"/>
        <v>75</v>
      </c>
      <c r="H11" s="10">
        <v>0</v>
      </c>
      <c r="I11" s="10">
        <f t="shared" ref="I11:I18" si="3">F11*H11</f>
        <v>0</v>
      </c>
      <c r="J11" s="10">
        <f t="shared" si="2"/>
        <v>0</v>
      </c>
      <c r="K11" s="16"/>
      <c r="L11" s="15">
        <f t="shared" ref="L11:L18" si="4">I11+(I11*K11)</f>
        <v>0</v>
      </c>
      <c r="M11" s="10">
        <f t="shared" ref="M11:M18" si="5">J11+(J11*K11)</f>
        <v>0</v>
      </c>
    </row>
    <row r="12" spans="1:13" s="2" customFormat="1" ht="40.15" customHeight="1" x14ac:dyDescent="0.15">
      <c r="A12" s="21">
        <v>7</v>
      </c>
      <c r="B12" s="33" t="s">
        <v>186</v>
      </c>
      <c r="C12" s="22" t="s">
        <v>9</v>
      </c>
      <c r="D12" s="8"/>
      <c r="E12" s="25"/>
      <c r="F12" s="35">
        <v>510</v>
      </c>
      <c r="G12" s="26">
        <f t="shared" si="0"/>
        <v>765</v>
      </c>
      <c r="H12" s="10">
        <v>0</v>
      </c>
      <c r="I12" s="10">
        <f t="shared" si="3"/>
        <v>0</v>
      </c>
      <c r="J12" s="10">
        <f t="shared" ref="J12:J18" si="6">G12*H12</f>
        <v>0</v>
      </c>
      <c r="K12" s="16"/>
      <c r="L12" s="15">
        <f t="shared" si="4"/>
        <v>0</v>
      </c>
      <c r="M12" s="10">
        <f t="shared" si="5"/>
        <v>0</v>
      </c>
    </row>
    <row r="13" spans="1:13" s="2" customFormat="1" ht="40.15" customHeight="1" x14ac:dyDescent="0.15">
      <c r="A13" s="21">
        <v>8</v>
      </c>
      <c r="B13" s="33" t="s">
        <v>550</v>
      </c>
      <c r="C13" s="22" t="s">
        <v>9</v>
      </c>
      <c r="D13" s="8"/>
      <c r="E13" s="25"/>
      <c r="F13" s="35">
        <v>510</v>
      </c>
      <c r="G13" s="26">
        <f t="shared" si="0"/>
        <v>765</v>
      </c>
      <c r="H13" s="10">
        <v>0</v>
      </c>
      <c r="I13" s="10">
        <f t="shared" si="3"/>
        <v>0</v>
      </c>
      <c r="J13" s="10">
        <f t="shared" si="6"/>
        <v>0</v>
      </c>
      <c r="K13" s="16"/>
      <c r="L13" s="15">
        <f t="shared" si="4"/>
        <v>0</v>
      </c>
      <c r="M13" s="10">
        <f t="shared" si="5"/>
        <v>0</v>
      </c>
    </row>
    <row r="14" spans="1:13" s="2" customFormat="1" ht="40.15" customHeight="1" x14ac:dyDescent="0.15">
      <c r="A14" s="21">
        <v>9</v>
      </c>
      <c r="B14" s="33" t="s">
        <v>549</v>
      </c>
      <c r="C14" s="22" t="s">
        <v>9</v>
      </c>
      <c r="D14" s="8"/>
      <c r="E14" s="25"/>
      <c r="F14" s="35">
        <v>200</v>
      </c>
      <c r="G14" s="26">
        <f t="shared" si="0"/>
        <v>300</v>
      </c>
      <c r="H14" s="10">
        <v>0</v>
      </c>
      <c r="I14" s="10">
        <f t="shared" si="3"/>
        <v>0</v>
      </c>
      <c r="J14" s="10">
        <f t="shared" si="6"/>
        <v>0</v>
      </c>
      <c r="K14" s="16"/>
      <c r="L14" s="15">
        <f t="shared" si="4"/>
        <v>0</v>
      </c>
      <c r="M14" s="10">
        <f t="shared" si="5"/>
        <v>0</v>
      </c>
    </row>
    <row r="15" spans="1:13" s="2" customFormat="1" ht="40.15" customHeight="1" x14ac:dyDescent="0.15">
      <c r="A15" s="21">
        <v>10</v>
      </c>
      <c r="B15" s="33" t="s">
        <v>548</v>
      </c>
      <c r="C15" s="22" t="s">
        <v>9</v>
      </c>
      <c r="D15" s="8"/>
      <c r="E15" s="25"/>
      <c r="F15" s="35">
        <v>100</v>
      </c>
      <c r="G15" s="26">
        <f t="shared" si="0"/>
        <v>150</v>
      </c>
      <c r="H15" s="10">
        <v>0</v>
      </c>
      <c r="I15" s="10">
        <f t="shared" si="3"/>
        <v>0</v>
      </c>
      <c r="J15" s="10">
        <f t="shared" si="6"/>
        <v>0</v>
      </c>
      <c r="K15" s="16"/>
      <c r="L15" s="15">
        <f t="shared" si="4"/>
        <v>0</v>
      </c>
      <c r="M15" s="10">
        <f t="shared" si="5"/>
        <v>0</v>
      </c>
    </row>
    <row r="16" spans="1:13" s="2" customFormat="1" ht="40.15" customHeight="1" x14ac:dyDescent="0.15">
      <c r="A16" s="21">
        <v>11</v>
      </c>
      <c r="B16" s="33" t="s">
        <v>547</v>
      </c>
      <c r="C16" s="22" t="s">
        <v>9</v>
      </c>
      <c r="D16" s="8"/>
      <c r="E16" s="25"/>
      <c r="F16" s="35">
        <v>400</v>
      </c>
      <c r="G16" s="26">
        <f t="shared" si="0"/>
        <v>600</v>
      </c>
      <c r="H16" s="10">
        <v>0</v>
      </c>
      <c r="I16" s="10">
        <f t="shared" si="3"/>
        <v>0</v>
      </c>
      <c r="J16" s="10">
        <f t="shared" si="6"/>
        <v>0</v>
      </c>
      <c r="K16" s="16"/>
      <c r="L16" s="15">
        <f t="shared" si="4"/>
        <v>0</v>
      </c>
      <c r="M16" s="10">
        <f t="shared" si="5"/>
        <v>0</v>
      </c>
    </row>
    <row r="17" spans="1:13" s="2" customFormat="1" ht="40.15" customHeight="1" x14ac:dyDescent="0.15">
      <c r="A17" s="21">
        <v>12</v>
      </c>
      <c r="B17" s="33" t="s">
        <v>187</v>
      </c>
      <c r="C17" s="22" t="s">
        <v>9</v>
      </c>
      <c r="D17" s="8"/>
      <c r="E17" s="25"/>
      <c r="F17" s="35">
        <v>1000</v>
      </c>
      <c r="G17" s="26">
        <f t="shared" si="0"/>
        <v>1500</v>
      </c>
      <c r="H17" s="10">
        <v>0</v>
      </c>
      <c r="I17" s="10">
        <f t="shared" si="3"/>
        <v>0</v>
      </c>
      <c r="J17" s="10">
        <f t="shared" si="6"/>
        <v>0</v>
      </c>
      <c r="K17" s="16"/>
      <c r="L17" s="15">
        <f t="shared" si="4"/>
        <v>0</v>
      </c>
      <c r="M17" s="10">
        <f t="shared" si="5"/>
        <v>0</v>
      </c>
    </row>
    <row r="18" spans="1:13" s="2" customFormat="1" ht="40.15" customHeight="1" x14ac:dyDescent="0.15">
      <c r="A18" s="21">
        <v>13</v>
      </c>
      <c r="B18" s="33" t="s">
        <v>188</v>
      </c>
      <c r="C18" s="22" t="s">
        <v>9</v>
      </c>
      <c r="D18" s="8"/>
      <c r="E18" s="25"/>
      <c r="F18" s="35">
        <v>200</v>
      </c>
      <c r="G18" s="26">
        <f t="shared" si="0"/>
        <v>300</v>
      </c>
      <c r="H18" s="10">
        <v>0</v>
      </c>
      <c r="I18" s="10">
        <f t="shared" si="3"/>
        <v>0</v>
      </c>
      <c r="J18" s="10">
        <f t="shared" si="6"/>
        <v>0</v>
      </c>
      <c r="K18" s="16"/>
      <c r="L18" s="15">
        <f t="shared" si="4"/>
        <v>0</v>
      </c>
      <c r="M18" s="10">
        <f t="shared" si="5"/>
        <v>0</v>
      </c>
    </row>
    <row r="19" spans="1:13" s="2" customFormat="1" ht="40.15" customHeight="1" x14ac:dyDescent="0.15">
      <c r="A19" s="21">
        <v>14</v>
      </c>
      <c r="B19" s="34" t="s">
        <v>189</v>
      </c>
      <c r="C19" s="22" t="s">
        <v>9</v>
      </c>
      <c r="D19" s="8"/>
      <c r="E19" s="25"/>
      <c r="F19" s="35">
        <v>100</v>
      </c>
      <c r="G19" s="26">
        <f t="shared" si="0"/>
        <v>150</v>
      </c>
      <c r="H19" s="10">
        <v>0</v>
      </c>
      <c r="I19" s="10">
        <f>F19*H19</f>
        <v>0</v>
      </c>
      <c r="J19" s="10">
        <f>G19*H19</f>
        <v>0</v>
      </c>
      <c r="K19" s="16"/>
      <c r="L19" s="15">
        <f t="shared" ref="L19" si="7">I19+(I19*K19)</f>
        <v>0</v>
      </c>
      <c r="M19" s="10">
        <f t="shared" ref="M19" si="8">J19+(J19*K19)</f>
        <v>0</v>
      </c>
    </row>
    <row r="20" spans="1:13" s="2" customFormat="1" ht="24" customHeight="1" x14ac:dyDescent="0.25">
      <c r="A20" s="131" t="s">
        <v>3</v>
      </c>
      <c r="B20" s="132"/>
      <c r="C20" s="132"/>
      <c r="D20" s="132"/>
      <c r="E20" s="132"/>
      <c r="F20" s="118"/>
      <c r="G20" s="132"/>
      <c r="H20" s="133"/>
      <c r="I20" s="12">
        <f>SUM(I6:I19)</f>
        <v>0</v>
      </c>
      <c r="J20" s="12">
        <f>SUM(J6:J19)</f>
        <v>0</v>
      </c>
      <c r="K20" s="13"/>
      <c r="L20" s="12">
        <f>SUM(L6:L19)</f>
        <v>0</v>
      </c>
      <c r="M20" s="12">
        <f>SUM(M6:M19)</f>
        <v>0</v>
      </c>
    </row>
    <row r="22" spans="1:13" ht="18.75" x14ac:dyDescent="0.3">
      <c r="A22" s="51" t="s">
        <v>35</v>
      </c>
      <c r="B22" s="55"/>
      <c r="C22" s="55"/>
      <c r="D22" s="46"/>
      <c r="E22" s="46"/>
      <c r="F22" s="38"/>
      <c r="G22" s="38"/>
      <c r="H22" s="38"/>
      <c r="I22" s="38"/>
      <c r="J22" s="38"/>
    </row>
    <row r="23" spans="1:13" ht="18.75" x14ac:dyDescent="0.3">
      <c r="A23" s="56" t="s">
        <v>571</v>
      </c>
      <c r="B23" s="55"/>
      <c r="C23" s="55"/>
      <c r="D23" s="46"/>
      <c r="E23" s="46"/>
      <c r="F23" s="38"/>
      <c r="G23" s="38"/>
      <c r="H23" s="38"/>
      <c r="I23" s="38"/>
      <c r="J23" s="38"/>
    </row>
    <row r="24" spans="1:13" ht="33.75" customHeight="1" x14ac:dyDescent="0.25">
      <c r="A24" s="150" t="s">
        <v>572</v>
      </c>
      <c r="B24" s="150"/>
      <c r="C24" s="150"/>
      <c r="D24" s="150"/>
      <c r="E24" s="150"/>
      <c r="F24" s="150"/>
      <c r="G24" s="150"/>
      <c r="H24" s="150"/>
      <c r="I24" s="150"/>
      <c r="J24" s="38"/>
    </row>
    <row r="25" spans="1:13" ht="18.75" x14ac:dyDescent="0.3">
      <c r="A25" s="56"/>
      <c r="B25" s="55"/>
      <c r="C25" s="55"/>
      <c r="D25" s="46"/>
      <c r="E25" s="46"/>
      <c r="F25" s="38"/>
      <c r="G25" s="38"/>
      <c r="H25" s="38"/>
      <c r="I25" s="38"/>
      <c r="J25" s="38"/>
    </row>
    <row r="26" spans="1:13" ht="15" x14ac:dyDescent="0.25">
      <c r="A26" s="48"/>
      <c r="B26" s="48"/>
      <c r="C26" s="48"/>
      <c r="D26" s="38"/>
      <c r="E26" s="38"/>
      <c r="F26" s="38"/>
      <c r="G26" s="38"/>
      <c r="H26" s="38"/>
      <c r="I26" s="38"/>
      <c r="J26" s="38"/>
    </row>
    <row r="27" spans="1:13" ht="18.75" x14ac:dyDescent="0.3">
      <c r="A27" s="52" t="s">
        <v>42</v>
      </c>
      <c r="B27" s="46"/>
      <c r="C27" s="46"/>
      <c r="D27" s="46"/>
      <c r="E27" s="46"/>
      <c r="F27" s="46"/>
      <c r="G27" s="46"/>
      <c r="H27" s="46"/>
      <c r="I27" s="46"/>
      <c r="J27" s="38"/>
    </row>
    <row r="28" spans="1:13" ht="13.9" customHeight="1" x14ac:dyDescent="0.3">
      <c r="A28" s="53" t="s">
        <v>43</v>
      </c>
      <c r="B28" s="46"/>
      <c r="C28" s="46"/>
      <c r="D28" s="46"/>
      <c r="E28" s="46"/>
      <c r="F28" s="46"/>
      <c r="G28" s="46"/>
      <c r="H28" s="46"/>
      <c r="I28" s="46"/>
      <c r="J28" s="38"/>
    </row>
    <row r="29" spans="1:13" ht="13.9" customHeight="1" x14ac:dyDescent="0.3">
      <c r="A29" s="53"/>
      <c r="B29" s="46"/>
      <c r="C29" s="46"/>
      <c r="D29" s="46"/>
      <c r="E29" s="46"/>
      <c r="F29" s="46"/>
      <c r="G29" s="46"/>
      <c r="H29" s="46"/>
      <c r="I29" s="46"/>
      <c r="J29" s="38"/>
    </row>
    <row r="30" spans="1:13" ht="13.9" customHeight="1" x14ac:dyDescent="0.3">
      <c r="A30" s="52" t="s">
        <v>44</v>
      </c>
      <c r="B30" s="46"/>
      <c r="C30" s="46"/>
      <c r="D30" s="46"/>
      <c r="E30" s="46"/>
      <c r="F30" s="46"/>
      <c r="G30" s="46"/>
      <c r="H30" s="46"/>
      <c r="I30" s="46"/>
      <c r="J30" s="38"/>
    </row>
    <row r="31" spans="1:13" ht="18.75" x14ac:dyDescent="0.3">
      <c r="A31" s="53" t="s">
        <v>45</v>
      </c>
      <c r="B31" s="46"/>
      <c r="C31" s="46"/>
      <c r="D31" s="46"/>
      <c r="E31" s="46"/>
      <c r="F31" s="46"/>
      <c r="G31" s="46"/>
      <c r="H31" s="46"/>
      <c r="I31" s="46"/>
      <c r="J31" s="38"/>
    </row>
    <row r="32" spans="1:13" ht="18.75" x14ac:dyDescent="0.3">
      <c r="A32" s="53"/>
      <c r="B32" s="46"/>
      <c r="C32" s="46"/>
      <c r="D32" s="46"/>
      <c r="E32" s="46"/>
      <c r="F32" s="46"/>
      <c r="G32" s="46"/>
      <c r="H32" s="46"/>
      <c r="I32" s="46"/>
      <c r="J32" s="38"/>
    </row>
    <row r="33" spans="1:10" ht="18.75" x14ac:dyDescent="0.3">
      <c r="A33" s="52" t="s">
        <v>46</v>
      </c>
      <c r="B33" s="46"/>
      <c r="C33" s="46"/>
      <c r="D33" s="46"/>
      <c r="E33" s="46"/>
      <c r="F33" s="46"/>
      <c r="G33" s="46"/>
      <c r="H33" s="46"/>
      <c r="I33" s="46"/>
      <c r="J33" s="38"/>
    </row>
    <row r="34" spans="1:10" ht="18.75" x14ac:dyDescent="0.3">
      <c r="A34" s="53" t="s">
        <v>47</v>
      </c>
      <c r="B34" s="46"/>
      <c r="C34" s="46"/>
      <c r="D34" s="46"/>
      <c r="E34" s="46"/>
      <c r="F34" s="46"/>
      <c r="G34" s="46"/>
      <c r="H34" s="46"/>
      <c r="I34" s="46"/>
      <c r="J34" s="38"/>
    </row>
    <row r="35" spans="1:10" ht="18.75" x14ac:dyDescent="0.3">
      <c r="A35" s="53"/>
      <c r="B35" s="46"/>
      <c r="C35" s="46"/>
      <c r="D35" s="46"/>
      <c r="E35" s="46"/>
      <c r="F35" s="46"/>
      <c r="G35" s="46"/>
      <c r="H35" s="46"/>
      <c r="I35" s="46"/>
      <c r="J35" s="38"/>
    </row>
    <row r="36" spans="1:10" ht="18.75" x14ac:dyDescent="0.3">
      <c r="A36" s="52" t="s">
        <v>48</v>
      </c>
      <c r="B36" s="46"/>
      <c r="C36" s="46"/>
      <c r="D36" s="46"/>
      <c r="E36" s="46"/>
      <c r="F36" s="46"/>
      <c r="G36" s="46"/>
      <c r="H36" s="46"/>
      <c r="I36" s="46"/>
      <c r="J36" s="38"/>
    </row>
    <row r="37" spans="1:10" ht="18.75" x14ac:dyDescent="0.3">
      <c r="A37" s="53" t="s">
        <v>49</v>
      </c>
      <c r="B37" s="46"/>
      <c r="C37" s="46"/>
      <c r="D37" s="46"/>
      <c r="E37" s="46"/>
      <c r="F37" s="46"/>
      <c r="G37" s="46"/>
      <c r="H37" s="46"/>
      <c r="I37" s="46"/>
      <c r="J37" s="38"/>
    </row>
    <row r="38" spans="1:10" ht="18.75" x14ac:dyDescent="0.3">
      <c r="A38" s="53"/>
      <c r="B38" s="46"/>
      <c r="C38" s="46"/>
      <c r="D38" s="46"/>
      <c r="E38" s="46"/>
      <c r="F38" s="46"/>
      <c r="G38" s="46"/>
      <c r="H38" s="46"/>
      <c r="I38" s="46"/>
      <c r="J38" s="38"/>
    </row>
    <row r="39" spans="1:10" ht="18.75" x14ac:dyDescent="0.3">
      <c r="A39" s="52" t="s">
        <v>50</v>
      </c>
      <c r="B39" s="46"/>
      <c r="C39" s="46"/>
      <c r="D39" s="46"/>
      <c r="E39" s="46"/>
      <c r="F39" s="46"/>
      <c r="G39" s="46"/>
      <c r="H39" s="46"/>
      <c r="I39" s="46"/>
      <c r="J39" s="38"/>
    </row>
    <row r="40" spans="1:10" ht="18.75" x14ac:dyDescent="0.3">
      <c r="A40" s="53" t="s">
        <v>51</v>
      </c>
      <c r="B40" s="46"/>
      <c r="C40" s="46"/>
      <c r="D40" s="46"/>
      <c r="E40" s="46"/>
      <c r="F40" s="46"/>
      <c r="G40" s="46"/>
      <c r="H40" s="46"/>
      <c r="I40" s="46"/>
      <c r="J40" s="38"/>
    </row>
    <row r="41" spans="1:10" ht="18.75" x14ac:dyDescent="0.3">
      <c r="A41" s="46"/>
      <c r="B41" s="46"/>
      <c r="C41" s="46"/>
      <c r="D41" s="46"/>
      <c r="E41" s="46"/>
      <c r="F41" s="46"/>
      <c r="G41" s="46"/>
      <c r="H41" s="46"/>
      <c r="I41" s="46"/>
      <c r="J41" s="38"/>
    </row>
    <row r="42" spans="1:10" ht="18.75" x14ac:dyDescent="0.3">
      <c r="A42" s="52" t="s">
        <v>52</v>
      </c>
      <c r="B42" s="46"/>
      <c r="C42" s="46"/>
      <c r="D42" s="46"/>
      <c r="E42" s="46"/>
      <c r="F42" s="46"/>
      <c r="G42" s="46"/>
      <c r="H42" s="46"/>
      <c r="I42" s="46"/>
      <c r="J42" s="38"/>
    </row>
    <row r="43" spans="1:10" ht="18.75" x14ac:dyDescent="0.3">
      <c r="A43" s="53" t="s">
        <v>53</v>
      </c>
      <c r="B43" s="53"/>
      <c r="C43" s="53"/>
      <c r="D43" s="46"/>
      <c r="E43" s="46"/>
      <c r="F43" s="46"/>
      <c r="G43" s="46"/>
      <c r="H43" s="46"/>
      <c r="I43" s="46"/>
      <c r="J43" s="38"/>
    </row>
    <row r="44" spans="1:10" ht="18" x14ac:dyDescent="0.25">
      <c r="A44" s="54"/>
      <c r="B44" s="54"/>
      <c r="C44" s="54"/>
      <c r="D44" s="54"/>
      <c r="E44" s="54"/>
      <c r="F44" s="54"/>
      <c r="G44" s="54"/>
      <c r="H44" s="54"/>
      <c r="I44" s="54"/>
    </row>
    <row r="45" spans="1:10" ht="17.25" x14ac:dyDescent="0.2">
      <c r="A45" s="121" t="s">
        <v>546</v>
      </c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7.25" x14ac:dyDescent="0.2">
      <c r="A46" s="121" t="s">
        <v>41</v>
      </c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9.5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9.5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9.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8" x14ac:dyDescent="0.2">
      <c r="A50" s="114" t="s">
        <v>21</v>
      </c>
      <c r="B50" s="114"/>
      <c r="C50" s="114"/>
      <c r="D50" s="114"/>
      <c r="E50" s="114"/>
      <c r="F50" s="114"/>
      <c r="G50" s="114"/>
      <c r="H50" s="114"/>
      <c r="I50" s="114"/>
      <c r="J50" s="114"/>
    </row>
  </sheetData>
  <mergeCells count="20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J3:J4"/>
    <mergeCell ref="A45:J45"/>
    <mergeCell ref="A46:J46"/>
    <mergeCell ref="A48:J48"/>
    <mergeCell ref="A50:J50"/>
    <mergeCell ref="A20:H20"/>
    <mergeCell ref="A24:I24"/>
  </mergeCells>
  <pageMargins left="0.25" right="0.25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zad. 1</vt:lpstr>
      <vt:lpstr>zad. 2</vt:lpstr>
      <vt:lpstr>zad. 3</vt:lpstr>
      <vt:lpstr>zad. 4</vt:lpstr>
      <vt:lpstr>zad. 5</vt:lpstr>
      <vt:lpstr>zad. 6</vt:lpstr>
      <vt:lpstr>zad. 7</vt:lpstr>
      <vt:lpstr>zad. 8</vt:lpstr>
      <vt:lpstr>zad. 9</vt:lpstr>
      <vt:lpstr>zad. 10</vt:lpstr>
      <vt:lpstr>zad. 11</vt:lpstr>
      <vt:lpstr>'zad. 1'!Obszar_wydruku</vt:lpstr>
      <vt:lpstr>'zad. 10'!Obszar_wydruku</vt:lpstr>
      <vt:lpstr>'zad. 11'!Obszar_wydruku</vt:lpstr>
      <vt:lpstr>'zad. 2'!Obszar_wydruku</vt:lpstr>
      <vt:lpstr>'zad. 3'!Obszar_wydruku</vt:lpstr>
      <vt:lpstr>'zad. 4'!Obszar_wydruku</vt:lpstr>
      <vt:lpstr>'zad. 5'!Obszar_wydruku</vt:lpstr>
      <vt:lpstr>'zad. 6'!Obszar_wydruku</vt:lpstr>
      <vt:lpstr>'zad. 7'!Obszar_wydruku</vt:lpstr>
      <vt:lpstr>'zad. 8'!Obszar_wydruku</vt:lpstr>
      <vt:lpstr>'zad. 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2024-05-14T15:09:34Z</dcterms:modified>
</cp:coreProperties>
</file>