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iesielski\Documents\ZAKUPY\WNIOSKI 2021\BASSAU\"/>
    </mc:Choice>
  </mc:AlternateContent>
  <xr:revisionPtr revIDLastSave="0" documentId="8_{A174EC99-7EB4-46A3-97FB-CE14BD06DDDC}" xr6:coauthVersionLast="47" xr6:coauthVersionMax="47" xr10:uidLastSave="{00000000-0000-0000-0000-000000000000}"/>
  <bookViews>
    <workbookView xWindow="-108" yWindow="-108" windowWidth="23256" windowHeight="12576" xr2:uid="{1A85582C-633A-435C-A666-6E3454993CA3}"/>
  </bookViews>
  <sheets>
    <sheet name="WYKAZ" sheetId="1" r:id="rId1"/>
  </sheets>
  <definedNames>
    <definedName name="_xlnm.Print_Area" localSheetId="0">WYKAZ!$B$1:$L$29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1" l="1"/>
  <c r="L17" i="1"/>
  <c r="I20" i="1"/>
  <c r="K20" i="1"/>
  <c r="L20" i="1"/>
  <c r="I21" i="1"/>
  <c r="K21" i="1"/>
  <c r="L21" i="1" s="1"/>
  <c r="I22" i="1"/>
  <c r="K22" i="1"/>
  <c r="L22" i="1"/>
  <c r="I23" i="1"/>
  <c r="K23" i="1"/>
  <c r="L23" i="1" s="1"/>
  <c r="I24" i="1"/>
  <c r="K24" i="1"/>
  <c r="L24" i="1"/>
  <c r="I25" i="1"/>
  <c r="K25" i="1"/>
  <c r="L25" i="1"/>
  <c r="I26" i="1"/>
  <c r="K26" i="1"/>
  <c r="L26" i="1"/>
  <c r="I10" i="1"/>
  <c r="K10" i="1"/>
  <c r="L10" i="1"/>
  <c r="I17" i="1"/>
  <c r="K18" i="1"/>
  <c r="L18" i="1" s="1"/>
  <c r="K27" i="1"/>
  <c r="L27" i="1" s="1"/>
  <c r="I27" i="1"/>
  <c r="G27" i="1"/>
  <c r="I18" i="1"/>
  <c r="K11" i="1"/>
  <c r="L11" i="1" s="1"/>
  <c r="I11" i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2" i="1"/>
  <c r="L12" i="1" s="1"/>
  <c r="K13" i="1"/>
  <c r="L13" i="1" s="1"/>
  <c r="K14" i="1"/>
  <c r="L14" i="1" s="1"/>
  <c r="K15" i="1"/>
  <c r="L15" i="1" s="1"/>
  <c r="K16" i="1"/>
  <c r="L16" i="1" s="1"/>
  <c r="K19" i="1"/>
  <c r="L19" i="1" s="1"/>
  <c r="K3" i="1"/>
  <c r="L3" i="1" s="1"/>
  <c r="I4" i="1"/>
  <c r="I5" i="1"/>
  <c r="I6" i="1"/>
  <c r="I7" i="1"/>
  <c r="I8" i="1"/>
  <c r="I9" i="1"/>
  <c r="I12" i="1"/>
  <c r="I13" i="1"/>
  <c r="I14" i="1"/>
  <c r="I15" i="1"/>
  <c r="I16" i="1"/>
  <c r="I19" i="1"/>
  <c r="I3" i="1"/>
  <c r="G19" i="1"/>
  <c r="G16" i="1"/>
  <c r="G15" i="1"/>
  <c r="G14" i="1"/>
  <c r="G13" i="1"/>
  <c r="G12" i="1"/>
  <c r="G9" i="1"/>
  <c r="G8" i="1"/>
  <c r="G7" i="1"/>
  <c r="G6" i="1"/>
  <c r="G5" i="1"/>
  <c r="G4" i="1"/>
  <c r="G3" i="1"/>
  <c r="I28" i="1" l="1"/>
  <c r="L28" i="1"/>
</calcChain>
</file>

<file path=xl/sharedStrings.xml><?xml version="1.0" encoding="utf-8"?>
<sst xmlns="http://schemas.openxmlformats.org/spreadsheetml/2006/main" count="46" uniqueCount="39">
  <si>
    <t>Lp.</t>
  </si>
  <si>
    <t>Nazwa artykułu/producent/cechy produktu</t>
  </si>
  <si>
    <t>jednostki miary</t>
  </si>
  <si>
    <t>szacunkowa ilość</t>
  </si>
  <si>
    <t>średnia jednostkowa netto</t>
  </si>
  <si>
    <t>Wartość zamówienia</t>
  </si>
  <si>
    <t xml:space="preserve">Wartość zamówienia netto </t>
  </si>
  <si>
    <t xml:space="preserve">stawka
VAT                   </t>
  </si>
  <si>
    <t>średnia cena jednostkowa brutto</t>
  </si>
  <si>
    <t>Wartość zamówienia brutto</t>
  </si>
  <si>
    <t>sztuki</t>
  </si>
  <si>
    <t>Razem</t>
  </si>
  <si>
    <t>średnia jednostkowa cena netto (za sztukę/ za litr)</t>
  </si>
  <si>
    <t>Załącznik nr 2 Sukcesywna Dostawa materiałów do saun oraz wyposażenia strefy wraz z asortymentem saunamistrzowskim dla spółki Termy Maltańskie Sp. z o.o. w Poznaniu wykaz ilościowy wraz z TABELĄ CENOWĄ</t>
  </si>
  <si>
    <t>Naturalne olejki eteryczne do stosowania w saunie 100ml</t>
  </si>
  <si>
    <t>Olejki eteryczne do dalszej odsprzedaży 15ml</t>
  </si>
  <si>
    <t>Kosmetyki do sauny</t>
  </si>
  <si>
    <t>Koncentraty do pryszniców wrażeń</t>
  </si>
  <si>
    <t>Wyposażenie saun suchych</t>
  </si>
  <si>
    <t>Wyposażenie Saunamistrza</t>
  </si>
  <si>
    <t>Mgiełka Zabłocka</t>
  </si>
  <si>
    <t>sól peelingowa 5kg</t>
  </si>
  <si>
    <t>maseczka na ciało i twarz 500g</t>
  </si>
  <si>
    <t>krem miodowy/masło 100ml</t>
  </si>
  <si>
    <t>maseczka do włosów 20ml</t>
  </si>
  <si>
    <t>raszki drewniane lub maty podłogowe 1m2</t>
  </si>
  <si>
    <t>kamienie do pieca 20kg</t>
  </si>
  <si>
    <t>klepsydry do sauny</t>
  </si>
  <si>
    <t>zagłówki drewniane</t>
  </si>
  <si>
    <t>cebrzyki drewniane</t>
  </si>
  <si>
    <t>chochle drewnanie</t>
  </si>
  <si>
    <t>Emulsje zapachowe do łaźni parowych 30L</t>
  </si>
  <si>
    <t>wachlarz do sauny</t>
  </si>
  <si>
    <t>wachlarz (liść)</t>
  </si>
  <si>
    <t>wachlarz z płótna</t>
  </si>
  <si>
    <t>ręcznik do przeprowadzania seansów</t>
  </si>
  <si>
    <t>witki suszone</t>
  </si>
  <si>
    <t>asortyment do ceremonii dymnych</t>
  </si>
  <si>
    <t>chusta hammam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</si>
</sst>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3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9" fontId="2" fillId="0" borderId="0" xfId="0" applyNumberFormat="1" applyFont="1"/>
    <xf numFmtId="44" fontId="5" fillId="0" borderId="1" xfId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4" fontId="5" fillId="0" borderId="11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44" fontId="5" fillId="0" borderId="13" xfId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44" fontId="5" fillId="0" borderId="14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16" xfId="0" applyFont="1" applyBorder="1"/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/>
    <xf numFmtId="0" fontId="9" fillId="0" borderId="16" xfId="0" applyFont="1" applyBorder="1"/>
    <xf numFmtId="19" fontId="9" fillId="0" borderId="16" xfId="0" applyNumberFormat="1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62F14-8432-4B7A-A83F-176F3CDFBEDF}">
  <sheetPr>
    <pageSetUpPr fitToPage="1"/>
  </sheetPr>
  <dimension ref="B1:L28"/>
  <sheetViews>
    <sheetView showGridLines="0" tabSelected="1" zoomScaleNormal="100" workbookViewId="0">
      <selection activeCell="L19" sqref="L19"/>
    </sheetView>
  </sheetViews>
  <sheetFormatPr defaultColWidth="9.109375" defaultRowHeight="12.6" x14ac:dyDescent="0.2"/>
  <cols>
    <col min="1" max="1" width="9.109375" style="2"/>
    <col min="2" max="2" width="3.88671875" style="1" customWidth="1"/>
    <col min="3" max="3" width="74.33203125" style="6" customWidth="1"/>
    <col min="4" max="4" width="9.5546875" style="1" customWidth="1"/>
    <col min="5" max="5" width="12.44140625" style="7" customWidth="1"/>
    <col min="6" max="6" width="13.109375" style="8" hidden="1" customWidth="1"/>
    <col min="7" max="7" width="13.88671875" style="8" hidden="1" customWidth="1"/>
    <col min="8" max="8" width="13.88671875" style="8" customWidth="1"/>
    <col min="9" max="9" width="17.33203125" style="8" customWidth="1"/>
    <col min="10" max="10" width="8.33203125" style="9" bestFit="1" customWidth="1"/>
    <col min="11" max="11" width="14.44140625" style="9" customWidth="1"/>
    <col min="12" max="12" width="18.5546875" style="2" customWidth="1"/>
    <col min="13" max="16384" width="9.109375" style="2"/>
  </cols>
  <sheetData>
    <row r="1" spans="2:12" ht="36.6" customHeight="1" thickBot="1" x14ac:dyDescent="0.25">
      <c r="C1" s="33" t="s">
        <v>13</v>
      </c>
      <c r="D1" s="33"/>
      <c r="E1" s="33"/>
      <c r="F1" s="33"/>
      <c r="G1" s="33"/>
      <c r="H1" s="33"/>
      <c r="I1" s="33"/>
      <c r="J1" s="33"/>
      <c r="K1" s="33"/>
      <c r="L1" s="33"/>
    </row>
    <row r="2" spans="2:12" ht="53.4" thickBot="1" x14ac:dyDescent="0.25">
      <c r="B2" s="12" t="s">
        <v>0</v>
      </c>
      <c r="C2" s="13" t="s">
        <v>1</v>
      </c>
      <c r="D2" s="14" t="s">
        <v>2</v>
      </c>
      <c r="E2" s="15" t="s">
        <v>3</v>
      </c>
      <c r="F2" s="16" t="s">
        <v>4</v>
      </c>
      <c r="G2" s="16" t="s">
        <v>5</v>
      </c>
      <c r="H2" s="16" t="s">
        <v>12</v>
      </c>
      <c r="I2" s="16" t="s">
        <v>6</v>
      </c>
      <c r="J2" s="17" t="s">
        <v>7</v>
      </c>
      <c r="K2" s="17" t="s">
        <v>8</v>
      </c>
      <c r="L2" s="18" t="s">
        <v>9</v>
      </c>
    </row>
    <row r="3" spans="2:12" ht="16.2" thickBot="1" x14ac:dyDescent="0.25">
      <c r="B3" s="19">
        <v>1</v>
      </c>
      <c r="C3" s="34" t="s">
        <v>14</v>
      </c>
      <c r="D3" s="35" t="s">
        <v>10</v>
      </c>
      <c r="E3" s="4">
        <v>200</v>
      </c>
      <c r="F3" s="3">
        <v>17</v>
      </c>
      <c r="G3" s="3">
        <f>E3*F3</f>
        <v>3400</v>
      </c>
      <c r="H3" s="10"/>
      <c r="I3" s="10">
        <f>E3*H3</f>
        <v>0</v>
      </c>
      <c r="J3" s="5">
        <v>0.23</v>
      </c>
      <c r="K3" s="10">
        <f>H3*1.23</f>
        <v>0</v>
      </c>
      <c r="L3" s="20">
        <f>E3*K3</f>
        <v>0</v>
      </c>
    </row>
    <row r="4" spans="2:12" ht="16.2" thickBot="1" x14ac:dyDescent="0.35">
      <c r="B4" s="19">
        <v>2</v>
      </c>
      <c r="C4" s="36" t="s">
        <v>15</v>
      </c>
      <c r="D4" s="35" t="s">
        <v>10</v>
      </c>
      <c r="E4" s="4">
        <v>160</v>
      </c>
      <c r="F4" s="3">
        <v>55</v>
      </c>
      <c r="G4" s="3">
        <f t="shared" ref="G4:G19" si="0">E4*F4</f>
        <v>8800</v>
      </c>
      <c r="H4" s="3"/>
      <c r="I4" s="10">
        <f t="shared" ref="I4:I19" si="1">E4*H4</f>
        <v>0</v>
      </c>
      <c r="J4" s="5">
        <v>0.23</v>
      </c>
      <c r="K4" s="10">
        <f t="shared" ref="K4:K19" si="2">H4*1.23</f>
        <v>0</v>
      </c>
      <c r="L4" s="20">
        <f t="shared" ref="L4:L19" si="3">E4*K4</f>
        <v>0</v>
      </c>
    </row>
    <row r="5" spans="2:12" ht="16.2" thickBot="1" x14ac:dyDescent="0.35">
      <c r="B5" s="19">
        <v>3</v>
      </c>
      <c r="C5" s="36" t="s">
        <v>16</v>
      </c>
      <c r="D5" s="35" t="s">
        <v>10</v>
      </c>
      <c r="E5" s="4">
        <v>400</v>
      </c>
      <c r="F5" s="3">
        <v>27.99</v>
      </c>
      <c r="G5" s="3">
        <f t="shared" si="0"/>
        <v>11196</v>
      </c>
      <c r="H5" s="3"/>
      <c r="I5" s="10">
        <f t="shared" si="1"/>
        <v>0</v>
      </c>
      <c r="J5" s="5">
        <v>0.23</v>
      </c>
      <c r="K5" s="10">
        <f t="shared" si="2"/>
        <v>0</v>
      </c>
      <c r="L5" s="20">
        <f t="shared" si="3"/>
        <v>0</v>
      </c>
    </row>
    <row r="6" spans="2:12" ht="14.4" thickBot="1" x14ac:dyDescent="0.25">
      <c r="B6" s="19"/>
      <c r="C6" s="37" t="s">
        <v>21</v>
      </c>
      <c r="D6" s="35"/>
      <c r="E6" s="4">
        <v>10</v>
      </c>
      <c r="F6" s="3">
        <v>7.45</v>
      </c>
      <c r="G6" s="3">
        <f t="shared" si="0"/>
        <v>74.5</v>
      </c>
      <c r="H6" s="3"/>
      <c r="I6" s="10">
        <f t="shared" si="1"/>
        <v>0</v>
      </c>
      <c r="J6" s="5">
        <v>0.23</v>
      </c>
      <c r="K6" s="10">
        <f t="shared" si="2"/>
        <v>0</v>
      </c>
      <c r="L6" s="20">
        <f t="shared" si="3"/>
        <v>0</v>
      </c>
    </row>
    <row r="7" spans="2:12" ht="14.4" thickBot="1" x14ac:dyDescent="0.35">
      <c r="B7" s="19"/>
      <c r="C7" s="38" t="s">
        <v>22</v>
      </c>
      <c r="D7" s="35"/>
      <c r="E7" s="4">
        <v>10</v>
      </c>
      <c r="F7" s="3">
        <v>8.49</v>
      </c>
      <c r="G7" s="3">
        <f t="shared" si="0"/>
        <v>84.9</v>
      </c>
      <c r="H7" s="3"/>
      <c r="I7" s="10">
        <f t="shared" si="1"/>
        <v>0</v>
      </c>
      <c r="J7" s="5">
        <v>0.23</v>
      </c>
      <c r="K7" s="10">
        <f t="shared" si="2"/>
        <v>0</v>
      </c>
      <c r="L7" s="20">
        <f t="shared" si="3"/>
        <v>0</v>
      </c>
    </row>
    <row r="8" spans="2:12" ht="14.4" thickBot="1" x14ac:dyDescent="0.35">
      <c r="B8" s="19"/>
      <c r="C8" s="38" t="s">
        <v>23</v>
      </c>
      <c r="D8" s="35"/>
      <c r="E8" s="4">
        <v>100</v>
      </c>
      <c r="F8" s="3">
        <v>33</v>
      </c>
      <c r="G8" s="3">
        <f t="shared" si="0"/>
        <v>3300</v>
      </c>
      <c r="H8" s="3"/>
      <c r="I8" s="10">
        <f t="shared" si="1"/>
        <v>0</v>
      </c>
      <c r="J8" s="5">
        <v>0.23</v>
      </c>
      <c r="K8" s="10">
        <f t="shared" si="2"/>
        <v>0</v>
      </c>
      <c r="L8" s="20">
        <f t="shared" si="3"/>
        <v>0</v>
      </c>
    </row>
    <row r="9" spans="2:12" ht="14.4" thickBot="1" x14ac:dyDescent="0.35">
      <c r="B9" s="19"/>
      <c r="C9" s="38" t="s">
        <v>24</v>
      </c>
      <c r="D9" s="35"/>
      <c r="E9" s="4">
        <v>380</v>
      </c>
      <c r="F9" s="3">
        <v>22.7</v>
      </c>
      <c r="G9" s="3">
        <f t="shared" si="0"/>
        <v>8626</v>
      </c>
      <c r="H9" s="3"/>
      <c r="I9" s="10">
        <f t="shared" si="1"/>
        <v>0</v>
      </c>
      <c r="J9" s="5">
        <v>0.23</v>
      </c>
      <c r="K9" s="10">
        <f t="shared" si="2"/>
        <v>0</v>
      </c>
      <c r="L9" s="20">
        <f t="shared" si="3"/>
        <v>0</v>
      </c>
    </row>
    <row r="10" spans="2:12" ht="16.2" thickBot="1" x14ac:dyDescent="0.35">
      <c r="B10" s="19">
        <v>4</v>
      </c>
      <c r="C10" s="36" t="s">
        <v>31</v>
      </c>
      <c r="D10" s="35" t="s">
        <v>10</v>
      </c>
      <c r="E10" s="4">
        <v>6</v>
      </c>
      <c r="F10" s="3"/>
      <c r="G10" s="3"/>
      <c r="H10" s="3"/>
      <c r="I10" s="10">
        <f t="shared" ref="I10" si="4">E10*H10</f>
        <v>0</v>
      </c>
      <c r="J10" s="5">
        <v>0.23</v>
      </c>
      <c r="K10" s="10">
        <f t="shared" ref="K10" si="5">H10*1.23</f>
        <v>0</v>
      </c>
      <c r="L10" s="20">
        <f t="shared" ref="L10" si="6">E10*K10</f>
        <v>0</v>
      </c>
    </row>
    <row r="11" spans="2:12" ht="16.2" thickBot="1" x14ac:dyDescent="0.35">
      <c r="B11" s="19">
        <v>5</v>
      </c>
      <c r="C11" s="36" t="s">
        <v>17</v>
      </c>
      <c r="D11" s="35" t="s">
        <v>10</v>
      </c>
      <c r="E11" s="4">
        <v>14</v>
      </c>
      <c r="F11" s="3"/>
      <c r="G11" s="3"/>
      <c r="H11" s="3"/>
      <c r="I11" s="10">
        <f t="shared" si="1"/>
        <v>0</v>
      </c>
      <c r="J11" s="5">
        <v>0.23</v>
      </c>
      <c r="K11" s="10">
        <f t="shared" si="2"/>
        <v>0</v>
      </c>
      <c r="L11" s="20">
        <f t="shared" si="3"/>
        <v>0</v>
      </c>
    </row>
    <row r="12" spans="2:12" ht="16.2" thickBot="1" x14ac:dyDescent="0.35">
      <c r="B12" s="19">
        <v>6</v>
      </c>
      <c r="C12" s="36" t="s">
        <v>18</v>
      </c>
      <c r="D12" s="35" t="s">
        <v>10</v>
      </c>
      <c r="E12" s="4">
        <v>80</v>
      </c>
      <c r="F12" s="3">
        <v>12.9</v>
      </c>
      <c r="G12" s="3">
        <f t="shared" si="0"/>
        <v>1032</v>
      </c>
      <c r="H12" s="3"/>
      <c r="I12" s="10">
        <f t="shared" si="1"/>
        <v>0</v>
      </c>
      <c r="J12" s="5">
        <v>0.23</v>
      </c>
      <c r="K12" s="10">
        <f t="shared" si="2"/>
        <v>0</v>
      </c>
      <c r="L12" s="20">
        <f t="shared" si="3"/>
        <v>0</v>
      </c>
    </row>
    <row r="13" spans="2:12" ht="14.4" thickBot="1" x14ac:dyDescent="0.35">
      <c r="B13" s="19"/>
      <c r="C13" s="39" t="s">
        <v>25</v>
      </c>
      <c r="D13" s="35"/>
      <c r="E13" s="4">
        <v>20</v>
      </c>
      <c r="F13" s="3">
        <v>24.36</v>
      </c>
      <c r="G13" s="3">
        <f t="shared" si="0"/>
        <v>487.2</v>
      </c>
      <c r="H13" s="3"/>
      <c r="I13" s="10">
        <f t="shared" si="1"/>
        <v>0</v>
      </c>
      <c r="J13" s="5">
        <v>0.23</v>
      </c>
      <c r="K13" s="10">
        <f t="shared" si="2"/>
        <v>0</v>
      </c>
      <c r="L13" s="20">
        <f t="shared" si="3"/>
        <v>0</v>
      </c>
    </row>
    <row r="14" spans="2:12" ht="14.4" thickBot="1" x14ac:dyDescent="0.35">
      <c r="B14" s="19"/>
      <c r="C14" s="39" t="s">
        <v>26</v>
      </c>
      <c r="D14" s="35"/>
      <c r="E14" s="4">
        <v>30</v>
      </c>
      <c r="F14" s="3">
        <v>2.11</v>
      </c>
      <c r="G14" s="3">
        <f t="shared" si="0"/>
        <v>63.3</v>
      </c>
      <c r="H14" s="3"/>
      <c r="I14" s="10">
        <f t="shared" si="1"/>
        <v>0</v>
      </c>
      <c r="J14" s="5">
        <v>0.23</v>
      </c>
      <c r="K14" s="10">
        <f t="shared" si="2"/>
        <v>0</v>
      </c>
      <c r="L14" s="20">
        <f t="shared" si="3"/>
        <v>0</v>
      </c>
    </row>
    <row r="15" spans="2:12" ht="14.4" thickBot="1" x14ac:dyDescent="0.25">
      <c r="B15" s="19"/>
      <c r="C15" s="40" t="s">
        <v>27</v>
      </c>
      <c r="D15" s="35"/>
      <c r="E15" s="4">
        <v>10</v>
      </c>
      <c r="F15" s="3">
        <v>9.24</v>
      </c>
      <c r="G15" s="3">
        <f t="shared" si="0"/>
        <v>92.4</v>
      </c>
      <c r="H15" s="3"/>
      <c r="I15" s="10">
        <f t="shared" si="1"/>
        <v>0</v>
      </c>
      <c r="J15" s="5">
        <v>0.23</v>
      </c>
      <c r="K15" s="10">
        <f t="shared" si="2"/>
        <v>0</v>
      </c>
      <c r="L15" s="20">
        <f t="shared" si="3"/>
        <v>0</v>
      </c>
    </row>
    <row r="16" spans="2:12" ht="14.4" thickBot="1" x14ac:dyDescent="0.25">
      <c r="B16" s="19"/>
      <c r="C16" s="40" t="s">
        <v>28</v>
      </c>
      <c r="D16" s="35"/>
      <c r="E16" s="4">
        <v>10</v>
      </c>
      <c r="F16" s="3">
        <v>9.24</v>
      </c>
      <c r="G16" s="3">
        <f t="shared" si="0"/>
        <v>92.4</v>
      </c>
      <c r="H16" s="3"/>
      <c r="I16" s="10">
        <f t="shared" si="1"/>
        <v>0</v>
      </c>
      <c r="J16" s="5">
        <v>0.23</v>
      </c>
      <c r="K16" s="10">
        <f t="shared" si="2"/>
        <v>0</v>
      </c>
      <c r="L16" s="20">
        <f t="shared" si="3"/>
        <v>0</v>
      </c>
    </row>
    <row r="17" spans="2:12" ht="14.4" thickBot="1" x14ac:dyDescent="0.25">
      <c r="B17" s="19"/>
      <c r="C17" s="40" t="s">
        <v>30</v>
      </c>
      <c r="D17" s="35"/>
      <c r="E17" s="4">
        <v>5</v>
      </c>
      <c r="F17" s="3"/>
      <c r="G17" s="3"/>
      <c r="H17" s="3"/>
      <c r="I17" s="10">
        <f t="shared" si="1"/>
        <v>0</v>
      </c>
      <c r="J17" s="5">
        <v>0.23</v>
      </c>
      <c r="K17" s="10">
        <f t="shared" ref="K17" si="7">H17*1.23</f>
        <v>0</v>
      </c>
      <c r="L17" s="20">
        <f t="shared" ref="L17" si="8">E17*K17</f>
        <v>0</v>
      </c>
    </row>
    <row r="18" spans="2:12" ht="14.4" thickBot="1" x14ac:dyDescent="0.25">
      <c r="B18" s="19"/>
      <c r="C18" s="40" t="s">
        <v>29</v>
      </c>
      <c r="D18" s="35"/>
      <c r="E18" s="4">
        <v>5</v>
      </c>
      <c r="F18" s="3"/>
      <c r="G18" s="3"/>
      <c r="H18" s="3"/>
      <c r="I18" s="10">
        <f t="shared" si="1"/>
        <v>0</v>
      </c>
      <c r="J18" s="5">
        <v>0.23</v>
      </c>
      <c r="K18" s="10">
        <f t="shared" si="2"/>
        <v>0</v>
      </c>
      <c r="L18" s="20">
        <f t="shared" si="3"/>
        <v>0</v>
      </c>
    </row>
    <row r="19" spans="2:12" ht="16.2" thickBot="1" x14ac:dyDescent="0.35">
      <c r="B19" s="19">
        <v>7</v>
      </c>
      <c r="C19" s="36" t="s">
        <v>19</v>
      </c>
      <c r="D19" s="35" t="s">
        <v>10</v>
      </c>
      <c r="E19" s="4">
        <v>200</v>
      </c>
      <c r="F19" s="3">
        <v>7.62</v>
      </c>
      <c r="G19" s="3">
        <f t="shared" si="0"/>
        <v>1524</v>
      </c>
      <c r="H19" s="3"/>
      <c r="I19" s="10">
        <f t="shared" si="1"/>
        <v>0</v>
      </c>
      <c r="J19" s="5">
        <v>0.23</v>
      </c>
      <c r="K19" s="10">
        <f t="shared" si="2"/>
        <v>0</v>
      </c>
      <c r="L19" s="20">
        <f t="shared" si="3"/>
        <v>0</v>
      </c>
    </row>
    <row r="20" spans="2:12" ht="14.4" thickBot="1" x14ac:dyDescent="0.35">
      <c r="B20" s="28"/>
      <c r="C20" s="38" t="s">
        <v>32</v>
      </c>
      <c r="D20" s="35"/>
      <c r="E20" s="4">
        <v>10</v>
      </c>
      <c r="F20" s="29"/>
      <c r="G20" s="29"/>
      <c r="H20" s="3"/>
      <c r="I20" s="10">
        <f t="shared" ref="I20:I26" si="9">E20*H20</f>
        <v>0</v>
      </c>
      <c r="J20" s="5">
        <v>0.23</v>
      </c>
      <c r="K20" s="10">
        <f t="shared" ref="K20:K26" si="10">H20*1.23</f>
        <v>0</v>
      </c>
      <c r="L20" s="20">
        <f t="shared" ref="L20:L26" si="11">E20*K20</f>
        <v>0</v>
      </c>
    </row>
    <row r="21" spans="2:12" ht="14.4" thickBot="1" x14ac:dyDescent="0.35">
      <c r="B21" s="28"/>
      <c r="C21" s="38" t="s">
        <v>33</v>
      </c>
      <c r="D21" s="35"/>
      <c r="E21" s="4">
        <v>5</v>
      </c>
      <c r="F21" s="29"/>
      <c r="G21" s="29"/>
      <c r="H21" s="3"/>
      <c r="I21" s="10">
        <f t="shared" si="9"/>
        <v>0</v>
      </c>
      <c r="J21" s="5">
        <v>0.23</v>
      </c>
      <c r="K21" s="10">
        <f t="shared" si="10"/>
        <v>0</v>
      </c>
      <c r="L21" s="20">
        <f t="shared" si="11"/>
        <v>0</v>
      </c>
    </row>
    <row r="22" spans="2:12" ht="14.4" thickBot="1" x14ac:dyDescent="0.35">
      <c r="B22" s="28"/>
      <c r="C22" s="38" t="s">
        <v>34</v>
      </c>
      <c r="D22" s="35"/>
      <c r="E22" s="4">
        <v>5</v>
      </c>
      <c r="F22" s="29"/>
      <c r="G22" s="29"/>
      <c r="H22" s="3"/>
      <c r="I22" s="10">
        <f t="shared" si="9"/>
        <v>0</v>
      </c>
      <c r="J22" s="5">
        <v>0.23</v>
      </c>
      <c r="K22" s="10">
        <f t="shared" si="10"/>
        <v>0</v>
      </c>
      <c r="L22" s="20">
        <f t="shared" si="11"/>
        <v>0</v>
      </c>
    </row>
    <row r="23" spans="2:12" ht="14.4" thickBot="1" x14ac:dyDescent="0.35">
      <c r="B23" s="28"/>
      <c r="C23" s="38" t="s">
        <v>35</v>
      </c>
      <c r="D23" s="35"/>
      <c r="E23" s="4">
        <v>10</v>
      </c>
      <c r="F23" s="29"/>
      <c r="G23" s="29"/>
      <c r="H23" s="3"/>
      <c r="I23" s="10">
        <f t="shared" si="9"/>
        <v>0</v>
      </c>
      <c r="J23" s="5">
        <v>0.23</v>
      </c>
      <c r="K23" s="10">
        <f t="shared" si="10"/>
        <v>0</v>
      </c>
      <c r="L23" s="20">
        <f t="shared" si="11"/>
        <v>0</v>
      </c>
    </row>
    <row r="24" spans="2:12" ht="14.4" thickBot="1" x14ac:dyDescent="0.35">
      <c r="B24" s="28"/>
      <c r="C24" s="38" t="s">
        <v>36</v>
      </c>
      <c r="D24" s="35"/>
      <c r="E24" s="4">
        <v>80</v>
      </c>
      <c r="F24" s="29"/>
      <c r="G24" s="29"/>
      <c r="H24" s="3"/>
      <c r="I24" s="10">
        <f t="shared" si="9"/>
        <v>0</v>
      </c>
      <c r="J24" s="5">
        <v>0.23</v>
      </c>
      <c r="K24" s="10">
        <f t="shared" si="10"/>
        <v>0</v>
      </c>
      <c r="L24" s="20">
        <f t="shared" si="11"/>
        <v>0</v>
      </c>
    </row>
    <row r="25" spans="2:12" ht="14.4" thickBot="1" x14ac:dyDescent="0.35">
      <c r="B25" s="28"/>
      <c r="C25" s="38" t="s">
        <v>37</v>
      </c>
      <c r="D25" s="35"/>
      <c r="E25" s="4">
        <v>60</v>
      </c>
      <c r="F25" s="29"/>
      <c r="G25" s="29"/>
      <c r="H25" s="3"/>
      <c r="I25" s="10">
        <f t="shared" si="9"/>
        <v>0</v>
      </c>
      <c r="J25" s="5">
        <v>0.23</v>
      </c>
      <c r="K25" s="10">
        <f t="shared" si="10"/>
        <v>0</v>
      </c>
      <c r="L25" s="20">
        <f t="shared" si="11"/>
        <v>0</v>
      </c>
    </row>
    <row r="26" spans="2:12" ht="14.4" thickBot="1" x14ac:dyDescent="0.35">
      <c r="B26" s="28"/>
      <c r="C26" s="38" t="s">
        <v>38</v>
      </c>
      <c r="D26" s="35"/>
      <c r="E26" s="4">
        <v>30</v>
      </c>
      <c r="F26" s="29"/>
      <c r="G26" s="29"/>
      <c r="H26" s="3"/>
      <c r="I26" s="10">
        <f t="shared" si="9"/>
        <v>0</v>
      </c>
      <c r="J26" s="5">
        <v>0.23</v>
      </c>
      <c r="K26" s="10">
        <f t="shared" si="10"/>
        <v>0</v>
      </c>
      <c r="L26" s="20">
        <f t="shared" si="11"/>
        <v>0</v>
      </c>
    </row>
    <row r="27" spans="2:12" ht="16.2" thickBot="1" x14ac:dyDescent="0.35">
      <c r="B27" s="21">
        <v>8</v>
      </c>
      <c r="C27" s="36" t="s">
        <v>20</v>
      </c>
      <c r="D27" s="35" t="s">
        <v>10</v>
      </c>
      <c r="E27" s="4">
        <v>30</v>
      </c>
      <c r="F27" s="22">
        <v>9.11</v>
      </c>
      <c r="G27" s="22">
        <f t="shared" ref="G27" si="12">E27*F27</f>
        <v>273.29999999999995</v>
      </c>
      <c r="H27" s="22"/>
      <c r="I27" s="23">
        <f t="shared" ref="I27" si="13">E27*H27</f>
        <v>0</v>
      </c>
      <c r="J27" s="24">
        <v>0.23</v>
      </c>
      <c r="K27" s="23">
        <f t="shared" ref="K27" si="14">H27*1.23</f>
        <v>0</v>
      </c>
      <c r="L27" s="25">
        <f t="shared" ref="L27" si="15">E27*K27</f>
        <v>0</v>
      </c>
    </row>
    <row r="28" spans="2:12" s="26" customFormat="1" ht="13.2" thickBot="1" x14ac:dyDescent="0.3">
      <c r="B28" s="30" t="s">
        <v>11</v>
      </c>
      <c r="C28" s="31"/>
      <c r="D28" s="31"/>
      <c r="E28" s="31"/>
      <c r="F28" s="31"/>
      <c r="G28" s="31"/>
      <c r="H28" s="32"/>
      <c r="I28" s="11">
        <f>SUM(I3:I27)</f>
        <v>0</v>
      </c>
      <c r="J28" s="27"/>
      <c r="K28" s="27"/>
      <c r="L28" s="11">
        <f>SUM(L3:L27)</f>
        <v>0</v>
      </c>
    </row>
  </sheetData>
  <sheetProtection selectLockedCells="1" selectUnlockedCells="1"/>
  <mergeCells count="2">
    <mergeCell ref="B28:H28"/>
    <mergeCell ref="C1:L1"/>
  </mergeCells>
  <pageMargins left="0.74803149606299213" right="0.74803149606299213" top="0.98425196850393704" bottom="0.98425196850393704" header="0.51181102362204722" footer="0.51181102362204722"/>
  <pageSetup paperSize="9" scale="76" firstPageNumber="0" fitToHeight="3" orientation="landscape" horizontalDpi="4294967294" verticalDpi="300" r:id="rId1"/>
  <headerFooter alignWithMargins="0">
    <oddHeader>&amp;C&amp;8Sukcesywna dostawa alkoholu do Strefy Saun i SPA dla Spółki Termy Maltańskie Sp. z o.o
postępowanie nr &amp;"Arial,Pogrubiony"Sauny/Spa/1/12/2020&amp;"Arial,Normalny"
&amp;"Arial,Pogrubiony"WYKAZ ARTYKUŁÓW - KARTA CEN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</vt:lpstr>
      <vt:lpstr>WYKAZ!Obszar_wydruku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Krajnik</dc:creator>
  <cp:lastModifiedBy>Marcin Ciesielski</cp:lastModifiedBy>
  <cp:lastPrinted>2020-12-15T13:16:24Z</cp:lastPrinted>
  <dcterms:created xsi:type="dcterms:W3CDTF">2020-12-10T11:57:22Z</dcterms:created>
  <dcterms:modified xsi:type="dcterms:W3CDTF">2022-03-09T15:24:46Z</dcterms:modified>
</cp:coreProperties>
</file>