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3\postępowania poniżej 130tyś\DZ.260.10.2023 Usługi medyczne\dokumenty działu 07.12.2022\"/>
    </mc:Choice>
  </mc:AlternateContent>
  <xr:revisionPtr revIDLastSave="0" documentId="13_ncr:1_{A4D84FC7-C4F8-4C4D-ABA6-09EF933E723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zadanie 1" sheetId="1" r:id="rId1"/>
  </sheets>
  <definedNames>
    <definedName name="_xlnm.Print_Area" localSheetId="0">'zadanie 1'!$A$1:$E$44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4" i="1" l="1"/>
  <c r="E9" i="1" l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C44" i="1"/>
  <c r="E44" i="1" l="1"/>
</calcChain>
</file>

<file path=xl/sharedStrings.xml><?xml version="1.0" encoding="utf-8"?>
<sst xmlns="http://schemas.openxmlformats.org/spreadsheetml/2006/main" count="45" uniqueCount="45">
  <si>
    <t>Lp.</t>
  </si>
  <si>
    <t>FORMULARZ   CENOWY</t>
  </si>
  <si>
    <t>Nazwa badania</t>
  </si>
  <si>
    <t>Morfologia z rozmazem +płytki</t>
  </si>
  <si>
    <t>OB</t>
  </si>
  <si>
    <t>Badanie ogólne moczu</t>
  </si>
  <si>
    <t>Poziom cukru we krwi</t>
  </si>
  <si>
    <t>Poziom cholesterolu</t>
  </si>
  <si>
    <t>ALAT (GPT)</t>
  </si>
  <si>
    <t>Kreatynina</t>
  </si>
  <si>
    <t>Bilirubina całkowita</t>
  </si>
  <si>
    <t>Badanie kału na nosicielstwo (3X)</t>
  </si>
  <si>
    <t>ASPAT (GOT)</t>
  </si>
  <si>
    <t>Anty HBS I HBS AG</t>
  </si>
  <si>
    <t>Anty HCV</t>
  </si>
  <si>
    <t>Anty HIV</t>
  </si>
  <si>
    <t>Grupa krwi</t>
  </si>
  <si>
    <t xml:space="preserve">EKG z opisem </t>
  </si>
  <si>
    <t>RTG klatki piersiowej (duży obrazek)</t>
  </si>
  <si>
    <t>Spirometria komputerowa</t>
  </si>
  <si>
    <t>Konsultacja okulistyczna</t>
  </si>
  <si>
    <t>Konsultacja laryngologiczna</t>
  </si>
  <si>
    <t>Audiometria</t>
  </si>
  <si>
    <t>Konsultacja neurologiczna</t>
  </si>
  <si>
    <t>Konsultacja psychologiczna</t>
  </si>
  <si>
    <t>Wydanie orzeczenia do książeczki sanitarno-epidemiologicznej</t>
  </si>
  <si>
    <t>Badanie psychotechniczne kierowców</t>
  </si>
  <si>
    <t>Orzeczenie lekarza medycyny pracy dla kierowcy z wydaniem zaświadczenia</t>
  </si>
  <si>
    <t>Orzeczenie lekarza medycyny pracy o zdolności do pracy z wydaniem zaświadczenia</t>
  </si>
  <si>
    <t>Badanie na olśnienie i widzenie zmierzchowe</t>
  </si>
  <si>
    <t>Dawka przeciw WZW-A</t>
  </si>
  <si>
    <t>Dawka przeciw WZW-A+B</t>
  </si>
  <si>
    <t>Dawka przeciw tężcowi</t>
  </si>
  <si>
    <t>Dawka przeciw odkleszczowemu zapaleniu mózgu</t>
  </si>
  <si>
    <t>Łącznie</t>
  </si>
  <si>
    <t>Ilość badań</t>
  </si>
  <si>
    <t>Wartość zadania brutto (zł)</t>
  </si>
  <si>
    <t>Badanie operatora maszyn</t>
  </si>
  <si>
    <t>Anty HAV</t>
  </si>
  <si>
    <t>Cena jednostkowa brutto (zł) (za 1 badanie/szczepienie)</t>
  </si>
  <si>
    <t xml:space="preserve">               Załącznik nr 3</t>
  </si>
  <si>
    <t>Wibracja</t>
  </si>
  <si>
    <t>Dawka TYPHIM VI</t>
  </si>
  <si>
    <t>Świadczenie usług medycznych dla pracowników ZGK Sp. z o. o. w zakresie profilaktycznych badań lekarskich okresowych i kontrolnych, profilaktycznych badań lekarskich wstępnych pracowników przyjmowanych do pracy oraz szczepień pracowników 
w okresie XII.2022r. - XI.2023r.</t>
  </si>
  <si>
    <t xml:space="preserve">         Nr postępowania DZ.260.10.2023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</si>
</sst>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2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2" fontId="8" fillId="0" borderId="0" xfId="1" applyNumberFormat="1" applyFont="1" applyAlignment="1">
      <alignment horizontal="center"/>
    </xf>
    <xf numFmtId="2" fontId="9" fillId="0" borderId="0" xfId="1" applyNumberFormat="1" applyFont="1" applyAlignment="1">
      <alignment horizontal="center"/>
    </xf>
    <xf numFmtId="0" fontId="0" fillId="0" borderId="0" xfId="0" applyAlignment="1">
      <alignment wrapText="1"/>
    </xf>
    <xf numFmtId="4" fontId="1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10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5"/>
  <sheetViews>
    <sheetView tabSelected="1" zoomScaleNormal="100" workbookViewId="0">
      <selection activeCell="D2" sqref="D2:E2"/>
    </sheetView>
  </sheetViews>
  <sheetFormatPr defaultRowHeight="15" x14ac:dyDescent="0.25"/>
  <cols>
    <col min="1" max="1" width="4.7109375" customWidth="1"/>
    <col min="2" max="2" width="34.140625" customWidth="1"/>
    <col min="3" max="3" width="22.140625" customWidth="1"/>
    <col min="4" max="4" width="12.7109375" customWidth="1"/>
    <col min="5" max="5" width="24.85546875" customWidth="1"/>
    <col min="6" max="6" width="30.85546875" customWidth="1"/>
    <col min="7" max="7" width="13.42578125" customWidth="1"/>
    <col min="8" max="8" width="13.85546875" customWidth="1"/>
    <col min="9" max="9" width="13.42578125" customWidth="1"/>
  </cols>
  <sheetData>
    <row r="1" spans="1:20" ht="19.5" customHeight="1" x14ac:dyDescent="0.25">
      <c r="A1" s="2"/>
      <c r="B1" s="3"/>
      <c r="C1" s="2"/>
      <c r="D1" s="2"/>
      <c r="E1" s="23" t="s">
        <v>40</v>
      </c>
      <c r="F1" s="2"/>
      <c r="G1" s="2"/>
      <c r="H1" s="2"/>
      <c r="I1" s="2"/>
      <c r="J1" s="1"/>
      <c r="K1" s="1"/>
    </row>
    <row r="2" spans="1:20" ht="12.75" customHeight="1" x14ac:dyDescent="0.25">
      <c r="A2" s="20"/>
      <c r="B2" s="4"/>
      <c r="C2" s="20"/>
      <c r="D2" s="25" t="s">
        <v>44</v>
      </c>
      <c r="E2" s="25"/>
      <c r="F2" s="21"/>
      <c r="G2" s="20"/>
      <c r="H2" s="20"/>
      <c r="I2" s="20"/>
      <c r="J2" s="22"/>
      <c r="K2" s="22"/>
    </row>
    <row r="3" spans="1:20" ht="15.75" customHeight="1" x14ac:dyDescent="0.25">
      <c r="A3" s="20"/>
      <c r="B3" s="4"/>
      <c r="C3" s="20"/>
      <c r="D3" s="20"/>
      <c r="E3" s="20"/>
      <c r="F3" s="20"/>
      <c r="G3" s="20"/>
      <c r="H3" s="20"/>
      <c r="I3" s="20"/>
      <c r="J3" s="22"/>
      <c r="K3" s="22"/>
    </row>
    <row r="4" spans="1:20" ht="15" customHeight="1" x14ac:dyDescent="0.25">
      <c r="A4" s="2"/>
      <c r="B4" s="29" t="s">
        <v>1</v>
      </c>
      <c r="C4" s="29"/>
      <c r="D4" s="29"/>
      <c r="E4" s="29"/>
      <c r="F4" s="19"/>
      <c r="G4" s="2"/>
      <c r="H4" s="2"/>
      <c r="I4" s="2"/>
      <c r="J4" s="1"/>
      <c r="K4" s="1"/>
    </row>
    <row r="5" spans="1:20" ht="18" customHeight="1" x14ac:dyDescent="0.25">
      <c r="A5" s="2"/>
      <c r="B5" s="2"/>
      <c r="C5" s="2"/>
      <c r="D5" s="2"/>
      <c r="E5" s="2"/>
      <c r="F5" s="2"/>
      <c r="G5" s="2"/>
      <c r="H5" s="2"/>
      <c r="I5" s="2"/>
      <c r="J5" s="1"/>
      <c r="K5" s="1"/>
    </row>
    <row r="6" spans="1:20" ht="74.25" customHeight="1" x14ac:dyDescent="0.25">
      <c r="A6" s="28" t="s">
        <v>43</v>
      </c>
      <c r="B6" s="28"/>
      <c r="C6" s="28"/>
      <c r="D6" s="28"/>
      <c r="E6" s="28"/>
      <c r="F6" s="9"/>
      <c r="G6" s="9"/>
      <c r="H6" s="9"/>
      <c r="I6" s="9"/>
      <c r="J6" s="9"/>
      <c r="K6" s="1"/>
    </row>
    <row r="7" spans="1:20" ht="28.5" customHeight="1" x14ac:dyDescent="0.25">
      <c r="A7" s="10"/>
      <c r="B7" s="10"/>
      <c r="C7" s="10"/>
      <c r="D7" s="10"/>
      <c r="E7" s="10"/>
      <c r="F7" s="9"/>
      <c r="G7" s="9"/>
      <c r="H7" s="9"/>
      <c r="I7" s="9"/>
      <c r="J7" s="9"/>
      <c r="K7" s="1"/>
    </row>
    <row r="8" spans="1:20" ht="60" x14ac:dyDescent="0.25">
      <c r="A8" s="5" t="s">
        <v>0</v>
      </c>
      <c r="B8" s="5" t="s">
        <v>2</v>
      </c>
      <c r="C8" s="5" t="s">
        <v>39</v>
      </c>
      <c r="D8" s="5" t="s">
        <v>35</v>
      </c>
      <c r="E8" s="5" t="s">
        <v>36</v>
      </c>
      <c r="F8" s="2"/>
      <c r="G8" s="2"/>
      <c r="H8" s="2"/>
      <c r="I8" s="2"/>
      <c r="J8" s="1"/>
      <c r="K8" s="1"/>
    </row>
    <row r="9" spans="1:20" ht="21" customHeight="1" x14ac:dyDescent="0.25">
      <c r="A9" s="6">
        <v>1</v>
      </c>
      <c r="B9" s="8" t="s">
        <v>3</v>
      </c>
      <c r="C9" s="14"/>
      <c r="D9" s="24">
        <v>47</v>
      </c>
      <c r="E9" s="14">
        <f>C9*D9</f>
        <v>0</v>
      </c>
      <c r="F9" s="26"/>
      <c r="G9" s="27"/>
      <c r="H9" s="2"/>
      <c r="I9" s="2"/>
      <c r="J9" s="1"/>
      <c r="K9" s="1"/>
    </row>
    <row r="10" spans="1:20" ht="21" customHeight="1" x14ac:dyDescent="0.25">
      <c r="A10" s="6">
        <f>A9+1</f>
        <v>2</v>
      </c>
      <c r="B10" s="8" t="s">
        <v>4</v>
      </c>
      <c r="C10" s="14"/>
      <c r="D10" s="24">
        <v>1</v>
      </c>
      <c r="E10" s="14">
        <f t="shared" ref="E10:E43" si="0">C10*D10</f>
        <v>0</v>
      </c>
      <c r="F10" s="2"/>
      <c r="G10" s="2"/>
      <c r="H10" s="2"/>
      <c r="I10" s="2"/>
      <c r="J10" s="1"/>
      <c r="K10" s="1"/>
    </row>
    <row r="11" spans="1:20" ht="21" customHeight="1" x14ac:dyDescent="0.25">
      <c r="A11" s="6">
        <f t="shared" ref="A11:A43" si="1">A10+1</f>
        <v>3</v>
      </c>
      <c r="B11" s="8" t="s">
        <v>5</v>
      </c>
      <c r="C11" s="14"/>
      <c r="D11" s="24">
        <v>4</v>
      </c>
      <c r="E11" s="14">
        <f t="shared" si="0"/>
        <v>0</v>
      </c>
      <c r="F11" s="7"/>
      <c r="G11" s="2"/>
      <c r="H11" s="2"/>
      <c r="I11" s="2"/>
      <c r="J11" s="1"/>
      <c r="K11" s="1"/>
    </row>
    <row r="12" spans="1:20" ht="21" customHeight="1" x14ac:dyDescent="0.25">
      <c r="A12" s="6">
        <f t="shared" si="1"/>
        <v>4</v>
      </c>
      <c r="B12" s="8" t="s">
        <v>6</v>
      </c>
      <c r="C12" s="14"/>
      <c r="D12" s="24">
        <v>30</v>
      </c>
      <c r="E12" s="14">
        <f t="shared" si="0"/>
        <v>0</v>
      </c>
      <c r="F12" s="11"/>
      <c r="G12" s="11"/>
      <c r="H12" s="11"/>
      <c r="I12" s="11"/>
      <c r="J12" s="11"/>
      <c r="K12" s="11"/>
      <c r="L12" s="11"/>
      <c r="M12" s="11"/>
      <c r="N12" s="12"/>
      <c r="O12" s="11"/>
      <c r="P12" s="11"/>
      <c r="Q12" s="11"/>
      <c r="R12" s="11"/>
      <c r="S12" s="11"/>
      <c r="T12" s="11"/>
    </row>
    <row r="13" spans="1:20" ht="16.149999999999999" customHeight="1" x14ac:dyDescent="0.25">
      <c r="A13" s="6">
        <f t="shared" si="1"/>
        <v>5</v>
      </c>
      <c r="B13" s="8" t="s">
        <v>7</v>
      </c>
      <c r="C13" s="14"/>
      <c r="D13" s="24">
        <v>9</v>
      </c>
      <c r="E13" s="14">
        <f t="shared" si="0"/>
        <v>0</v>
      </c>
    </row>
    <row r="14" spans="1:20" ht="21" customHeight="1" x14ac:dyDescent="0.25">
      <c r="A14" s="6">
        <f t="shared" si="1"/>
        <v>6</v>
      </c>
      <c r="B14" s="8" t="s">
        <v>8</v>
      </c>
      <c r="C14" s="14"/>
      <c r="D14" s="24">
        <v>3</v>
      </c>
      <c r="E14" s="14">
        <f t="shared" si="0"/>
        <v>0</v>
      </c>
      <c r="F14" s="2"/>
      <c r="G14" s="2"/>
      <c r="H14" s="2"/>
      <c r="I14" s="2"/>
      <c r="J14" s="1"/>
      <c r="K14" s="1"/>
    </row>
    <row r="15" spans="1:20" ht="21" customHeight="1" x14ac:dyDescent="0.25">
      <c r="A15" s="6">
        <f t="shared" si="1"/>
        <v>7</v>
      </c>
      <c r="B15" s="8" t="s">
        <v>9</v>
      </c>
      <c r="C15" s="14"/>
      <c r="D15" s="24">
        <v>1</v>
      </c>
      <c r="E15" s="14">
        <f t="shared" si="0"/>
        <v>0</v>
      </c>
      <c r="F15" s="2"/>
      <c r="G15" s="2"/>
      <c r="H15" s="2"/>
      <c r="I15" s="2"/>
      <c r="J15" s="1"/>
      <c r="K15" s="1"/>
    </row>
    <row r="16" spans="1:20" ht="21" customHeight="1" x14ac:dyDescent="0.25">
      <c r="A16" s="6">
        <f t="shared" si="1"/>
        <v>8</v>
      </c>
      <c r="B16" s="8" t="s">
        <v>10</v>
      </c>
      <c r="C16" s="14"/>
      <c r="D16" s="24">
        <v>1</v>
      </c>
      <c r="E16" s="14">
        <f t="shared" si="0"/>
        <v>0</v>
      </c>
      <c r="F16" s="2"/>
      <c r="G16" s="2"/>
      <c r="H16" s="2"/>
      <c r="I16" s="2"/>
      <c r="J16" s="1"/>
      <c r="K16" s="1"/>
    </row>
    <row r="17" spans="1:11" ht="21" customHeight="1" x14ac:dyDescent="0.25">
      <c r="A17" s="6">
        <f t="shared" si="1"/>
        <v>9</v>
      </c>
      <c r="B17" s="8" t="s">
        <v>11</v>
      </c>
      <c r="C17" s="14"/>
      <c r="D17" s="24">
        <v>1</v>
      </c>
      <c r="E17" s="14">
        <f t="shared" si="0"/>
        <v>0</v>
      </c>
      <c r="F17" s="2"/>
      <c r="G17" s="2"/>
      <c r="H17" s="2"/>
      <c r="I17" s="2"/>
      <c r="J17" s="1"/>
      <c r="K17" s="1"/>
    </row>
    <row r="18" spans="1:11" ht="21" customHeight="1" x14ac:dyDescent="0.25">
      <c r="A18" s="6">
        <f t="shared" si="1"/>
        <v>10</v>
      </c>
      <c r="B18" s="8" t="s">
        <v>12</v>
      </c>
      <c r="C18" s="14"/>
      <c r="D18" s="24">
        <v>3</v>
      </c>
      <c r="E18" s="14">
        <f t="shared" si="0"/>
        <v>0</v>
      </c>
      <c r="F18" s="2"/>
      <c r="G18" s="2"/>
      <c r="H18" s="2"/>
      <c r="I18" s="2"/>
      <c r="J18" s="1"/>
      <c r="K18" s="1"/>
    </row>
    <row r="19" spans="1:11" ht="21" customHeight="1" x14ac:dyDescent="0.25">
      <c r="A19" s="6">
        <f t="shared" si="1"/>
        <v>11</v>
      </c>
      <c r="B19" s="8" t="s">
        <v>13</v>
      </c>
      <c r="C19" s="14"/>
      <c r="D19" s="24">
        <v>53</v>
      </c>
      <c r="E19" s="14">
        <f t="shared" si="0"/>
        <v>0</v>
      </c>
      <c r="F19" s="2"/>
      <c r="G19" s="2"/>
      <c r="H19" s="2"/>
      <c r="I19" s="2"/>
      <c r="J19" s="1"/>
      <c r="K19" s="1"/>
    </row>
    <row r="20" spans="1:11" ht="21" customHeight="1" x14ac:dyDescent="0.25">
      <c r="A20" s="6">
        <f t="shared" si="1"/>
        <v>12</v>
      </c>
      <c r="B20" s="8" t="s">
        <v>14</v>
      </c>
      <c r="C20" s="14"/>
      <c r="D20" s="24">
        <v>42</v>
      </c>
      <c r="E20" s="14">
        <f t="shared" si="0"/>
        <v>0</v>
      </c>
      <c r="F20" s="2"/>
      <c r="G20" s="2"/>
      <c r="H20" s="2"/>
      <c r="I20" s="2"/>
      <c r="J20" s="1"/>
      <c r="K20" s="1"/>
    </row>
    <row r="21" spans="1:11" ht="21" customHeight="1" x14ac:dyDescent="0.25">
      <c r="A21" s="6">
        <f t="shared" si="1"/>
        <v>13</v>
      </c>
      <c r="B21" s="8" t="s">
        <v>15</v>
      </c>
      <c r="C21" s="14"/>
      <c r="D21" s="24">
        <v>43</v>
      </c>
      <c r="E21" s="14">
        <f t="shared" si="0"/>
        <v>0</v>
      </c>
      <c r="F21" s="2"/>
      <c r="G21" s="2"/>
      <c r="H21" s="2"/>
      <c r="I21" s="2"/>
      <c r="J21" s="1"/>
      <c r="K21" s="1"/>
    </row>
    <row r="22" spans="1:11" ht="21" customHeight="1" x14ac:dyDescent="0.25">
      <c r="A22" s="6">
        <f t="shared" si="1"/>
        <v>14</v>
      </c>
      <c r="B22" s="8" t="s">
        <v>38</v>
      </c>
      <c r="C22" s="14"/>
      <c r="D22" s="24">
        <v>38</v>
      </c>
      <c r="E22" s="14">
        <f t="shared" si="0"/>
        <v>0</v>
      </c>
      <c r="F22" s="2"/>
      <c r="G22" s="2"/>
      <c r="H22" s="2"/>
      <c r="I22" s="2"/>
      <c r="J22" s="1"/>
      <c r="K22" s="1"/>
    </row>
    <row r="23" spans="1:11" ht="21.6" customHeight="1" x14ac:dyDescent="0.25">
      <c r="A23" s="6">
        <f t="shared" si="1"/>
        <v>15</v>
      </c>
      <c r="B23" s="8" t="s">
        <v>16</v>
      </c>
      <c r="C23" s="14"/>
      <c r="D23" s="24">
        <v>1</v>
      </c>
      <c r="E23" s="14">
        <f t="shared" si="0"/>
        <v>0</v>
      </c>
      <c r="F23" s="2"/>
      <c r="G23" s="2"/>
      <c r="H23" s="2"/>
      <c r="I23" s="2"/>
      <c r="J23" s="1"/>
      <c r="K23" s="1"/>
    </row>
    <row r="24" spans="1:11" ht="21" customHeight="1" x14ac:dyDescent="0.25">
      <c r="A24" s="6">
        <f t="shared" si="1"/>
        <v>16</v>
      </c>
      <c r="B24" s="8" t="s">
        <v>17</v>
      </c>
      <c r="C24" s="14"/>
      <c r="D24" s="24">
        <v>1</v>
      </c>
      <c r="E24" s="14">
        <f t="shared" si="0"/>
        <v>0</v>
      </c>
      <c r="F24" s="2"/>
      <c r="G24" s="2"/>
      <c r="H24" s="2"/>
      <c r="I24" s="2"/>
      <c r="J24" s="1"/>
      <c r="K24" s="1"/>
    </row>
    <row r="25" spans="1:11" ht="21" customHeight="1" x14ac:dyDescent="0.25">
      <c r="A25" s="6">
        <f t="shared" si="1"/>
        <v>17</v>
      </c>
      <c r="B25" s="8" t="s">
        <v>18</v>
      </c>
      <c r="C25" s="14"/>
      <c r="D25" s="24">
        <v>1</v>
      </c>
      <c r="E25" s="14">
        <f t="shared" si="0"/>
        <v>0</v>
      </c>
      <c r="F25" s="2"/>
      <c r="G25" s="2"/>
      <c r="H25" s="2"/>
      <c r="I25" s="2"/>
      <c r="J25" s="1"/>
      <c r="K25" s="1"/>
    </row>
    <row r="26" spans="1:11" ht="21" customHeight="1" x14ac:dyDescent="0.25">
      <c r="A26" s="6">
        <f t="shared" si="1"/>
        <v>18</v>
      </c>
      <c r="B26" s="8" t="s">
        <v>19</v>
      </c>
      <c r="C26" s="14"/>
      <c r="D26" s="24">
        <v>1</v>
      </c>
      <c r="E26" s="14">
        <f t="shared" si="0"/>
        <v>0</v>
      </c>
      <c r="F26" s="2"/>
      <c r="G26" s="2"/>
      <c r="H26" s="2"/>
      <c r="I26" s="2"/>
      <c r="J26" s="1"/>
      <c r="K26" s="1"/>
    </row>
    <row r="27" spans="1:11" ht="21" customHeight="1" x14ac:dyDescent="0.25">
      <c r="A27" s="6">
        <f t="shared" si="1"/>
        <v>19</v>
      </c>
      <c r="B27" s="8" t="s">
        <v>20</v>
      </c>
      <c r="C27" s="14"/>
      <c r="D27" s="24">
        <v>77</v>
      </c>
      <c r="E27" s="14">
        <f t="shared" si="0"/>
        <v>0</v>
      </c>
      <c r="F27" s="2"/>
      <c r="G27" s="2"/>
      <c r="H27" s="2"/>
      <c r="I27" s="2"/>
      <c r="J27" s="1"/>
      <c r="K27" s="1"/>
    </row>
    <row r="28" spans="1:11" ht="21" customHeight="1" x14ac:dyDescent="0.25">
      <c r="A28" s="6">
        <f t="shared" si="1"/>
        <v>20</v>
      </c>
      <c r="B28" s="8" t="s">
        <v>21</v>
      </c>
      <c r="C28" s="14"/>
      <c r="D28" s="24">
        <v>40</v>
      </c>
      <c r="E28" s="14">
        <f t="shared" si="0"/>
        <v>0</v>
      </c>
      <c r="F28" s="2"/>
      <c r="G28" s="2"/>
      <c r="H28" s="2"/>
      <c r="I28" s="2"/>
      <c r="J28" s="1"/>
      <c r="K28" s="1"/>
    </row>
    <row r="29" spans="1:11" ht="21" customHeight="1" x14ac:dyDescent="0.25">
      <c r="A29" s="6">
        <f t="shared" si="1"/>
        <v>21</v>
      </c>
      <c r="B29" s="18" t="s">
        <v>22</v>
      </c>
      <c r="C29" s="14"/>
      <c r="D29" s="24">
        <v>1</v>
      </c>
      <c r="E29" s="14">
        <f t="shared" si="0"/>
        <v>0</v>
      </c>
      <c r="F29" s="2"/>
      <c r="G29" s="2"/>
      <c r="H29" s="2"/>
      <c r="I29" s="2"/>
      <c r="J29" s="1"/>
      <c r="K29" s="1"/>
    </row>
    <row r="30" spans="1:11" ht="21" customHeight="1" x14ac:dyDescent="0.25">
      <c r="A30" s="6">
        <f t="shared" si="1"/>
        <v>22</v>
      </c>
      <c r="B30" s="18" t="s">
        <v>41</v>
      </c>
      <c r="C30" s="14"/>
      <c r="D30" s="24">
        <v>1</v>
      </c>
      <c r="E30" s="14">
        <f t="shared" si="0"/>
        <v>0</v>
      </c>
      <c r="F30" s="2"/>
      <c r="G30" s="2"/>
      <c r="H30" s="2"/>
      <c r="I30" s="2"/>
      <c r="J30" s="1"/>
      <c r="K30" s="1"/>
    </row>
    <row r="31" spans="1:11" ht="21" customHeight="1" x14ac:dyDescent="0.25">
      <c r="A31" s="6">
        <f t="shared" si="1"/>
        <v>23</v>
      </c>
      <c r="B31" s="18" t="s">
        <v>23</v>
      </c>
      <c r="C31" s="14"/>
      <c r="D31" s="24">
        <v>48</v>
      </c>
      <c r="E31" s="14">
        <f t="shared" si="0"/>
        <v>0</v>
      </c>
      <c r="F31" s="2"/>
      <c r="G31" s="2"/>
      <c r="H31" s="2"/>
      <c r="I31" s="2"/>
      <c r="J31" s="1"/>
      <c r="K31" s="1"/>
    </row>
    <row r="32" spans="1:11" ht="21" customHeight="1" x14ac:dyDescent="0.25">
      <c r="A32" s="6">
        <f t="shared" si="1"/>
        <v>24</v>
      </c>
      <c r="B32" s="18" t="s">
        <v>24</v>
      </c>
      <c r="C32" s="14"/>
      <c r="D32" s="24">
        <v>1</v>
      </c>
      <c r="E32" s="14">
        <f t="shared" si="0"/>
        <v>0</v>
      </c>
      <c r="F32" s="2"/>
      <c r="G32" s="2"/>
      <c r="H32" s="2"/>
      <c r="I32" s="2"/>
      <c r="J32" s="1"/>
      <c r="K32" s="1"/>
    </row>
    <row r="33" spans="1:11" ht="33" customHeight="1" x14ac:dyDescent="0.25">
      <c r="A33" s="6">
        <f t="shared" si="1"/>
        <v>25</v>
      </c>
      <c r="B33" s="18" t="s">
        <v>25</v>
      </c>
      <c r="C33" s="14"/>
      <c r="D33" s="24">
        <v>1</v>
      </c>
      <c r="E33" s="14">
        <f t="shared" si="0"/>
        <v>0</v>
      </c>
      <c r="F33" s="2"/>
      <c r="G33" s="2"/>
      <c r="H33" s="2"/>
      <c r="I33" s="2"/>
      <c r="J33" s="1"/>
      <c r="K33" s="1"/>
    </row>
    <row r="34" spans="1:11" ht="21" customHeight="1" x14ac:dyDescent="0.25">
      <c r="A34" s="6">
        <f t="shared" si="1"/>
        <v>26</v>
      </c>
      <c r="B34" s="18" t="s">
        <v>37</v>
      </c>
      <c r="C34" s="14"/>
      <c r="D34" s="24">
        <v>2</v>
      </c>
      <c r="E34" s="14">
        <f t="shared" si="0"/>
        <v>0</v>
      </c>
      <c r="F34" s="2"/>
      <c r="G34" s="2"/>
      <c r="H34" s="2"/>
      <c r="I34" s="2"/>
      <c r="J34" s="1"/>
      <c r="K34" s="1"/>
    </row>
    <row r="35" spans="1:11" ht="21" customHeight="1" x14ac:dyDescent="0.25">
      <c r="A35" s="6">
        <f t="shared" si="1"/>
        <v>27</v>
      </c>
      <c r="B35" s="18" t="s">
        <v>26</v>
      </c>
      <c r="C35" s="14"/>
      <c r="D35" s="24">
        <v>28</v>
      </c>
      <c r="E35" s="14">
        <f t="shared" si="0"/>
        <v>0</v>
      </c>
      <c r="F35" s="2"/>
      <c r="G35" s="2"/>
      <c r="H35" s="2"/>
      <c r="I35" s="2"/>
      <c r="J35" s="1"/>
      <c r="K35" s="1"/>
    </row>
    <row r="36" spans="1:11" ht="33" customHeight="1" x14ac:dyDescent="0.25">
      <c r="A36" s="6">
        <f t="shared" si="1"/>
        <v>28</v>
      </c>
      <c r="B36" s="18" t="s">
        <v>27</v>
      </c>
      <c r="C36" s="14"/>
      <c r="D36" s="24">
        <v>1</v>
      </c>
      <c r="E36" s="14">
        <f t="shared" si="0"/>
        <v>0</v>
      </c>
      <c r="F36" s="2"/>
      <c r="G36" s="2"/>
      <c r="H36" s="2"/>
      <c r="I36" s="2"/>
      <c r="J36" s="1"/>
      <c r="K36" s="1"/>
    </row>
    <row r="37" spans="1:11" ht="42" customHeight="1" x14ac:dyDescent="0.25">
      <c r="A37" s="6">
        <f t="shared" si="1"/>
        <v>29</v>
      </c>
      <c r="B37" s="18" t="s">
        <v>28</v>
      </c>
      <c r="C37" s="14"/>
      <c r="D37" s="24">
        <v>153</v>
      </c>
      <c r="E37" s="14">
        <f t="shared" si="0"/>
        <v>0</v>
      </c>
    </row>
    <row r="38" spans="1:11" ht="33" customHeight="1" x14ac:dyDescent="0.25">
      <c r="A38" s="6">
        <f t="shared" si="1"/>
        <v>30</v>
      </c>
      <c r="B38" s="18" t="s">
        <v>29</v>
      </c>
      <c r="C38" s="14"/>
      <c r="D38" s="24">
        <v>6</v>
      </c>
      <c r="E38" s="14">
        <f t="shared" si="0"/>
        <v>0</v>
      </c>
    </row>
    <row r="39" spans="1:11" ht="21" customHeight="1" x14ac:dyDescent="0.25">
      <c r="A39" s="6">
        <f t="shared" si="1"/>
        <v>31</v>
      </c>
      <c r="B39" s="8" t="s">
        <v>30</v>
      </c>
      <c r="C39" s="14"/>
      <c r="D39" s="24">
        <v>73</v>
      </c>
      <c r="E39" s="14">
        <f>C39*D39</f>
        <v>0</v>
      </c>
    </row>
    <row r="40" spans="1:11" ht="21" customHeight="1" x14ac:dyDescent="0.25">
      <c r="A40" s="6">
        <f t="shared" si="1"/>
        <v>32</v>
      </c>
      <c r="B40" s="8" t="s">
        <v>31</v>
      </c>
      <c r="C40" s="14"/>
      <c r="D40" s="24">
        <v>20</v>
      </c>
      <c r="E40" s="14">
        <f t="shared" ref="E40" si="2">C40*D40</f>
        <v>0</v>
      </c>
    </row>
    <row r="41" spans="1:11" ht="21" customHeight="1" x14ac:dyDescent="0.25">
      <c r="A41" s="6">
        <f t="shared" si="1"/>
        <v>33</v>
      </c>
      <c r="B41" s="8" t="s">
        <v>42</v>
      </c>
      <c r="C41" s="14"/>
      <c r="D41" s="24">
        <v>46</v>
      </c>
      <c r="E41" s="14">
        <f t="shared" si="0"/>
        <v>0</v>
      </c>
    </row>
    <row r="42" spans="1:11" ht="21" customHeight="1" x14ac:dyDescent="0.25">
      <c r="A42" s="6">
        <f t="shared" si="1"/>
        <v>34</v>
      </c>
      <c r="B42" s="8" t="s">
        <v>32</v>
      </c>
      <c r="C42" s="14"/>
      <c r="D42" s="24">
        <v>105</v>
      </c>
      <c r="E42" s="14">
        <f t="shared" si="0"/>
        <v>0</v>
      </c>
    </row>
    <row r="43" spans="1:11" ht="33" customHeight="1" x14ac:dyDescent="0.25">
      <c r="A43" s="6">
        <f t="shared" si="1"/>
        <v>35</v>
      </c>
      <c r="B43" s="8" t="s">
        <v>33</v>
      </c>
      <c r="C43" s="14"/>
      <c r="D43" s="24">
        <v>42</v>
      </c>
      <c r="E43" s="14">
        <f t="shared" si="0"/>
        <v>0</v>
      </c>
    </row>
    <row r="44" spans="1:11" s="17" customFormat="1" ht="24" customHeight="1" x14ac:dyDescent="0.25">
      <c r="A44" s="30" t="s">
        <v>34</v>
      </c>
      <c r="B44" s="31"/>
      <c r="C44" s="15">
        <f>SUM(C9:C43)</f>
        <v>0</v>
      </c>
      <c r="D44" s="16">
        <f>SUM(D9:D43)</f>
        <v>925</v>
      </c>
      <c r="E44" s="15">
        <f>SUM(E9:E43)</f>
        <v>0</v>
      </c>
    </row>
    <row r="45" spans="1:11" x14ac:dyDescent="0.25">
      <c r="C45" s="13"/>
      <c r="D45" s="13"/>
      <c r="E45" s="13"/>
    </row>
  </sheetData>
  <mergeCells count="5">
    <mergeCell ref="D2:E2"/>
    <mergeCell ref="F9:G9"/>
    <mergeCell ref="A6:E6"/>
    <mergeCell ref="B4:E4"/>
    <mergeCell ref="A44:B44"/>
  </mergeCells>
  <phoneticPr fontId="11" type="noConversion"/>
  <pageMargins left="0.31496062992125984" right="0.31496062992125984" top="0.35433070866141736" bottom="0.15748031496062992" header="0.31496062992125984" footer="0.31496062992125984"/>
  <pageSetup paperSize="9" scale="98" fitToHeight="0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1</vt:lpstr>
      <vt:lpstr>'zadanie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Gulba</dc:creator>
  <cp:lastModifiedBy>Anna Burkowska</cp:lastModifiedBy>
  <cp:lastPrinted>2021-12-10T10:32:35Z</cp:lastPrinted>
  <dcterms:created xsi:type="dcterms:W3CDTF">2020-10-21T23:02:07Z</dcterms:created>
  <dcterms:modified xsi:type="dcterms:W3CDTF">2022-12-07T13:41:24Z</dcterms:modified>
</cp:coreProperties>
</file>