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damski\Desktop\"/>
    </mc:Choice>
  </mc:AlternateContent>
  <bookViews>
    <workbookView xWindow="0" yWindow="0" windowWidth="18390" windowHeight="11295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ref1" localSheetId="0">Arkusz1!#REF!</definedName>
    <definedName name="_ftnref2" localSheetId="0">Arkusz1!#REF!</definedName>
    <definedName name="_xlnm.Print_Area" localSheetId="0">Arkusz1!$A$1:$L$57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41" i="1"/>
  <c r="K43" i="1" l="1"/>
</calcChain>
</file>

<file path=xl/sharedStrings.xml><?xml version="1.0" encoding="utf-8"?>
<sst xmlns="http://schemas.openxmlformats.org/spreadsheetml/2006/main" count="92" uniqueCount="65">
  <si>
    <t>Projekt finansowany w ramach Regionalnego Programu Operacyjnego dla Województwa Pomorskiego na lata 2014 – 2020.</t>
  </si>
  <si>
    <t>PL01</t>
  </si>
  <si>
    <t>Jednorazowe wynagrodzenie za instalację Łącz i uruchomienie Usługi MPLS lub przeniesienie Łącz do nowej Lokalizacji w związku ze zmianą siedziby lub adresu Lokalizacji lub dodaniem nowej Lokalizacji na podstawie Zlecenia**</t>
  </si>
  <si>
    <t xml:space="preserve">Miesięczny abonament za korzystanie z Usługi MPLS (w tym Łączy i Urządzeń)  </t>
  </si>
  <si>
    <t>PL02</t>
  </si>
  <si>
    <t>PL05</t>
  </si>
  <si>
    <t>PL06</t>
  </si>
  <si>
    <t>PL07</t>
  </si>
  <si>
    <t>PL08</t>
  </si>
  <si>
    <t>PL10</t>
  </si>
  <si>
    <t>PL11</t>
  </si>
  <si>
    <t>PL12</t>
  </si>
  <si>
    <t>PL14</t>
  </si>
  <si>
    <t>PL16</t>
  </si>
  <si>
    <t>PL18</t>
  </si>
  <si>
    <t>PL19</t>
  </si>
  <si>
    <t>GCPD</t>
  </si>
  <si>
    <t>Jednorazowe wynagrodzenie za instalację Łącz i uruchomienie Usługi Internetowej lub przeniesienie Łącz do nowej Lokalizacji w związku ze zmianą siedziby lub adresu Lokalizacji lub dodaniem nowej Lokalizacji na podstawie Zlecenia**</t>
  </si>
  <si>
    <t xml:space="preserve">Miesięczny abonament za korzystanie z Usługi Internetowej (w tym Łączy i Urządzeń)  </t>
  </si>
  <si>
    <t>DR</t>
  </si>
  <si>
    <t>Łączna kwota oferty za jednorazową instalację Łącz i uruchomienie Usługi MPLS (suma wartości dla wymienionych powyżej nieparzystych punktów z zakresu 1÷30)</t>
  </si>
  <si>
    <t>Łączna kwota oferty za Miesięczne abonamenty za korzystanie z Usługi MPLS (w tym Łączy i Urządzeń) oraz za Miesięczny abonament za korzystanie z Usługi Internetowej (w tym Łączy i Urządzeń) przez okres 36 miesięcy (suma wartości dla wymienionych powyżej parzystych punktów z zakresu 1÷30 pomnożona przez 36)</t>
  </si>
  <si>
    <t>ŁĄCZNA CENA OFERTOWA (suma wartości dla wymienionych powyżej punktów 31 i 32)*</t>
  </si>
  <si>
    <t>1)        </t>
  </si>
  <si>
    <t>2)        </t>
  </si>
  <si>
    <t>3)        </t>
  </si>
  <si>
    <t>4)        </t>
  </si>
  <si>
    <t>5)        </t>
  </si>
  <si>
    <t>6)        </t>
  </si>
  <si>
    <t>7)        </t>
  </si>
  <si>
    <t>8)        </t>
  </si>
  <si>
    <t>9)        </t>
  </si>
  <si>
    <t>10)     </t>
  </si>
  <si>
    <t>11)     </t>
  </si>
  <si>
    <t>12)     </t>
  </si>
  <si>
    <t>13)     </t>
  </si>
  <si>
    <t>14)     </t>
  </si>
  <si>
    <t>15)     </t>
  </si>
  <si>
    <t>16)     </t>
  </si>
  <si>
    <t>17)     </t>
  </si>
  <si>
    <t>18)     </t>
  </si>
  <si>
    <t>19)     </t>
  </si>
  <si>
    <t>20)     </t>
  </si>
  <si>
    <t>21)     </t>
  </si>
  <si>
    <t>22)     </t>
  </si>
  <si>
    <t>23)     </t>
  </si>
  <si>
    <t>24)     </t>
  </si>
  <si>
    <t>25)     </t>
  </si>
  <si>
    <t>26)     </t>
  </si>
  <si>
    <t>27)     </t>
  </si>
  <si>
    <t>28)     </t>
  </si>
  <si>
    <t>29)     </t>
  </si>
  <si>
    <t>30)     </t>
  </si>
  <si>
    <t>31)   </t>
  </si>
  <si>
    <t>32)  </t>
  </si>
  <si>
    <t>RODZAJ WYNAGRODZENIA DLA JEDNEJ LOKALIZACJI</t>
  </si>
  <si>
    <t>LOKALIZACJA</t>
  </si>
  <si>
    <t>33)</t>
  </si>
  <si>
    <t>WYNAGRODZENIE
PLN BRUTTO W ZŁOTYCH</t>
  </si>
  <si>
    <t>PRZEPUSTOWOŚĆ
ŁACZA w Mb/S
DO GCPD/DR</t>
  </si>
  <si>
    <r>
      <t xml:space="preserve">* </t>
    </r>
    <r>
      <rPr>
        <b/>
        <sz val="11"/>
        <color theme="1"/>
        <rFont val="Calibri Light"/>
        <family val="2"/>
        <charset val="238"/>
        <scheme val="major"/>
      </rPr>
      <t>ŁĄCZNA CENA OFERTOWA PLN</t>
    </r>
    <r>
      <rPr>
        <sz val="11"/>
        <color theme="1"/>
        <rFont val="Calibri Light"/>
        <family val="2"/>
        <charset val="238"/>
        <scheme val="major"/>
      </rPr>
      <t xml:space="preserve"> stanowi całkowite wynagrodzenie Wykonawcy, uwzględniające wszystkie koszty związane z realizacją przedmiotu zamówienia zgodnie z niniejszą SIWZ.
** Cena</t>
    </r>
    <r>
      <rPr>
        <b/>
        <sz val="11"/>
        <color theme="1"/>
        <rFont val="Calibri Light"/>
        <family val="2"/>
        <charset val="238"/>
        <scheme val="major"/>
      </rPr>
      <t xml:space="preserve"> Jednorazowego wynagrodzenia za instalację Łącz i uruchomienie Usługi MPLS/Usługi Internetowej lub przeniesienie Łącz do nowej Lokalizacji w związku ze zmianą siedziby lub adresu Lokalizacji lub dodaniem nowej Lokalizacji na podstawie Zlecenia dla poszczególnych LOKALIZACJI w nie może być większa niż trzykrotna</t>
    </r>
    <r>
      <rPr>
        <sz val="11"/>
        <color theme="1"/>
        <rFont val="Calibri Light"/>
        <family val="2"/>
        <charset val="238"/>
        <scheme val="major"/>
      </rPr>
      <t xml:space="preserve"> wartość kwoty </t>
    </r>
    <r>
      <rPr>
        <b/>
        <sz val="11"/>
        <color theme="1"/>
        <rFont val="Calibri Light"/>
        <family val="2"/>
        <charset val="238"/>
        <scheme val="major"/>
      </rPr>
      <t xml:space="preserve">Miesięcznego abonamentu za korzystanie z Usługi MPLS / Usługi Internetowej (w tym Łączy i Urządzeń) </t>
    </r>
    <r>
      <rPr>
        <sz val="11"/>
        <color theme="1"/>
        <rFont val="Calibri Light"/>
        <family val="2"/>
        <charset val="238"/>
        <scheme val="major"/>
      </rPr>
      <t>w całym okresie obowiązywania umowy.</t>
    </r>
  </si>
  <si>
    <t>LP</t>
  </si>
  <si>
    <t>FORMULARZ CENOWY</t>
  </si>
  <si>
    <t xml:space="preserve">Załącznik nr 1.1 do SWZ </t>
  </si>
  <si>
    <t>Wzór Formularza Cenowego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</si>
</sst>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365F91"/>
      <name val="Cambria"/>
      <family val="1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10</xdr:col>
      <xdr:colOff>561340</xdr:colOff>
      <xdr:row>0</xdr:row>
      <xdr:rowOff>792480</xdr:rowOff>
    </xdr:to>
    <xdr:pic>
      <xdr:nvPicPr>
        <xdr:cNvPr id="3" name="Obraz 2" descr="listownik-mono-Pomorskie-FE-UMWP-UE-EFRR-RPO2014-2020-2015-na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7625"/>
          <a:ext cx="6666865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5</xdr:col>
      <xdr:colOff>285750</xdr:colOff>
      <xdr:row>26</xdr:row>
      <xdr:rowOff>57150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0" y="25650825"/>
          <a:ext cx="2781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WOJEWÓDZTWO POMORSKIE </a:t>
          </a:r>
          <a:endParaRPr lang="pl-PL" sz="1200" b="0" i="0" u="none" strike="noStrike" baseline="0">
            <a:solidFill>
              <a:srgbClr val="000000"/>
            </a:solidFill>
            <a:latin typeface="Calibri Light"/>
            <a:cs typeface="Calibri Light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ul. Okopowa 21/27, 80-810 Gdańsk </a:t>
          </a:r>
          <a:endParaRPr lang="pl-PL" sz="1200" b="0" i="0" u="none" strike="noStrike" baseline="0">
            <a:solidFill>
              <a:srgbClr val="000000"/>
            </a:solidFill>
            <a:latin typeface="Calibri Light"/>
            <a:cs typeface="Calibri Light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tel. 58 32 68 524, faks 58 32 68 526</a:t>
          </a:r>
          <a:endParaRPr lang="pl-PL" sz="1200" b="0" i="0" u="none" strike="noStrike" baseline="0">
            <a:solidFill>
              <a:srgbClr val="000000"/>
            </a:solidFill>
            <a:latin typeface="Calibri Light"/>
            <a:cs typeface="Calibri Light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e-mail: dc@pomorskie.eu, www.pomorskie.eu</a:t>
          </a:r>
        </a:p>
      </xdr:txBody>
    </xdr:sp>
    <xdr:clientData/>
  </xdr:twoCellAnchor>
  <xdr:twoCellAnchor>
    <xdr:from>
      <xdr:col>8</xdr:col>
      <xdr:colOff>314325</xdr:colOff>
      <xdr:row>24</xdr:row>
      <xdr:rowOff>38100</xdr:rowOff>
    </xdr:from>
    <xdr:to>
      <xdr:col>11</xdr:col>
      <xdr:colOff>352425</xdr:colOff>
      <xdr:row>25</xdr:row>
      <xdr:rowOff>457200</xdr:rowOff>
    </xdr:to>
    <xdr:pic>
      <xdr:nvPicPr>
        <xdr:cNvPr id="11" name="Obraz 24" descr="Obraz zawierający tekst&#10;&#10;Opis wygenerowany automatyczn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25460325"/>
          <a:ext cx="18669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27</xdr:row>
      <xdr:rowOff>19050</xdr:rowOff>
    </xdr:from>
    <xdr:to>
      <xdr:col>10</xdr:col>
      <xdr:colOff>532765</xdr:colOff>
      <xdr:row>27</xdr:row>
      <xdr:rowOff>763905</xdr:rowOff>
    </xdr:to>
    <xdr:pic>
      <xdr:nvPicPr>
        <xdr:cNvPr id="12" name="Obraz 11" descr="listownik-mono-Pomorskie-FE-UMWP-UE-EFRR-RPO2014-2020-2015-na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" y="26946225"/>
          <a:ext cx="6666865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5</xdr:col>
      <xdr:colOff>285750</xdr:colOff>
      <xdr:row>57</xdr:row>
      <xdr:rowOff>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0" y="39185850"/>
          <a:ext cx="2781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WOJEWÓDZTWO POMORSKIE </a:t>
          </a:r>
          <a:endParaRPr lang="pl-PL" sz="1200" b="0" i="0" u="none" strike="noStrike" baseline="0">
            <a:solidFill>
              <a:srgbClr val="000000"/>
            </a:solidFill>
            <a:latin typeface="Calibri Light"/>
            <a:cs typeface="Calibri Light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ul. Okopowa 21/27, 80-810 Gdańsk </a:t>
          </a:r>
          <a:endParaRPr lang="pl-PL" sz="1200" b="0" i="0" u="none" strike="noStrike" baseline="0">
            <a:solidFill>
              <a:srgbClr val="000000"/>
            </a:solidFill>
            <a:latin typeface="Calibri Light"/>
            <a:cs typeface="Calibri Light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tel. 58 32 68 524, faks 58 32 68 526</a:t>
          </a:r>
          <a:endParaRPr lang="pl-PL" sz="1200" b="0" i="0" u="none" strike="noStrike" baseline="0">
            <a:solidFill>
              <a:srgbClr val="000000"/>
            </a:solidFill>
            <a:latin typeface="Calibri Light"/>
            <a:cs typeface="Calibri Light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e-mail: dc@pomorskie.eu, www.pomorskie.eu</a:t>
          </a:r>
        </a:p>
      </xdr:txBody>
    </xdr:sp>
    <xdr:clientData/>
  </xdr:twoCellAnchor>
  <xdr:twoCellAnchor>
    <xdr:from>
      <xdr:col>8</xdr:col>
      <xdr:colOff>352425</xdr:colOff>
      <xdr:row>52</xdr:row>
      <xdr:rowOff>19050</xdr:rowOff>
    </xdr:from>
    <xdr:to>
      <xdr:col>11</xdr:col>
      <xdr:colOff>390525</xdr:colOff>
      <xdr:row>56</xdr:row>
      <xdr:rowOff>57150</xdr:rowOff>
    </xdr:to>
    <xdr:pic>
      <xdr:nvPicPr>
        <xdr:cNvPr id="15" name="Obraz 24" descr="Obraz zawierający tekst&#10;&#10;Opis wygenerowany automatyczn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9204900"/>
          <a:ext cx="18669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>
      <selection activeCell="M1" sqref="M1"/>
    </sheetView>
  </sheetViews>
  <sheetFormatPr defaultRowHeight="15" x14ac:dyDescent="0.25"/>
  <cols>
    <col min="1" max="1" width="5.5703125" style="11" customWidth="1"/>
    <col min="2" max="2" width="14.42578125" style="4" customWidth="1"/>
    <col min="3" max="3" width="4.42578125" style="4" customWidth="1"/>
    <col min="4" max="4" width="3.85546875" style="4" customWidth="1"/>
    <col min="5" max="5" width="9.140625" style="4" customWidth="1"/>
    <col min="6" max="6" width="12.5703125" style="4" customWidth="1"/>
    <col min="7" max="7" width="9.140625" style="4"/>
    <col min="8" max="8" width="21.42578125" style="4" customWidth="1"/>
    <col min="9" max="16384" width="9.140625" style="4"/>
  </cols>
  <sheetData>
    <row r="1" spans="1:12" ht="63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5" customFormat="1" x14ac:dyDescent="0.25">
      <c r="A2" s="44" t="s">
        <v>63</v>
      </c>
      <c r="B2" s="44"/>
      <c r="C2" s="44"/>
      <c r="D2" s="44"/>
      <c r="E2" s="44"/>
      <c r="F2" s="1"/>
      <c r="G2" s="1"/>
      <c r="H2" s="1"/>
      <c r="I2" s="1"/>
      <c r="J2" s="18" t="s">
        <v>64</v>
      </c>
      <c r="K2" s="18"/>
      <c r="L2" s="18"/>
    </row>
    <row r="3" spans="1:12" ht="15" customHeight="1" x14ac:dyDescent="0.25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5" customFormat="1" ht="40.5" customHeight="1" x14ac:dyDescent="0.25">
      <c r="A4" s="2" t="s">
        <v>61</v>
      </c>
      <c r="B4" s="3" t="s">
        <v>56</v>
      </c>
      <c r="C4" s="37" t="s">
        <v>55</v>
      </c>
      <c r="D4" s="38"/>
      <c r="E4" s="38"/>
      <c r="F4" s="38"/>
      <c r="G4" s="38"/>
      <c r="H4" s="39"/>
      <c r="I4" s="42" t="s">
        <v>59</v>
      </c>
      <c r="J4" s="43"/>
      <c r="K4" s="45" t="s">
        <v>58</v>
      </c>
      <c r="L4" s="45"/>
    </row>
    <row r="5" spans="1:12" s="5" customFormat="1" ht="63" customHeight="1" x14ac:dyDescent="0.25">
      <c r="A5" s="12" t="s">
        <v>23</v>
      </c>
      <c r="B5" s="34" t="s">
        <v>1</v>
      </c>
      <c r="C5" s="23" t="s">
        <v>2</v>
      </c>
      <c r="D5" s="24"/>
      <c r="E5" s="24"/>
      <c r="F5" s="24"/>
      <c r="G5" s="24"/>
      <c r="H5" s="25"/>
      <c r="I5" s="31">
        <v>25</v>
      </c>
      <c r="J5" s="41"/>
      <c r="K5" s="33"/>
      <c r="L5" s="33"/>
    </row>
    <row r="6" spans="1:12" s="5" customFormat="1" ht="30" customHeight="1" x14ac:dyDescent="0.25">
      <c r="A6" s="12" t="s">
        <v>24</v>
      </c>
      <c r="B6" s="34"/>
      <c r="C6" s="23" t="s">
        <v>3</v>
      </c>
      <c r="D6" s="24"/>
      <c r="E6" s="24"/>
      <c r="F6" s="24"/>
      <c r="G6" s="24"/>
      <c r="H6" s="25"/>
      <c r="I6" s="31">
        <v>25</v>
      </c>
      <c r="J6" s="41"/>
      <c r="K6" s="33"/>
      <c r="L6" s="33"/>
    </row>
    <row r="7" spans="1:12" s="5" customFormat="1" ht="57.75" customHeight="1" x14ac:dyDescent="0.25">
      <c r="A7" s="12" t="s">
        <v>25</v>
      </c>
      <c r="B7" s="34" t="s">
        <v>4</v>
      </c>
      <c r="C7" s="23" t="s">
        <v>2</v>
      </c>
      <c r="D7" s="24"/>
      <c r="E7" s="24"/>
      <c r="F7" s="24"/>
      <c r="G7" s="24"/>
      <c r="H7" s="25"/>
      <c r="I7" s="31">
        <v>25</v>
      </c>
      <c r="J7" s="41"/>
      <c r="K7" s="33"/>
      <c r="L7" s="33"/>
    </row>
    <row r="8" spans="1:12" s="5" customFormat="1" ht="30" customHeight="1" x14ac:dyDescent="0.25">
      <c r="A8" s="12" t="s">
        <v>26</v>
      </c>
      <c r="B8" s="34"/>
      <c r="C8" s="23" t="s">
        <v>3</v>
      </c>
      <c r="D8" s="24"/>
      <c r="E8" s="24"/>
      <c r="F8" s="24"/>
      <c r="G8" s="24"/>
      <c r="H8" s="25"/>
      <c r="I8" s="31">
        <v>25</v>
      </c>
      <c r="J8" s="41"/>
      <c r="K8" s="33"/>
      <c r="L8" s="33"/>
    </row>
    <row r="9" spans="1:12" s="5" customFormat="1" ht="63" customHeight="1" x14ac:dyDescent="0.25">
      <c r="A9" s="12" t="s">
        <v>27</v>
      </c>
      <c r="B9" s="34" t="s">
        <v>5</v>
      </c>
      <c r="C9" s="23" t="s">
        <v>2</v>
      </c>
      <c r="D9" s="24"/>
      <c r="E9" s="24"/>
      <c r="F9" s="24"/>
      <c r="G9" s="24"/>
      <c r="H9" s="25"/>
      <c r="I9" s="31">
        <v>90</v>
      </c>
      <c r="J9" s="41"/>
      <c r="K9" s="33"/>
      <c r="L9" s="33"/>
    </row>
    <row r="10" spans="1:12" s="5" customFormat="1" ht="30" customHeight="1" x14ac:dyDescent="0.25">
      <c r="A10" s="12" t="s">
        <v>28</v>
      </c>
      <c r="B10" s="34"/>
      <c r="C10" s="23" t="s">
        <v>3</v>
      </c>
      <c r="D10" s="24"/>
      <c r="E10" s="24"/>
      <c r="F10" s="24"/>
      <c r="G10" s="24"/>
      <c r="H10" s="25"/>
      <c r="I10" s="31">
        <v>90</v>
      </c>
      <c r="J10" s="41"/>
      <c r="K10" s="33"/>
      <c r="L10" s="33"/>
    </row>
    <row r="11" spans="1:12" s="5" customFormat="1" ht="57.75" customHeight="1" x14ac:dyDescent="0.25">
      <c r="A11" s="12" t="s">
        <v>29</v>
      </c>
      <c r="B11" s="34" t="s">
        <v>6</v>
      </c>
      <c r="C11" s="23" t="s">
        <v>2</v>
      </c>
      <c r="D11" s="24"/>
      <c r="E11" s="24"/>
      <c r="F11" s="24"/>
      <c r="G11" s="24"/>
      <c r="H11" s="25"/>
      <c r="I11" s="31">
        <v>30</v>
      </c>
      <c r="J11" s="41"/>
      <c r="K11" s="33"/>
      <c r="L11" s="33"/>
    </row>
    <row r="12" spans="1:12" s="5" customFormat="1" ht="30" customHeight="1" x14ac:dyDescent="0.25">
      <c r="A12" s="12" t="s">
        <v>30</v>
      </c>
      <c r="B12" s="34"/>
      <c r="C12" s="23" t="s">
        <v>3</v>
      </c>
      <c r="D12" s="24"/>
      <c r="E12" s="24"/>
      <c r="F12" s="24"/>
      <c r="G12" s="24"/>
      <c r="H12" s="25"/>
      <c r="I12" s="31">
        <v>30</v>
      </c>
      <c r="J12" s="41"/>
      <c r="K12" s="33"/>
      <c r="L12" s="33"/>
    </row>
    <row r="13" spans="1:12" s="5" customFormat="1" ht="64.5" customHeight="1" x14ac:dyDescent="0.25">
      <c r="A13" s="12" t="s">
        <v>31</v>
      </c>
      <c r="B13" s="34" t="s">
        <v>7</v>
      </c>
      <c r="C13" s="23" t="s">
        <v>2</v>
      </c>
      <c r="D13" s="24"/>
      <c r="E13" s="24"/>
      <c r="F13" s="24"/>
      <c r="G13" s="24"/>
      <c r="H13" s="25"/>
      <c r="I13" s="31">
        <v>140</v>
      </c>
      <c r="J13" s="41"/>
      <c r="K13" s="33"/>
      <c r="L13" s="33"/>
    </row>
    <row r="14" spans="1:12" s="5" customFormat="1" ht="30" customHeight="1" x14ac:dyDescent="0.25">
      <c r="A14" s="12" t="s">
        <v>32</v>
      </c>
      <c r="B14" s="34"/>
      <c r="C14" s="23" t="s">
        <v>3</v>
      </c>
      <c r="D14" s="24"/>
      <c r="E14" s="24"/>
      <c r="F14" s="24"/>
      <c r="G14" s="24"/>
      <c r="H14" s="25"/>
      <c r="I14" s="31">
        <v>140</v>
      </c>
      <c r="J14" s="41"/>
      <c r="K14" s="33"/>
      <c r="L14" s="33"/>
    </row>
    <row r="15" spans="1:12" s="5" customFormat="1" ht="59.25" customHeight="1" x14ac:dyDescent="0.25">
      <c r="A15" s="12" t="s">
        <v>33</v>
      </c>
      <c r="B15" s="34" t="s">
        <v>8</v>
      </c>
      <c r="C15" s="23" t="s">
        <v>2</v>
      </c>
      <c r="D15" s="24"/>
      <c r="E15" s="24"/>
      <c r="F15" s="24"/>
      <c r="G15" s="24"/>
      <c r="H15" s="25"/>
      <c r="I15" s="31">
        <v>105</v>
      </c>
      <c r="J15" s="41"/>
      <c r="K15" s="33"/>
      <c r="L15" s="33"/>
    </row>
    <row r="16" spans="1:12" s="5" customFormat="1" ht="30" customHeight="1" x14ac:dyDescent="0.25">
      <c r="A16" s="12" t="s">
        <v>34</v>
      </c>
      <c r="B16" s="34"/>
      <c r="C16" s="23" t="s">
        <v>3</v>
      </c>
      <c r="D16" s="24"/>
      <c r="E16" s="24"/>
      <c r="F16" s="24"/>
      <c r="G16" s="24"/>
      <c r="H16" s="25"/>
      <c r="I16" s="31">
        <v>105</v>
      </c>
      <c r="J16" s="41"/>
      <c r="K16" s="33"/>
      <c r="L16" s="33"/>
    </row>
    <row r="17" spans="1:13" s="5" customFormat="1" ht="57" customHeight="1" x14ac:dyDescent="0.25">
      <c r="A17" s="12" t="s">
        <v>35</v>
      </c>
      <c r="B17" s="34" t="s">
        <v>9</v>
      </c>
      <c r="C17" s="23" t="s">
        <v>2</v>
      </c>
      <c r="D17" s="24"/>
      <c r="E17" s="24"/>
      <c r="F17" s="24"/>
      <c r="G17" s="24"/>
      <c r="H17" s="25"/>
      <c r="I17" s="31">
        <v>25</v>
      </c>
      <c r="J17" s="41"/>
      <c r="K17" s="33"/>
      <c r="L17" s="33"/>
    </row>
    <row r="18" spans="1:13" s="5" customFormat="1" ht="30" customHeight="1" x14ac:dyDescent="0.25">
      <c r="A18" s="12" t="s">
        <v>36</v>
      </c>
      <c r="B18" s="34"/>
      <c r="C18" s="23" t="s">
        <v>3</v>
      </c>
      <c r="D18" s="24"/>
      <c r="E18" s="24"/>
      <c r="F18" s="24"/>
      <c r="G18" s="24"/>
      <c r="H18" s="25"/>
      <c r="I18" s="31">
        <v>25</v>
      </c>
      <c r="J18" s="41"/>
      <c r="K18" s="33"/>
      <c r="L18" s="33"/>
    </row>
    <row r="19" spans="1:13" s="5" customFormat="1" ht="57.75" customHeight="1" x14ac:dyDescent="0.25">
      <c r="A19" s="12" t="s">
        <v>37</v>
      </c>
      <c r="B19" s="34" t="s">
        <v>10</v>
      </c>
      <c r="C19" s="23" t="s">
        <v>2</v>
      </c>
      <c r="D19" s="24"/>
      <c r="E19" s="24"/>
      <c r="F19" s="24"/>
      <c r="G19" s="24"/>
      <c r="H19" s="25"/>
      <c r="I19" s="31">
        <v>40</v>
      </c>
      <c r="J19" s="41"/>
      <c r="K19" s="33"/>
      <c r="L19" s="33"/>
    </row>
    <row r="20" spans="1:13" s="5" customFormat="1" ht="30" customHeight="1" x14ac:dyDescent="0.25">
      <c r="A20" s="12" t="s">
        <v>38</v>
      </c>
      <c r="B20" s="34"/>
      <c r="C20" s="23" t="s">
        <v>3</v>
      </c>
      <c r="D20" s="24"/>
      <c r="E20" s="24"/>
      <c r="F20" s="24"/>
      <c r="G20" s="24"/>
      <c r="H20" s="25"/>
      <c r="I20" s="31">
        <v>40</v>
      </c>
      <c r="J20" s="41"/>
      <c r="K20" s="33"/>
      <c r="L20" s="33"/>
    </row>
    <row r="21" spans="1:13" s="5" customFormat="1" ht="63" customHeight="1" x14ac:dyDescent="0.25">
      <c r="A21" s="12" t="s">
        <v>39</v>
      </c>
      <c r="B21" s="34" t="s">
        <v>11</v>
      </c>
      <c r="C21" s="40" t="s">
        <v>2</v>
      </c>
      <c r="D21" s="40"/>
      <c r="E21" s="40"/>
      <c r="F21" s="40"/>
      <c r="G21" s="40"/>
      <c r="H21" s="40"/>
      <c r="I21" s="34">
        <v>240</v>
      </c>
      <c r="J21" s="34"/>
      <c r="K21" s="33"/>
      <c r="L21" s="33"/>
    </row>
    <row r="22" spans="1:13" s="5" customFormat="1" ht="30" customHeight="1" x14ac:dyDescent="0.25">
      <c r="A22" s="12" t="s">
        <v>40</v>
      </c>
      <c r="B22" s="34"/>
      <c r="C22" s="40" t="s">
        <v>3</v>
      </c>
      <c r="D22" s="40"/>
      <c r="E22" s="40"/>
      <c r="F22" s="40"/>
      <c r="G22" s="40"/>
      <c r="H22" s="40"/>
      <c r="I22" s="34">
        <v>240</v>
      </c>
      <c r="J22" s="34"/>
      <c r="K22" s="33"/>
      <c r="L22" s="33"/>
    </row>
    <row r="23" spans="1:13" s="5" customFormat="1" ht="3" customHeight="1" x14ac:dyDescent="0.25">
      <c r="A23" s="6"/>
      <c r="B23" s="7"/>
      <c r="C23" s="8"/>
      <c r="D23" s="8"/>
      <c r="E23" s="8"/>
      <c r="F23" s="8"/>
      <c r="G23" s="8"/>
      <c r="H23" s="8"/>
      <c r="I23" s="7"/>
      <c r="J23" s="7"/>
      <c r="K23" s="9"/>
      <c r="L23" s="9"/>
    </row>
    <row r="24" spans="1:13" s="5" customFormat="1" ht="15" customHeight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0"/>
    </row>
    <row r="25" spans="1:13" s="5" customFormat="1" ht="30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"/>
    </row>
    <row r="26" spans="1:13" s="5" customFormat="1" ht="40.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0"/>
    </row>
    <row r="27" spans="1:13" s="5" customFormat="1" ht="19.5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0"/>
    </row>
    <row r="28" spans="1:13" s="5" customFormat="1" ht="60.75" customHeight="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0"/>
    </row>
    <row r="29" spans="1:13" s="5" customFormat="1" ht="66.75" customHeight="1" x14ac:dyDescent="0.25">
      <c r="A29" s="12" t="s">
        <v>41</v>
      </c>
      <c r="B29" s="34" t="s">
        <v>12</v>
      </c>
      <c r="C29" s="40" t="s">
        <v>2</v>
      </c>
      <c r="D29" s="40"/>
      <c r="E29" s="40"/>
      <c r="F29" s="40"/>
      <c r="G29" s="40"/>
      <c r="H29" s="40"/>
      <c r="I29" s="34">
        <v>65</v>
      </c>
      <c r="J29" s="34"/>
      <c r="K29" s="33"/>
      <c r="L29" s="33"/>
    </row>
    <row r="30" spans="1:13" s="5" customFormat="1" ht="30" customHeight="1" x14ac:dyDescent="0.25">
      <c r="A30" s="12" t="s">
        <v>42</v>
      </c>
      <c r="B30" s="34"/>
      <c r="C30" s="40" t="s">
        <v>3</v>
      </c>
      <c r="D30" s="40"/>
      <c r="E30" s="40"/>
      <c r="F30" s="40"/>
      <c r="G30" s="40"/>
      <c r="H30" s="40"/>
      <c r="I30" s="34">
        <v>65</v>
      </c>
      <c r="J30" s="34"/>
      <c r="K30" s="33"/>
      <c r="L30" s="33"/>
    </row>
    <row r="31" spans="1:13" s="5" customFormat="1" ht="72.75" customHeight="1" x14ac:dyDescent="0.25">
      <c r="A31" s="12" t="s">
        <v>43</v>
      </c>
      <c r="B31" s="34" t="s">
        <v>13</v>
      </c>
      <c r="C31" s="23" t="s">
        <v>2</v>
      </c>
      <c r="D31" s="24"/>
      <c r="E31" s="24"/>
      <c r="F31" s="24"/>
      <c r="G31" s="24"/>
      <c r="H31" s="25"/>
      <c r="I31" s="31">
        <v>130</v>
      </c>
      <c r="J31" s="32"/>
      <c r="K31" s="33"/>
      <c r="L31" s="33"/>
    </row>
    <row r="32" spans="1:13" s="5" customFormat="1" ht="30" customHeight="1" x14ac:dyDescent="0.25">
      <c r="A32" s="12" t="s">
        <v>44</v>
      </c>
      <c r="B32" s="34"/>
      <c r="C32" s="23" t="s">
        <v>3</v>
      </c>
      <c r="D32" s="24"/>
      <c r="E32" s="24"/>
      <c r="F32" s="24"/>
      <c r="G32" s="24"/>
      <c r="H32" s="25"/>
      <c r="I32" s="31">
        <v>130</v>
      </c>
      <c r="J32" s="32"/>
      <c r="K32" s="33"/>
      <c r="L32" s="33"/>
    </row>
    <row r="33" spans="1:12" s="5" customFormat="1" ht="102" customHeight="1" x14ac:dyDescent="0.25">
      <c r="A33" s="12" t="s">
        <v>45</v>
      </c>
      <c r="B33" s="34" t="s">
        <v>14</v>
      </c>
      <c r="C33" s="23" t="s">
        <v>2</v>
      </c>
      <c r="D33" s="24"/>
      <c r="E33" s="24"/>
      <c r="F33" s="24"/>
      <c r="G33" s="24"/>
      <c r="H33" s="25"/>
      <c r="I33" s="31">
        <v>105</v>
      </c>
      <c r="J33" s="32"/>
      <c r="K33" s="33"/>
      <c r="L33" s="33"/>
    </row>
    <row r="34" spans="1:12" s="5" customFormat="1" ht="30" customHeight="1" x14ac:dyDescent="0.25">
      <c r="A34" s="12" t="s">
        <v>46</v>
      </c>
      <c r="B34" s="34"/>
      <c r="C34" s="23" t="s">
        <v>3</v>
      </c>
      <c r="D34" s="24"/>
      <c r="E34" s="24"/>
      <c r="F34" s="24"/>
      <c r="G34" s="24"/>
      <c r="H34" s="25"/>
      <c r="I34" s="31">
        <v>105</v>
      </c>
      <c r="J34" s="32"/>
      <c r="K34" s="33"/>
      <c r="L34" s="33"/>
    </row>
    <row r="35" spans="1:12" s="5" customFormat="1" ht="73.5" customHeight="1" x14ac:dyDescent="0.25">
      <c r="A35" s="12" t="s">
        <v>47</v>
      </c>
      <c r="B35" s="34" t="s">
        <v>15</v>
      </c>
      <c r="C35" s="23" t="s">
        <v>2</v>
      </c>
      <c r="D35" s="24"/>
      <c r="E35" s="24"/>
      <c r="F35" s="24"/>
      <c r="G35" s="24"/>
      <c r="H35" s="25"/>
      <c r="I35" s="31">
        <v>155</v>
      </c>
      <c r="J35" s="32"/>
      <c r="K35" s="33"/>
      <c r="L35" s="33"/>
    </row>
    <row r="36" spans="1:12" s="5" customFormat="1" ht="30" customHeight="1" x14ac:dyDescent="0.25">
      <c r="A36" s="12" t="s">
        <v>48</v>
      </c>
      <c r="B36" s="34"/>
      <c r="C36" s="23" t="s">
        <v>3</v>
      </c>
      <c r="D36" s="24"/>
      <c r="E36" s="24"/>
      <c r="F36" s="24"/>
      <c r="G36" s="24"/>
      <c r="H36" s="25"/>
      <c r="I36" s="31">
        <v>155</v>
      </c>
      <c r="J36" s="32"/>
      <c r="K36" s="33"/>
      <c r="L36" s="33"/>
    </row>
    <row r="37" spans="1:12" s="5" customFormat="1" ht="72" customHeight="1" x14ac:dyDescent="0.25">
      <c r="A37" s="12" t="s">
        <v>49</v>
      </c>
      <c r="B37" s="34" t="s">
        <v>16</v>
      </c>
      <c r="C37" s="23" t="s">
        <v>17</v>
      </c>
      <c r="D37" s="24"/>
      <c r="E37" s="24"/>
      <c r="F37" s="24"/>
      <c r="G37" s="24"/>
      <c r="H37" s="25"/>
      <c r="I37" s="31">
        <v>500</v>
      </c>
      <c r="J37" s="32"/>
      <c r="K37" s="33"/>
      <c r="L37" s="33"/>
    </row>
    <row r="38" spans="1:12" s="5" customFormat="1" ht="30" customHeight="1" x14ac:dyDescent="0.25">
      <c r="A38" s="12" t="s">
        <v>50</v>
      </c>
      <c r="B38" s="34"/>
      <c r="C38" s="23" t="s">
        <v>18</v>
      </c>
      <c r="D38" s="24"/>
      <c r="E38" s="24"/>
      <c r="F38" s="24"/>
      <c r="G38" s="24"/>
      <c r="H38" s="25"/>
      <c r="I38" s="31">
        <v>500</v>
      </c>
      <c r="J38" s="32"/>
      <c r="K38" s="33"/>
      <c r="L38" s="33"/>
    </row>
    <row r="39" spans="1:12" s="5" customFormat="1" ht="58.5" customHeight="1" x14ac:dyDescent="0.25">
      <c r="A39" s="12" t="s">
        <v>51</v>
      </c>
      <c r="B39" s="34" t="s">
        <v>19</v>
      </c>
      <c r="C39" s="23" t="s">
        <v>17</v>
      </c>
      <c r="D39" s="24"/>
      <c r="E39" s="24"/>
      <c r="F39" s="24"/>
      <c r="G39" s="24"/>
      <c r="H39" s="25"/>
      <c r="I39" s="31">
        <v>500</v>
      </c>
      <c r="J39" s="32"/>
      <c r="K39" s="33"/>
      <c r="L39" s="33"/>
    </row>
    <row r="40" spans="1:12" s="5" customFormat="1" ht="30" customHeight="1" x14ac:dyDescent="0.25">
      <c r="A40" s="12" t="s">
        <v>52</v>
      </c>
      <c r="B40" s="34"/>
      <c r="C40" s="23" t="s">
        <v>18</v>
      </c>
      <c r="D40" s="24"/>
      <c r="E40" s="24"/>
      <c r="F40" s="24"/>
      <c r="G40" s="24"/>
      <c r="H40" s="25"/>
      <c r="I40" s="31">
        <v>500</v>
      </c>
      <c r="J40" s="32"/>
      <c r="K40" s="33"/>
      <c r="L40" s="33"/>
    </row>
    <row r="41" spans="1:12" s="5" customFormat="1" ht="36" customHeight="1" x14ac:dyDescent="0.25">
      <c r="A41" s="12" t="s">
        <v>53</v>
      </c>
      <c r="B41" s="23" t="s">
        <v>20</v>
      </c>
      <c r="C41" s="24"/>
      <c r="D41" s="24"/>
      <c r="E41" s="24"/>
      <c r="F41" s="24"/>
      <c r="G41" s="24"/>
      <c r="H41" s="24"/>
      <c r="I41" s="24"/>
      <c r="J41" s="25"/>
      <c r="K41" s="26">
        <f>K5+K7+K9+K11+K13+K15+K17+K19+K21+K29+K31+K33+K35+K37+K39</f>
        <v>0</v>
      </c>
      <c r="L41" s="26"/>
    </row>
    <row r="42" spans="1:12" s="5" customFormat="1" ht="57.75" customHeight="1" x14ac:dyDescent="0.25">
      <c r="A42" s="12" t="s">
        <v>54</v>
      </c>
      <c r="B42" s="23" t="s">
        <v>21</v>
      </c>
      <c r="C42" s="24"/>
      <c r="D42" s="24"/>
      <c r="E42" s="24"/>
      <c r="F42" s="24"/>
      <c r="G42" s="24"/>
      <c r="H42" s="24"/>
      <c r="I42" s="24"/>
      <c r="J42" s="25"/>
      <c r="K42" s="26">
        <f>(K6+K8+K10+K12+K14+K16+K18+K20+K22+K30+K32+K34+K36+K38+K40)*36</f>
        <v>0</v>
      </c>
      <c r="L42" s="26"/>
    </row>
    <row r="43" spans="1:12" s="5" customFormat="1" ht="15.75" customHeight="1" x14ac:dyDescent="0.25">
      <c r="A43" s="13" t="s">
        <v>57</v>
      </c>
      <c r="B43" s="28" t="s">
        <v>22</v>
      </c>
      <c r="C43" s="29"/>
      <c r="D43" s="29"/>
      <c r="E43" s="29"/>
      <c r="F43" s="29"/>
      <c r="G43" s="29"/>
      <c r="H43" s="29"/>
      <c r="I43" s="29"/>
      <c r="J43" s="30"/>
      <c r="K43" s="27">
        <f>K41+K42</f>
        <v>0</v>
      </c>
      <c r="L43" s="27"/>
    </row>
    <row r="44" spans="1:12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x14ac:dyDescent="0.25">
      <c r="A45" s="19" t="s">
        <v>60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32.2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x14ac:dyDescent="0.25">
      <c r="A52" s="21" t="s">
        <v>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</sheetData>
  <sheetProtection password="CBA9" sheet="1" objects="1" scenarios="1"/>
  <mergeCells count="124">
    <mergeCell ref="B7:B8"/>
    <mergeCell ref="B9:B10"/>
    <mergeCell ref="B11:B12"/>
    <mergeCell ref="B13:B14"/>
    <mergeCell ref="B15:B16"/>
    <mergeCell ref="B17:B18"/>
    <mergeCell ref="B5:B6"/>
    <mergeCell ref="A2:E2"/>
    <mergeCell ref="K39:L39"/>
    <mergeCell ref="I15:J15"/>
    <mergeCell ref="I10:J10"/>
    <mergeCell ref="I11:J11"/>
    <mergeCell ref="B37:B38"/>
    <mergeCell ref="B39:B40"/>
    <mergeCell ref="B19:B20"/>
    <mergeCell ref="B21:B22"/>
    <mergeCell ref="B29:B30"/>
    <mergeCell ref="B31:B32"/>
    <mergeCell ref="K4:L4"/>
    <mergeCell ref="K5:L5"/>
    <mergeCell ref="K6:L6"/>
    <mergeCell ref="K7:L7"/>
    <mergeCell ref="K8:L8"/>
    <mergeCell ref="I12:J12"/>
    <mergeCell ref="K40:L40"/>
    <mergeCell ref="K31:L31"/>
    <mergeCell ref="K32:L32"/>
    <mergeCell ref="I22:J22"/>
    <mergeCell ref="I29:J29"/>
    <mergeCell ref="I20:J20"/>
    <mergeCell ref="I21:J21"/>
    <mergeCell ref="I16:J16"/>
    <mergeCell ref="I17:J17"/>
    <mergeCell ref="I18:J18"/>
    <mergeCell ref="I19:J19"/>
    <mergeCell ref="K17:L17"/>
    <mergeCell ref="K18:L18"/>
    <mergeCell ref="K20:L20"/>
    <mergeCell ref="K21:L21"/>
    <mergeCell ref="I30:J30"/>
    <mergeCell ref="I31:J31"/>
    <mergeCell ref="I32:J32"/>
    <mergeCell ref="I33:J33"/>
    <mergeCell ref="I13:J13"/>
    <mergeCell ref="I14:J14"/>
    <mergeCell ref="K12:L12"/>
    <mergeCell ref="K13:L13"/>
    <mergeCell ref="I4:J4"/>
    <mergeCell ref="I5:J5"/>
    <mergeCell ref="I6:J6"/>
    <mergeCell ref="I7:J7"/>
    <mergeCell ref="K19:L19"/>
    <mergeCell ref="I8:J8"/>
    <mergeCell ref="I9:J9"/>
    <mergeCell ref="K14:L14"/>
    <mergeCell ref="K15:L15"/>
    <mergeCell ref="K16:L16"/>
    <mergeCell ref="K9:L9"/>
    <mergeCell ref="K10:L10"/>
    <mergeCell ref="K11:L11"/>
    <mergeCell ref="K22:L22"/>
    <mergeCell ref="K29:L29"/>
    <mergeCell ref="K30:L30"/>
    <mergeCell ref="B33:B34"/>
    <mergeCell ref="C4:H4"/>
    <mergeCell ref="C5:H5"/>
    <mergeCell ref="C6:H6"/>
    <mergeCell ref="C7:H7"/>
    <mergeCell ref="C8:H8"/>
    <mergeCell ref="C9:H9"/>
    <mergeCell ref="I34:J34"/>
    <mergeCell ref="C16:H16"/>
    <mergeCell ref="C17:H17"/>
    <mergeCell ref="C18:H18"/>
    <mergeCell ref="C19:H19"/>
    <mergeCell ref="C20:H20"/>
    <mergeCell ref="C21:H21"/>
    <mergeCell ref="C10:H10"/>
    <mergeCell ref="C11:H11"/>
    <mergeCell ref="C12:H12"/>
    <mergeCell ref="C13:H13"/>
    <mergeCell ref="C14:H14"/>
    <mergeCell ref="C15:H15"/>
    <mergeCell ref="C22:H22"/>
    <mergeCell ref="K37:L37"/>
    <mergeCell ref="K38:L38"/>
    <mergeCell ref="K34:L34"/>
    <mergeCell ref="K35:L35"/>
    <mergeCell ref="B35:B36"/>
    <mergeCell ref="C31:H31"/>
    <mergeCell ref="C32:H32"/>
    <mergeCell ref="C33:H33"/>
    <mergeCell ref="A24:L24"/>
    <mergeCell ref="A25:L27"/>
    <mergeCell ref="A28:L28"/>
    <mergeCell ref="K33:L33"/>
    <mergeCell ref="I35:J35"/>
    <mergeCell ref="I36:J36"/>
    <mergeCell ref="C29:H29"/>
    <mergeCell ref="C30:H30"/>
    <mergeCell ref="A1:L1"/>
    <mergeCell ref="A3:L3"/>
    <mergeCell ref="J2:L2"/>
    <mergeCell ref="A45:L50"/>
    <mergeCell ref="A52:L52"/>
    <mergeCell ref="A53:L57"/>
    <mergeCell ref="C40:H40"/>
    <mergeCell ref="K41:L41"/>
    <mergeCell ref="K42:L42"/>
    <mergeCell ref="K43:L43"/>
    <mergeCell ref="B41:J41"/>
    <mergeCell ref="B42:J42"/>
    <mergeCell ref="B43:J43"/>
    <mergeCell ref="C34:H34"/>
    <mergeCell ref="C35:H35"/>
    <mergeCell ref="C36:H36"/>
    <mergeCell ref="C37:H37"/>
    <mergeCell ref="C38:H38"/>
    <mergeCell ref="C39:H39"/>
    <mergeCell ref="I37:J37"/>
    <mergeCell ref="I38:J38"/>
    <mergeCell ref="I39:J39"/>
    <mergeCell ref="I40:J40"/>
    <mergeCell ref="K36:L36"/>
  </mergeCells>
  <pageMargins left="0.62992125984251968" right="0.23622047244094491" top="0.55118110236220474" bottom="0.35433070866141736" header="0" footer="0"/>
  <pageSetup paperSize="9" scale="75" orientation="portrait" r:id="rId1"/>
  <headerFooter>
    <oddHeader xml:space="preserve">&amp;L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Dmitruk Tomasz</dc:creator>
  <cp:lastModifiedBy>Adamski Paweł</cp:lastModifiedBy>
  <cp:lastPrinted>2023-02-13T09:13:39Z</cp:lastPrinted>
  <dcterms:created xsi:type="dcterms:W3CDTF">2023-02-06T11:03:03Z</dcterms:created>
  <dcterms:modified xsi:type="dcterms:W3CDTF">2024-02-15T08:41:28Z</dcterms:modified>
</cp:coreProperties>
</file>