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10.0.0.38\Zamowienia\P R Z E T A  R G I\2023\14_PN_2023_MM_Dostawa wyrobów ortopedycznych w podziale na zadania\"/>
    </mc:Choice>
  </mc:AlternateContent>
  <xr:revisionPtr revIDLastSave="0" documentId="13_ncr:1_{E2A6C032-1C47-4559-9980-B694459CB8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4" i="1" l="1"/>
  <c r="I84" i="1" l="1"/>
  <c r="H20" i="1"/>
  <c r="I20" i="1"/>
</calcChain>
</file>

<file path=xl/sharedStrings.xml><?xml version="1.0" encoding="utf-8"?>
<sst xmlns="http://schemas.openxmlformats.org/spreadsheetml/2006/main" count="179" uniqueCount="95">
  <si>
    <t>Lp</t>
  </si>
  <si>
    <t>Jed. miary</t>
  </si>
  <si>
    <t xml:space="preserve">Ilość </t>
  </si>
  <si>
    <t>Nr katalogowy</t>
  </si>
  <si>
    <t>Cena jedn. netto w zł</t>
  </si>
  <si>
    <t>Cena jedn. brutto w zł</t>
  </si>
  <si>
    <t>VAT %</t>
  </si>
  <si>
    <t>Wartość ogółem                 netto w zł</t>
  </si>
  <si>
    <t>Wartość ogółem brutto w zł</t>
  </si>
  <si>
    <t>szt.</t>
  </si>
  <si>
    <t>Zestaw do przygotowania przestrzeni pod implant</t>
  </si>
  <si>
    <t>szt</t>
  </si>
  <si>
    <t>Sterylne zestawy z implantami</t>
  </si>
  <si>
    <t>Podajniki do wprowadzenia cementu</t>
  </si>
  <si>
    <t xml:space="preserve">igła kostna </t>
  </si>
  <si>
    <t xml:space="preserve">igła biopsyjna </t>
  </si>
  <si>
    <t>RAZEM</t>
  </si>
  <si>
    <t>Nazwa</t>
  </si>
  <si>
    <t>urządzenie mieszająco-podające</t>
  </si>
  <si>
    <t>cement PMMA high viscosity 20g</t>
  </si>
  <si>
    <t>cement PMMA lower initial viscosity 20g</t>
  </si>
  <si>
    <r>
      <rPr>
        <b/>
        <sz val="10"/>
        <color theme="1"/>
        <rFont val="Arial"/>
        <family val="2"/>
        <charset val="238"/>
      </rPr>
      <t>Zestaw do fiksacji złamań patologicznych trzonu kręgu kręgosłupa</t>
    </r>
    <r>
      <rPr>
        <sz val="10"/>
        <color theme="1"/>
        <rFont val="Arial"/>
        <family val="2"/>
        <charset val="238"/>
      </rPr>
      <t xml:space="preserve">
Sterylne urządzenie mieszająco-podające pozwalające na wymieszanie składników cementu w zamkniętym pojemniku z wykluczeniem błędu czynnika ludzkiego, a po wymieszaniu wypełnienie cementem podajnika, a następnie trzonu z tego samego urządzenia. Podajnik o pojemności 9 ml umożliwiający podanie cementu do kilku trzonów. Jeden pełny obrót dostarcza 0,4 ml cementu.
Dwa rodzaje cementu kostnego. Cement o dużej lepkości i gęstości, natychmiast po zmieszaniu konsystencja plasteliny, zawierający środek cieniujący 30% siarczanu baru, zawierający hydrochinon opóźniający wiązanie do 18 minut po wymieszaniu składników. Cement o podwyższonej lepkości o konsystencji pasty do zębów zaraz po wymieszaniu, zawierający środek cieniujący -30% siarczanu baru oraz hydrochinon opóźniający wiązanie do 20 minut po wymieszaniu składników.                                                                                                                                                                                                         Igły do podawania masy klejowej lub cementu kostnego. Możliwość wyboru kilku (min. 3 - 10G, 11G, 13G) różnych średnic igieł, 2 długości oraz różnych kształtów ostrzy: centralne oraz jednostronnie ścięte. Igła biopsyjna do pobrania materiału histopatologicznego z trzonu.                                                                                                                                                                   W skład kompletu wchodzi: urządzenie mieszająco-podające z cementem kostnym 20 g – 1 szt., igła kostna – 2 szt., igła do pobrania materiału histopatologicznego z trzonu - 1 szt.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</si>
  <si>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</si>
  <si>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</si>
  <si>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</si>
  <si>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</si>
  <si>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</si>
  <si>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</si>
  <si>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</si>
  <si>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</si>
  <si>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</si>
  <si>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</si>
  <si>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</si>
  <si>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</si>
  <si>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ł</t>
  </si>
  <si>
    <r>
      <rPr>
        <b/>
        <sz val="10"/>
        <color theme="1"/>
        <rFont val="Arial"/>
        <family val="2"/>
        <charset val="238"/>
      </rPr>
      <t>Zestaw do anatomicznej repozycji trzonów kręgosłupa w złamaniach i nowotworach (z cementem PMMA)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Małoinwazyjny, sterylny, jednorazowy zestaw implantów i narzędzi do plastyki trzonów kręgosłupa. W zestawie: owalne, rozprężalne implanty do anatomicznej repozycji trzonów, fabrycznie osadzone na sterylnych jednorazowych podajnikach, niewymagające montażu przed implantacją (implanty dostępne w trzech średnicach - 4.2; 5.0 i 5.8 mm, wykonane ze stopu tytanu, dostarczane sterylne), jednorazowe narzędzia służące do implantacji (2 druty Kirschnera z tępym zakończeniem, kaniulowane wiertło z zamocowaną kaniulą roboczą, 1 wolna kaniula robocza do drugiej nasady, sterylny przymiar implantu, 2 podajniki tłokowe do wprowadzenia cementu o poj. min. 0,9 ml).                                                                                                                                2 igły kostne - centralne oraz jednostronnie ścięte.
Cement o podwyższonej gęstości i lepkości, natychmiast po rozmieszaniu konsystencja plasteliny, nieprzezierny dla promieni RTG.                                                                                                                                  Sterylne urządzenie mieszająco-podające pozwalające na wymieszanie składników cementu w zamkniętym pojemniku z wykluczeniem błędu czynnika ludzkiego, a po wymieszaniu wypełnienie cementem podajnika, a następnie trzonu z tego samego urządzenia. Podajnik o pojemności 9 ml umożliwiający podanie cementu do kilku trzonów. Jeden pełny obrót dostarcza 0,4 ml cementu.
Na komplet składa się: 1 zestaw do przygotowania przestrzeni pod implant, 2 sterylne zestawy z implantami, 1 podajnik do wprowadzenia cementu, 1 cement PMMA, 1 komplet do mieszania i podania cementu, 2 igły kostna.</t>
    </r>
  </si>
  <si>
    <t>Igły kostne</t>
  </si>
  <si>
    <t>Lp.</t>
  </si>
  <si>
    <t>Opis przedmiotu zamówienia</t>
  </si>
  <si>
    <t>Jedn.
miary</t>
  </si>
  <si>
    <t>Ilość</t>
  </si>
  <si>
    <t>Cena jedn. netto</t>
  </si>
  <si>
    <t>VAT 
%</t>
  </si>
  <si>
    <t>Cena jedn. Brutto</t>
  </si>
  <si>
    <t>Wartość netto</t>
  </si>
  <si>
    <t>Wartość brutto</t>
  </si>
  <si>
    <t>Producent/
nazwa handlowa</t>
  </si>
  <si>
    <t>Nr kat.</t>
  </si>
  <si>
    <t>KLATKI MIĘDZYTRZONOWE ROZPRĘŻALNE</t>
  </si>
  <si>
    <t>klatka międzytrzonowa</t>
  </si>
  <si>
    <t>stabilizacja międzytrzonowa z dostępu bocznego</t>
  </si>
  <si>
    <t>klatka miedzytrzonowa rozprężalna</t>
  </si>
  <si>
    <t xml:space="preserve">szt. </t>
  </si>
  <si>
    <t>klatka statyczna</t>
  </si>
  <si>
    <t>Razem</t>
  </si>
  <si>
    <t>implanty międzytrzonowe typu TLIF rozprężarny</t>
  </si>
  <si>
    <r>
      <rPr>
        <b/>
        <sz val="12"/>
        <color theme="1"/>
        <rFont val="Calibri"/>
        <family val="2"/>
        <charset val="238"/>
        <scheme val="minor"/>
      </rPr>
      <t>1</t>
    </r>
    <r>
      <rPr>
        <sz val="12"/>
        <color theme="1"/>
        <rFont val="Calibri"/>
        <family val="2"/>
        <charset val="238"/>
        <scheme val="minor"/>
      </rPr>
      <t xml:space="preserve">. </t>
    </r>
    <r>
      <rPr>
        <b/>
        <sz val="12"/>
        <color theme="1"/>
        <rFont val="Calibri"/>
        <family val="2"/>
        <charset val="238"/>
        <scheme val="minor"/>
      </rPr>
      <t>Implamt międzytrzonowy</t>
    </r>
    <r>
      <rPr>
        <sz val="12"/>
        <color theme="1"/>
        <rFont val="Calibri"/>
        <family val="2"/>
        <charset val="238"/>
        <scheme val="minor"/>
      </rPr>
      <t xml:space="preserve">  o niskim profilu, kontrolowane rozprężanie w celu uzyskania maksymalnego odwzorowania wysokości przestrzeni międzykręgowej, automatyczny system blokowania, implanty w rozmiarach 18 mm i 22 mm szerokości, od 40 mm do 60 mm długości, stopniowane co 5 mm, dostępne implanty równoległe 6 st, 10 st w płaszczyźnie strzałkowej, rozprężanie implantu w zakresie 7 mm - 14 mm, 8 mm - 15 mm, 10 mm - 17 mm, implant dostępny  w profilach w płaszczyźnie strzałkowej 0, 6, 10, 25 stopni</t>
    </r>
    <r>
      <rPr>
        <b/>
        <sz val="12"/>
        <color theme="1"/>
        <rFont val="Calibri"/>
        <family val="2"/>
        <charset val="238"/>
        <scheme val="minor"/>
      </rPr>
      <t xml:space="preserve"> 2.klatka międzytrzonowa wykonana w PEEK, wysokość implantów 8 mm- 17 mm, szerokość 18 mm - 26 mm, długość 35 mm - 60 mm stopniowane co 5 mm, implant dostępny w profilach w płaszczyźnie strzałkowej 0, 6, 10, 25 stopni</t>
    </r>
  </si>
  <si>
    <t>jednostka miary</t>
  </si>
  <si>
    <t>ilość</t>
  </si>
  <si>
    <t>cena jedn. Netto</t>
  </si>
  <si>
    <t>Vat %</t>
  </si>
  <si>
    <t>cena jedn. Brutto</t>
  </si>
  <si>
    <t>wartość netto</t>
  </si>
  <si>
    <t>wartość brutto</t>
  </si>
  <si>
    <t>producent, nazwa</t>
  </si>
  <si>
    <t>nr katalogowy</t>
  </si>
  <si>
    <t xml:space="preserve">granulki 1-4 mm - 10cm³, </t>
  </si>
  <si>
    <t>bloczek kostny  10x10x30 mm</t>
  </si>
  <si>
    <t>bloczek kostny  10x20x30 mm</t>
  </si>
  <si>
    <t>Kod EAN/KOD UDI/ Kod EAN/KOD UDI/ systemie Data Martix</t>
  </si>
  <si>
    <t>Załącznik nr 2 do SWZ</t>
  </si>
  <si>
    <t>ZADANIE NR 1</t>
  </si>
  <si>
    <t>ZADANIE NR 2</t>
  </si>
  <si>
    <t>ZADANIE NR 3</t>
  </si>
  <si>
    <r>
      <t xml:space="preserve">KLATKA MIĘDZYTZONOWA DO IMPLANTACJI W TECHNICE MIS METODĄ ENDOSKOPOWĄ LUB TRADYCYJNĄ                                                                                                                                </t>
    </r>
    <r>
      <rPr>
        <sz val="12"/>
        <color rgb="FF000000"/>
        <rFont val="Cambria"/>
        <family val="1"/>
        <charset val="238"/>
      </rPr>
      <t>klatka międzytrzonowa tytanowa, rozsuwalna płynnie bez skoku w płaszczyźnie strzałkowej w zakresie od 7 mm do 15 mm, możliwość załóżenia klatki metodą endoskopową przez kaniulę 8.5 mm, automatyczny system blokujący nie wymagający dodatkowych czynności, dostępne długości klatki od 22 mm do 34 mm ze skokiem co  4 mm, w zestawie narzędzia do discektomii metoda endoskopową, w zestawie uniwersalny, rozprężalny implant próbny.</t>
    </r>
  </si>
  <si>
    <r>
      <t>Syntetyczny materiał kościo-zastępczy do zastosowań ortopedycznych o strukturze zbliżonej do ludzkiej kości zbudowany w 60% z hydroksyapatytu oraz 40% trójfosforanu wapnia, porowatość 83%, wielkość porów 200-800 μm. Wytrzymałość mechaniczna 4-7 MPa. Materiał biokompatybilny, osteoindukcyjny ulegający całkowitej przebudowie. Dostępny w formie Granulek 1-4 mm o objętościach 2,5cm</t>
    </r>
    <r>
      <rPr>
        <sz val="12"/>
        <color rgb="FF000000"/>
        <rFont val="Calibri"/>
        <family val="2"/>
        <charset val="238"/>
        <scheme val="minor"/>
      </rPr>
      <t>³, 5cm³,10cm³, 15cm³, 20cm³, 30cm³, Bloczków 10x10x10cm, 10x10x20cm, 10x10x30cm, Cylindrów 10x10cm, 10x15cm, Klinów 15x20x6x4cm, 15x20x8x6cm, 15x20x10x8cm, 15x20x14x10cm.</t>
    </r>
  </si>
  <si>
    <t>ZADANIE NR 4</t>
  </si>
  <si>
    <t>Asortyment</t>
  </si>
  <si>
    <t xml:space="preserve">Jednostka miary </t>
  </si>
  <si>
    <t>Cena jedn. Netto/zł</t>
  </si>
  <si>
    <t>Wartość netto/zł</t>
  </si>
  <si>
    <t xml:space="preserve"> VAT %</t>
  </si>
  <si>
    <t>Cena jedn. Brutto/zł</t>
  </si>
  <si>
    <t>Wartość brutto/zł</t>
  </si>
  <si>
    <t>Producent/ nazwa</t>
  </si>
  <si>
    <t>Cement kostny rewizyjny z grntamycyną i klindamycyną, oba komponenty barwione. Sterylizowany tlenkiem etylenu. Opakowanie 40g</t>
  </si>
  <si>
    <t>Cement kostny z gentamycyną, oba komponenty barwione. Sterylizowany tlenkiem etylrnu. Opakowanie 40g</t>
  </si>
  <si>
    <t>Cement kostny z gentamycyną, oba komponenty barwione. Sterylizowany tlenkiem etylrnu. Opakowanie 2x40g</t>
  </si>
  <si>
    <t>Mieszalnik próżniowy do cenentu zawierający jedną mieszalnikostrykawkę, zaopatrzony w prezuryzator, wąż łączący z wytwornicą próżni, filtr węglowy i wskażnik próżni</t>
  </si>
  <si>
    <t>Mieszalnik próżniowy do cenentu zawierający dwie mieszalnikostrykawki, zaopatrzony w prezuryzator, wąż łączący z wytwornicą próżni, filtr węglowy i wskażnik próżni</t>
  </si>
  <si>
    <t>Test oznaczający poziom alfa defensyn do wykrywania okołoprotezowego zakażenia stawów</t>
  </si>
  <si>
    <t>Korek do uszczelnienia kanału śródszpikowego</t>
  </si>
  <si>
    <t>Szczotka do czyszczenia mechanicznego kanału śródszpikowego</t>
  </si>
  <si>
    <t>op.</t>
  </si>
  <si>
    <t>ZADANIE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</si>
</sst>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&quot; &quot;#,##0.00&quot;    &quot;;&quot;-&quot;#,##0.00&quot;    &quot;;&quot; -&quot;00&quot;    &quot;;&quot; &quot;@&quot; &quot;"/>
    <numFmt numFmtId="165" formatCode="#,##0.00\ [$zł-415];[Red]\-#,##0.00\ [$zł-415]"/>
    <numFmt numFmtId="166" formatCode="#,##0.00\ &quot;zł&quot;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b/>
      <sz val="10"/>
      <color theme="1"/>
      <name val="Calibri Light"/>
      <family val="1"/>
      <charset val="238"/>
      <scheme val="major"/>
    </font>
    <font>
      <sz val="10"/>
      <color rgb="FF000000"/>
      <name val="Cambria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2"/>
      <color rgb="FF00000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5" fillId="0" borderId="0"/>
    <xf numFmtId="0" fontId="2" fillId="0" borderId="0"/>
  </cellStyleXfs>
  <cellXfs count="113">
    <xf numFmtId="0" fontId="0" fillId="0" borderId="0" xfId="0"/>
    <xf numFmtId="0" fontId="5" fillId="0" borderId="0" xfId="2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0" borderId="0" xfId="2" applyFont="1"/>
    <xf numFmtId="0" fontId="11" fillId="0" borderId="0" xfId="0" applyFont="1"/>
    <xf numFmtId="0" fontId="6" fillId="0" borderId="0" xfId="0" applyFont="1"/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165" fontId="6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Border="1"/>
    <xf numFmtId="0" fontId="8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9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44" fontId="1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 vertical="center"/>
    </xf>
    <xf numFmtId="0" fontId="16" fillId="2" borderId="1" xfId="3" applyFont="1" applyFill="1" applyBorder="1" applyAlignment="1">
      <alignment horizontal="center" vertical="center"/>
    </xf>
    <xf numFmtId="0" fontId="16" fillId="2" borderId="1" xfId="3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8" fillId="0" borderId="1" xfId="4" applyFont="1" applyBorder="1" applyAlignment="1">
      <alignment horizontal="right" wrapText="1"/>
    </xf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8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vertical="center"/>
    </xf>
    <xf numFmtId="0" fontId="21" fillId="0" borderId="1" xfId="4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21" fillId="0" borderId="1" xfId="4" applyFont="1" applyBorder="1" applyAlignment="1">
      <alignment horizontal="center" vertical="center" wrapText="1"/>
    </xf>
    <xf numFmtId="166" fontId="18" fillId="0" borderId="1" xfId="4" applyNumberFormat="1" applyFont="1" applyBorder="1" applyAlignment="1">
      <alignment horizontal="center" vertical="center" wrapText="1"/>
    </xf>
    <xf numFmtId="9" fontId="18" fillId="0" borderId="1" xfId="4" applyNumberFormat="1" applyFont="1" applyBorder="1" applyAlignment="1">
      <alignment horizontal="center" vertical="center" wrapText="1"/>
    </xf>
    <xf numFmtId="0" fontId="1" fillId="0" borderId="1" xfId="0" applyFont="1" applyBorder="1"/>
    <xf numFmtId="9" fontId="0" fillId="0" borderId="1" xfId="0" applyNumberFormat="1" applyBorder="1" applyAlignment="1">
      <alignment horizontal="center" vertical="center"/>
    </xf>
    <xf numFmtId="8" fontId="0" fillId="0" borderId="1" xfId="0" applyNumberFormat="1" applyBorder="1"/>
    <xf numFmtId="8" fontId="1" fillId="0" borderId="1" xfId="0" applyNumberFormat="1" applyFont="1" applyBorder="1"/>
    <xf numFmtId="0" fontId="13" fillId="3" borderId="1" xfId="0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horizontal="right" vertical="center"/>
    </xf>
    <xf numFmtId="0" fontId="8" fillId="0" borderId="0" xfId="0" applyFont="1" applyAlignment="1" applyProtection="1">
      <alignment horizontal="right" vertical="center"/>
      <protection locked="0"/>
    </xf>
    <xf numFmtId="165" fontId="8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8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2" fontId="28" fillId="0" borderId="1" xfId="0" applyNumberFormat="1" applyFont="1" applyBorder="1" applyAlignment="1">
      <alignment horizontal="center" vertical="center"/>
    </xf>
    <xf numFmtId="9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/>
    <xf numFmtId="0" fontId="2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/>
    </xf>
    <xf numFmtId="0" fontId="26" fillId="3" borderId="1" xfId="0" applyFont="1" applyFill="1" applyBorder="1" applyAlignment="1">
      <alignment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9" fillId="0" borderId="2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center" vertical="center"/>
      <protection locked="0"/>
    </xf>
    <xf numFmtId="0" fontId="22" fillId="0" borderId="1" xfId="4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1" fillId="0" borderId="0" xfId="3" applyFont="1" applyFill="1" applyBorder="1" applyAlignment="1">
      <alignment horizontal="center" vertical="center" wrapText="1"/>
    </xf>
    <xf numFmtId="0" fontId="0" fillId="0" borderId="0" xfId="0" applyFill="1" applyBorder="1"/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top" wrapText="1"/>
    </xf>
    <xf numFmtId="0" fontId="16" fillId="2" borderId="1" xfId="3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2" fillId="0" borderId="1" xfId="4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19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</cellXfs>
  <cellStyles count="5">
    <cellStyle name="Dziesiętny 2" xfId="1" xr:uid="{00000000-0005-0000-0000-000000000000}"/>
    <cellStyle name="Excel Built-in Normal" xfId="4" xr:uid="{00000000-0005-0000-0000-000001000000}"/>
    <cellStyle name="Normalny" xfId="0" builtinId="0"/>
    <cellStyle name="Normalny 2" xfId="2" xr:uid="{00000000-0005-0000-0000-000003000000}"/>
    <cellStyle name="Normalny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4"/>
  <sheetViews>
    <sheetView tabSelected="1" topLeftCell="A67" zoomScale="80" zoomScaleNormal="80" workbookViewId="0">
      <selection activeCell="P77" sqref="P77"/>
    </sheetView>
  </sheetViews>
  <sheetFormatPr defaultRowHeight="15" x14ac:dyDescent="0.25"/>
  <cols>
    <col min="1" max="1" width="5.85546875" style="20" customWidth="1"/>
    <col min="2" max="2" width="51.140625" customWidth="1"/>
    <col min="3" max="3" width="10.5703125" customWidth="1"/>
    <col min="4" max="4" width="8" customWidth="1"/>
    <col min="5" max="5" width="10.85546875" style="20" customWidth="1"/>
    <col min="6" max="6" width="13.5703125" style="17" bestFit="1" customWidth="1"/>
    <col min="7" max="7" width="11.5703125" style="20" bestFit="1" customWidth="1"/>
    <col min="8" max="8" width="20" customWidth="1"/>
    <col min="9" max="9" width="21" customWidth="1"/>
    <col min="10" max="10" width="15.85546875" style="20" customWidth="1"/>
    <col min="11" max="11" width="20.42578125" customWidth="1"/>
  </cols>
  <sheetData>
    <row r="1" spans="1:23" x14ac:dyDescent="0.25">
      <c r="A1" s="60"/>
      <c r="B1" s="1"/>
      <c r="G1" s="23"/>
      <c r="H1" s="12"/>
      <c r="I1" s="85" t="s">
        <v>70</v>
      </c>
      <c r="J1" s="85"/>
      <c r="K1" s="85"/>
    </row>
    <row r="2" spans="1:23" x14ac:dyDescent="0.25">
      <c r="A2" s="60"/>
      <c r="B2" s="1"/>
    </row>
    <row r="3" spans="1:23" ht="15.75" customHeight="1" x14ac:dyDescent="0.25">
      <c r="A3" s="81" t="s">
        <v>71</v>
      </c>
      <c r="B3" s="81"/>
    </row>
    <row r="4" spans="1:23" s="8" customFormat="1" ht="15.75" x14ac:dyDescent="0.25">
      <c r="A4" s="61"/>
      <c r="B4" s="7"/>
      <c r="E4" s="21"/>
      <c r="F4" s="18"/>
      <c r="G4" s="21"/>
      <c r="J4" s="21"/>
    </row>
    <row r="5" spans="1:23" s="9" customFormat="1" ht="45" x14ac:dyDescent="0.2">
      <c r="A5" s="51" t="s">
        <v>0</v>
      </c>
      <c r="B5" s="52" t="s">
        <v>17</v>
      </c>
      <c r="C5" s="51" t="s">
        <v>1</v>
      </c>
      <c r="D5" s="51" t="s">
        <v>2</v>
      </c>
      <c r="E5" s="51" t="s">
        <v>4</v>
      </c>
      <c r="F5" s="51" t="s">
        <v>6</v>
      </c>
      <c r="G5" s="51" t="s">
        <v>5</v>
      </c>
      <c r="H5" s="51" t="s">
        <v>7</v>
      </c>
      <c r="I5" s="51" t="s">
        <v>8</v>
      </c>
      <c r="J5" s="51" t="s">
        <v>3</v>
      </c>
      <c r="K5" s="53" t="s">
        <v>69</v>
      </c>
    </row>
    <row r="6" spans="1:23" s="5" customFormat="1" ht="125.1" customHeight="1" x14ac:dyDescent="0.25">
      <c r="A6" s="2">
        <v>1</v>
      </c>
      <c r="B6" s="88" t="s">
        <v>21</v>
      </c>
      <c r="C6" s="88"/>
      <c r="D6" s="88"/>
      <c r="E6" s="88"/>
      <c r="F6" s="88"/>
      <c r="G6" s="88"/>
      <c r="H6" s="88"/>
      <c r="I6" s="88"/>
      <c r="J6" s="88"/>
      <c r="K6" s="8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5" customFormat="1" ht="12.75" x14ac:dyDescent="0.25">
      <c r="A7" s="2" t="s">
        <v>22</v>
      </c>
      <c r="B7" s="3" t="s">
        <v>18</v>
      </c>
      <c r="C7" s="10" t="s">
        <v>9</v>
      </c>
      <c r="D7" s="6">
        <v>100</v>
      </c>
      <c r="E7" s="22"/>
      <c r="F7" s="19"/>
      <c r="G7" s="24"/>
      <c r="H7" s="24"/>
      <c r="I7" s="24"/>
      <c r="J7" s="27"/>
      <c r="K7" s="1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5" customFormat="1" ht="12.75" x14ac:dyDescent="0.25">
      <c r="A8" s="2" t="s">
        <v>23</v>
      </c>
      <c r="B8" s="3" t="s">
        <v>19</v>
      </c>
      <c r="C8" s="10" t="s">
        <v>9</v>
      </c>
      <c r="D8" s="6">
        <v>60</v>
      </c>
      <c r="E8" s="22"/>
      <c r="F8" s="19"/>
      <c r="G8" s="24"/>
      <c r="H8" s="24"/>
      <c r="I8" s="24"/>
      <c r="J8" s="27"/>
      <c r="K8" s="1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5" customFormat="1" ht="12.75" x14ac:dyDescent="0.25">
      <c r="A9" s="2" t="s">
        <v>24</v>
      </c>
      <c r="B9" s="3" t="s">
        <v>20</v>
      </c>
      <c r="C9" s="10" t="s">
        <v>9</v>
      </c>
      <c r="D9" s="6">
        <v>40</v>
      </c>
      <c r="E9" s="22"/>
      <c r="F9" s="19"/>
      <c r="G9" s="24"/>
      <c r="H9" s="24"/>
      <c r="I9" s="24"/>
      <c r="J9" s="27"/>
      <c r="K9" s="1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s="5" customFormat="1" ht="12.75" x14ac:dyDescent="0.25">
      <c r="A10" s="2" t="s">
        <v>25</v>
      </c>
      <c r="B10" s="3" t="s">
        <v>14</v>
      </c>
      <c r="C10" s="10" t="s">
        <v>9</v>
      </c>
      <c r="D10" s="6">
        <v>100</v>
      </c>
      <c r="E10" s="22"/>
      <c r="F10" s="19"/>
      <c r="G10" s="24"/>
      <c r="H10" s="24"/>
      <c r="I10" s="24"/>
      <c r="J10" s="27"/>
      <c r="K10" s="1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5" customFormat="1" ht="12.75" x14ac:dyDescent="0.25">
      <c r="A11" s="2" t="s">
        <v>26</v>
      </c>
      <c r="B11" s="3" t="s">
        <v>14</v>
      </c>
      <c r="C11" s="10" t="s">
        <v>9</v>
      </c>
      <c r="D11" s="6">
        <v>50</v>
      </c>
      <c r="E11" s="22"/>
      <c r="F11" s="19"/>
      <c r="G11" s="24"/>
      <c r="H11" s="24"/>
      <c r="I11" s="24"/>
      <c r="J11" s="27"/>
      <c r="K11" s="1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5" customFormat="1" ht="12.75" x14ac:dyDescent="0.25">
      <c r="A12" s="2" t="s">
        <v>27</v>
      </c>
      <c r="B12" s="3" t="s">
        <v>14</v>
      </c>
      <c r="C12" s="10" t="s">
        <v>9</v>
      </c>
      <c r="D12" s="6">
        <v>20</v>
      </c>
      <c r="E12" s="22"/>
      <c r="F12" s="19"/>
      <c r="G12" s="24"/>
      <c r="H12" s="24"/>
      <c r="I12" s="24"/>
      <c r="J12" s="27"/>
      <c r="K12" s="1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s="5" customFormat="1" ht="12.75" x14ac:dyDescent="0.25">
      <c r="A13" s="2" t="s">
        <v>28</v>
      </c>
      <c r="B13" s="3" t="s">
        <v>14</v>
      </c>
      <c r="C13" s="10" t="s">
        <v>9</v>
      </c>
      <c r="D13" s="6">
        <v>20</v>
      </c>
      <c r="E13" s="22"/>
      <c r="F13" s="19"/>
      <c r="G13" s="24"/>
      <c r="H13" s="24"/>
      <c r="I13" s="24"/>
      <c r="J13" s="27"/>
      <c r="K13" s="1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5" customFormat="1" ht="12.75" x14ac:dyDescent="0.25">
      <c r="A14" s="2" t="s">
        <v>29</v>
      </c>
      <c r="B14" s="3" t="s">
        <v>14</v>
      </c>
      <c r="C14" s="10" t="s">
        <v>9</v>
      </c>
      <c r="D14" s="6">
        <v>10</v>
      </c>
      <c r="E14" s="22"/>
      <c r="F14" s="19"/>
      <c r="G14" s="24"/>
      <c r="H14" s="24"/>
      <c r="I14" s="24"/>
      <c r="J14" s="27"/>
      <c r="K14" s="1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5" customFormat="1" ht="12.75" x14ac:dyDescent="0.25">
      <c r="A15" s="2" t="s">
        <v>30</v>
      </c>
      <c r="B15" s="3" t="s">
        <v>15</v>
      </c>
      <c r="C15" s="10" t="s">
        <v>9</v>
      </c>
      <c r="D15" s="6">
        <v>25</v>
      </c>
      <c r="E15" s="22"/>
      <c r="F15" s="19"/>
      <c r="G15" s="24"/>
      <c r="H15" s="24"/>
      <c r="I15" s="24"/>
      <c r="J15" s="27"/>
      <c r="K15" s="1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5" customFormat="1" ht="12.75" x14ac:dyDescent="0.25">
      <c r="A16" s="2" t="s">
        <v>31</v>
      </c>
      <c r="B16" s="3" t="s">
        <v>15</v>
      </c>
      <c r="C16" s="10" t="s">
        <v>9</v>
      </c>
      <c r="D16" s="6">
        <v>25</v>
      </c>
      <c r="E16" s="22"/>
      <c r="F16" s="19"/>
      <c r="G16" s="24"/>
      <c r="H16" s="24"/>
      <c r="I16" s="24"/>
      <c r="J16" s="27"/>
      <c r="K16" s="1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5" customFormat="1" ht="12.75" x14ac:dyDescent="0.25">
      <c r="A17" s="2" t="s">
        <v>32</v>
      </c>
      <c r="B17" s="3" t="s">
        <v>15</v>
      </c>
      <c r="C17" s="10" t="s">
        <v>9</v>
      </c>
      <c r="D17" s="6">
        <v>25</v>
      </c>
      <c r="E17" s="22"/>
      <c r="F17" s="19"/>
      <c r="G17" s="24"/>
      <c r="H17" s="24"/>
      <c r="I17" s="24"/>
      <c r="J17" s="27"/>
      <c r="K17" s="1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5" customFormat="1" ht="12.75" x14ac:dyDescent="0.25">
      <c r="A18" s="2" t="s">
        <v>33</v>
      </c>
      <c r="B18" s="3" t="s">
        <v>15</v>
      </c>
      <c r="C18" s="10" t="s">
        <v>9</v>
      </c>
      <c r="D18" s="6">
        <v>24</v>
      </c>
      <c r="E18" s="22"/>
      <c r="F18" s="19"/>
      <c r="G18" s="24"/>
      <c r="H18" s="24"/>
      <c r="I18" s="24"/>
      <c r="J18" s="27"/>
      <c r="K18" s="1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5" customFormat="1" ht="12.75" x14ac:dyDescent="0.25">
      <c r="A19" s="2" t="s">
        <v>34</v>
      </c>
      <c r="B19" s="3" t="s">
        <v>15</v>
      </c>
      <c r="C19" s="10" t="s">
        <v>9</v>
      </c>
      <c r="D19" s="6">
        <v>1</v>
      </c>
      <c r="E19" s="22"/>
      <c r="F19" s="19"/>
      <c r="G19" s="24"/>
      <c r="H19" s="24"/>
      <c r="I19" s="24"/>
      <c r="J19" s="27"/>
      <c r="K19" s="1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5" customFormat="1" x14ac:dyDescent="0.25">
      <c r="A20" s="90" t="s">
        <v>16</v>
      </c>
      <c r="B20" s="90"/>
      <c r="C20" s="90"/>
      <c r="D20" s="90"/>
      <c r="E20" s="90"/>
      <c r="F20" s="90"/>
      <c r="G20" s="90"/>
      <c r="H20" s="31">
        <f>SUM(H7:H19)</f>
        <v>0</v>
      </c>
      <c r="I20" s="31">
        <f>SUM(I7:I19)</f>
        <v>0</v>
      </c>
      <c r="J20" s="27"/>
      <c r="K20" s="1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5" customFormat="1" x14ac:dyDescent="0.25">
      <c r="A21" s="62"/>
      <c r="B21" s="55"/>
      <c r="C21" s="55"/>
      <c r="D21" s="55"/>
      <c r="E21" s="55"/>
      <c r="F21" s="55"/>
      <c r="G21" s="55"/>
      <c r="H21" s="56"/>
      <c r="I21" s="56"/>
      <c r="J21" s="57"/>
      <c r="K21" s="5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5" customFormat="1" x14ac:dyDescent="0.25">
      <c r="A22" s="86" t="s">
        <v>72</v>
      </c>
      <c r="B22" s="86"/>
      <c r="C22" s="55"/>
      <c r="D22" s="55"/>
      <c r="E22" s="55"/>
      <c r="F22" s="55"/>
      <c r="G22" s="55"/>
      <c r="H22" s="56"/>
      <c r="I22" s="56"/>
      <c r="J22" s="57"/>
      <c r="K22" s="5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9" customFormat="1" ht="69.75" customHeight="1" x14ac:dyDescent="0.2">
      <c r="A23" s="51" t="s">
        <v>0</v>
      </c>
      <c r="B23" s="52" t="s">
        <v>17</v>
      </c>
      <c r="C23" s="51" t="s">
        <v>1</v>
      </c>
      <c r="D23" s="51" t="s">
        <v>2</v>
      </c>
      <c r="E23" s="51" t="s">
        <v>4</v>
      </c>
      <c r="F23" s="51" t="s">
        <v>6</v>
      </c>
      <c r="G23" s="51" t="s">
        <v>5</v>
      </c>
      <c r="H23" s="51" t="s">
        <v>7</v>
      </c>
      <c r="I23" s="51" t="s">
        <v>8</v>
      </c>
      <c r="J23" s="51" t="s">
        <v>3</v>
      </c>
      <c r="K23" s="53" t="s">
        <v>69</v>
      </c>
    </row>
    <row r="24" spans="1:23" s="9" customFormat="1" ht="156.6" customHeight="1" x14ac:dyDescent="0.2">
      <c r="A24" s="58">
        <v>1</v>
      </c>
      <c r="B24" s="89" t="s">
        <v>35</v>
      </c>
      <c r="C24" s="89"/>
      <c r="D24" s="89"/>
      <c r="E24" s="89"/>
      <c r="F24" s="89"/>
      <c r="G24" s="89"/>
      <c r="H24" s="89"/>
      <c r="I24" s="89"/>
      <c r="J24" s="89"/>
      <c r="K24" s="89"/>
    </row>
    <row r="25" spans="1:23" s="9" customFormat="1" ht="12.75" x14ac:dyDescent="0.2">
      <c r="A25" s="2" t="s">
        <v>22</v>
      </c>
      <c r="B25" s="3" t="s">
        <v>10</v>
      </c>
      <c r="C25" s="6" t="s">
        <v>11</v>
      </c>
      <c r="D25" s="11">
        <v>1</v>
      </c>
      <c r="E25" s="26"/>
      <c r="F25" s="19"/>
      <c r="G25" s="24"/>
      <c r="H25" s="13"/>
      <c r="I25" s="24"/>
      <c r="J25" s="27"/>
      <c r="K25" s="14"/>
    </row>
    <row r="26" spans="1:23" s="9" customFormat="1" ht="12.75" x14ac:dyDescent="0.2">
      <c r="A26" s="2" t="s">
        <v>23</v>
      </c>
      <c r="B26" s="3" t="s">
        <v>10</v>
      </c>
      <c r="C26" s="6" t="s">
        <v>11</v>
      </c>
      <c r="D26" s="11">
        <v>8</v>
      </c>
      <c r="E26" s="26"/>
      <c r="F26" s="19"/>
      <c r="G26" s="24"/>
      <c r="H26" s="13"/>
      <c r="I26" s="24"/>
      <c r="J26" s="27"/>
      <c r="K26" s="14"/>
    </row>
    <row r="27" spans="1:23" s="9" customFormat="1" ht="12.75" x14ac:dyDescent="0.2">
      <c r="A27" s="2" t="s">
        <v>24</v>
      </c>
      <c r="B27" s="3" t="s">
        <v>10</v>
      </c>
      <c r="C27" s="6" t="s">
        <v>11</v>
      </c>
      <c r="D27" s="11">
        <v>1</v>
      </c>
      <c r="E27" s="26"/>
      <c r="F27" s="19"/>
      <c r="G27" s="24"/>
      <c r="H27" s="13"/>
      <c r="I27" s="24"/>
      <c r="J27" s="27"/>
      <c r="K27" s="14"/>
    </row>
    <row r="28" spans="1:23" s="9" customFormat="1" ht="12.75" x14ac:dyDescent="0.2">
      <c r="A28" s="2" t="s">
        <v>25</v>
      </c>
      <c r="B28" s="3" t="s">
        <v>12</v>
      </c>
      <c r="C28" s="6" t="s">
        <v>11</v>
      </c>
      <c r="D28" s="11">
        <v>2</v>
      </c>
      <c r="E28" s="26"/>
      <c r="F28" s="19"/>
      <c r="G28" s="24"/>
      <c r="H28" s="13"/>
      <c r="I28" s="24"/>
      <c r="J28" s="27"/>
      <c r="K28" s="14"/>
    </row>
    <row r="29" spans="1:23" s="9" customFormat="1" ht="12.75" x14ac:dyDescent="0.2">
      <c r="A29" s="2" t="s">
        <v>26</v>
      </c>
      <c r="B29" s="3" t="s">
        <v>12</v>
      </c>
      <c r="C29" s="6" t="s">
        <v>11</v>
      </c>
      <c r="D29" s="11">
        <v>16</v>
      </c>
      <c r="E29" s="26"/>
      <c r="F29" s="19"/>
      <c r="G29" s="24"/>
      <c r="H29" s="13"/>
      <c r="I29" s="24"/>
      <c r="J29" s="27"/>
      <c r="K29" s="14"/>
    </row>
    <row r="30" spans="1:23" s="9" customFormat="1" ht="12.75" x14ac:dyDescent="0.2">
      <c r="A30" s="2" t="s">
        <v>27</v>
      </c>
      <c r="B30" s="3" t="s">
        <v>12</v>
      </c>
      <c r="C30" s="6" t="s">
        <v>11</v>
      </c>
      <c r="D30" s="11">
        <v>2</v>
      </c>
      <c r="E30" s="26"/>
      <c r="F30" s="19"/>
      <c r="G30" s="24"/>
      <c r="H30" s="13"/>
      <c r="I30" s="24"/>
      <c r="J30" s="27"/>
      <c r="K30" s="14"/>
    </row>
    <row r="31" spans="1:23" s="9" customFormat="1" ht="12.75" x14ac:dyDescent="0.2">
      <c r="A31" s="2" t="s">
        <v>28</v>
      </c>
      <c r="B31" s="3" t="s">
        <v>13</v>
      </c>
      <c r="C31" s="6" t="s">
        <v>11</v>
      </c>
      <c r="D31" s="11">
        <v>1</v>
      </c>
      <c r="E31" s="26"/>
      <c r="F31" s="19"/>
      <c r="G31" s="24"/>
      <c r="H31" s="13"/>
      <c r="I31" s="24"/>
      <c r="J31" s="27"/>
      <c r="K31" s="14"/>
    </row>
    <row r="32" spans="1:23" s="9" customFormat="1" ht="12.75" x14ac:dyDescent="0.2">
      <c r="A32" s="2" t="s">
        <v>29</v>
      </c>
      <c r="B32" s="3" t="s">
        <v>13</v>
      </c>
      <c r="C32" s="6" t="s">
        <v>11</v>
      </c>
      <c r="D32" s="11">
        <v>1</v>
      </c>
      <c r="E32" s="26"/>
      <c r="F32" s="19"/>
      <c r="G32" s="24"/>
      <c r="H32" s="13"/>
      <c r="I32" s="24"/>
      <c r="J32" s="27"/>
      <c r="K32" s="14"/>
    </row>
    <row r="33" spans="1:23" s="9" customFormat="1" ht="12.75" x14ac:dyDescent="0.2">
      <c r="A33" s="2" t="s">
        <v>30</v>
      </c>
      <c r="B33" s="3" t="s">
        <v>13</v>
      </c>
      <c r="C33" s="6" t="s">
        <v>11</v>
      </c>
      <c r="D33" s="11">
        <v>7</v>
      </c>
      <c r="E33" s="26"/>
      <c r="F33" s="19"/>
      <c r="G33" s="24"/>
      <c r="H33" s="13"/>
      <c r="I33" s="24"/>
      <c r="J33" s="27"/>
      <c r="K33" s="14"/>
    </row>
    <row r="34" spans="1:23" s="9" customFormat="1" ht="12.75" x14ac:dyDescent="0.2">
      <c r="A34" s="2" t="s">
        <v>31</v>
      </c>
      <c r="B34" s="3" t="s">
        <v>13</v>
      </c>
      <c r="C34" s="6" t="s">
        <v>11</v>
      </c>
      <c r="D34" s="11">
        <v>1</v>
      </c>
      <c r="E34" s="26"/>
      <c r="F34" s="19"/>
      <c r="G34" s="24"/>
      <c r="H34" s="13"/>
      <c r="I34" s="24"/>
      <c r="J34" s="27"/>
      <c r="K34" s="14"/>
    </row>
    <row r="35" spans="1:23" s="5" customFormat="1" ht="12.75" x14ac:dyDescent="0.25">
      <c r="A35" s="2" t="s">
        <v>32</v>
      </c>
      <c r="B35" s="3" t="s">
        <v>18</v>
      </c>
      <c r="C35" s="10" t="s">
        <v>9</v>
      </c>
      <c r="D35" s="6">
        <v>10</v>
      </c>
      <c r="E35" s="25"/>
      <c r="F35" s="19"/>
      <c r="G35" s="24"/>
      <c r="H35" s="13"/>
      <c r="I35" s="24"/>
      <c r="J35" s="27"/>
      <c r="K35" s="1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s="5" customFormat="1" ht="12.75" x14ac:dyDescent="0.25">
      <c r="A36" s="2" t="s">
        <v>33</v>
      </c>
      <c r="B36" s="3" t="s">
        <v>20</v>
      </c>
      <c r="C36" s="10" t="s">
        <v>9</v>
      </c>
      <c r="D36" s="6">
        <v>10</v>
      </c>
      <c r="E36" s="25"/>
      <c r="F36" s="19"/>
      <c r="G36" s="24"/>
      <c r="H36" s="13"/>
      <c r="I36" s="24"/>
      <c r="J36" s="27"/>
      <c r="K36" s="1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s="9" customFormat="1" ht="12.75" x14ac:dyDescent="0.2">
      <c r="A37" s="2" t="s">
        <v>34</v>
      </c>
      <c r="B37" s="3" t="s">
        <v>36</v>
      </c>
      <c r="C37" s="6" t="s">
        <v>11</v>
      </c>
      <c r="D37" s="11">
        <v>20</v>
      </c>
      <c r="E37" s="26"/>
      <c r="F37" s="19"/>
      <c r="G37" s="24"/>
      <c r="H37" s="13"/>
      <c r="I37" s="24"/>
      <c r="J37" s="27"/>
      <c r="K37" s="14"/>
    </row>
    <row r="38" spans="1:23" s="16" customFormat="1" ht="14.45" customHeight="1" x14ac:dyDescent="0.25">
      <c r="A38" s="91" t="s">
        <v>16</v>
      </c>
      <c r="B38" s="92"/>
      <c r="C38" s="92"/>
      <c r="D38" s="92"/>
      <c r="E38" s="92"/>
      <c r="F38" s="92"/>
      <c r="G38" s="92"/>
      <c r="H38" s="29"/>
      <c r="I38" s="30"/>
      <c r="J38" s="28"/>
      <c r="K38" s="15"/>
    </row>
    <row r="44" spans="1:23" ht="15.75" x14ac:dyDescent="0.25">
      <c r="B44" s="59" t="s">
        <v>73</v>
      </c>
    </row>
    <row r="45" spans="1:23" ht="25.5" x14ac:dyDescent="0.25">
      <c r="A45" s="32" t="s">
        <v>37</v>
      </c>
      <c r="B45" s="33" t="s">
        <v>38</v>
      </c>
      <c r="C45" s="33" t="s">
        <v>39</v>
      </c>
      <c r="D45" s="32" t="s">
        <v>40</v>
      </c>
      <c r="E45" s="33" t="s">
        <v>41</v>
      </c>
      <c r="F45" s="33" t="s">
        <v>42</v>
      </c>
      <c r="G45" s="33" t="s">
        <v>43</v>
      </c>
      <c r="H45" s="33" t="s">
        <v>44</v>
      </c>
      <c r="I45" s="33" t="s">
        <v>45</v>
      </c>
      <c r="J45" s="33" t="s">
        <v>46</v>
      </c>
      <c r="K45" s="34" t="s">
        <v>47</v>
      </c>
      <c r="L45" s="93"/>
    </row>
    <row r="46" spans="1:23" x14ac:dyDescent="0.25">
      <c r="A46" s="32"/>
      <c r="B46" s="98" t="s">
        <v>48</v>
      </c>
      <c r="C46" s="98"/>
      <c r="D46" s="98"/>
      <c r="E46" s="98"/>
      <c r="F46" s="98"/>
      <c r="G46" s="98"/>
      <c r="H46" s="98"/>
      <c r="I46" s="98"/>
      <c r="J46" s="98"/>
      <c r="K46" s="98"/>
      <c r="L46" s="94"/>
    </row>
    <row r="47" spans="1:23" s="43" customFormat="1" ht="67.5" customHeight="1" x14ac:dyDescent="0.25">
      <c r="A47" s="99">
        <v>1</v>
      </c>
      <c r="B47" s="87" t="s">
        <v>74</v>
      </c>
      <c r="C47" s="87"/>
      <c r="D47" s="87"/>
      <c r="E47" s="87"/>
      <c r="F47" s="87"/>
      <c r="G47" s="87"/>
      <c r="H47" s="87"/>
      <c r="I47" s="87"/>
      <c r="J47" s="87"/>
      <c r="K47" s="87"/>
      <c r="L47" s="95"/>
    </row>
    <row r="48" spans="1:23" ht="35.25" customHeight="1" x14ac:dyDescent="0.25">
      <c r="A48" s="99"/>
      <c r="B48" s="42" t="s">
        <v>49</v>
      </c>
      <c r="C48" s="44" t="s">
        <v>9</v>
      </c>
      <c r="D48" s="44">
        <v>5</v>
      </c>
      <c r="E48" s="45"/>
      <c r="F48" s="46"/>
      <c r="G48" s="45"/>
      <c r="H48" s="45"/>
      <c r="I48" s="45"/>
      <c r="J48" s="35"/>
      <c r="K48" s="35"/>
      <c r="L48" s="94"/>
    </row>
    <row r="49" spans="1:12" ht="38.25" customHeight="1" x14ac:dyDescent="0.25">
      <c r="A49" s="100">
        <v>2</v>
      </c>
      <c r="B49" s="101" t="s">
        <v>50</v>
      </c>
      <c r="C49" s="101"/>
      <c r="D49" s="101"/>
      <c r="E49" s="101"/>
      <c r="F49" s="101"/>
      <c r="G49" s="101"/>
      <c r="H49" s="101"/>
      <c r="I49" s="101"/>
      <c r="J49" s="101"/>
      <c r="K49" s="101"/>
      <c r="L49" s="96"/>
    </row>
    <row r="50" spans="1:12" s="43" customFormat="1" ht="82.5" customHeight="1" x14ac:dyDescent="0.25">
      <c r="A50" s="100"/>
      <c r="B50" s="102" t="s">
        <v>56</v>
      </c>
      <c r="C50" s="102"/>
      <c r="D50" s="102"/>
      <c r="E50" s="102"/>
      <c r="F50" s="102"/>
      <c r="G50" s="102"/>
      <c r="H50" s="102"/>
      <c r="I50" s="102"/>
      <c r="J50" s="102"/>
      <c r="K50" s="102"/>
      <c r="L50" s="97"/>
    </row>
    <row r="51" spans="1:12" ht="43.5" customHeight="1" x14ac:dyDescent="0.25">
      <c r="A51" s="38">
        <v>3</v>
      </c>
      <c r="B51" s="103" t="s">
        <v>51</v>
      </c>
      <c r="C51" s="104" t="s">
        <v>52</v>
      </c>
      <c r="D51" s="39">
        <v>5</v>
      </c>
      <c r="E51" s="39"/>
      <c r="F51" s="48"/>
      <c r="G51" s="41"/>
      <c r="H51" s="105"/>
      <c r="I51" s="105"/>
      <c r="J51" s="38"/>
      <c r="K51" s="37"/>
      <c r="L51" s="94"/>
    </row>
    <row r="52" spans="1:12" ht="33" customHeight="1" x14ac:dyDescent="0.25">
      <c r="A52" s="38">
        <v>4</v>
      </c>
      <c r="B52" s="106" t="s">
        <v>53</v>
      </c>
      <c r="C52" s="104" t="s">
        <v>52</v>
      </c>
      <c r="D52" s="39">
        <v>5</v>
      </c>
      <c r="E52" s="41"/>
      <c r="F52" s="48"/>
      <c r="G52" s="41"/>
      <c r="H52" s="105"/>
      <c r="I52" s="105"/>
      <c r="J52" s="38"/>
      <c r="K52" s="37"/>
      <c r="L52" s="94"/>
    </row>
    <row r="53" spans="1:12" ht="17.25" customHeight="1" x14ac:dyDescent="0.25">
      <c r="A53" s="107">
        <v>5</v>
      </c>
      <c r="B53" s="108" t="s">
        <v>55</v>
      </c>
      <c r="C53" s="37"/>
      <c r="D53" s="37"/>
      <c r="E53" s="38"/>
      <c r="F53" s="39"/>
      <c r="G53" s="38"/>
      <c r="H53" s="37"/>
      <c r="I53" s="37"/>
      <c r="J53" s="38"/>
      <c r="K53" s="37"/>
      <c r="L53" s="94"/>
    </row>
    <row r="54" spans="1:12" ht="30.75" customHeight="1" x14ac:dyDescent="0.25">
      <c r="A54" s="107"/>
      <c r="B54" s="37" t="s">
        <v>49</v>
      </c>
      <c r="C54" s="39" t="s">
        <v>52</v>
      </c>
      <c r="D54" s="39">
        <v>5</v>
      </c>
      <c r="E54" s="41"/>
      <c r="F54" s="48"/>
      <c r="G54" s="105"/>
      <c r="H54" s="105"/>
      <c r="I54" s="105"/>
      <c r="J54" s="40"/>
      <c r="K54" s="37"/>
      <c r="L54" s="94"/>
    </row>
    <row r="55" spans="1:12" ht="18.75" x14ac:dyDescent="0.3">
      <c r="A55" s="109" t="s">
        <v>54</v>
      </c>
      <c r="B55" s="109"/>
      <c r="C55" s="109"/>
      <c r="D55" s="109"/>
      <c r="E55" s="109"/>
      <c r="F55" s="109"/>
      <c r="G55" s="109"/>
      <c r="H55" s="63"/>
      <c r="I55" s="63"/>
      <c r="J55" s="38"/>
      <c r="K55" s="37"/>
      <c r="L55" s="94"/>
    </row>
    <row r="56" spans="1:12" x14ac:dyDescent="0.25">
      <c r="B56" s="12"/>
    </row>
    <row r="58" spans="1:12" x14ac:dyDescent="0.25">
      <c r="B58" s="12" t="s">
        <v>76</v>
      </c>
    </row>
    <row r="59" spans="1:12" s="67" customFormat="1" ht="108" customHeight="1" x14ac:dyDescent="0.25">
      <c r="A59" s="65" t="s">
        <v>0</v>
      </c>
      <c r="B59" s="66" t="s">
        <v>38</v>
      </c>
      <c r="C59" s="66" t="s">
        <v>57</v>
      </c>
      <c r="D59" s="66" t="s">
        <v>58</v>
      </c>
      <c r="E59" s="65" t="s">
        <v>59</v>
      </c>
      <c r="F59" s="65" t="s">
        <v>60</v>
      </c>
      <c r="G59" s="65" t="s">
        <v>61</v>
      </c>
      <c r="H59" s="66" t="s">
        <v>62</v>
      </c>
      <c r="I59" s="66" t="s">
        <v>63</v>
      </c>
      <c r="J59" s="65" t="s">
        <v>64</v>
      </c>
      <c r="K59" s="66" t="s">
        <v>65</v>
      </c>
      <c r="L59" s="93"/>
    </row>
    <row r="60" spans="1:12" ht="87.75" customHeight="1" x14ac:dyDescent="0.25">
      <c r="A60" s="111">
        <v>1</v>
      </c>
      <c r="B60" s="99" t="s">
        <v>75</v>
      </c>
      <c r="C60" s="99"/>
      <c r="D60" s="99"/>
      <c r="E60" s="99"/>
      <c r="F60" s="99"/>
      <c r="G60" s="99"/>
      <c r="H60" s="99"/>
      <c r="I60" s="99"/>
      <c r="J60" s="99"/>
      <c r="K60" s="99"/>
      <c r="L60" s="110"/>
    </row>
    <row r="61" spans="1:12" ht="15" hidden="1" customHeight="1" x14ac:dyDescent="0.25">
      <c r="A61" s="111"/>
      <c r="B61" s="37"/>
      <c r="C61" s="37"/>
      <c r="D61" s="37"/>
      <c r="E61" s="38"/>
      <c r="F61" s="39"/>
      <c r="G61" s="38"/>
      <c r="H61" s="37"/>
      <c r="I61" s="37"/>
      <c r="J61" s="38"/>
      <c r="K61" s="37"/>
      <c r="L61" s="94"/>
    </row>
    <row r="62" spans="1:12" ht="15" hidden="1" customHeight="1" x14ac:dyDescent="0.25">
      <c r="A62" s="111"/>
      <c r="B62" s="37"/>
      <c r="C62" s="37"/>
      <c r="D62" s="37"/>
      <c r="E62" s="38"/>
      <c r="F62" s="39"/>
      <c r="G62" s="38"/>
      <c r="H62" s="37"/>
      <c r="I62" s="37"/>
      <c r="J62" s="38"/>
      <c r="K62" s="37"/>
      <c r="L62" s="94"/>
    </row>
    <row r="63" spans="1:12" ht="15" hidden="1" customHeight="1" x14ac:dyDescent="0.25">
      <c r="A63" s="111"/>
      <c r="B63" s="37"/>
      <c r="C63" s="37"/>
      <c r="D63" s="37"/>
      <c r="E63" s="38"/>
      <c r="F63" s="39"/>
      <c r="G63" s="38"/>
      <c r="H63" s="37"/>
      <c r="I63" s="37"/>
      <c r="J63" s="38"/>
      <c r="K63" s="37"/>
      <c r="L63" s="94"/>
    </row>
    <row r="64" spans="1:12" ht="15" hidden="1" customHeight="1" x14ac:dyDescent="0.25">
      <c r="A64" s="111"/>
      <c r="B64" s="37"/>
      <c r="C64" s="37"/>
      <c r="D64" s="37"/>
      <c r="E64" s="38"/>
      <c r="F64" s="39"/>
      <c r="G64" s="38"/>
      <c r="H64" s="37"/>
      <c r="I64" s="37"/>
      <c r="J64" s="38"/>
      <c r="K64" s="37"/>
      <c r="L64" s="94"/>
    </row>
    <row r="65" spans="1:12" ht="15" hidden="1" customHeight="1" x14ac:dyDescent="0.25">
      <c r="A65" s="111"/>
      <c r="B65" s="37"/>
      <c r="C65" s="37"/>
      <c r="D65" s="37"/>
      <c r="E65" s="38"/>
      <c r="F65" s="39"/>
      <c r="G65" s="38"/>
      <c r="H65" s="37"/>
      <c r="I65" s="37"/>
      <c r="J65" s="38"/>
      <c r="K65" s="37"/>
      <c r="L65" s="94"/>
    </row>
    <row r="66" spans="1:12" ht="29.25" customHeight="1" x14ac:dyDescent="0.25">
      <c r="A66" s="111"/>
      <c r="B66" s="37" t="s">
        <v>66</v>
      </c>
      <c r="C66" s="37">
        <v>1</v>
      </c>
      <c r="D66" s="37">
        <v>80</v>
      </c>
      <c r="E66" s="40"/>
      <c r="F66" s="48"/>
      <c r="G66" s="40"/>
      <c r="H66" s="49"/>
      <c r="I66" s="49"/>
      <c r="J66" s="38"/>
      <c r="K66" s="47"/>
      <c r="L66" s="94"/>
    </row>
    <row r="67" spans="1:12" ht="34.5" customHeight="1" x14ac:dyDescent="0.25">
      <c r="A67" s="111"/>
      <c r="B67" s="37" t="s">
        <v>67</v>
      </c>
      <c r="C67" s="37">
        <v>1</v>
      </c>
      <c r="D67" s="37">
        <v>20</v>
      </c>
      <c r="E67" s="40"/>
      <c r="F67" s="48"/>
      <c r="G67" s="40"/>
      <c r="H67" s="49"/>
      <c r="I67" s="49"/>
      <c r="J67" s="38"/>
      <c r="K67" s="47"/>
      <c r="L67" s="94"/>
    </row>
    <row r="68" spans="1:12" ht="39.75" customHeight="1" x14ac:dyDescent="0.25">
      <c r="A68" s="111"/>
      <c r="B68" s="37" t="s">
        <v>68</v>
      </c>
      <c r="C68" s="37">
        <v>1</v>
      </c>
      <c r="D68" s="37">
        <v>20</v>
      </c>
      <c r="E68" s="40"/>
      <c r="F68" s="48"/>
      <c r="G68" s="40"/>
      <c r="H68" s="49"/>
      <c r="I68" s="49"/>
      <c r="J68" s="38"/>
      <c r="K68" s="47"/>
      <c r="L68" s="94"/>
    </row>
    <row r="69" spans="1:12" ht="33" customHeight="1" x14ac:dyDescent="0.25">
      <c r="A69" s="112" t="s">
        <v>54</v>
      </c>
      <c r="B69" s="112"/>
      <c r="C69" s="112"/>
      <c r="D69" s="112"/>
      <c r="E69" s="112"/>
      <c r="F69" s="112"/>
      <c r="G69" s="112"/>
      <c r="H69" s="64"/>
      <c r="I69" s="50"/>
      <c r="J69" s="38"/>
      <c r="K69" s="37"/>
      <c r="L69" s="94"/>
    </row>
    <row r="73" spans="1:12" x14ac:dyDescent="0.25">
      <c r="A73" s="81" t="s">
        <v>94</v>
      </c>
      <c r="B73" s="81"/>
    </row>
    <row r="75" spans="1:12" ht="75" x14ac:dyDescent="0.25">
      <c r="A75" s="77" t="s">
        <v>37</v>
      </c>
      <c r="B75" s="78" t="s">
        <v>77</v>
      </c>
      <c r="C75" s="79" t="s">
        <v>78</v>
      </c>
      <c r="D75" s="79" t="s">
        <v>40</v>
      </c>
      <c r="E75" s="79" t="s">
        <v>79</v>
      </c>
      <c r="F75" s="79" t="s">
        <v>80</v>
      </c>
      <c r="G75" s="79" t="s">
        <v>81</v>
      </c>
      <c r="H75" s="79" t="s">
        <v>82</v>
      </c>
      <c r="I75" s="80" t="s">
        <v>83</v>
      </c>
      <c r="J75" s="80" t="s">
        <v>84</v>
      </c>
      <c r="K75" s="80" t="s">
        <v>3</v>
      </c>
      <c r="L75" s="93"/>
    </row>
    <row r="76" spans="1:12" ht="75" x14ac:dyDescent="0.3">
      <c r="A76" s="68">
        <v>1</v>
      </c>
      <c r="B76" s="69" t="s">
        <v>85</v>
      </c>
      <c r="C76" s="68" t="s">
        <v>9</v>
      </c>
      <c r="D76" s="68">
        <v>650</v>
      </c>
      <c r="E76" s="70"/>
      <c r="F76" s="70"/>
      <c r="G76" s="71"/>
      <c r="H76" s="70"/>
      <c r="I76" s="70"/>
      <c r="J76" s="72"/>
      <c r="K76" s="73"/>
      <c r="L76" s="94"/>
    </row>
    <row r="77" spans="1:12" ht="56.25" x14ac:dyDescent="0.3">
      <c r="A77" s="68">
        <v>2</v>
      </c>
      <c r="B77" s="74" t="s">
        <v>86</v>
      </c>
      <c r="C77" s="68" t="s">
        <v>9</v>
      </c>
      <c r="D77" s="68">
        <v>650</v>
      </c>
      <c r="E77" s="70"/>
      <c r="F77" s="70"/>
      <c r="G77" s="71"/>
      <c r="H77" s="70"/>
      <c r="I77" s="70"/>
      <c r="J77" s="72"/>
      <c r="K77" s="75"/>
      <c r="L77" s="94"/>
    </row>
    <row r="78" spans="1:12" ht="56.25" x14ac:dyDescent="0.3">
      <c r="A78" s="68">
        <v>3</v>
      </c>
      <c r="B78" s="74" t="s">
        <v>87</v>
      </c>
      <c r="C78" s="68" t="s">
        <v>9</v>
      </c>
      <c r="D78" s="68">
        <v>50</v>
      </c>
      <c r="E78" s="70"/>
      <c r="F78" s="70"/>
      <c r="G78" s="71"/>
      <c r="H78" s="70"/>
      <c r="I78" s="70"/>
      <c r="J78" s="72"/>
      <c r="K78" s="75"/>
      <c r="L78" s="94"/>
    </row>
    <row r="79" spans="1:12" ht="93.75" x14ac:dyDescent="0.3">
      <c r="A79" s="68">
        <v>4</v>
      </c>
      <c r="B79" s="74" t="s">
        <v>88</v>
      </c>
      <c r="C79" s="68" t="s">
        <v>9</v>
      </c>
      <c r="D79" s="68">
        <v>1100</v>
      </c>
      <c r="E79" s="70"/>
      <c r="F79" s="70"/>
      <c r="G79" s="71"/>
      <c r="H79" s="70"/>
      <c r="I79" s="70"/>
      <c r="J79" s="72"/>
      <c r="K79" s="75"/>
      <c r="L79" s="94"/>
    </row>
    <row r="80" spans="1:12" ht="93.75" x14ac:dyDescent="0.3">
      <c r="A80" s="68">
        <v>5</v>
      </c>
      <c r="B80" s="74" t="s">
        <v>89</v>
      </c>
      <c r="C80" s="68" t="s">
        <v>9</v>
      </c>
      <c r="D80" s="68">
        <v>100</v>
      </c>
      <c r="E80" s="70"/>
      <c r="F80" s="70"/>
      <c r="G80" s="71"/>
      <c r="H80" s="70"/>
      <c r="I80" s="70"/>
      <c r="J80" s="72"/>
      <c r="K80" s="75"/>
      <c r="L80" s="94"/>
    </row>
    <row r="81" spans="1:12" ht="56.25" x14ac:dyDescent="0.3">
      <c r="A81" s="68">
        <v>6</v>
      </c>
      <c r="B81" s="74" t="s">
        <v>90</v>
      </c>
      <c r="C81" s="68" t="s">
        <v>9</v>
      </c>
      <c r="D81" s="68">
        <v>5</v>
      </c>
      <c r="E81" s="70"/>
      <c r="F81" s="70"/>
      <c r="G81" s="71"/>
      <c r="H81" s="70"/>
      <c r="I81" s="70"/>
      <c r="J81" s="72"/>
      <c r="K81" s="75"/>
      <c r="L81" s="94"/>
    </row>
    <row r="82" spans="1:12" ht="37.5" x14ac:dyDescent="0.3">
      <c r="A82" s="68">
        <v>7</v>
      </c>
      <c r="B82" s="69" t="s">
        <v>91</v>
      </c>
      <c r="C82" s="68" t="s">
        <v>9</v>
      </c>
      <c r="D82" s="68">
        <v>10</v>
      </c>
      <c r="E82" s="70"/>
      <c r="F82" s="70"/>
      <c r="G82" s="71"/>
      <c r="H82" s="70"/>
      <c r="I82" s="70"/>
      <c r="J82" s="72"/>
      <c r="K82" s="75"/>
      <c r="L82" s="94"/>
    </row>
    <row r="83" spans="1:12" ht="37.5" x14ac:dyDescent="0.3">
      <c r="A83" s="68">
        <v>8</v>
      </c>
      <c r="B83" s="74" t="s">
        <v>92</v>
      </c>
      <c r="C83" s="68" t="s">
        <v>93</v>
      </c>
      <c r="D83" s="68">
        <v>5</v>
      </c>
      <c r="E83" s="70"/>
      <c r="F83" s="70"/>
      <c r="G83" s="71"/>
      <c r="H83" s="70"/>
      <c r="I83" s="70"/>
      <c r="J83" s="72"/>
      <c r="K83" s="75"/>
      <c r="L83" s="94"/>
    </row>
    <row r="84" spans="1:12" ht="18.75" x14ac:dyDescent="0.25">
      <c r="A84" s="82" t="s">
        <v>54</v>
      </c>
      <c r="B84" s="83"/>
      <c r="C84" s="83"/>
      <c r="D84" s="83"/>
      <c r="E84" s="84"/>
      <c r="F84" s="76">
        <f>SUM(F76:F83)</f>
        <v>0</v>
      </c>
      <c r="G84" s="36"/>
      <c r="H84" s="36"/>
      <c r="I84" s="76">
        <f>SUM(I76:I83)</f>
        <v>0</v>
      </c>
      <c r="J84" s="37"/>
      <c r="K84" s="37"/>
      <c r="L84" s="94"/>
    </row>
  </sheetData>
  <mergeCells count="20">
    <mergeCell ref="B60:K60"/>
    <mergeCell ref="A53:A54"/>
    <mergeCell ref="A55:G55"/>
    <mergeCell ref="B49:K49"/>
    <mergeCell ref="B50:K50"/>
    <mergeCell ref="A73:B73"/>
    <mergeCell ref="A84:E84"/>
    <mergeCell ref="I1:K1"/>
    <mergeCell ref="A3:B3"/>
    <mergeCell ref="A22:B22"/>
    <mergeCell ref="A47:A48"/>
    <mergeCell ref="B46:K46"/>
    <mergeCell ref="B47:K47"/>
    <mergeCell ref="B6:K6"/>
    <mergeCell ref="B24:K24"/>
    <mergeCell ref="A20:G20"/>
    <mergeCell ref="A38:G38"/>
    <mergeCell ref="A60:A68"/>
    <mergeCell ref="A69:G69"/>
    <mergeCell ref="A49:A50"/>
  </mergeCells>
  <dataValidations count="2">
    <dataValidation type="decimal" allowBlank="1" showInputMessage="1" showErrorMessage="1" error="zapisz jako 00,00" prompt="zapisz jako 00,00" sqref="F25:F37 F7:F19" xr:uid="{00000000-0002-0000-0000-000000000000}">
      <formula1>0.01</formula1>
      <formula2>100000.99</formula2>
    </dataValidation>
    <dataValidation type="whole" allowBlank="1" showInputMessage="1" showErrorMessage="1" error="wpisz liczbę całkowitą" prompt="wpisz liczbę całkowitą" sqref="D25:E34 D37:E37 E35:E36 E7:E19" xr:uid="{00000000-0002-0000-0000-000001000000}">
      <formula1>1</formula1>
      <formula2>1000000</formula2>
    </dataValidation>
  </dataValidations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Niedzialkowska</dc:creator>
  <cp:lastModifiedBy>Bogumiła Kalinowska</cp:lastModifiedBy>
  <cp:lastPrinted>2023-03-29T11:21:11Z</cp:lastPrinted>
  <dcterms:created xsi:type="dcterms:W3CDTF">2022-02-15T12:11:43Z</dcterms:created>
  <dcterms:modified xsi:type="dcterms:W3CDTF">2023-03-29T11:24:13Z</dcterms:modified>
</cp:coreProperties>
</file>