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defaultThemeVersion="166925"/>
  <xr:revisionPtr revIDLastSave="3115" documentId="8_{B63D3B1A-F414-433C-A903-E8BC58B20EED}" xr6:coauthVersionLast="47" xr6:coauthVersionMax="47" xr10:uidLastSave="{E6CE5625-0146-4744-954F-83E3B1D109C4}"/>
  <bookViews>
    <workbookView xWindow="2300" yWindow="-21270" windowWidth="20250" windowHeight="19110" xr2:uid="{00000000-000D-0000-FFFF-FFFF00000000}"/>
  </bookViews>
  <sheets>
    <sheet name="Szczegółowy formularz cenowy" sheetId="10" r:id="rId1"/>
  </sheets>
  <definedNames>
    <definedName name="_Hlk50068141" localSheetId="0">'Szczegółowy formularz cenowy'!#REF!</definedName>
    <definedName name="Formularz_ofertowy" localSheetId="0">'Szczegółowy formularz cenowy'!$B$1:$G$48</definedName>
    <definedName name="_xlnm.Print_Area" localSheetId="0">'Szczegółowy formularz cenowy'!$A$1:$I$47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0" l="1"/>
  <c r="G19" i="10"/>
  <c r="G39" i="10"/>
  <c r="H40" i="10"/>
  <c r="H41" i="10" s="1"/>
  <c r="H24" i="10"/>
  <c r="H23" i="10"/>
  <c r="H22" i="10"/>
  <c r="H21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20" i="10"/>
  <c r="H1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</calcChain>
</file>

<file path=xl/sharedStrings.xml><?xml version="1.0" encoding="utf-8"?>
<sst xmlns="http://schemas.openxmlformats.org/spreadsheetml/2006/main" count="39" uniqueCount="39">
  <si>
    <t>Dokument należy wypełnić poprzez uzupełnienie poszczególnych pół zaznaczonych kolorem</t>
  </si>
  <si>
    <t>1. Dane wykonawcy</t>
  </si>
  <si>
    <t>Nazwa wykonawcy</t>
  </si>
  <si>
    <t>Adres:</t>
  </si>
  <si>
    <t>Adres e-mail:</t>
  </si>
  <si>
    <t>L.P.</t>
  </si>
  <si>
    <t>Rodzaj</t>
  </si>
  <si>
    <t>ILOŚĆ
zamówienie gwarantowane
szt</t>
  </si>
  <si>
    <t xml:space="preserve">Ilość szt 
w ramach OPCJI
</t>
  </si>
  <si>
    <t>CENA NETTO /SZT</t>
  </si>
  <si>
    <t>Router WiFi</t>
  </si>
  <si>
    <t>Dysk zewnętrzny SSD</t>
  </si>
  <si>
    <t>Dysk zewnętrzny HDD</t>
  </si>
  <si>
    <t>Etui na laptopa</t>
  </si>
  <si>
    <t>Pendrive</t>
  </si>
  <si>
    <t>HUB USB</t>
  </si>
  <si>
    <t>Słuchawki</t>
  </si>
  <si>
    <t>Nagrywarka BD-R</t>
  </si>
  <si>
    <t>Drukarka</t>
  </si>
  <si>
    <t>Switch</t>
  </si>
  <si>
    <t>Podkładka pod klawiaturę i mysz</t>
  </si>
  <si>
    <t>Podkładka pod mysz z podpórką pod nadgarstek</t>
  </si>
  <si>
    <t>Prezenter laserowy</t>
  </si>
  <si>
    <t>Klawiatura bezprzewodowa</t>
  </si>
  <si>
    <t xml:space="preserve">Mysz komputerowa bezprzewodowa </t>
  </si>
  <si>
    <t>Przejściówka VGA na USB-C</t>
  </si>
  <si>
    <t>Konwerter obrazu  tzw. Grabber HDMI.</t>
  </si>
  <si>
    <t>Karta pamięci</t>
  </si>
  <si>
    <t>Statyw elastyczny</t>
  </si>
  <si>
    <t>Kamera internetowa USB</t>
  </si>
  <si>
    <t>Załącznik nr 2a do SWZ
Nr postępowania: 38/2022/Z</t>
  </si>
  <si>
    <r>
      <t xml:space="preserve">Szczegółowy formularz cenowy 
</t>
    </r>
    <r>
      <rPr>
        <b/>
        <sz val="18"/>
        <rFont val="Times New Roman"/>
        <family val="1"/>
        <charset val="238"/>
      </rPr>
      <t>"Dostawa urządzeń peryferyjnych i akcesoriów komputerowych"</t>
    </r>
  </si>
  <si>
    <t>2. Szczegółowy formularz cenowy</t>
  </si>
  <si>
    <t>Łącznie zamówienie podstawowe  netto:</t>
  </si>
  <si>
    <t>WARTOŚĆ NETTO ŁĄCZNIE
ZAMÓWIENIE PODSTAWOWE</t>
  </si>
  <si>
    <t>WARTOŚĆ NETTO ŁĄCZNIE
ZAMÓWIENIE W RAMACH PRAWA OPCJI</t>
  </si>
  <si>
    <t>Łącznie zamówienie w ramach prawa opcji netto:</t>
  </si>
  <si>
    <t>Łącznie zamówienie podstawowe i w ramach prawa opcji netto:</t>
  </si>
  <si>
    <t xml:space="preserve">Plik należy podpisać elektronicznie za pomocą kwalifikowanego podpisu elektronicznego lub podpisu zaufanego lub podpisu osobistego (elektronicznego). 
Uwaga! Nanoszenie jakichkolwiek zmian w treści dokumentu po opatrzeniu ww. podpisem może skutkować naruszeniem integralności podpisu, a w konsekwencji skutkować odrzuceniem oferty.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</si>
</sst>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7F7F7F"/>
      <name val="Arial"/>
      <family val="2"/>
      <charset val="238"/>
    </font>
    <font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b/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rgb="FF000000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6" applyNumberFormat="0" applyAlignment="0" applyProtection="0"/>
    <xf numFmtId="0" fontId="11" fillId="8" borderId="7" applyNumberFormat="0" applyAlignment="0" applyProtection="0"/>
    <xf numFmtId="0" fontId="12" fillId="8" borderId="6" applyNumberFormat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/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164" fontId="19" fillId="2" borderId="0" xfId="0" applyNumberFormat="1" applyFont="1" applyFill="1"/>
    <xf numFmtId="0" fontId="19" fillId="2" borderId="0" xfId="0" applyFont="1" applyFill="1"/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vertical="center"/>
    </xf>
    <xf numFmtId="164" fontId="22" fillId="2" borderId="0" xfId="0" applyNumberFormat="1" applyFont="1" applyFill="1"/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>
      <alignment horizontal="right" vertical="center" wrapText="1"/>
    </xf>
    <xf numFmtId="165" fontId="31" fillId="35" borderId="1" xfId="0" applyNumberFormat="1" applyFont="1" applyFill="1" applyBorder="1" applyAlignment="1">
      <alignment horizontal="center" vertical="center" wrapText="1"/>
    </xf>
    <xf numFmtId="165" fontId="31" fillId="2" borderId="1" xfId="0" applyNumberFormat="1" applyFont="1" applyFill="1" applyBorder="1" applyAlignment="1">
      <alignment horizontal="center" vertical="center" wrapText="1"/>
    </xf>
    <xf numFmtId="165" fontId="31" fillId="2" borderId="2" xfId="0" applyNumberFormat="1" applyFont="1" applyFill="1" applyBorder="1" applyAlignment="1">
      <alignment horizontal="center" vertical="center" wrapText="1"/>
    </xf>
    <xf numFmtId="165" fontId="31" fillId="38" borderId="0" xfId="0" applyNumberFormat="1" applyFont="1" applyFill="1" applyAlignment="1">
      <alignment horizontal="center" vertical="center" wrapText="1"/>
    </xf>
    <xf numFmtId="0" fontId="29" fillId="39" borderId="1" xfId="0" applyFont="1" applyFill="1" applyBorder="1" applyAlignment="1">
      <alignment vertical="center"/>
    </xf>
    <xf numFmtId="0" fontId="32" fillId="39" borderId="1" xfId="0" applyFont="1" applyFill="1" applyBorder="1" applyAlignment="1">
      <alignment horizontal="center" vertical="center" wrapText="1"/>
    </xf>
    <xf numFmtId="165" fontId="31" fillId="35" borderId="13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3" fillId="39" borderId="1" xfId="0" applyFont="1" applyFill="1" applyBorder="1" applyAlignment="1">
      <alignment horizontal="center" vertical="center" wrapText="1"/>
    </xf>
    <xf numFmtId="0" fontId="33" fillId="39" borderId="12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65" fontId="31" fillId="35" borderId="15" xfId="0" applyNumberFormat="1" applyFont="1" applyFill="1" applyBorder="1" applyAlignment="1">
      <alignment horizontal="center" vertical="center" wrapText="1"/>
    </xf>
    <xf numFmtId="165" fontId="31" fillId="2" borderId="14" xfId="0" applyNumberFormat="1" applyFont="1" applyFill="1" applyBorder="1" applyAlignment="1">
      <alignment horizontal="center" vertical="center" wrapText="1"/>
    </xf>
    <xf numFmtId="165" fontId="31" fillId="35" borderId="16" xfId="0" applyNumberFormat="1" applyFont="1" applyFill="1" applyBorder="1" applyAlignment="1">
      <alignment horizontal="center" vertical="center" wrapText="1"/>
    </xf>
    <xf numFmtId="0" fontId="33" fillId="39" borderId="18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165" fontId="31" fillId="35" borderId="17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25" fillId="3" borderId="12" xfId="0" applyFont="1" applyFill="1" applyBorder="1" applyAlignment="1">
      <alignment horizontal="center" vertical="center" wrapText="1"/>
    </xf>
    <xf numFmtId="0" fontId="24" fillId="35" borderId="0" xfId="0" applyFont="1" applyFill="1" applyAlignment="1">
      <alignment horizontal="center" vertical="center"/>
    </xf>
    <xf numFmtId="165" fontId="31" fillId="2" borderId="0" xfId="0" applyNumberFormat="1" applyFont="1" applyFill="1" applyAlignment="1">
      <alignment horizontal="center" vertical="center" wrapText="1"/>
    </xf>
    <xf numFmtId="165" fontId="31" fillId="3" borderId="0" xfId="0" applyNumberFormat="1" applyFont="1" applyFill="1" applyAlignment="1">
      <alignment horizontal="center" vertical="center" wrapText="1"/>
    </xf>
    <xf numFmtId="0" fontId="29" fillId="37" borderId="0" xfId="0" applyFont="1" applyFill="1" applyBorder="1" applyAlignment="1">
      <alignment horizontal="right" vertical="center"/>
    </xf>
    <xf numFmtId="0" fontId="27" fillId="36" borderId="0" xfId="0" applyFont="1" applyFill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right" vertical="center" wrapText="1"/>
    </xf>
    <xf numFmtId="0" fontId="23" fillId="2" borderId="13" xfId="0" applyFont="1" applyFill="1" applyBorder="1" applyAlignment="1">
      <alignment horizontal="right" vertical="center" wrapText="1"/>
    </xf>
    <xf numFmtId="0" fontId="28" fillId="2" borderId="0" xfId="0" applyFont="1" applyFill="1" applyAlignment="1">
      <alignment horizontal="left" vertical="center" wrapText="1"/>
    </xf>
    <xf numFmtId="0" fontId="24" fillId="35" borderId="0" xfId="0" applyFont="1" applyFill="1" applyAlignment="1">
      <alignment horizontal="center" vertical="center"/>
    </xf>
  </cellXfs>
  <cellStyles count="44">
    <cellStyle name="20% — akcent 1 2" xfId="20" xr:uid="{00000000-0005-0000-0000-000000000000}"/>
    <cellStyle name="20% — akcent 2 2" xfId="24" xr:uid="{00000000-0005-0000-0000-000001000000}"/>
    <cellStyle name="20% — akcent 3 2" xfId="28" xr:uid="{00000000-0005-0000-0000-000002000000}"/>
    <cellStyle name="20% — akcent 4 2" xfId="32" xr:uid="{00000000-0005-0000-0000-000003000000}"/>
    <cellStyle name="20% — akcent 5 2" xfId="36" xr:uid="{00000000-0005-0000-0000-000004000000}"/>
    <cellStyle name="20% — akcent 6 2" xfId="40" xr:uid="{00000000-0005-0000-0000-000005000000}"/>
    <cellStyle name="40% — akcent 1 2" xfId="21" xr:uid="{00000000-0005-0000-0000-000006000000}"/>
    <cellStyle name="40% — akcent 2 2" xfId="25" xr:uid="{00000000-0005-0000-0000-000007000000}"/>
    <cellStyle name="40% — akcent 3 2" xfId="29" xr:uid="{00000000-0005-0000-0000-000008000000}"/>
    <cellStyle name="40% — akcent 4 2" xfId="33" xr:uid="{00000000-0005-0000-0000-000009000000}"/>
    <cellStyle name="40% — akcent 5 2" xfId="37" xr:uid="{00000000-0005-0000-0000-00000A000000}"/>
    <cellStyle name="40% — akcent 6 2" xfId="41" xr:uid="{00000000-0005-0000-0000-00000B000000}"/>
    <cellStyle name="60% — akcent 1 2" xfId="22" xr:uid="{00000000-0005-0000-0000-00000C000000}"/>
    <cellStyle name="60% — akcent 2 2" xfId="26" xr:uid="{00000000-0005-0000-0000-00000D000000}"/>
    <cellStyle name="60% — akcent 3 2" xfId="30" xr:uid="{00000000-0005-0000-0000-00000E000000}"/>
    <cellStyle name="60% — akcent 4 2" xfId="34" xr:uid="{00000000-0005-0000-0000-00000F000000}"/>
    <cellStyle name="60% — akcent 5 2" xfId="38" xr:uid="{00000000-0005-0000-0000-000010000000}"/>
    <cellStyle name="60% — akcent 6 2" xfId="42" xr:uid="{00000000-0005-0000-0000-000011000000}"/>
    <cellStyle name="Akcent 1 2" xfId="19" xr:uid="{00000000-0005-0000-0000-000012000000}"/>
    <cellStyle name="Akcent 2 2" xfId="23" xr:uid="{00000000-0005-0000-0000-000013000000}"/>
    <cellStyle name="Akcent 3 2" xfId="27" xr:uid="{00000000-0005-0000-0000-000014000000}"/>
    <cellStyle name="Akcent 4 2" xfId="31" xr:uid="{00000000-0005-0000-0000-000015000000}"/>
    <cellStyle name="Akcent 5 2" xfId="35" xr:uid="{00000000-0005-0000-0000-000016000000}"/>
    <cellStyle name="Akcent 6 2" xfId="39" xr:uid="{00000000-0005-0000-0000-000017000000}"/>
    <cellStyle name="Dane wejściowe 2" xfId="10" xr:uid="{00000000-0005-0000-0000-000018000000}"/>
    <cellStyle name="Dane wyjściowe 2" xfId="11" xr:uid="{00000000-0005-0000-0000-000019000000}"/>
    <cellStyle name="Dobry 2" xfId="7" xr:uid="{00000000-0005-0000-0000-00001A000000}"/>
    <cellStyle name="Hyperlink" xfId="43" xr:uid="{00000000-000B-0000-0000-000008000000}"/>
    <cellStyle name="Komórka połączona 2" xfId="13" xr:uid="{00000000-0005-0000-0000-00001B000000}"/>
    <cellStyle name="Komórka zaznaczona 2" xfId="14" xr:uid="{00000000-0005-0000-0000-00001C000000}"/>
    <cellStyle name="Nagłówek 1 2" xfId="3" xr:uid="{00000000-0005-0000-0000-00001D000000}"/>
    <cellStyle name="Nagłówek 2 2" xfId="4" xr:uid="{00000000-0005-0000-0000-00001E000000}"/>
    <cellStyle name="Nagłówek 3 2" xfId="5" xr:uid="{00000000-0005-0000-0000-00001F000000}"/>
    <cellStyle name="Nagłówek 4 2" xfId="6" xr:uid="{00000000-0005-0000-0000-000020000000}"/>
    <cellStyle name="Neutralny 2" xfId="9" xr:uid="{00000000-0005-0000-0000-000021000000}"/>
    <cellStyle name="Normalny" xfId="0" builtinId="0"/>
    <cellStyle name="Normalny 2" xfId="1" xr:uid="{00000000-0005-0000-0000-000023000000}"/>
    <cellStyle name="Obliczenia 2" xfId="12" xr:uid="{00000000-0005-0000-0000-000024000000}"/>
    <cellStyle name="Suma 2" xfId="18" xr:uid="{00000000-0005-0000-0000-000025000000}"/>
    <cellStyle name="Tekst objaśnienia 2" xfId="17" xr:uid="{00000000-0005-0000-0000-000026000000}"/>
    <cellStyle name="Tekst ostrzeżenia 2" xfId="15" xr:uid="{00000000-0005-0000-0000-000027000000}"/>
    <cellStyle name="Tytuł 2" xfId="2" xr:uid="{00000000-0005-0000-0000-000028000000}"/>
    <cellStyle name="Uwaga 2" xfId="16" xr:uid="{00000000-0005-0000-0000-000029000000}"/>
    <cellStyle name="Zły 2" xfId="8" xr:uid="{00000000-0005-0000-0000-00002A000000}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17</xdr:row>
      <xdr:rowOff>0</xdr:rowOff>
    </xdr:from>
    <xdr:to>
      <xdr:col>8</xdr:col>
      <xdr:colOff>304800</xdr:colOff>
      <xdr:row>17</xdr:row>
      <xdr:rowOff>306387</xdr:rowOff>
    </xdr:to>
    <xdr:sp macro="" textlink="">
      <xdr:nvSpPr>
        <xdr:cNvPr id="2" name="AutoShape 1" descr="Znalezione obrazy dla zapytania lufthansa global business services">
          <a:extLst>
            <a:ext uri="{FF2B5EF4-FFF2-40B4-BE49-F238E27FC236}">
              <a16:creationId xmlns:a16="http://schemas.microsoft.com/office/drawing/2014/main" id="{81E33426-ADC0-4718-8125-131B63A15614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6515100"/>
          <a:ext cx="304800" cy="306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304800</xdr:colOff>
      <xdr:row>42</xdr:row>
      <xdr:rowOff>7408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905B2F7A-CA3C-4C5C-AEEC-13507DD11846}"/>
            </a:ext>
          </a:extLst>
        </xdr:cNvPr>
        <xdr:cNvSpPr>
          <a:spLocks noChangeAspect="1" noChangeArrowheads="1"/>
        </xdr:cNvSpPr>
      </xdr:nvSpPr>
      <xdr:spPr bwMode="auto">
        <a:xfrm>
          <a:off x="3917950" y="6417945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58737</xdr:colOff>
      <xdr:row>0</xdr:row>
      <xdr:rowOff>238125</xdr:rowOff>
    </xdr:from>
    <xdr:to>
      <xdr:col>2</xdr:col>
      <xdr:colOff>1417637</xdr:colOff>
      <xdr:row>1</xdr:row>
      <xdr:rowOff>83825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7827835-9D0F-4FA9-9117-DFE0FAFAF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537" y="241300"/>
          <a:ext cx="1358900" cy="883925"/>
        </a:xfrm>
        <a:prstGeom prst="rect">
          <a:avLst/>
        </a:prstGeom>
      </xdr:spPr>
    </xdr:pic>
    <xdr:clientData/>
  </xdr:twoCellAnchor>
  <xdr:twoCellAnchor editAs="oneCell">
    <xdr:from>
      <xdr:col>6</xdr:col>
      <xdr:colOff>1654175</xdr:colOff>
      <xdr:row>0</xdr:row>
      <xdr:rowOff>331938</xdr:rowOff>
    </xdr:from>
    <xdr:to>
      <xdr:col>7</xdr:col>
      <xdr:colOff>1923274</xdr:colOff>
      <xdr:row>1</xdr:row>
      <xdr:rowOff>217193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AEC1A0B-59A1-44B9-A3C2-C7CAB0CD7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42675" y="331938"/>
          <a:ext cx="2470432" cy="922422"/>
        </a:xfrm>
        <a:prstGeom prst="rect">
          <a:avLst/>
        </a:prstGeom>
      </xdr:spPr>
    </xdr:pic>
    <xdr:clientData/>
  </xdr:twoCellAnchor>
  <xdr:twoCellAnchor editAs="oneCell">
    <xdr:from>
      <xdr:col>2</xdr:col>
      <xdr:colOff>2613026</xdr:colOff>
      <xdr:row>41</xdr:row>
      <xdr:rowOff>130174</xdr:rowOff>
    </xdr:from>
    <xdr:to>
      <xdr:col>6</xdr:col>
      <xdr:colOff>1601259</xdr:colOff>
      <xdr:row>46</xdr:row>
      <xdr:rowOff>145220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47BDCED3-19D8-40F5-B00B-1B70A6725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7359" y="60688007"/>
          <a:ext cx="7769225" cy="1133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A3875-B204-42CC-B231-7C309FE203D0}">
  <sheetPr>
    <pageSetUpPr fitToPage="1"/>
  </sheetPr>
  <dimension ref="A1:J48"/>
  <sheetViews>
    <sheetView tabSelected="1" view="pageBreakPreview" zoomScale="60" zoomScaleNormal="50" workbookViewId="0">
      <selection activeCell="B6" sqref="B6:D6"/>
    </sheetView>
  </sheetViews>
  <sheetFormatPr defaultColWidth="8.81640625" defaultRowHeight="15.5" x14ac:dyDescent="0.65"/>
  <cols>
    <col min="1" max="1" width="6.7265625" style="14" customWidth="1"/>
    <col min="2" max="2" width="4.81640625" style="4" bestFit="1" customWidth="1"/>
    <col min="3" max="3" width="44.453125" style="5" customWidth="1"/>
    <col min="4" max="4" width="37.1796875" style="5" customWidth="1"/>
    <col min="5" max="5" width="20.7265625" style="1" customWidth="1"/>
    <col min="6" max="6" width="23.453125" style="1" customWidth="1"/>
    <col min="7" max="8" width="31.54296875" style="6" customWidth="1"/>
    <col min="9" max="10" width="8.81640625" style="2"/>
    <col min="11" max="11" width="8.81640625" style="2" customWidth="1"/>
    <col min="12" max="16384" width="8.81640625" style="2"/>
  </cols>
  <sheetData>
    <row r="1" spans="2:10" ht="82" customHeight="1" x14ac:dyDescent="0.65">
      <c r="B1" s="10"/>
      <c r="C1" s="11"/>
      <c r="D1" s="11"/>
      <c r="E1" s="12"/>
      <c r="F1" s="12"/>
      <c r="G1" s="13"/>
      <c r="H1" s="13"/>
      <c r="I1" s="14"/>
      <c r="J1" s="14"/>
    </row>
    <row r="2" spans="2:10" ht="26.5" customHeight="1" x14ac:dyDescent="0.65">
      <c r="B2" s="10"/>
      <c r="C2" s="11"/>
      <c r="D2" s="11"/>
      <c r="E2" s="12"/>
      <c r="F2" s="12"/>
      <c r="G2" s="13"/>
      <c r="H2" s="13"/>
      <c r="I2" s="23"/>
      <c r="J2" s="23"/>
    </row>
    <row r="3" spans="2:10" ht="44.9" customHeight="1" x14ac:dyDescent="0.65">
      <c r="B3" s="10"/>
      <c r="C3" s="11"/>
      <c r="D3" s="11"/>
      <c r="E3" s="15"/>
      <c r="F3" s="15"/>
      <c r="H3" s="24" t="s">
        <v>30</v>
      </c>
      <c r="I3" s="14"/>
      <c r="J3" s="14"/>
    </row>
    <row r="4" spans="2:10" ht="15.75" customHeight="1" x14ac:dyDescent="0.65">
      <c r="B4" s="10"/>
      <c r="C4" s="11"/>
      <c r="D4" s="11"/>
      <c r="E4" s="15"/>
      <c r="F4" s="15"/>
      <c r="G4" s="16"/>
      <c r="H4" s="16"/>
      <c r="I4" s="14"/>
      <c r="J4" s="14"/>
    </row>
    <row r="5" spans="2:10" ht="97" customHeight="1" x14ac:dyDescent="0.65">
      <c r="B5" s="55" t="s">
        <v>38</v>
      </c>
      <c r="C5" s="55"/>
      <c r="D5" s="55"/>
      <c r="E5" s="55"/>
      <c r="F5" s="55"/>
      <c r="G5" s="55"/>
      <c r="H5" s="55"/>
      <c r="I5" s="14"/>
      <c r="J5" s="14"/>
    </row>
    <row r="6" spans="2:10" ht="33.65" customHeight="1" x14ac:dyDescent="0.65">
      <c r="B6" s="55" t="s">
        <v>0</v>
      </c>
      <c r="C6" s="55"/>
      <c r="D6" s="55"/>
      <c r="E6" s="56"/>
      <c r="F6" s="56"/>
      <c r="G6" s="56"/>
      <c r="H6" s="46"/>
      <c r="I6" s="14"/>
      <c r="J6" s="14"/>
    </row>
    <row r="7" spans="2:10" x14ac:dyDescent="0.65">
      <c r="B7" s="10"/>
      <c r="C7" s="11"/>
      <c r="D7" s="11"/>
      <c r="E7" s="12"/>
      <c r="F7" s="12"/>
      <c r="G7" s="13"/>
      <c r="H7" s="13"/>
      <c r="I7" s="14"/>
      <c r="J7" s="14"/>
    </row>
    <row r="8" spans="2:10" ht="15.65" customHeight="1" x14ac:dyDescent="0.65">
      <c r="B8" s="50" t="s">
        <v>31</v>
      </c>
      <c r="C8" s="50"/>
      <c r="D8" s="50"/>
      <c r="E8" s="50"/>
      <c r="F8" s="50"/>
      <c r="G8" s="50"/>
      <c r="H8" s="50"/>
      <c r="I8" s="14"/>
    </row>
    <row r="9" spans="2:10" ht="60" customHeight="1" x14ac:dyDescent="0.65">
      <c r="B9" s="50"/>
      <c r="C9" s="50"/>
      <c r="D9" s="50"/>
      <c r="E9" s="50"/>
      <c r="F9" s="50"/>
      <c r="G9" s="50"/>
      <c r="H9" s="50"/>
      <c r="I9" s="14"/>
    </row>
    <row r="10" spans="2:10" ht="15.75" x14ac:dyDescent="0.75">
      <c r="B10" s="17"/>
      <c r="C10" s="19"/>
      <c r="D10" s="19"/>
      <c r="E10" s="15"/>
      <c r="F10" s="15"/>
      <c r="G10" s="22"/>
      <c r="H10" s="22"/>
      <c r="I10" s="14"/>
    </row>
    <row r="11" spans="2:10" ht="22.75" x14ac:dyDescent="0.75">
      <c r="B11" s="17"/>
      <c r="C11" s="20" t="s">
        <v>1</v>
      </c>
      <c r="D11" s="20"/>
      <c r="E11" s="15"/>
      <c r="F11" s="15"/>
      <c r="G11" s="22"/>
      <c r="H11" s="22"/>
      <c r="I11" s="14"/>
    </row>
    <row r="12" spans="2:10" ht="17.75" x14ac:dyDescent="0.65">
      <c r="B12" s="17"/>
      <c r="C12" s="53" t="s">
        <v>2</v>
      </c>
      <c r="D12" s="54"/>
      <c r="E12" s="51"/>
      <c r="F12" s="52"/>
      <c r="G12" s="52"/>
      <c r="H12" s="52"/>
      <c r="I12" s="14"/>
    </row>
    <row r="13" spans="2:10" ht="17.75" x14ac:dyDescent="0.65">
      <c r="B13" s="17"/>
      <c r="C13" s="53" t="s">
        <v>3</v>
      </c>
      <c r="D13" s="54"/>
      <c r="E13" s="51"/>
      <c r="F13" s="52"/>
      <c r="G13" s="52"/>
      <c r="H13" s="52"/>
      <c r="I13" s="14"/>
    </row>
    <row r="14" spans="2:10" ht="17.75" x14ac:dyDescent="0.65">
      <c r="B14" s="17"/>
      <c r="C14" s="53" t="s">
        <v>4</v>
      </c>
      <c r="D14" s="54"/>
      <c r="E14" s="51"/>
      <c r="F14" s="52"/>
      <c r="G14" s="52"/>
      <c r="H14" s="52"/>
      <c r="I14" s="14"/>
    </row>
    <row r="15" spans="2:10" ht="17.75" x14ac:dyDescent="0.65">
      <c r="B15" s="17"/>
      <c r="C15" s="26"/>
      <c r="D15" s="26"/>
      <c r="E15" s="15"/>
      <c r="F15" s="15"/>
      <c r="G15" s="15"/>
      <c r="H15" s="15"/>
      <c r="I15" s="14"/>
    </row>
    <row r="16" spans="2:10" ht="15.75" x14ac:dyDescent="0.65">
      <c r="B16" s="17"/>
      <c r="C16" s="19"/>
      <c r="D16" s="19"/>
      <c r="E16" s="15"/>
      <c r="F16" s="15"/>
      <c r="G16" s="15"/>
      <c r="H16" s="15"/>
      <c r="I16" s="14"/>
    </row>
    <row r="17" spans="1:9" ht="30" customHeight="1" x14ac:dyDescent="0.65">
      <c r="B17" s="18"/>
      <c r="C17" s="21" t="s">
        <v>32</v>
      </c>
      <c r="D17" s="21"/>
      <c r="E17" s="14"/>
      <c r="F17" s="14"/>
      <c r="G17" s="14"/>
      <c r="H17" s="14"/>
      <c r="I17" s="14"/>
    </row>
    <row r="18" spans="1:9" s="1" customFormat="1" ht="166.5" customHeight="1" x14ac:dyDescent="0.75">
      <c r="A18" s="12"/>
      <c r="B18" s="7" t="s">
        <v>5</v>
      </c>
      <c r="C18" s="45" t="s">
        <v>6</v>
      </c>
      <c r="D18" s="8" t="s">
        <v>7</v>
      </c>
      <c r="E18" s="8" t="s">
        <v>8</v>
      </c>
      <c r="F18" s="9" t="s">
        <v>9</v>
      </c>
      <c r="G18" s="9" t="s">
        <v>34</v>
      </c>
      <c r="H18" s="9" t="s">
        <v>35</v>
      </c>
      <c r="I18" s="12"/>
    </row>
    <row r="19" spans="1:9" s="3" customFormat="1" ht="182.5" customHeight="1" x14ac:dyDescent="0.65">
      <c r="A19" s="25"/>
      <c r="B19" s="31">
        <v>1</v>
      </c>
      <c r="C19" s="32" t="s">
        <v>11</v>
      </c>
      <c r="D19" s="34">
        <v>8</v>
      </c>
      <c r="E19" s="34">
        <v>8</v>
      </c>
      <c r="F19" s="33"/>
      <c r="G19" s="28">
        <f>D19*F19</f>
        <v>0</v>
      </c>
      <c r="H19" s="28">
        <f t="shared" ref="H19:H24" si="0">E19*F19</f>
        <v>0</v>
      </c>
      <c r="I19" s="25"/>
    </row>
    <row r="20" spans="1:9" s="3" customFormat="1" ht="182.5" customHeight="1" x14ac:dyDescent="0.65">
      <c r="A20" s="25"/>
      <c r="B20" s="31">
        <v>2</v>
      </c>
      <c r="C20" s="32" t="s">
        <v>12</v>
      </c>
      <c r="D20" s="34">
        <v>8</v>
      </c>
      <c r="E20" s="34">
        <v>8</v>
      </c>
      <c r="F20" s="33"/>
      <c r="G20" s="28">
        <f>D20*F20</f>
        <v>0</v>
      </c>
      <c r="H20" s="28">
        <f t="shared" si="0"/>
        <v>0</v>
      </c>
      <c r="I20" s="25"/>
    </row>
    <row r="21" spans="1:9" s="3" customFormat="1" ht="182.5" customHeight="1" x14ac:dyDescent="0.65">
      <c r="A21" s="25"/>
      <c r="B21" s="31">
        <v>3</v>
      </c>
      <c r="C21" s="32" t="s">
        <v>13</v>
      </c>
      <c r="D21" s="34">
        <v>50</v>
      </c>
      <c r="E21" s="34">
        <v>50</v>
      </c>
      <c r="F21" s="33"/>
      <c r="G21" s="28">
        <f t="shared" ref="G21:G38" si="1">D21*F21</f>
        <v>0</v>
      </c>
      <c r="H21" s="28">
        <f t="shared" si="0"/>
        <v>0</v>
      </c>
      <c r="I21" s="25"/>
    </row>
    <row r="22" spans="1:9" s="3" customFormat="1" ht="182.5" customHeight="1" x14ac:dyDescent="0.65">
      <c r="A22" s="25"/>
      <c r="B22" s="31">
        <v>4</v>
      </c>
      <c r="C22" s="32" t="s">
        <v>14</v>
      </c>
      <c r="D22" s="34">
        <v>30</v>
      </c>
      <c r="E22" s="34">
        <v>30</v>
      </c>
      <c r="F22" s="33"/>
      <c r="G22" s="28">
        <f t="shared" si="1"/>
        <v>0</v>
      </c>
      <c r="H22" s="28">
        <f t="shared" si="0"/>
        <v>0</v>
      </c>
      <c r="I22" s="25"/>
    </row>
    <row r="23" spans="1:9" s="3" customFormat="1" ht="182.5" customHeight="1" x14ac:dyDescent="0.65">
      <c r="A23" s="25"/>
      <c r="B23" s="31">
        <v>5</v>
      </c>
      <c r="C23" s="32" t="s">
        <v>15</v>
      </c>
      <c r="D23" s="34">
        <v>10</v>
      </c>
      <c r="E23" s="34">
        <v>5</v>
      </c>
      <c r="F23" s="33"/>
      <c r="G23" s="28">
        <f t="shared" si="1"/>
        <v>0</v>
      </c>
      <c r="H23" s="28">
        <f t="shared" si="0"/>
        <v>0</v>
      </c>
      <c r="I23" s="25"/>
    </row>
    <row r="24" spans="1:9" s="3" customFormat="1" ht="343" customHeight="1" x14ac:dyDescent="0.65">
      <c r="A24" s="25"/>
      <c r="B24" s="31">
        <v>6</v>
      </c>
      <c r="C24" s="35" t="s">
        <v>16</v>
      </c>
      <c r="D24" s="34">
        <v>10</v>
      </c>
      <c r="E24" s="34">
        <v>60</v>
      </c>
      <c r="F24" s="33"/>
      <c r="G24" s="28">
        <f t="shared" si="1"/>
        <v>0</v>
      </c>
      <c r="H24" s="28">
        <f t="shared" si="0"/>
        <v>0</v>
      </c>
      <c r="I24" s="25"/>
    </row>
    <row r="25" spans="1:9" s="3" customFormat="1" ht="182.5" customHeight="1" x14ac:dyDescent="0.65">
      <c r="A25" s="25"/>
      <c r="B25" s="31">
        <v>7</v>
      </c>
      <c r="C25" s="35" t="s">
        <v>17</v>
      </c>
      <c r="D25" s="34">
        <v>1</v>
      </c>
      <c r="E25" s="34">
        <v>0</v>
      </c>
      <c r="F25" s="33"/>
      <c r="G25" s="28">
        <f t="shared" si="1"/>
        <v>0</v>
      </c>
      <c r="H25" s="28">
        <f t="shared" ref="H25:H38" si="2">E25*F25</f>
        <v>0</v>
      </c>
      <c r="I25" s="25"/>
    </row>
    <row r="26" spans="1:9" s="3" customFormat="1" ht="182.5" customHeight="1" x14ac:dyDescent="0.65">
      <c r="A26" s="25"/>
      <c r="B26" s="31">
        <v>8</v>
      </c>
      <c r="C26" s="35" t="s">
        <v>18</v>
      </c>
      <c r="D26" s="34">
        <v>1</v>
      </c>
      <c r="E26" s="34">
        <v>1</v>
      </c>
      <c r="F26" s="33"/>
      <c r="G26" s="28">
        <f t="shared" si="1"/>
        <v>0</v>
      </c>
      <c r="H26" s="28">
        <f t="shared" si="2"/>
        <v>0</v>
      </c>
      <c r="I26" s="25"/>
    </row>
    <row r="27" spans="1:9" s="3" customFormat="1" ht="182.5" customHeight="1" x14ac:dyDescent="0.65">
      <c r="A27" s="25"/>
      <c r="B27" s="31">
        <v>9</v>
      </c>
      <c r="C27" s="35" t="s">
        <v>10</v>
      </c>
      <c r="D27" s="34">
        <v>4</v>
      </c>
      <c r="E27" s="34">
        <v>2</v>
      </c>
      <c r="F27" s="33"/>
      <c r="G27" s="28">
        <f t="shared" si="1"/>
        <v>0</v>
      </c>
      <c r="H27" s="28">
        <f t="shared" si="2"/>
        <v>0</v>
      </c>
      <c r="I27" s="25"/>
    </row>
    <row r="28" spans="1:9" s="3" customFormat="1" ht="182.5" customHeight="1" x14ac:dyDescent="0.65">
      <c r="A28" s="25"/>
      <c r="B28" s="31">
        <v>10</v>
      </c>
      <c r="C28" s="35" t="s">
        <v>19</v>
      </c>
      <c r="D28" s="37">
        <v>1</v>
      </c>
      <c r="E28" s="37">
        <v>2</v>
      </c>
      <c r="F28" s="38"/>
      <c r="G28" s="39">
        <f t="shared" si="1"/>
        <v>0</v>
      </c>
      <c r="H28" s="28">
        <f t="shared" si="2"/>
        <v>0</v>
      </c>
      <c r="I28" s="25"/>
    </row>
    <row r="29" spans="1:9" s="3" customFormat="1" ht="182.5" customHeight="1" x14ac:dyDescent="0.65">
      <c r="A29" s="25"/>
      <c r="B29" s="31">
        <v>11</v>
      </c>
      <c r="C29" s="41" t="s">
        <v>20</v>
      </c>
      <c r="D29" s="42">
        <v>10</v>
      </c>
      <c r="E29" s="42">
        <v>60</v>
      </c>
      <c r="F29" s="40"/>
      <c r="G29" s="29">
        <f t="shared" si="1"/>
        <v>0</v>
      </c>
      <c r="H29" s="28">
        <f t="shared" si="2"/>
        <v>0</v>
      </c>
      <c r="I29" s="25"/>
    </row>
    <row r="30" spans="1:9" s="3" customFormat="1" ht="182.5" customHeight="1" x14ac:dyDescent="0.65">
      <c r="A30" s="25"/>
      <c r="B30" s="31">
        <v>12</v>
      </c>
      <c r="C30" s="36" t="s">
        <v>21</v>
      </c>
      <c r="D30" s="34">
        <v>10</v>
      </c>
      <c r="E30" s="34">
        <v>10</v>
      </c>
      <c r="F30" s="33"/>
      <c r="G30" s="28">
        <f t="shared" si="1"/>
        <v>0</v>
      </c>
      <c r="H30" s="28">
        <f t="shared" si="2"/>
        <v>0</v>
      </c>
      <c r="I30" s="25"/>
    </row>
    <row r="31" spans="1:9" s="3" customFormat="1" ht="182.5" customHeight="1" x14ac:dyDescent="0.65">
      <c r="A31" s="25"/>
      <c r="B31" s="31">
        <v>13</v>
      </c>
      <c r="C31" s="36" t="s">
        <v>22</v>
      </c>
      <c r="D31" s="34">
        <v>2</v>
      </c>
      <c r="E31" s="34">
        <v>6</v>
      </c>
      <c r="F31" s="33"/>
      <c r="G31" s="28">
        <f t="shared" si="1"/>
        <v>0</v>
      </c>
      <c r="H31" s="28">
        <f t="shared" si="2"/>
        <v>0</v>
      </c>
      <c r="I31" s="25"/>
    </row>
    <row r="32" spans="1:9" s="3" customFormat="1" ht="205" customHeight="1" x14ac:dyDescent="0.65">
      <c r="A32" s="25"/>
      <c r="B32" s="31">
        <v>14</v>
      </c>
      <c r="C32" s="36" t="s">
        <v>23</v>
      </c>
      <c r="D32" s="34">
        <v>1</v>
      </c>
      <c r="E32" s="34">
        <v>10</v>
      </c>
      <c r="F32" s="33"/>
      <c r="G32" s="28">
        <f t="shared" si="1"/>
        <v>0</v>
      </c>
      <c r="H32" s="28">
        <f t="shared" si="2"/>
        <v>0</v>
      </c>
      <c r="I32" s="25"/>
    </row>
    <row r="33" spans="1:10" s="3" customFormat="1" ht="211.5" customHeight="1" x14ac:dyDescent="0.65">
      <c r="A33" s="25"/>
      <c r="B33" s="31">
        <v>15</v>
      </c>
      <c r="C33" s="36" t="s">
        <v>24</v>
      </c>
      <c r="D33" s="34">
        <v>2</v>
      </c>
      <c r="E33" s="34">
        <v>10</v>
      </c>
      <c r="F33" s="33"/>
      <c r="G33" s="28">
        <f t="shared" si="1"/>
        <v>0</v>
      </c>
      <c r="H33" s="28">
        <f t="shared" si="2"/>
        <v>0</v>
      </c>
      <c r="I33" s="25"/>
    </row>
    <row r="34" spans="1:10" s="3" customFormat="1" ht="182.5" customHeight="1" x14ac:dyDescent="0.65">
      <c r="A34" s="25"/>
      <c r="B34" s="31">
        <v>16</v>
      </c>
      <c r="C34" s="32" t="s">
        <v>25</v>
      </c>
      <c r="D34" s="34">
        <v>3</v>
      </c>
      <c r="E34" s="34">
        <v>0</v>
      </c>
      <c r="F34" s="43"/>
      <c r="G34" s="28">
        <f t="shared" si="1"/>
        <v>0</v>
      </c>
      <c r="H34" s="28">
        <f t="shared" si="2"/>
        <v>0</v>
      </c>
      <c r="I34" s="25"/>
    </row>
    <row r="35" spans="1:10" s="3" customFormat="1" ht="182.5" customHeight="1" x14ac:dyDescent="0.65">
      <c r="A35" s="25"/>
      <c r="B35" s="31">
        <v>17</v>
      </c>
      <c r="C35" s="32" t="s">
        <v>26</v>
      </c>
      <c r="D35" s="34">
        <v>2</v>
      </c>
      <c r="E35" s="34">
        <v>4</v>
      </c>
      <c r="F35" s="27"/>
      <c r="G35" s="28">
        <f t="shared" si="1"/>
        <v>0</v>
      </c>
      <c r="H35" s="28">
        <f t="shared" si="2"/>
        <v>0</v>
      </c>
      <c r="I35" s="25"/>
    </row>
    <row r="36" spans="1:10" s="3" customFormat="1" ht="182.5" customHeight="1" x14ac:dyDescent="0.65">
      <c r="A36" s="25"/>
      <c r="B36" s="31">
        <v>18</v>
      </c>
      <c r="C36" s="32" t="s">
        <v>29</v>
      </c>
      <c r="D36" s="34">
        <v>2</v>
      </c>
      <c r="E36" s="34">
        <v>4</v>
      </c>
      <c r="F36" s="27"/>
      <c r="G36" s="28">
        <f t="shared" si="1"/>
        <v>0</v>
      </c>
      <c r="H36" s="28">
        <f t="shared" si="2"/>
        <v>0</v>
      </c>
      <c r="I36" s="25"/>
    </row>
    <row r="37" spans="1:10" s="3" customFormat="1" ht="182.5" customHeight="1" x14ac:dyDescent="0.65">
      <c r="A37" s="25"/>
      <c r="B37" s="31">
        <v>19</v>
      </c>
      <c r="C37" s="32" t="s">
        <v>27</v>
      </c>
      <c r="D37" s="34">
        <v>2</v>
      </c>
      <c r="E37" s="34">
        <v>4</v>
      </c>
      <c r="F37" s="27"/>
      <c r="G37" s="28">
        <f t="shared" si="1"/>
        <v>0</v>
      </c>
      <c r="H37" s="28">
        <f t="shared" si="2"/>
        <v>0</v>
      </c>
      <c r="I37" s="25"/>
    </row>
    <row r="38" spans="1:10" s="3" customFormat="1" ht="242.5" customHeight="1" x14ac:dyDescent="0.65">
      <c r="A38" s="25"/>
      <c r="B38" s="31">
        <v>20</v>
      </c>
      <c r="C38" s="32" t="s">
        <v>28</v>
      </c>
      <c r="D38" s="34">
        <v>3</v>
      </c>
      <c r="E38" s="34">
        <v>6</v>
      </c>
      <c r="F38" s="27"/>
      <c r="G38" s="28">
        <f t="shared" si="1"/>
        <v>0</v>
      </c>
      <c r="H38" s="28">
        <f t="shared" si="2"/>
        <v>0</v>
      </c>
      <c r="I38" s="25"/>
    </row>
    <row r="39" spans="1:10" s="3" customFormat="1" ht="43.4" customHeight="1" x14ac:dyDescent="0.65">
      <c r="A39" s="25"/>
      <c r="B39" s="49" t="s">
        <v>33</v>
      </c>
      <c r="C39" s="49"/>
      <c r="D39" s="49"/>
      <c r="E39" s="49"/>
      <c r="F39" s="49"/>
      <c r="G39" s="30">
        <f>SUM(G19:G38)</f>
        <v>0</v>
      </c>
      <c r="H39" s="47"/>
      <c r="I39" s="25"/>
    </row>
    <row r="40" spans="1:10" s="3" customFormat="1" ht="43.4" customHeight="1" x14ac:dyDescent="0.65">
      <c r="A40" s="25"/>
      <c r="B40" s="49" t="s">
        <v>36</v>
      </c>
      <c r="C40" s="49"/>
      <c r="D40" s="49"/>
      <c r="E40" s="49"/>
      <c r="F40" s="49"/>
      <c r="G40" s="49"/>
      <c r="H40" s="30">
        <f>SUM(H19:H38)</f>
        <v>0</v>
      </c>
      <c r="I40" s="25"/>
    </row>
    <row r="41" spans="1:10" s="3" customFormat="1" ht="43.4" customHeight="1" x14ac:dyDescent="0.65">
      <c r="A41" s="25"/>
      <c r="B41" s="49" t="s">
        <v>37</v>
      </c>
      <c r="C41" s="49"/>
      <c r="D41" s="49"/>
      <c r="E41" s="49"/>
      <c r="F41" s="49"/>
      <c r="G41" s="49"/>
      <c r="H41" s="48">
        <f>G39+H40</f>
        <v>0</v>
      </c>
      <c r="I41" s="25"/>
    </row>
    <row r="42" spans="1:10" s="44" customFormat="1" ht="24.75" customHeight="1" x14ac:dyDescent="0.75"/>
    <row r="43" spans="1:10" s="14" customFormat="1" x14ac:dyDescent="0.65">
      <c r="B43" s="10"/>
      <c r="C43" s="11"/>
      <c r="D43" s="11"/>
      <c r="E43" s="12"/>
      <c r="F43" s="12"/>
      <c r="G43" s="13"/>
      <c r="H43" s="13"/>
      <c r="J43" s="2"/>
    </row>
    <row r="44" spans="1:10" s="14" customFormat="1" x14ac:dyDescent="0.65">
      <c r="B44" s="10"/>
      <c r="C44" s="11"/>
      <c r="D44" s="11"/>
      <c r="E44" s="12"/>
      <c r="F44" s="12"/>
      <c r="G44" s="13"/>
      <c r="H44" s="13"/>
      <c r="J44" s="2"/>
    </row>
    <row r="45" spans="1:10" s="14" customFormat="1" x14ac:dyDescent="0.65">
      <c r="B45" s="10"/>
      <c r="C45" s="11"/>
      <c r="D45" s="11"/>
      <c r="E45" s="12"/>
      <c r="F45" s="12"/>
      <c r="G45" s="13"/>
      <c r="H45" s="13"/>
      <c r="J45" s="2"/>
    </row>
    <row r="46" spans="1:10" s="14" customFormat="1" x14ac:dyDescent="0.65">
      <c r="B46" s="10"/>
      <c r="C46" s="11"/>
      <c r="D46" s="11"/>
      <c r="E46" s="12"/>
      <c r="F46" s="12"/>
      <c r="G46" s="13"/>
      <c r="H46" s="13"/>
      <c r="J46" s="2"/>
    </row>
    <row r="47" spans="1:10" s="14" customFormat="1" x14ac:dyDescent="0.65">
      <c r="B47" s="10"/>
      <c r="C47" s="11"/>
      <c r="D47" s="11"/>
      <c r="E47" s="12"/>
      <c r="F47" s="12"/>
      <c r="G47" s="13"/>
      <c r="H47" s="13"/>
      <c r="J47" s="2"/>
    </row>
    <row r="48" spans="1:10" s="14" customFormat="1" ht="250.5" customHeight="1" x14ac:dyDescent="0.65">
      <c r="B48" s="10"/>
      <c r="C48" s="11"/>
      <c r="D48" s="11"/>
      <c r="E48" s="12"/>
      <c r="F48" s="12"/>
      <c r="G48" s="13"/>
      <c r="H48" s="13"/>
      <c r="J48" s="2"/>
    </row>
  </sheetData>
  <mergeCells count="13">
    <mergeCell ref="B6:D6"/>
    <mergeCell ref="E6:G6"/>
    <mergeCell ref="C12:D12"/>
    <mergeCell ref="B5:H5"/>
    <mergeCell ref="B40:G40"/>
    <mergeCell ref="B41:G41"/>
    <mergeCell ref="B8:H9"/>
    <mergeCell ref="E12:H12"/>
    <mergeCell ref="E13:H13"/>
    <mergeCell ref="E14:H14"/>
    <mergeCell ref="B39:F39"/>
    <mergeCell ref="C13:D13"/>
    <mergeCell ref="C14:D14"/>
  </mergeCells>
  <pageMargins left="0.23622047244094491" right="0.23622047244094491" top="0.74803149606299213" bottom="0.74803149606299213" header="0.31496062992125984" footer="0.31496062992125984"/>
  <pageSetup paperSize="9" scale="4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0EC5C13712E244B94D745A35EE8AC6" ma:contentTypeVersion="16" ma:contentTypeDescription="Utwórz nowy dokument." ma:contentTypeScope="" ma:versionID="f5b5e376545d135bb9a187ac22bae907">
  <xsd:schema xmlns:xsd="http://www.w3.org/2001/XMLSchema" xmlns:xs="http://www.w3.org/2001/XMLSchema" xmlns:p="http://schemas.microsoft.com/office/2006/metadata/properties" xmlns:ns2="47d0eacc-76fe-4c79-a014-e627588e3059" xmlns:ns3="215259f7-c627-413d-8641-bdef2e60a17a" targetNamespace="http://schemas.microsoft.com/office/2006/metadata/properties" ma:root="true" ma:fieldsID="95c63f83a09f8fe1070115d109bd20bc" ns2:_="" ns3:_="">
    <xsd:import namespace="47d0eacc-76fe-4c79-a014-e627588e3059"/>
    <xsd:import namespace="215259f7-c627-413d-8641-bdef2e60a1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eacc-76fe-4c79-a014-e627588e3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2d61b-3a5d-41f8-a683-5258cf9e0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259f7-c627-413d-8641-bdef2e60a1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a9c7bd-8561-4589-8788-957e3f923102}" ma:internalName="TaxCatchAll" ma:showField="CatchAllData" ma:web="215259f7-c627-413d-8641-bdef2e60a1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5259f7-c627-413d-8641-bdef2e60a17a" xsi:nil="true"/>
    <lcf76f155ced4ddcb4097134ff3c332f xmlns="47d0eacc-76fe-4c79-a014-e627588e305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CE850C8-48DF-4E79-8D9E-7F9E5DFEB2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615E9F-9E43-4149-95DB-5C11E9ED79AD}"/>
</file>

<file path=customXml/itemProps3.xml><?xml version="1.0" encoding="utf-8"?>
<ds:datastoreItem xmlns:ds="http://schemas.openxmlformats.org/officeDocument/2006/customXml" ds:itemID="{23DF59AE-195E-4903-958E-A293835E4BED}">
  <ds:schemaRefs>
    <ds:schemaRef ds:uri="http://schemas.microsoft.com/office/2006/metadata/properties"/>
    <ds:schemaRef ds:uri="http://schemas.microsoft.com/office/infopath/2007/PartnerControls"/>
    <ds:schemaRef ds:uri="215259f7-c627-413d-8641-bdef2e60a17a"/>
    <ds:schemaRef ds:uri="47d0eacc-76fe-4c79-a014-e627588e30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Szczegółowy formularz cenowy</vt:lpstr>
      <vt:lpstr>'Szczegółowy formularz cenowy'!Formularz_ofertowy</vt:lpstr>
      <vt:lpstr>'Szczegółowy formularz cenowy'!Obszar_wydruku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2020-12-29T12:29:48Z</dcterms:created>
  <dcterms:modified xsi:type="dcterms:W3CDTF">2022-06-09T15:44:44Z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0x010100760EC5C13712E244B94D745A35EE8AC6</vt:lpwstr>
  </property>
  <property fmtid="{D5CDD505-2E9C-101B-9397-08002B2CF9AE}" pid="3" name="MediaServiceImageTags">
    <vt:lpwstr/>
  </property>
</Properties>
</file>