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824" windowHeight="7464" activeTab="0"/>
  </bookViews>
  <sheets>
    <sheet name="Przedmiar " sheetId="1" r:id="rId1"/>
  </sheets>
  <definedNames>
    <definedName name="_xlnm.Print_Area" localSheetId="0">'Przedmiar '!$A$1:$I$34</definedName>
  </definedNames>
  <calcPr fullCalcOnLoad="1" fullPrecision="0"/>
</workbook>
</file>

<file path=xl/sharedStrings.xml><?xml version="1.0" encoding="utf-8"?>
<sst xmlns="http://schemas.openxmlformats.org/spreadsheetml/2006/main" count="62" uniqueCount="49">
  <si>
    <t>Opis robót</t>
  </si>
  <si>
    <t>Ilość</t>
  </si>
  <si>
    <t>J.m.</t>
  </si>
  <si>
    <t>Cena jednostkowa netto</t>
  </si>
  <si>
    <t>Wartość netto               (6x7)</t>
  </si>
  <si>
    <t>m2</t>
  </si>
  <si>
    <t xml:space="preserve">Numer CPV </t>
  </si>
  <si>
    <t>45233223-8</t>
  </si>
  <si>
    <t>m3</t>
  </si>
  <si>
    <t>45110000-1</t>
  </si>
  <si>
    <t>Przedmiar robót</t>
  </si>
  <si>
    <t>Numer  
pozycji
przedmiaru</t>
  </si>
  <si>
    <t xml:space="preserve">UWAGA ! </t>
  </si>
  <si>
    <t>2. Rozliczenie nastąpi kosztorysem powykonawczym wg ilości rzeczywiście wykonanych robót i cen jednostkowych podanych w ofercie, jednak w kwocie nie wyższej niż wartość umowy.</t>
  </si>
  <si>
    <t>na remont fragmentów nawierzchni asfaltowej dróg i placów na terenie MZK w Bielsku-Białej</t>
  </si>
  <si>
    <t xml:space="preserve">Załącznik </t>
  </si>
  <si>
    <t>do zapytania ofertowego z dnia…….....</t>
  </si>
  <si>
    <t>Skropienie nawierzchni asfaltowej emulsją i posypanie grysem w celu naprawy istniejacej warstwy ścieralnej na drogach i placach dojazdowych</t>
  </si>
  <si>
    <t>Frezowanie nawierzchni asfaltowej w celu wymiany uszkodzonej warstwy ścieralnej
wraz z wyfrezowaniem na łaczeniach (wykonanie zakładek na szerokość ok. 60 cm).</t>
  </si>
  <si>
    <t xml:space="preserve">Dostawa materiału i wykonanie dywanika z betonu asfaltowego, wraz z przygotowaniem nawierzchni,   skropieniem emulsją asfaltową oraz wyprofilowaniem spadków  w kierunkach odwodnienia, wypełnienie szczelin.
( warstwa ścieralna  gr. 6 cm )
</t>
  </si>
  <si>
    <t>Dział 1. Naprawa nawierzchni metodą skropienia</t>
  </si>
  <si>
    <t>Dział 2. Wymiana dywanika asfaltowego</t>
  </si>
  <si>
    <t xml:space="preserve">Remonty cząstkowe starej nawierzchni asfaltowej: odcięcie piłą mechaniczną, uzupełnienie podbudowy, uzupełnienie nawierzchni masą mineralno-bitumiczną grubości ok. 10 cm, skropienie emulsją, oraz wywiezienie odpadów poza teren zakładu.
Grubość starego asfaltu ok. 10 -12 cm
</t>
  </si>
  <si>
    <t xml:space="preserve"> Suma wartości netto </t>
  </si>
  <si>
    <t>RAZEM DZIAŁ 1</t>
  </si>
  <si>
    <t>RAZEM DZIAŁ 2</t>
  </si>
  <si>
    <t>RAZEM DZIAŁ 3</t>
  </si>
  <si>
    <t>Dział 4. Remonty cząstkowe</t>
  </si>
  <si>
    <t>RAZEM DZIAŁ 4</t>
  </si>
  <si>
    <t xml:space="preserve">OGÓŁEM </t>
  </si>
  <si>
    <t xml:space="preserve">1. Sumy wartości netto i brutto należy wpisać do Formularza oferty </t>
  </si>
  <si>
    <t>Stawka VAT
[%]</t>
  </si>
  <si>
    <t xml:space="preserve"> Suma 
wartości brutto [zł]</t>
  </si>
  <si>
    <t xml:space="preserve"> Suma 
wartości netto
 [zł]</t>
  </si>
  <si>
    <t>Dział 3. Regulacja studni</t>
  </si>
  <si>
    <t xml:space="preserve">Rozebranie nawierzchni asfaltowej gr 10-15 cm wokół remontowanych studni na szerokośc 2mx2m wraz z odciąciem asfaltu piłą i pozostawieniem zakładek na szerokosc ok. 50 cm oraz z utylizacją i wywozem gruzu poza teren zakładu.
</t>
  </si>
  <si>
    <t xml:space="preserve">Dostawa materiałów i uzupełnienie podbudowy z kruszywa łamanego wraz z zagęszczeniem do wymaganego poziomu.
</t>
  </si>
  <si>
    <t>Dostawa materiału i wykonanie nawierzchni asfaltowej wokół remontowanych studni :
dokładne oczyszczenie podłoża, skropienie emulsją, wyfrezowanie na łączeniach i wyrównanie masą asfaltową 
w celu wyprofilowania spadków w kierunkach odwodnienia.</t>
  </si>
  <si>
    <t>1 d.2</t>
  </si>
  <si>
    <t xml:space="preserve">1 d. 1 </t>
  </si>
  <si>
    <t>2 d.2</t>
  </si>
  <si>
    <t>1 d.3</t>
  </si>
  <si>
    <t>2 d.3</t>
  </si>
  <si>
    <t>3 d.3</t>
  </si>
  <si>
    <t>4 d.3</t>
  </si>
  <si>
    <t>1 d.4</t>
  </si>
  <si>
    <t>45233228-3</t>
  </si>
  <si>
    <t xml:space="preserve">Regulacja studzienek kanalizacyjnych polegająca na podmurowaniu studni bloczkami betonowymi na zaprawie cementowej do odpowiedniego poziomu oraz sprawdzenie i ustawienie pierścienia odciążajacego
</t>
  </si>
  <si>
    <t>szt.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</si>
</sst>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_-* #,##0.0\ _z_ł_-;\-* #,##0.0\ _z_ł_-;_-* &quot;-&quot;??\ _z_ł_-;_-@_-"/>
    <numFmt numFmtId="168" formatCode="_-* #,##0\ _z_ł_-;\-* #,##0\ _z_ł_-;_-* &quot;-&quot;??\ _z_ł_-;_-@_-"/>
    <numFmt numFmtId="169" formatCode="0.000"/>
    <numFmt numFmtId="170" formatCode="#,##0.0"/>
    <numFmt numFmtId="171" formatCode="#,##0.000"/>
  </numFmts>
  <fonts count="44">
    <font>
      <sz val="10"/>
      <name val="Arial CE"/>
      <family val="0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b/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1" fillId="0" borderId="10" xfId="42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" fontId="4" fillId="4" borderId="10" xfId="42" applyNumberFormat="1" applyFont="1" applyFill="1" applyBorder="1" applyAlignment="1">
      <alignment horizontal="center" vertical="center" wrapText="1"/>
    </xf>
    <xf numFmtId="4" fontId="4" fillId="35" borderId="10" xfId="42" applyNumberFormat="1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" fontId="5" fillId="35" borderId="10" xfId="42" applyNumberFormat="1" applyFont="1" applyFill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3" fillId="19" borderId="11" xfId="0" applyFont="1" applyFill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center" vertical="center" wrapText="1"/>
    </xf>
    <xf numFmtId="0" fontId="3" fillId="19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view="pageBreakPreview" zoomScale="75" zoomScaleNormal="75" zoomScaleSheetLayoutView="75" zoomScalePageLayoutView="0" workbookViewId="0" topLeftCell="A1">
      <selection activeCell="A33" sqref="A33:I33"/>
    </sheetView>
  </sheetViews>
  <sheetFormatPr defaultColWidth="9.00390625" defaultRowHeight="12.75"/>
  <cols>
    <col min="1" max="1" width="12.00390625" style="1" customWidth="1"/>
    <col min="2" max="2" width="14.125" style="1" customWidth="1"/>
    <col min="3" max="3" width="55.125" style="1" customWidth="1"/>
    <col min="4" max="5" width="8.875" style="1" customWidth="1"/>
    <col min="6" max="6" width="13.00390625" style="1" customWidth="1"/>
    <col min="7" max="7" width="21.125" style="1" customWidth="1"/>
    <col min="8" max="8" width="8.875" style="1" customWidth="1"/>
    <col min="9" max="9" width="17.50390625" style="1" customWidth="1"/>
  </cols>
  <sheetData>
    <row r="1" spans="7:9" ht="13.5">
      <c r="G1" s="36" t="s">
        <v>15</v>
      </c>
      <c r="H1" s="36"/>
      <c r="I1" s="36"/>
    </row>
    <row r="2" spans="2:9" ht="17.25">
      <c r="B2" s="2"/>
      <c r="C2" s="2"/>
      <c r="D2" s="2"/>
      <c r="E2" s="2"/>
      <c r="F2" s="2"/>
      <c r="G2" s="36" t="s">
        <v>16</v>
      </c>
      <c r="H2" s="36"/>
      <c r="I2" s="36"/>
    </row>
    <row r="3" spans="1:9" ht="17.25">
      <c r="A3" s="45" t="s">
        <v>10</v>
      </c>
      <c r="B3" s="45"/>
      <c r="C3" s="45"/>
      <c r="D3" s="45"/>
      <c r="E3" s="45"/>
      <c r="F3" s="45"/>
      <c r="G3" s="45"/>
      <c r="H3" s="3"/>
      <c r="I3" s="3"/>
    </row>
    <row r="4" spans="1:9" ht="28.5" customHeight="1">
      <c r="A4" s="44" t="s">
        <v>14</v>
      </c>
      <c r="B4" s="44"/>
      <c r="C4" s="44"/>
      <c r="D4" s="44"/>
      <c r="E4" s="44"/>
      <c r="F4" s="44"/>
      <c r="G4" s="44"/>
      <c r="H4" s="3"/>
      <c r="I4" s="3"/>
    </row>
    <row r="5" spans="1:9" ht="12.75">
      <c r="A5" s="28" t="s">
        <v>11</v>
      </c>
      <c r="B5" s="28" t="s">
        <v>6</v>
      </c>
      <c r="C5" s="28" t="s">
        <v>0</v>
      </c>
      <c r="D5" s="28" t="s">
        <v>2</v>
      </c>
      <c r="E5" s="28" t="s">
        <v>1</v>
      </c>
      <c r="F5" s="28" t="s">
        <v>3</v>
      </c>
      <c r="G5" s="28" t="s">
        <v>4</v>
      </c>
      <c r="H5" s="4"/>
      <c r="I5" s="30"/>
    </row>
    <row r="6" spans="1:9" ht="12.75">
      <c r="A6" s="28"/>
      <c r="B6" s="29"/>
      <c r="C6" s="28"/>
      <c r="D6" s="28"/>
      <c r="E6" s="28"/>
      <c r="F6" s="28"/>
      <c r="G6" s="28"/>
      <c r="H6" s="4"/>
      <c r="I6" s="31"/>
    </row>
    <row r="7" spans="1:9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6"/>
      <c r="I7" s="6"/>
    </row>
    <row r="8" spans="1:9" ht="6" customHeight="1">
      <c r="A8" s="37"/>
      <c r="B8" s="38"/>
      <c r="C8" s="38"/>
      <c r="D8" s="38"/>
      <c r="E8" s="38"/>
      <c r="F8" s="38"/>
      <c r="G8" s="39"/>
      <c r="H8" s="7"/>
      <c r="I8" s="7"/>
    </row>
    <row r="9" spans="1:9" ht="30" customHeight="1">
      <c r="A9" s="33" t="s">
        <v>20</v>
      </c>
      <c r="B9" s="34"/>
      <c r="C9" s="34"/>
      <c r="D9" s="34"/>
      <c r="E9" s="34"/>
      <c r="F9" s="34"/>
      <c r="G9" s="35"/>
      <c r="H9" s="7"/>
      <c r="I9" s="7"/>
    </row>
    <row r="10" spans="1:9" ht="57.75" customHeight="1">
      <c r="A10" s="8" t="s">
        <v>39</v>
      </c>
      <c r="B10" s="8" t="s">
        <v>46</v>
      </c>
      <c r="C10" s="9" t="s">
        <v>17</v>
      </c>
      <c r="D10" s="10" t="s">
        <v>5</v>
      </c>
      <c r="E10" s="25">
        <v>200</v>
      </c>
      <c r="F10" s="11"/>
      <c r="G10" s="12">
        <f>E10*F10</f>
        <v>0</v>
      </c>
      <c r="H10" s="13"/>
      <c r="I10" s="14"/>
    </row>
    <row r="11" spans="1:9" ht="19.5" customHeight="1">
      <c r="A11" s="40" t="s">
        <v>24</v>
      </c>
      <c r="B11" s="41"/>
      <c r="C11" s="41"/>
      <c r="D11" s="41"/>
      <c r="E11" s="41"/>
      <c r="F11" s="41"/>
      <c r="G11" s="17" t="s">
        <v>23</v>
      </c>
      <c r="H11" s="13"/>
      <c r="I11" s="14"/>
    </row>
    <row r="12" spans="1:9" ht="19.5" customHeight="1">
      <c r="A12" s="42"/>
      <c r="B12" s="43"/>
      <c r="C12" s="43"/>
      <c r="D12" s="43"/>
      <c r="E12" s="43"/>
      <c r="F12" s="43"/>
      <c r="G12" s="17">
        <f>SUM(G10)</f>
        <v>0</v>
      </c>
      <c r="H12" s="13"/>
      <c r="I12" s="14"/>
    </row>
    <row r="13" spans="1:9" ht="30" customHeight="1">
      <c r="A13" s="33" t="s">
        <v>21</v>
      </c>
      <c r="B13" s="34"/>
      <c r="C13" s="34"/>
      <c r="D13" s="34"/>
      <c r="E13" s="34"/>
      <c r="F13" s="34"/>
      <c r="G13" s="35"/>
      <c r="H13" s="13"/>
      <c r="I13" s="14"/>
    </row>
    <row r="14" spans="1:9" ht="57" customHeight="1">
      <c r="A14" s="8" t="s">
        <v>38</v>
      </c>
      <c r="B14" s="8" t="s">
        <v>7</v>
      </c>
      <c r="C14" s="9" t="s">
        <v>18</v>
      </c>
      <c r="D14" s="10" t="s">
        <v>5</v>
      </c>
      <c r="E14" s="25">
        <v>200</v>
      </c>
      <c r="F14" s="11"/>
      <c r="G14" s="12">
        <f>E14*F14</f>
        <v>0</v>
      </c>
      <c r="H14" s="13"/>
      <c r="I14" s="14"/>
    </row>
    <row r="15" spans="1:9" ht="80.25" customHeight="1">
      <c r="A15" s="8" t="s">
        <v>40</v>
      </c>
      <c r="B15" s="8" t="s">
        <v>7</v>
      </c>
      <c r="C15" s="9" t="s">
        <v>19</v>
      </c>
      <c r="D15" s="10" t="s">
        <v>5</v>
      </c>
      <c r="E15" s="25">
        <v>200</v>
      </c>
      <c r="F15" s="11"/>
      <c r="G15" s="12">
        <f>E15*F15</f>
        <v>0</v>
      </c>
      <c r="H15" s="13"/>
      <c r="I15" s="14"/>
    </row>
    <row r="16" spans="1:9" ht="19.5" customHeight="1">
      <c r="A16" s="40" t="s">
        <v>25</v>
      </c>
      <c r="B16" s="41"/>
      <c r="C16" s="41"/>
      <c r="D16" s="41"/>
      <c r="E16" s="41"/>
      <c r="F16" s="41"/>
      <c r="G16" s="17" t="s">
        <v>23</v>
      </c>
      <c r="H16" s="13"/>
      <c r="I16" s="14"/>
    </row>
    <row r="17" spans="1:9" ht="19.5" customHeight="1">
      <c r="A17" s="42"/>
      <c r="B17" s="43"/>
      <c r="C17" s="43"/>
      <c r="D17" s="43"/>
      <c r="E17" s="43"/>
      <c r="F17" s="43"/>
      <c r="G17" s="17">
        <f>SUM(G14:G15)</f>
        <v>0</v>
      </c>
      <c r="H17" s="13"/>
      <c r="I17" s="14"/>
    </row>
    <row r="18" spans="1:9" ht="30" customHeight="1">
      <c r="A18" s="33" t="s">
        <v>34</v>
      </c>
      <c r="B18" s="34"/>
      <c r="C18" s="34"/>
      <c r="D18" s="34"/>
      <c r="E18" s="34"/>
      <c r="F18" s="34"/>
      <c r="G18" s="35"/>
      <c r="H18" s="13"/>
      <c r="I18" s="14"/>
    </row>
    <row r="19" spans="1:9" ht="83.25" customHeight="1">
      <c r="A19" s="8" t="s">
        <v>41</v>
      </c>
      <c r="B19" s="8" t="s">
        <v>9</v>
      </c>
      <c r="C19" s="9" t="s">
        <v>35</v>
      </c>
      <c r="D19" s="10" t="s">
        <v>5</v>
      </c>
      <c r="E19" s="25">
        <v>2</v>
      </c>
      <c r="F19" s="11"/>
      <c r="G19" s="12">
        <f>E19*F19</f>
        <v>0</v>
      </c>
      <c r="H19" s="13"/>
      <c r="I19" s="14"/>
    </row>
    <row r="20" spans="1:9" ht="76.5" customHeight="1">
      <c r="A20" s="8" t="s">
        <v>42</v>
      </c>
      <c r="B20" s="8" t="s">
        <v>7</v>
      </c>
      <c r="C20" s="9" t="s">
        <v>47</v>
      </c>
      <c r="D20" s="10" t="s">
        <v>48</v>
      </c>
      <c r="E20" s="25">
        <v>1</v>
      </c>
      <c r="F20" s="11"/>
      <c r="G20" s="12">
        <f>E20*F20</f>
        <v>0</v>
      </c>
      <c r="H20" s="13"/>
      <c r="I20" s="14"/>
    </row>
    <row r="21" spans="1:9" ht="37.5" customHeight="1">
      <c r="A21" s="8" t="s">
        <v>43</v>
      </c>
      <c r="B21" s="8" t="s">
        <v>7</v>
      </c>
      <c r="C21" s="9" t="s">
        <v>36</v>
      </c>
      <c r="D21" s="10" t="s">
        <v>8</v>
      </c>
      <c r="E21" s="26">
        <v>0.5</v>
      </c>
      <c r="F21" s="11"/>
      <c r="G21" s="12">
        <f aca="true" t="shared" si="0" ref="G21:G26">E21*F21</f>
        <v>0</v>
      </c>
      <c r="H21" s="13"/>
      <c r="I21" s="14"/>
    </row>
    <row r="22" spans="1:9" ht="79.5" customHeight="1">
      <c r="A22" s="8" t="s">
        <v>44</v>
      </c>
      <c r="B22" s="8" t="s">
        <v>7</v>
      </c>
      <c r="C22" s="9" t="s">
        <v>37</v>
      </c>
      <c r="D22" s="10" t="s">
        <v>5</v>
      </c>
      <c r="E22" s="25">
        <v>2</v>
      </c>
      <c r="F22" s="11"/>
      <c r="G22" s="12">
        <f t="shared" si="0"/>
        <v>0</v>
      </c>
      <c r="H22" s="13"/>
      <c r="I22" s="14"/>
    </row>
    <row r="23" spans="1:9" ht="19.5" customHeight="1">
      <c r="A23" s="40" t="s">
        <v>26</v>
      </c>
      <c r="B23" s="41"/>
      <c r="C23" s="41"/>
      <c r="D23" s="41"/>
      <c r="E23" s="41"/>
      <c r="F23" s="41"/>
      <c r="G23" s="17" t="s">
        <v>23</v>
      </c>
      <c r="H23" s="13"/>
      <c r="I23" s="14"/>
    </row>
    <row r="24" spans="1:9" ht="19.5" customHeight="1">
      <c r="A24" s="42"/>
      <c r="B24" s="43"/>
      <c r="C24" s="43"/>
      <c r="D24" s="43"/>
      <c r="E24" s="43"/>
      <c r="F24" s="43"/>
      <c r="G24" s="17">
        <f>SUM(G19:G22)</f>
        <v>0</v>
      </c>
      <c r="H24" s="13"/>
      <c r="I24" s="14"/>
    </row>
    <row r="25" spans="1:9" ht="30" customHeight="1">
      <c r="A25" s="33" t="s">
        <v>27</v>
      </c>
      <c r="B25" s="34"/>
      <c r="C25" s="34"/>
      <c r="D25" s="34"/>
      <c r="E25" s="34"/>
      <c r="F25" s="34"/>
      <c r="G25" s="35"/>
      <c r="H25" s="13"/>
      <c r="I25" s="14"/>
    </row>
    <row r="26" spans="1:9" ht="99" customHeight="1">
      <c r="A26" s="8" t="s">
        <v>45</v>
      </c>
      <c r="B26" s="10" t="s">
        <v>7</v>
      </c>
      <c r="C26" s="9" t="s">
        <v>22</v>
      </c>
      <c r="D26" s="10" t="s">
        <v>5</v>
      </c>
      <c r="E26" s="25">
        <v>300</v>
      </c>
      <c r="F26" s="15"/>
      <c r="G26" s="12">
        <f t="shared" si="0"/>
        <v>0</v>
      </c>
      <c r="H26" s="13"/>
      <c r="I26" s="14"/>
    </row>
    <row r="27" spans="1:9" ht="19.5" customHeight="1">
      <c r="A27" s="40" t="s">
        <v>28</v>
      </c>
      <c r="B27" s="41"/>
      <c r="C27" s="41"/>
      <c r="D27" s="41"/>
      <c r="E27" s="41"/>
      <c r="F27" s="41"/>
      <c r="G27" s="17" t="s">
        <v>23</v>
      </c>
      <c r="H27" s="13"/>
      <c r="I27" s="14"/>
    </row>
    <row r="28" spans="1:9" ht="19.5" customHeight="1">
      <c r="A28" s="42"/>
      <c r="B28" s="43"/>
      <c r="C28" s="43"/>
      <c r="D28" s="43"/>
      <c r="E28" s="43"/>
      <c r="F28" s="43"/>
      <c r="G28" s="17">
        <f>SUM(G26)</f>
        <v>0</v>
      </c>
      <c r="H28" s="13"/>
      <c r="I28" s="14"/>
    </row>
    <row r="29" spans="1:10" ht="46.5" customHeight="1">
      <c r="A29" s="46" t="s">
        <v>29</v>
      </c>
      <c r="B29" s="47"/>
      <c r="C29" s="47"/>
      <c r="D29" s="47"/>
      <c r="E29" s="47"/>
      <c r="F29" s="48"/>
      <c r="G29" s="18" t="s">
        <v>33</v>
      </c>
      <c r="H29" s="19" t="s">
        <v>31</v>
      </c>
      <c r="I29" s="20" t="s">
        <v>32</v>
      </c>
      <c r="J29" s="21"/>
    </row>
    <row r="30" spans="1:10" ht="28.5" customHeight="1">
      <c r="A30" s="49"/>
      <c r="B30" s="50"/>
      <c r="C30" s="50"/>
      <c r="D30" s="50"/>
      <c r="E30" s="50"/>
      <c r="F30" s="51"/>
      <c r="G30" s="22">
        <f>G12+G17+G24+G28</f>
        <v>0</v>
      </c>
      <c r="H30" s="23">
        <v>23</v>
      </c>
      <c r="I30" s="24"/>
      <c r="J30" s="21"/>
    </row>
    <row r="31" ht="12.75">
      <c r="A31" s="16" t="s">
        <v>12</v>
      </c>
    </row>
    <row r="32" spans="1:9" ht="12.75">
      <c r="A32" s="32" t="s">
        <v>30</v>
      </c>
      <c r="B32" s="32"/>
      <c r="C32" s="32"/>
      <c r="D32" s="32"/>
      <c r="E32" s="32"/>
      <c r="F32" s="32"/>
      <c r="G32" s="32"/>
      <c r="H32" s="32"/>
      <c r="I32" s="32"/>
    </row>
    <row r="33" spans="1:9" ht="25.5" customHeight="1">
      <c r="A33" s="27" t="s">
        <v>13</v>
      </c>
      <c r="B33" s="27"/>
      <c r="C33" s="27"/>
      <c r="D33" s="27"/>
      <c r="E33" s="27"/>
      <c r="F33" s="27"/>
      <c r="G33" s="27"/>
      <c r="H33" s="27"/>
      <c r="I33" s="27"/>
    </row>
    <row r="34" ht="15" customHeight="1">
      <c r="A34" s="16"/>
    </row>
  </sheetData>
  <sheetProtection/>
  <mergeCells count="24">
    <mergeCell ref="A25:G25"/>
    <mergeCell ref="A16:F17"/>
    <mergeCell ref="A23:F24"/>
    <mergeCell ref="A29:F30"/>
    <mergeCell ref="A27:F28"/>
    <mergeCell ref="G1:I1"/>
    <mergeCell ref="G2:I2"/>
    <mergeCell ref="A9:G9"/>
    <mergeCell ref="A13:G13"/>
    <mergeCell ref="A8:G8"/>
    <mergeCell ref="A11:F12"/>
    <mergeCell ref="A4:G4"/>
    <mergeCell ref="A3:G3"/>
    <mergeCell ref="C5:C6"/>
    <mergeCell ref="A33:I33"/>
    <mergeCell ref="A5:A6"/>
    <mergeCell ref="B5:B6"/>
    <mergeCell ref="D5:D6"/>
    <mergeCell ref="E5:E6"/>
    <mergeCell ref="I5:I6"/>
    <mergeCell ref="A32:I32"/>
    <mergeCell ref="G5:G6"/>
    <mergeCell ref="F5:F6"/>
    <mergeCell ref="A18:G18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83" r:id="rId1"/>
  <rowBreaks count="1" manualBreakCount="1">
    <brk id="1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Lazar</dc:creator>
  <cp:keywords/>
  <dc:description/>
  <cp:lastModifiedBy>Lazar</cp:lastModifiedBy>
  <cp:lastPrinted>2023-08-18T10:36:18Z</cp:lastPrinted>
  <dcterms:created xsi:type="dcterms:W3CDTF">2007-05-30T06:18:57Z</dcterms:created>
  <dcterms:modified xsi:type="dcterms:W3CDTF">2023-08-18T10:50:59Z</dcterms:modified>
  <cp:category/>
  <cp:version/>
  <cp:contentType/>
  <cp:contentStatus/>
</cp:coreProperties>
</file>