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4 - Inne postępowania - zapytania ofertowe 2024\nr 15 - drobny sprzęt medyczny\"/>
    </mc:Choice>
  </mc:AlternateContent>
  <xr:revisionPtr revIDLastSave="0" documentId="13_ncr:1_{C9BB4D48-44DA-4471-9381-A91E3DE8C62A}" xr6:coauthVersionLast="47" xr6:coauthVersionMax="47" xr10:uidLastSave="{00000000-0000-0000-0000-000000000000}"/>
  <bookViews>
    <workbookView xWindow="-120" yWindow="-120" windowWidth="29040" windowHeight="15840" xr2:uid="{977CB692-CF36-4B7B-BA9E-C28D3FDEBBC1}"/>
  </bookViews>
  <sheets>
    <sheet name="Załącznik Nr 2" sheetId="1" r:id="rId1"/>
  </sheets>
  <definedNames>
    <definedName name="_xlnm._FilterDatabase" localSheetId="0" hidden="1">'Załącznik Nr 2'!$A$3:$H$5</definedName>
    <definedName name="_xlnm.Print_Area" localSheetId="0">'Załącznik Nr 2'!$A$1:$L$18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8" i="1"/>
  <c r="I8" i="1"/>
  <c r="L14" i="1"/>
  <c r="K14" i="1"/>
  <c r="K16" i="1" s="1"/>
  <c r="H9" i="1"/>
  <c r="H10" i="1"/>
  <c r="H11" i="1"/>
  <c r="H12" i="1"/>
  <c r="H13" i="1"/>
  <c r="I13" i="1"/>
  <c r="I12" i="1"/>
  <c r="I11" i="1"/>
  <c r="I10" i="1"/>
  <c r="I9" i="1"/>
  <c r="I7" i="1"/>
  <c r="H7" i="1"/>
  <c r="I14" i="1" l="1"/>
  <c r="H16" i="1" l="1"/>
</calcChain>
</file>

<file path=xl/sharedStrings.xml><?xml version="1.0" encoding="utf-8"?>
<sst xmlns="http://schemas.openxmlformats.org/spreadsheetml/2006/main" count="56" uniqueCount="40">
  <si>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</si>
  <si>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</si>
  <si>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</si>
  <si>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</si>
  <si>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</si>
  <si>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</si>
  <si>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Łączna wartość netto</t>
  </si>
  <si>
    <t>Stawka podatku VAT</t>
  </si>
  <si>
    <t>Łączna wartość brutto</t>
  </si>
  <si>
    <t>Radom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</si>
  <si>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</si>
  <si>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</si>
  <si>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</si>
  <si>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</si>
  <si>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</si>
  <si>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</si>
  <si>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</si>
  <si>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</si>
  <si>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</si>
  <si>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</si>
  <si>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</si>
  <si>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</si>
  <si>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Pozostały sprzęt medyczny</t>
  </si>
  <si>
    <t>szt.</t>
  </si>
  <si>
    <t>Test Muchy zawierajacy 3 testy zarówno o charakterze przesiewowym, jak i dokładnie określające progresję do testowania krytycznego</t>
  </si>
  <si>
    <t>Ogółem netto/brutto</t>
  </si>
  <si>
    <t>Uwagi</t>
  </si>
  <si>
    <t>razem pozostały sprzęt medyczny</t>
  </si>
  <si>
    <t>Załącznik Nr 2</t>
  </si>
  <si>
    <t xml:space="preserve">Szczegółowy formularz cenowy (kalkulacja) - Część II                                                                                                                                                  </t>
  </si>
  <si>
    <t>ZP.264.15.2024</t>
  </si>
  <si>
    <t>Kabel EKG do aparatu firmy ASPEL Ascard GREY z kompletem elektrod przyssawkowych i elektrod kończynowych dla dorosłych</t>
  </si>
  <si>
    <t>Kaseta szkieł  próbnych JS-266</t>
  </si>
  <si>
    <t>Oprawki okularowe próbne OCULUS UB4</t>
  </si>
  <si>
    <t>Waga kolumnowa, elektroniczna ze wzrostomierzem do 150 kg</t>
  </si>
  <si>
    <t>Zasilacz sieciowy do ciśnieniomierza cyfrowego TMA 7000M firmy Tech-Med. (zasilanie: 100-240V, 50 Hz wyjście: 6V, 600mA)</t>
  </si>
  <si>
    <t>Płock</t>
  </si>
  <si>
    <t>Kable do elektrod łączące kabel aparatu z elekrodą  BLT</t>
  </si>
  <si>
    <t>komplet</t>
  </si>
  <si>
    <t>1.Oferowany przedmiot zamówienia musi być dopuszczony do obrotu i używania zgodnie z obowiązującymi przepisami prawa. 
2 Przedmiot zamówienia musi być zgodny z ustawą o wyrobach medycznych tj.z dnia 7 kwietnia 2022 r. (Dz.U. z 2022 r. poz. 974) - jeżeli dotyczy.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</si>
</sst>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name val="Arial CE"/>
      <charset val="238"/>
    </font>
    <font>
      <sz val="8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10" fillId="0" borderId="0"/>
  </cellStyleXfs>
  <cellXfs count="46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9" fillId="5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3" fontId="11" fillId="0" borderId="0" xfId="0" applyNumberFormat="1" applyFont="1" applyAlignment="1">
      <alignment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7" fillId="0" borderId="5" xfId="2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4" fontId="9" fillId="6" borderId="0" xfId="0" applyNumberFormat="1" applyFont="1" applyFill="1" applyAlignment="1">
      <alignment horizontal="center" vertical="center" wrapText="1"/>
    </xf>
    <xf numFmtId="4" fontId="14" fillId="6" borderId="0" xfId="0" applyNumberFormat="1" applyFont="1" applyFill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Normalny" xfId="0" builtinId="0"/>
    <cellStyle name="Normalny 2" xfId="1" xr:uid="{F5745B29-3874-4EE2-B086-7A4B95042096}"/>
    <cellStyle name="Normalny 3" xfId="2" xr:uid="{59FCFD95-5031-4CB3-A555-880210B54C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9E7F-5C65-45F5-A159-AF336D11071D}">
  <dimension ref="A1:L26"/>
  <sheetViews>
    <sheetView tabSelected="1" view="pageBreakPreview" topLeftCell="A2" zoomScale="140" zoomScaleNormal="140" zoomScaleSheetLayoutView="140" workbookViewId="0">
      <selection activeCell="A18" sqref="A18:J18"/>
    </sheetView>
  </sheetViews>
  <sheetFormatPr defaultRowHeight="12.75" x14ac:dyDescent="0.25"/>
  <cols>
    <col min="1" max="1" width="5.7109375" style="10" customWidth="1"/>
    <col min="2" max="2" width="34.85546875" style="11" customWidth="1"/>
    <col min="3" max="3" width="21.85546875" style="10" customWidth="1"/>
    <col min="4" max="4" width="8.7109375" style="10" customWidth="1"/>
    <col min="5" max="5" width="8.7109375" style="12" customWidth="1"/>
    <col min="6" max="6" width="8" style="12" customWidth="1"/>
    <col min="7" max="7" width="8.85546875" style="13" customWidth="1"/>
    <col min="8" max="8" width="8.140625" style="13" customWidth="1"/>
    <col min="9" max="9" width="9.85546875" style="10" customWidth="1"/>
    <col min="10" max="10" width="11.140625" style="10" customWidth="1"/>
    <col min="11" max="16384" width="9.140625" style="10"/>
  </cols>
  <sheetData>
    <row r="1" spans="1:12" x14ac:dyDescent="0.25">
      <c r="K1" s="32" t="s">
        <v>28</v>
      </c>
      <c r="L1" s="32"/>
    </row>
    <row r="2" spans="1:12" ht="20.25" customHeight="1" x14ac:dyDescent="0.25">
      <c r="A2" s="33" t="s">
        <v>30</v>
      </c>
      <c r="B2" s="33"/>
      <c r="C2" s="45" t="s">
        <v>29</v>
      </c>
      <c r="D2" s="45"/>
      <c r="E2" s="45"/>
      <c r="F2" s="45"/>
      <c r="G2" s="45"/>
      <c r="H2" s="45"/>
      <c r="I2" s="45"/>
      <c r="J2" s="45"/>
      <c r="K2" s="45"/>
      <c r="L2" s="45"/>
    </row>
    <row r="3" spans="1:12" ht="21.75" customHeight="1" x14ac:dyDescent="0.25">
      <c r="A3" s="34" t="s">
        <v>0</v>
      </c>
      <c r="B3" s="34" t="s">
        <v>1</v>
      </c>
      <c r="C3" s="34" t="s">
        <v>2</v>
      </c>
      <c r="D3" s="34" t="s">
        <v>3</v>
      </c>
      <c r="E3" s="39" t="s">
        <v>4</v>
      </c>
      <c r="F3" s="39"/>
      <c r="G3" s="39" t="s">
        <v>5</v>
      </c>
      <c r="H3" s="40" t="s">
        <v>6</v>
      </c>
      <c r="I3" s="40"/>
      <c r="J3" s="41" t="s">
        <v>7</v>
      </c>
      <c r="K3" s="40" t="s">
        <v>8</v>
      </c>
      <c r="L3" s="40"/>
    </row>
    <row r="4" spans="1:12" ht="36" customHeight="1" x14ac:dyDescent="0.25">
      <c r="A4" s="34"/>
      <c r="B4" s="34"/>
      <c r="C4" s="34"/>
      <c r="D4" s="34"/>
      <c r="E4" s="1" t="s">
        <v>36</v>
      </c>
      <c r="F4" s="1" t="s">
        <v>9</v>
      </c>
      <c r="G4" s="39"/>
      <c r="H4" s="2" t="s">
        <v>36</v>
      </c>
      <c r="I4" s="2" t="s">
        <v>9</v>
      </c>
      <c r="J4" s="41"/>
      <c r="K4" s="2" t="s">
        <v>36</v>
      </c>
      <c r="L4" s="2" t="s">
        <v>9</v>
      </c>
    </row>
    <row r="5" spans="1:12" s="15" customFormat="1" ht="10.5" customHeight="1" x14ac:dyDescent="0.25">
      <c r="A5" s="14" t="s">
        <v>10</v>
      </c>
      <c r="B5" s="14" t="s">
        <v>11</v>
      </c>
      <c r="C5" s="14" t="s">
        <v>12</v>
      </c>
      <c r="D5" s="14" t="s">
        <v>13</v>
      </c>
      <c r="E5" s="27" t="s">
        <v>14</v>
      </c>
      <c r="F5" s="27" t="s">
        <v>15</v>
      </c>
      <c r="G5" s="27" t="s">
        <v>16</v>
      </c>
      <c r="H5" s="27" t="s">
        <v>17</v>
      </c>
      <c r="I5" s="27" t="s">
        <v>18</v>
      </c>
      <c r="J5" s="27" t="s">
        <v>19</v>
      </c>
      <c r="K5" s="27" t="s">
        <v>20</v>
      </c>
      <c r="L5" s="27" t="s">
        <v>21</v>
      </c>
    </row>
    <row r="6" spans="1:12" s="15" customFormat="1" ht="21" customHeight="1" x14ac:dyDescent="0.25">
      <c r="A6" s="36" t="s">
        <v>22</v>
      </c>
      <c r="B6" s="36"/>
      <c r="C6" s="36"/>
      <c r="D6" s="36"/>
      <c r="E6" s="36"/>
      <c r="F6" s="36"/>
      <c r="G6" s="36"/>
      <c r="H6" s="36"/>
      <c r="I6" s="36"/>
      <c r="J6" s="36"/>
    </row>
    <row r="7" spans="1:12" ht="57" customHeight="1" x14ac:dyDescent="0.25">
      <c r="A7" s="5" t="s">
        <v>10</v>
      </c>
      <c r="B7" s="18" t="s">
        <v>31</v>
      </c>
      <c r="C7" s="6"/>
      <c r="D7" s="7" t="s">
        <v>23</v>
      </c>
      <c r="E7" s="8">
        <v>1</v>
      </c>
      <c r="F7" s="24"/>
      <c r="G7" s="24"/>
      <c r="H7" s="7">
        <f t="shared" ref="H7:H13" si="0">E7*G7</f>
        <v>0</v>
      </c>
      <c r="I7" s="7">
        <f t="shared" ref="I7:I13" si="1">F7*G7</f>
        <v>0</v>
      </c>
      <c r="J7" s="9"/>
      <c r="K7" s="7"/>
      <c r="L7" s="7"/>
    </row>
    <row r="8" spans="1:12" ht="30" customHeight="1" x14ac:dyDescent="0.25">
      <c r="A8" s="5" t="s">
        <v>11</v>
      </c>
      <c r="B8" s="30" t="s">
        <v>37</v>
      </c>
      <c r="C8" s="6"/>
      <c r="D8" s="7" t="s">
        <v>38</v>
      </c>
      <c r="E8" s="31">
        <v>10</v>
      </c>
      <c r="F8" s="24"/>
      <c r="G8" s="24"/>
      <c r="H8" s="7">
        <f t="shared" ref="H8" si="2">E8*G8</f>
        <v>0</v>
      </c>
      <c r="I8" s="7">
        <f t="shared" ref="I8" si="3">F8*G8</f>
        <v>0</v>
      </c>
      <c r="J8" s="9"/>
      <c r="K8" s="7"/>
      <c r="L8" s="7"/>
    </row>
    <row r="9" spans="1:12" s="3" customFormat="1" ht="33" customHeight="1" x14ac:dyDescent="0.25">
      <c r="A9" s="5" t="s">
        <v>12</v>
      </c>
      <c r="B9" s="22" t="s">
        <v>32</v>
      </c>
      <c r="C9" s="6"/>
      <c r="D9" s="23" t="s">
        <v>23</v>
      </c>
      <c r="E9" s="17">
        <v>2</v>
      </c>
      <c r="F9" s="24"/>
      <c r="G9" s="24"/>
      <c r="H9" s="7">
        <f t="shared" si="0"/>
        <v>0</v>
      </c>
      <c r="I9" s="7">
        <f t="shared" si="1"/>
        <v>0</v>
      </c>
      <c r="J9" s="9"/>
      <c r="K9" s="25"/>
      <c r="L9" s="25"/>
    </row>
    <row r="10" spans="1:12" s="4" customFormat="1" ht="33" customHeight="1" x14ac:dyDescent="0.25">
      <c r="A10" s="5" t="s">
        <v>13</v>
      </c>
      <c r="B10" s="22" t="s">
        <v>33</v>
      </c>
      <c r="C10" s="6"/>
      <c r="D10" s="23" t="s">
        <v>23</v>
      </c>
      <c r="E10" s="17">
        <v>1</v>
      </c>
      <c r="F10" s="24"/>
      <c r="G10" s="24"/>
      <c r="H10" s="7">
        <f t="shared" si="0"/>
        <v>0</v>
      </c>
      <c r="I10" s="7">
        <f t="shared" si="1"/>
        <v>0</v>
      </c>
      <c r="J10" s="9"/>
      <c r="K10" s="7"/>
      <c r="L10" s="7"/>
    </row>
    <row r="11" spans="1:12" s="4" customFormat="1" ht="54" customHeight="1" x14ac:dyDescent="0.25">
      <c r="A11" s="5" t="s">
        <v>14</v>
      </c>
      <c r="B11" s="18" t="s">
        <v>24</v>
      </c>
      <c r="C11" s="16"/>
      <c r="D11" s="23" t="s">
        <v>23</v>
      </c>
      <c r="E11" s="28"/>
      <c r="F11" s="17">
        <v>3</v>
      </c>
      <c r="G11" s="24"/>
      <c r="H11" s="7">
        <f t="shared" si="0"/>
        <v>0</v>
      </c>
      <c r="I11" s="7">
        <f t="shared" si="1"/>
        <v>0</v>
      </c>
      <c r="J11" s="9"/>
      <c r="K11" s="25"/>
      <c r="L11" s="25"/>
    </row>
    <row r="12" spans="1:12" s="4" customFormat="1" ht="33" customHeight="1" x14ac:dyDescent="0.25">
      <c r="A12" s="5" t="s">
        <v>15</v>
      </c>
      <c r="B12" s="18" t="s">
        <v>34</v>
      </c>
      <c r="C12" s="16"/>
      <c r="D12" s="23" t="s">
        <v>23</v>
      </c>
      <c r="E12" s="28"/>
      <c r="F12" s="17">
        <v>1</v>
      </c>
      <c r="G12" s="24"/>
      <c r="H12" s="7">
        <f t="shared" si="0"/>
        <v>0</v>
      </c>
      <c r="I12" s="7">
        <f t="shared" si="1"/>
        <v>0</v>
      </c>
      <c r="J12" s="9"/>
      <c r="K12" s="25"/>
      <c r="L12" s="25"/>
    </row>
    <row r="13" spans="1:12" s="4" customFormat="1" ht="53.25" customHeight="1" x14ac:dyDescent="0.25">
      <c r="A13" s="5" t="s">
        <v>16</v>
      </c>
      <c r="B13" s="18" t="s">
        <v>35</v>
      </c>
      <c r="C13" s="6"/>
      <c r="D13" s="7" t="s">
        <v>23</v>
      </c>
      <c r="E13" s="26">
        <v>1</v>
      </c>
      <c r="F13" s="24"/>
      <c r="G13" s="24"/>
      <c r="H13" s="7">
        <f t="shared" si="0"/>
        <v>0</v>
      </c>
      <c r="I13" s="7">
        <f t="shared" si="1"/>
        <v>0</v>
      </c>
      <c r="J13" s="9"/>
      <c r="K13" s="7"/>
      <c r="L13" s="7"/>
    </row>
    <row r="14" spans="1:12" ht="28.5" customHeight="1" x14ac:dyDescent="0.25">
      <c r="A14" s="37" t="s">
        <v>27</v>
      </c>
      <c r="B14" s="37"/>
      <c r="C14" s="37"/>
      <c r="D14" s="37"/>
      <c r="E14" s="37"/>
      <c r="F14" s="38"/>
      <c r="G14" s="24"/>
      <c r="H14" s="19">
        <f>SUM(H7:H13)</f>
        <v>0</v>
      </c>
      <c r="I14" s="19">
        <f>SUM(I7:I13)</f>
        <v>0</v>
      </c>
      <c r="J14" s="29"/>
      <c r="K14" s="19">
        <f>SUM(K7:K13)</f>
        <v>0</v>
      </c>
      <c r="L14" s="19">
        <f>SUM(L7:L13)</f>
        <v>0</v>
      </c>
    </row>
    <row r="15" spans="1:12" ht="18" customHeight="1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ht="19.5" customHeight="1" x14ac:dyDescent="0.25">
      <c r="A16" s="32" t="s">
        <v>25</v>
      </c>
      <c r="B16" s="32"/>
      <c r="C16" s="32"/>
      <c r="D16" s="32"/>
      <c r="E16" s="32"/>
      <c r="F16" s="32"/>
      <c r="G16" s="10"/>
      <c r="H16" s="43">
        <f>H14+I14</f>
        <v>0</v>
      </c>
      <c r="I16" s="43"/>
      <c r="K16" s="42">
        <f>K14+L14</f>
        <v>0</v>
      </c>
      <c r="L16" s="42"/>
    </row>
    <row r="17" spans="1:10" ht="15.75" customHeight="1" x14ac:dyDescent="0.25">
      <c r="A17" s="20" t="s">
        <v>26</v>
      </c>
      <c r="B17" s="20"/>
      <c r="C17" s="20"/>
      <c r="D17" s="20"/>
      <c r="E17" s="21"/>
      <c r="F17" s="21"/>
      <c r="G17" s="20"/>
      <c r="H17" s="20"/>
      <c r="I17" s="20"/>
      <c r="J17" s="20"/>
    </row>
    <row r="18" spans="1:10" ht="51" customHeight="1" x14ac:dyDescent="0.25">
      <c r="A18" s="35" t="s">
        <v>39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41.25" customHeight="1" x14ac:dyDescent="0.25">
      <c r="A19" s="20"/>
      <c r="B19" s="20"/>
      <c r="C19" s="20"/>
      <c r="D19" s="20"/>
      <c r="E19" s="21"/>
      <c r="F19" s="21"/>
      <c r="G19" s="20"/>
      <c r="H19" s="20"/>
      <c r="I19" s="20"/>
      <c r="J19" s="20"/>
    </row>
    <row r="20" spans="1:10" x14ac:dyDescent="0.25">
      <c r="A20" s="20"/>
      <c r="B20" s="20"/>
      <c r="C20" s="20"/>
      <c r="D20" s="20"/>
      <c r="E20" s="21"/>
      <c r="F20" s="21"/>
      <c r="G20" s="20"/>
      <c r="H20" s="20"/>
      <c r="I20" s="20"/>
      <c r="J20" s="20"/>
    </row>
    <row r="21" spans="1:10" x14ac:dyDescent="0.25">
      <c r="A21" s="20"/>
      <c r="B21" s="20"/>
      <c r="C21" s="20"/>
      <c r="D21" s="20"/>
      <c r="E21" s="21"/>
      <c r="F21" s="21"/>
      <c r="G21" s="20"/>
      <c r="H21" s="20"/>
      <c r="I21" s="20"/>
      <c r="J21" s="20"/>
    </row>
    <row r="22" spans="1:10" x14ac:dyDescent="0.25">
      <c r="A22" s="20"/>
      <c r="B22" s="20"/>
      <c r="C22" s="20"/>
      <c r="D22" s="20"/>
      <c r="E22" s="21"/>
      <c r="F22" s="21"/>
      <c r="G22" s="20"/>
      <c r="H22" s="20"/>
      <c r="I22" s="20"/>
      <c r="J22" s="20"/>
    </row>
    <row r="23" spans="1:10" x14ac:dyDescent="0.25">
      <c r="A23" s="20"/>
      <c r="B23" s="20"/>
      <c r="C23" s="20"/>
      <c r="D23" s="20"/>
      <c r="E23" s="21"/>
      <c r="F23" s="21"/>
      <c r="G23" s="20"/>
      <c r="H23" s="20"/>
      <c r="I23" s="20"/>
      <c r="J23" s="20"/>
    </row>
    <row r="24" spans="1:10" x14ac:dyDescent="0.25">
      <c r="A24" s="20"/>
      <c r="B24" s="20"/>
      <c r="C24" s="20"/>
      <c r="D24" s="20"/>
      <c r="E24" s="21"/>
      <c r="F24" s="21"/>
      <c r="G24" s="20"/>
      <c r="H24" s="20"/>
      <c r="I24" s="20"/>
      <c r="J24" s="20"/>
    </row>
    <row r="25" spans="1:10" x14ac:dyDescent="0.25">
      <c r="A25" s="20"/>
      <c r="B25" s="20"/>
      <c r="C25" s="20"/>
      <c r="D25" s="20"/>
      <c r="E25" s="21"/>
      <c r="F25" s="21"/>
      <c r="G25" s="20"/>
      <c r="H25" s="20"/>
      <c r="I25" s="20"/>
      <c r="J25" s="20"/>
    </row>
    <row r="26" spans="1:10" x14ac:dyDescent="0.25">
      <c r="A26" s="20"/>
      <c r="B26" s="20"/>
      <c r="C26" s="20"/>
      <c r="D26" s="20"/>
      <c r="E26" s="21"/>
      <c r="F26" s="21"/>
      <c r="G26" s="20"/>
      <c r="H26" s="20"/>
      <c r="I26" s="20"/>
      <c r="J26" s="20"/>
    </row>
  </sheetData>
  <sortState xmlns:xlrd2="http://schemas.microsoft.com/office/spreadsheetml/2017/richdata2" ref="B7:J13">
    <sortCondition ref="B7:B13"/>
  </sortState>
  <mergeCells count="19">
    <mergeCell ref="K16:L16"/>
    <mergeCell ref="H16:I16"/>
    <mergeCell ref="A15:L15"/>
    <mergeCell ref="C2:L2"/>
    <mergeCell ref="A18:J18"/>
    <mergeCell ref="A6:J6"/>
    <mergeCell ref="A14:F14"/>
    <mergeCell ref="A16:F16"/>
    <mergeCell ref="E3:F3"/>
    <mergeCell ref="G3:G4"/>
    <mergeCell ref="H3:I3"/>
    <mergeCell ref="J3:J4"/>
    <mergeCell ref="K1:L1"/>
    <mergeCell ref="A2:B2"/>
    <mergeCell ref="A3:A4"/>
    <mergeCell ref="B3:B4"/>
    <mergeCell ref="C3:C4"/>
    <mergeCell ref="D3:D4"/>
    <mergeCell ref="K3:L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1" manualBreakCount="1">
    <brk id="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2023-05-18T09:24:11Z</cp:lastPrinted>
  <dcterms:created xsi:type="dcterms:W3CDTF">2023-05-11T10:16:07Z</dcterms:created>
  <dcterms:modified xsi:type="dcterms:W3CDTF">2024-07-02T06:29:04Z</dcterms:modified>
</cp:coreProperties>
</file>