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home\ZP_POSTĘPOWANIA_JACEK\2022\00.7. ZO_7_2022_KOTARY_LABORATORIUM_PT\"/>
    </mc:Choice>
  </mc:AlternateContent>
  <bookViews>
    <workbookView xWindow="0" yWindow="0" windowWidth="28800" windowHeight="12435" tabRatio="50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8" i="1" l="1"/>
  <c r="G14" i="1"/>
  <c r="F14" i="1" s="1"/>
  <c r="G17" i="1" l="1"/>
  <c r="F17" i="1" s="1"/>
  <c r="G10" i="1"/>
  <c r="F10" i="1" s="1"/>
  <c r="G11" i="1"/>
  <c r="F11" i="1" s="1"/>
  <c r="G12" i="1"/>
  <c r="F12" i="1" s="1"/>
  <c r="G13" i="1"/>
  <c r="F13" i="1" s="1"/>
  <c r="G15" i="1"/>
  <c r="F15" i="1" s="1"/>
  <c r="G16" i="1"/>
  <c r="F16" i="1" s="1"/>
  <c r="G9" i="1"/>
  <c r="F9" i="1" s="1"/>
  <c r="F18" i="1" s="1"/>
  <c r="G18" i="1" l="1"/>
</calcChain>
</file>

<file path=xl/sharedStrings.xml><?xml version="1.0" encoding="utf-8"?>
<sst xmlns="http://schemas.openxmlformats.org/spreadsheetml/2006/main" count="32" uniqueCount="32">
  <si>
    <t>L.p.</t>
  </si>
  <si>
    <t>Przedmiot zamówienia</t>
  </si>
  <si>
    <t>1.</t>
  </si>
  <si>
    <t>2.</t>
  </si>
  <si>
    <t>3.</t>
  </si>
  <si>
    <t>4.</t>
  </si>
  <si>
    <t>5.</t>
  </si>
  <si>
    <t>..............................................</t>
  </si>
  <si>
    <t>miejscowość, data</t>
  </si>
  <si>
    <t xml:space="preserve">Załącznik nr 1A do ZO/7/2022 </t>
  </si>
  <si>
    <t>6.</t>
  </si>
  <si>
    <t>7.</t>
  </si>
  <si>
    <t>8.</t>
  </si>
  <si>
    <t>Wartość netto [zł]</t>
  </si>
  <si>
    <t>Stawka podatku VAT [%]</t>
  </si>
  <si>
    <t>Wartość podatku VAT [zł]</t>
  </si>
  <si>
    <t>RAZEM</t>
  </si>
  <si>
    <t>Wartość brutto [zł]</t>
  </si>
  <si>
    <r>
      <rPr>
        <b/>
        <sz val="12"/>
        <color theme="1"/>
        <rFont val="Calibri"/>
        <family val="2"/>
        <charset val="238"/>
        <scheme val="minor"/>
      </rPr>
      <t>Kotara ścienna nr 1  - wymiar: 2,1m x 3,33 m</t>
    </r>
    <r>
      <rPr>
        <sz val="12"/>
        <color theme="1"/>
        <rFont val="Calibri"/>
        <family val="2"/>
        <charset val="238"/>
        <scheme val="minor"/>
      </rPr>
      <t>, plusz sceniczny, szary, 50% drapowania, góra wzmocniona z pasem montażowym, boki i dół obszyte</t>
    </r>
  </si>
  <si>
    <r>
      <rPr>
        <b/>
        <sz val="12"/>
        <color theme="1"/>
        <rFont val="Calibri"/>
        <family val="2"/>
        <charset val="238"/>
        <scheme val="minor"/>
      </rPr>
      <t>Kotara ścienna nr 2 – wymiar: 3,6m x 3,33 m</t>
    </r>
    <r>
      <rPr>
        <sz val="12"/>
        <color theme="1"/>
        <rFont val="Calibri"/>
        <family val="2"/>
        <charset val="238"/>
        <scheme val="minor"/>
      </rPr>
      <t>, plusz sceniczny, szary, 50% drapowania, góra wzmocniona z pasem montażowym, boki i dół obszyte</t>
    </r>
  </si>
  <si>
    <r>
      <rPr>
        <b/>
        <sz val="12"/>
        <color theme="1"/>
        <rFont val="Calibri"/>
        <family val="2"/>
        <charset val="238"/>
        <scheme val="minor"/>
      </rPr>
      <t>Kotara ścienna nr 3  - wymiar: 3,0m x 3,33 m</t>
    </r>
    <r>
      <rPr>
        <sz val="12"/>
        <color theme="1"/>
        <rFont val="Calibri"/>
        <family val="2"/>
        <charset val="238"/>
        <scheme val="minor"/>
      </rPr>
      <t>, plusz sceniczny, szary, 50% drapowania, góra wzmocniona z pasem montażowym, boki i dół obszyte</t>
    </r>
  </si>
  <si>
    <r>
      <rPr>
        <b/>
        <sz val="12"/>
        <color theme="1"/>
        <rFont val="Calibri"/>
        <family val="2"/>
        <charset val="238"/>
        <scheme val="minor"/>
      </rPr>
      <t>Kotara ścienna nr 4  - wymiar: 3,2m x 3,33 m</t>
    </r>
    <r>
      <rPr>
        <sz val="12"/>
        <color theme="1"/>
        <rFont val="Calibri"/>
        <family val="2"/>
        <charset val="238"/>
        <scheme val="minor"/>
      </rPr>
      <t>, plusz sceniczny, szary, 50% drapowania, góra wzmocniona z pasem montażowym, boki i dół obszyte</t>
    </r>
  </si>
  <si>
    <r>
      <rPr>
        <b/>
        <sz val="12"/>
        <color theme="1"/>
        <rFont val="Calibri"/>
        <family val="2"/>
        <charset val="238"/>
        <scheme val="minor"/>
      </rPr>
      <t>Kotara ścienna nr 7 – wymiar: 7,7m x3,33 m,</t>
    </r>
    <r>
      <rPr>
        <sz val="12"/>
        <color theme="1"/>
        <rFont val="Calibri"/>
        <family val="2"/>
        <charset val="238"/>
        <scheme val="minor"/>
      </rPr>
      <t xml:space="preserve"> plusz sceniczny, szary, 50% drapowania, góra wzmocniona z pasem montażowym, boki i dół obszyte</t>
    </r>
  </si>
  <si>
    <r>
      <rPr>
        <b/>
        <sz val="12"/>
        <color theme="1"/>
        <rFont val="Calibri"/>
        <family val="2"/>
        <charset val="238"/>
        <scheme val="minor"/>
      </rPr>
      <t>Wysłona nad drzwiami – wymiar: 1,45m x 1 m</t>
    </r>
    <r>
      <rPr>
        <sz val="12"/>
        <color theme="1"/>
        <rFont val="Calibri"/>
        <family val="2"/>
        <charset val="238"/>
        <scheme val="minor"/>
      </rPr>
      <t>, plusz sceniczny, szary, 50% drapowania, góra wzmocniona z pasem montażowym, boki i dół obszyte</t>
    </r>
  </si>
  <si>
    <r>
      <rPr>
        <b/>
        <sz val="12"/>
        <color theme="1"/>
        <rFont val="Calibri"/>
        <family val="2"/>
        <charset val="238"/>
        <scheme val="minor"/>
      </rPr>
      <t>Montaż z obszyciem</t>
    </r>
    <r>
      <rPr>
        <sz val="12"/>
        <color theme="1"/>
        <rFont val="Calibri"/>
        <family val="2"/>
        <charset val="238"/>
        <scheme val="minor"/>
      </rPr>
      <t xml:space="preserve"> na miejscu</t>
    </r>
  </si>
  <si>
    <t>……………………………………………………………………………………………….</t>
  </si>
  <si>
    <t>Podpisy osób uprawnionych do reprezentowania Wykonawcy</t>
  </si>
  <si>
    <r>
      <rPr>
        <b/>
        <sz val="12"/>
        <color theme="1"/>
        <rFont val="Calibri"/>
        <family val="2"/>
        <charset val="238"/>
        <scheme val="minor"/>
      </rPr>
      <t>Kotara ścienna nr 5 – wymiar: 1,3m x 3,33 m</t>
    </r>
    <r>
      <rPr>
        <sz val="12"/>
        <color theme="1"/>
        <rFont val="Calibri"/>
        <family val="2"/>
        <charset val="238"/>
        <scheme val="minor"/>
      </rPr>
      <t>, plusz sceniczny, szary, 50% drapowania, góra wzmocniona z pasem montażowym, boki i dół obszyte</t>
    </r>
  </si>
  <si>
    <r>
      <rPr>
        <b/>
        <sz val="12"/>
        <color theme="1"/>
        <rFont val="Calibri"/>
        <family val="2"/>
        <charset val="238"/>
        <scheme val="minor"/>
      </rPr>
      <t>Kotara ścienna nr 6 – wymiar: 1,3m x 3,33 m</t>
    </r>
    <r>
      <rPr>
        <sz val="12"/>
        <color theme="1"/>
        <rFont val="Calibri"/>
        <family val="2"/>
        <charset val="238"/>
        <scheme val="minor"/>
      </rPr>
      <t>, plusz sceniczny, szary, 50% drapowania, góra wzmocniona z pasem montażowym, boki i dół obszyte</t>
    </r>
  </si>
  <si>
    <t>Ilość [sztuka/usługa]</t>
  </si>
  <si>
    <r>
      <rPr>
        <b/>
        <sz val="20"/>
        <color rgb="FF000000"/>
        <rFont val="Century Gothic"/>
        <family val="2"/>
        <charset val="238"/>
      </rPr>
      <t xml:space="preserve">FORMULARZ CENOWY
</t>
    </r>
    <r>
      <rPr>
        <b/>
        <sz val="16"/>
        <color rgb="FF000000"/>
        <rFont val="Century Gothic"/>
        <family val="2"/>
        <charset val="238"/>
      </rPr>
      <t xml:space="preserve">
</t>
    </r>
    <r>
      <rPr>
        <b/>
        <sz val="12"/>
        <color rgb="FF000000"/>
        <rFont val="Century Gothic"/>
        <family val="2"/>
        <charset val="238"/>
      </rPr>
      <t xml:space="preserve">„DOSTAWA MATERIAŁÓW DO WYGŁUSZENIA POMIESZCZENIA LABORATORIUM W  CENTRUM KULTURY ZAMEK W POZNANIU”
OBLICZANIE WARTOŚCI ZAMÓWIENIA:
</t>
    </r>
    <r>
      <rPr>
        <b/>
        <sz val="10"/>
        <color rgb="FF000000"/>
        <rFont val="Century Gothic"/>
        <family val="2"/>
        <charset val="238"/>
      </rPr>
      <t>- do przedmiotu zamówienia zastosowanie ma stawka podatku VAT w wysokości 23%. W przypadku zastosowania innych stawek podatku VAT niż 23%  Zamawiający wymaga załączenia przez Wykonawcę stosownych wyjaśnień w tym zakresie</t>
    </r>
    <r>
      <rPr>
        <b/>
        <sz val="12"/>
        <color rgb="FF000000"/>
        <rFont val="Century Gothic"/>
        <family val="2"/>
        <charset val="238"/>
      </rPr>
      <t xml:space="preserve">
</t>
    </r>
    <r>
      <rPr>
        <b/>
        <sz val="12"/>
        <color rgb="FFFF0000"/>
        <rFont val="Century Gothic"/>
        <family val="2"/>
        <charset val="238"/>
      </rPr>
      <t xml:space="preserve">- Wykonawca uzupełnia kolumnę nr 4
</t>
    </r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</si>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</sst>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000000"/>
      <name val="Century Gothic"/>
      <family val="2"/>
      <charset val="238"/>
    </font>
    <font>
      <b/>
      <sz val="20"/>
      <color rgb="FF000000"/>
      <name val="Century Gothic"/>
      <family val="2"/>
      <charset val="238"/>
    </font>
    <font>
      <b/>
      <sz val="12"/>
      <color rgb="FFFF0000"/>
      <name val="Century Gothic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Century Gothic"/>
      <family val="2"/>
      <charset val="238"/>
    </font>
    <font>
      <sz val="14"/>
      <color rgb="FF000000"/>
      <name val="Calibri"/>
      <family val="2"/>
      <charset val="238"/>
    </font>
    <font>
      <b/>
      <sz val="8"/>
      <color rgb="FFFF0000"/>
      <name val="Century Gothic"/>
      <family val="2"/>
      <charset val="238"/>
    </font>
    <font>
      <b/>
      <sz val="12"/>
      <name val="Century Gothic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entury Gothic"/>
      <family val="2"/>
      <charset val="238"/>
    </font>
    <font>
      <sz val="12"/>
      <name val="Century Gothic"/>
      <family val="2"/>
      <charset val="238"/>
    </font>
    <font>
      <b/>
      <sz val="7.5"/>
      <color rgb="FF00000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0" borderId="17" xfId="1" applyFont="1" applyBorder="1" applyAlignment="1">
      <alignment wrapText="1"/>
    </xf>
    <xf numFmtId="0" fontId="15" fillId="0" borderId="18" xfId="1" applyFont="1" applyBorder="1" applyAlignment="1">
      <alignment wrapText="1"/>
    </xf>
    <xf numFmtId="0" fontId="14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/>
    </xf>
    <xf numFmtId="0" fontId="12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9" fillId="0" borderId="0" xfId="0" applyFont="1"/>
    <xf numFmtId="0" fontId="15" fillId="0" borderId="16" xfId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495294</xdr:colOff>
      <xdr:row>0</xdr:row>
      <xdr:rowOff>165093</xdr:rowOff>
    </xdr:from>
    <xdr:to>
      <xdr:col>1</xdr:col>
      <xdr:colOff>1910022</xdr:colOff>
      <xdr:row>3</xdr:row>
      <xdr:rowOff>306527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594" y="165093"/>
          <a:ext cx="1414728" cy="712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I21"/>
  <sheetViews>
    <sheetView tabSelected="1" topLeftCell="A10" zoomScale="75" zoomScaleNormal="75" workbookViewId="0">
      <selection activeCell="M13" sqref="M12:M13"/>
    </sheetView>
  </sheetViews>
  <sheetFormatPr defaultRowHeight="15" x14ac:dyDescent="0.25"/>
  <cols>
    <col min="1" max="1" width="5.42578125" style="1" customWidth="1"/>
    <col min="2" max="2" width="37.5703125" style="1" customWidth="1"/>
    <col min="3" max="3" width="10.5703125" style="1" customWidth="1"/>
    <col min="4" max="4" width="23.85546875" style="4" customWidth="1"/>
    <col min="5" max="5" width="25" style="1" customWidth="1"/>
    <col min="6" max="6" width="18.85546875" style="1" customWidth="1"/>
    <col min="7" max="7" width="42.85546875" style="1" customWidth="1"/>
    <col min="8" max="1023" width="9.140625" style="1" customWidth="1"/>
  </cols>
  <sheetData>
    <row r="2" spans="1:7" x14ac:dyDescent="0.25">
      <c r="G2" s="2"/>
    </row>
    <row r="3" spans="1:7" x14ac:dyDescent="0.25">
      <c r="G3" s="3" t="s">
        <v>9</v>
      </c>
    </row>
    <row r="4" spans="1:7" ht="37.5" customHeight="1" thickBot="1" x14ac:dyDescent="0.3">
      <c r="G4" s="2"/>
    </row>
    <row r="5" spans="1:7" ht="73.5" customHeight="1" x14ac:dyDescent="0.25">
      <c r="A5" s="36" t="s">
        <v>30</v>
      </c>
      <c r="B5" s="37"/>
      <c r="C5" s="37"/>
      <c r="D5" s="37"/>
      <c r="E5" s="37"/>
      <c r="F5" s="37"/>
      <c r="G5" s="38"/>
    </row>
    <row r="6" spans="1:7" ht="90.75" customHeight="1" thickBot="1" x14ac:dyDescent="0.3">
      <c r="A6" s="39"/>
      <c r="B6" s="40"/>
      <c r="C6" s="40"/>
      <c r="D6" s="40"/>
      <c r="E6" s="40"/>
      <c r="F6" s="40"/>
      <c r="G6" s="41"/>
    </row>
    <row r="7" spans="1:7" ht="68.25" customHeight="1" x14ac:dyDescent="0.25">
      <c r="A7" s="14" t="s">
        <v>0</v>
      </c>
      <c r="B7" s="15" t="s">
        <v>1</v>
      </c>
      <c r="C7" s="17" t="s">
        <v>29</v>
      </c>
      <c r="D7" s="18" t="s">
        <v>13</v>
      </c>
      <c r="E7" s="16" t="s">
        <v>14</v>
      </c>
      <c r="F7" s="17" t="s">
        <v>15</v>
      </c>
      <c r="G7" s="19" t="s">
        <v>17</v>
      </c>
    </row>
    <row r="8" spans="1:7" ht="15.75" thickBot="1" x14ac:dyDescent="0.3">
      <c r="A8" s="8">
        <v>1</v>
      </c>
      <c r="B8" s="7">
        <v>2</v>
      </c>
      <c r="C8" s="6">
        <v>3</v>
      </c>
      <c r="D8" s="13">
        <v>4</v>
      </c>
      <c r="E8" s="5">
        <v>5</v>
      </c>
      <c r="F8" s="6">
        <v>6</v>
      </c>
      <c r="G8" s="12">
        <v>7</v>
      </c>
    </row>
    <row r="9" spans="1:7" ht="78.75" x14ac:dyDescent="0.25">
      <c r="A9" s="9" t="s">
        <v>2</v>
      </c>
      <c r="B9" s="20" t="s">
        <v>18</v>
      </c>
      <c r="C9" s="22">
        <v>1</v>
      </c>
      <c r="D9" s="23">
        <v>0</v>
      </c>
      <c r="E9" s="24">
        <v>23</v>
      </c>
      <c r="F9" s="25">
        <f>G9-D9</f>
        <v>0</v>
      </c>
      <c r="G9" s="26">
        <f>D9*(E9/100+1)</f>
        <v>0</v>
      </c>
    </row>
    <row r="10" spans="1:7" ht="78.75" x14ac:dyDescent="0.25">
      <c r="A10" s="10" t="s">
        <v>3</v>
      </c>
      <c r="B10" s="21" t="s">
        <v>19</v>
      </c>
      <c r="C10" s="27">
        <v>1</v>
      </c>
      <c r="D10" s="23">
        <v>0</v>
      </c>
      <c r="E10" s="24">
        <v>23</v>
      </c>
      <c r="F10" s="25">
        <f t="shared" ref="F10:F17" si="0">G10-D10</f>
        <v>0</v>
      </c>
      <c r="G10" s="26">
        <f t="shared" ref="G10:G17" si="1">D10*(E10/100+1)</f>
        <v>0</v>
      </c>
    </row>
    <row r="11" spans="1:7" ht="78.75" x14ac:dyDescent="0.25">
      <c r="A11" s="9" t="s">
        <v>4</v>
      </c>
      <c r="B11" s="21" t="s">
        <v>20</v>
      </c>
      <c r="C11" s="27">
        <v>1</v>
      </c>
      <c r="D11" s="23">
        <v>0</v>
      </c>
      <c r="E11" s="24">
        <v>23</v>
      </c>
      <c r="F11" s="25">
        <f t="shared" si="0"/>
        <v>0</v>
      </c>
      <c r="G11" s="26">
        <f t="shared" si="1"/>
        <v>0</v>
      </c>
    </row>
    <row r="12" spans="1:7" ht="78.75" x14ac:dyDescent="0.25">
      <c r="A12" s="10" t="s">
        <v>5</v>
      </c>
      <c r="B12" s="21" t="s">
        <v>21</v>
      </c>
      <c r="C12" s="27">
        <v>1</v>
      </c>
      <c r="D12" s="23">
        <v>0</v>
      </c>
      <c r="E12" s="24">
        <v>23</v>
      </c>
      <c r="F12" s="25">
        <f t="shared" si="0"/>
        <v>0</v>
      </c>
      <c r="G12" s="26">
        <f t="shared" si="1"/>
        <v>0</v>
      </c>
    </row>
    <row r="13" spans="1:7" ht="78.75" x14ac:dyDescent="0.25">
      <c r="A13" s="9" t="s">
        <v>6</v>
      </c>
      <c r="B13" s="21" t="s">
        <v>27</v>
      </c>
      <c r="C13" s="27">
        <v>1</v>
      </c>
      <c r="D13" s="23">
        <v>0</v>
      </c>
      <c r="E13" s="24">
        <v>23</v>
      </c>
      <c r="F13" s="25">
        <f t="shared" si="0"/>
        <v>0</v>
      </c>
      <c r="G13" s="26">
        <f t="shared" si="1"/>
        <v>0</v>
      </c>
    </row>
    <row r="14" spans="1:7" ht="78.75" x14ac:dyDescent="0.25">
      <c r="A14" s="10" t="s">
        <v>10</v>
      </c>
      <c r="B14" s="21" t="s">
        <v>28</v>
      </c>
      <c r="C14" s="27">
        <v>1</v>
      </c>
      <c r="D14" s="23">
        <v>0</v>
      </c>
      <c r="E14" s="24">
        <v>23</v>
      </c>
      <c r="F14" s="25">
        <f t="shared" si="0"/>
        <v>0</v>
      </c>
      <c r="G14" s="26">
        <f t="shared" si="1"/>
        <v>0</v>
      </c>
    </row>
    <row r="15" spans="1:7" ht="78.75" x14ac:dyDescent="0.25">
      <c r="A15" s="9" t="s">
        <v>11</v>
      </c>
      <c r="B15" s="21" t="s">
        <v>22</v>
      </c>
      <c r="C15" s="27">
        <v>1</v>
      </c>
      <c r="D15" s="23">
        <v>0</v>
      </c>
      <c r="E15" s="24">
        <v>23</v>
      </c>
      <c r="F15" s="25">
        <f t="shared" si="0"/>
        <v>0</v>
      </c>
      <c r="G15" s="26">
        <f t="shared" si="1"/>
        <v>0</v>
      </c>
    </row>
    <row r="16" spans="1:7" ht="78.75" x14ac:dyDescent="0.25">
      <c r="A16" s="10" t="s">
        <v>12</v>
      </c>
      <c r="B16" s="21" t="s">
        <v>23</v>
      </c>
      <c r="C16" s="27">
        <v>1</v>
      </c>
      <c r="D16" s="23">
        <v>0</v>
      </c>
      <c r="E16" s="24">
        <v>23</v>
      </c>
      <c r="F16" s="25">
        <f t="shared" si="0"/>
        <v>0</v>
      </c>
      <c r="G16" s="26">
        <f t="shared" si="1"/>
        <v>0</v>
      </c>
    </row>
    <row r="17" spans="1:7" ht="33" customHeight="1" thickBot="1" x14ac:dyDescent="0.3">
      <c r="A17" s="9" t="s">
        <v>31</v>
      </c>
      <c r="B17" s="35" t="s">
        <v>24</v>
      </c>
      <c r="C17" s="28">
        <v>1</v>
      </c>
      <c r="D17" s="23">
        <v>0</v>
      </c>
      <c r="E17" s="29">
        <v>23</v>
      </c>
      <c r="F17" s="25">
        <f t="shared" si="0"/>
        <v>0</v>
      </c>
      <c r="G17" s="26">
        <f t="shared" si="1"/>
        <v>0</v>
      </c>
    </row>
    <row r="18" spans="1:7" ht="90.75" customHeight="1" thickBot="1" x14ac:dyDescent="0.35">
      <c r="A18" s="42" t="s">
        <v>16</v>
      </c>
      <c r="B18" s="43"/>
      <c r="C18" s="44"/>
      <c r="D18" s="30">
        <f>SUM(D9:D17)</f>
        <v>0</v>
      </c>
      <c r="E18" s="31"/>
      <c r="F18" s="30">
        <f>SUM(F9:F17)</f>
        <v>0</v>
      </c>
      <c r="G18" s="30">
        <f>SUM(G9:G17)</f>
        <v>0</v>
      </c>
    </row>
    <row r="19" spans="1:7" ht="50.25" customHeight="1" x14ac:dyDescent="0.25">
      <c r="B19" s="11" t="s">
        <v>7</v>
      </c>
      <c r="E19" s="32"/>
      <c r="F19" s="45" t="s">
        <v>25</v>
      </c>
      <c r="G19" s="45"/>
    </row>
    <row r="20" spans="1:7" ht="36" customHeight="1" x14ac:dyDescent="0.25">
      <c r="B20" s="33" t="s">
        <v>8</v>
      </c>
      <c r="E20" s="32"/>
      <c r="F20" s="46" t="s">
        <v>26</v>
      </c>
      <c r="G20" s="46"/>
    </row>
    <row r="21" spans="1:7" ht="33" customHeight="1" x14ac:dyDescent="0.25">
      <c r="F21" s="34"/>
    </row>
  </sheetData>
  <mergeCells count="4">
    <mergeCell ref="A5:G6"/>
    <mergeCell ref="A18:C18"/>
    <mergeCell ref="F19:G19"/>
    <mergeCell ref="F20:G20"/>
  </mergeCells>
  <pageMargins left="0.7" right="0.7" top="0.75" bottom="0.75" header="0.51180555555555496" footer="0.51180555555555496"/>
  <pageSetup paperSize="9" scale="53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2022-03-30T06:43:59Z</cp:lastPrinted>
  <dcterms:created xsi:type="dcterms:W3CDTF">2018-06-29T06:11:17Z</dcterms:created>
  <dcterms:modified xsi:type="dcterms:W3CDTF">2022-03-30T06:44:15Z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