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7.9\Teams\DZ\Postępowania\ZAMÓWIENIA ZWYKŁE_ZZ\2023\429.2023.ZZ_DA_Wynajęcie dystrybutora wody pitnej Warszawa, Gdańsk, Wrocław,\"/>
    </mc:Choice>
  </mc:AlternateContent>
  <xr:revisionPtr revIDLastSave="0" documentId="13_ncr:1_{5D0F9B11-2BD3-470F-8CB5-19D54FF81022}" xr6:coauthVersionLast="47" xr6:coauthVersionMax="47" xr10:uidLastSave="{00000000-0000-0000-0000-000000000000}"/>
  <bookViews>
    <workbookView xWindow="1080" yWindow="1080" windowWidth="17280" windowHeight="8964" xr2:uid="{2C36CEEB-C6FD-4A21-85B6-F326AEDD1CDC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H3" i="1" s="1"/>
  <c r="E4" i="1"/>
  <c r="G4" i="1" s="1"/>
  <c r="H4" i="1" l="1"/>
  <c r="E8" i="1"/>
  <c r="E9" i="1"/>
  <c r="E10" i="1"/>
  <c r="E11" i="1"/>
  <c r="G8" i="1" l="1"/>
  <c r="G9" i="1"/>
  <c r="G10" i="1"/>
  <c r="G11" i="1"/>
  <c r="H11" i="1" s="1"/>
  <c r="E12" i="1"/>
  <c r="G12" i="1" s="1"/>
  <c r="H10" i="1"/>
  <c r="H12" i="1" l="1"/>
  <c r="H8" i="1"/>
  <c r="H9" i="1"/>
</calcChain>
</file>

<file path=xl/sharedStrings.xml><?xml version="1.0" encoding="utf-8"?>
<sst xmlns="http://schemas.openxmlformats.org/spreadsheetml/2006/main" count="27" uniqueCount="27">
  <si>
    <t>Usługa</t>
  </si>
  <si>
    <t xml:space="preserve">Przewidywana liczba jednostek
</t>
  </si>
  <si>
    <t>Kwota VAT
(w zł)</t>
  </si>
  <si>
    <t>Cena jednostkowa netto - ryczałt
(w zł)</t>
  </si>
  <si>
    <r>
      <rPr>
        <b/>
        <sz val="11"/>
        <color theme="1"/>
        <rFont val="Calibri"/>
        <family val="2"/>
        <charset val="238"/>
        <scheme val="minor"/>
      </rPr>
      <t>zamówienie podstawowe</t>
    </r>
    <r>
      <rPr>
        <sz val="11"/>
        <color theme="1"/>
        <rFont val="Calibri"/>
        <family val="2"/>
        <charset val="238"/>
        <scheme val="minor"/>
      </rPr>
      <t>:  wynajęcie i użytkowanie urządzenia w okresie 1 m-ca</t>
    </r>
  </si>
  <si>
    <t>Stawka VAT
(%)</t>
  </si>
  <si>
    <t>RAZEM:</t>
  </si>
  <si>
    <t>L.p.</t>
  </si>
  <si>
    <t>Wartość netto w zł 
(kol. 3 x kol. 4)</t>
  </si>
  <si>
    <t xml:space="preserve">Wartość brutto w zł
(kol. 5 + kol. 6) </t>
  </si>
  <si>
    <t>1.</t>
  </si>
  <si>
    <t>2.</t>
  </si>
  <si>
    <t>3.</t>
  </si>
  <si>
    <t>4.</t>
  </si>
  <si>
    <t>5.</t>
  </si>
  <si>
    <t>6.</t>
  </si>
  <si>
    <r>
      <rPr>
        <b/>
        <sz val="11"/>
        <color theme="1"/>
        <rFont val="Calibri"/>
        <family val="2"/>
        <charset val="238"/>
        <scheme val="minor"/>
      </rPr>
      <t>zamówienie opcjonalne</t>
    </r>
    <r>
      <rPr>
        <sz val="11"/>
        <color theme="1"/>
        <rFont val="Calibri"/>
        <family val="2"/>
        <charset val="238"/>
        <scheme val="minor"/>
      </rPr>
      <t xml:space="preserve"> (dodatkowo platne): dodatkowe uzupełnianie kubków w podajniku - opakowanie 100 szt. (1 raz)</t>
    </r>
  </si>
  <si>
    <r>
      <rPr>
        <b/>
        <sz val="11"/>
        <color theme="1"/>
        <rFont val="Calibri"/>
        <family val="2"/>
        <charset val="238"/>
        <scheme val="minor"/>
      </rPr>
      <t>zamówienie opcjonalne</t>
    </r>
    <r>
      <rPr>
        <sz val="11"/>
        <color theme="1"/>
        <rFont val="Calibri"/>
        <family val="2"/>
        <charset val="238"/>
        <scheme val="minor"/>
      </rPr>
      <t xml:space="preserve"> (dodatkowo platne):  dodatkowa wymiana systemu filtrującego wraz z materiałem (1 raz)</t>
    </r>
  </si>
  <si>
    <r>
      <rPr>
        <b/>
        <sz val="11"/>
        <color theme="1"/>
        <rFont val="Calibri"/>
        <family val="2"/>
        <charset val="238"/>
        <scheme val="minor"/>
      </rPr>
      <t>zamówienie podstawowe</t>
    </r>
    <r>
      <rPr>
        <sz val="11"/>
        <color theme="1"/>
        <rFont val="Calibri"/>
        <family val="2"/>
        <charset val="238"/>
        <scheme val="minor"/>
      </rPr>
      <t>: dostawa, montaż i instalacja urządzenia</t>
    </r>
  </si>
  <si>
    <r>
      <rPr>
        <b/>
        <sz val="11"/>
        <color theme="1"/>
        <rFont val="Calibri"/>
        <family val="2"/>
        <charset val="238"/>
        <scheme val="minor"/>
      </rPr>
      <t>zamówienie podstawowe</t>
    </r>
    <r>
      <rPr>
        <sz val="11"/>
        <color theme="1"/>
        <rFont val="Calibri"/>
        <family val="2"/>
        <charset val="238"/>
        <scheme val="minor"/>
      </rPr>
      <t xml:space="preserve">: przegląd, sanityzacja i odkamienianie - 2 razy na 12 miesięcy,  </t>
    </r>
  </si>
  <si>
    <t>7.</t>
  </si>
  <si>
    <t>8.</t>
  </si>
  <si>
    <t>9.</t>
  </si>
  <si>
    <r>
      <rPr>
        <b/>
        <sz val="11"/>
        <color theme="1"/>
        <rFont val="Calibri"/>
        <family val="2"/>
        <charset val="238"/>
        <scheme val="minor"/>
      </rPr>
      <t>zamówienie podstawowe</t>
    </r>
    <r>
      <rPr>
        <sz val="11"/>
        <color theme="1"/>
        <rFont val="Calibri"/>
        <family val="2"/>
        <charset val="238"/>
        <scheme val="minor"/>
      </rPr>
      <t>: naprawa usterek i awarii wraz z materiałami (do 48 godzin od zgłoszenia, poza dniami ustawowo wolnymi od pracy)</t>
    </r>
  </si>
  <si>
    <r>
      <rPr>
        <b/>
        <sz val="11"/>
        <color theme="1"/>
        <rFont val="Calibri"/>
        <family val="2"/>
        <charset val="238"/>
        <scheme val="minor"/>
      </rPr>
      <t>zamówienie opcjonalne</t>
    </r>
    <r>
      <rPr>
        <sz val="11"/>
        <color theme="1"/>
        <rFont val="Calibri"/>
        <family val="2"/>
        <charset val="238"/>
        <scheme val="minor"/>
      </rPr>
      <t xml:space="preserve"> (dodatkowo platne): dodatkowa wymiana butli z CO2 (1 raz)</t>
    </r>
  </si>
  <si>
    <r>
      <rPr>
        <b/>
        <sz val="11"/>
        <color theme="1"/>
        <rFont val="Calibri"/>
        <family val="2"/>
        <charset val="238"/>
        <scheme val="minor"/>
      </rPr>
      <t>zamówienie podstawowe</t>
    </r>
    <r>
      <rPr>
        <sz val="11"/>
        <color theme="1"/>
        <rFont val="Calibri"/>
        <family val="2"/>
        <charset val="238"/>
        <scheme val="minor"/>
      </rPr>
      <t>: wymiana systemu filtrującego wraz z materiałami - 2 razy na 12 miesięcy</t>
    </r>
  </si>
  <si>
    <r>
      <rPr>
        <b/>
        <sz val="11"/>
        <color theme="1"/>
        <rFont val="Calibri"/>
        <family val="2"/>
        <charset val="238"/>
        <scheme val="minor"/>
      </rPr>
      <t>zamówienie opcjonalne</t>
    </r>
    <r>
      <rPr>
        <sz val="11"/>
        <color theme="1"/>
        <rFont val="Calibri"/>
        <family val="2"/>
        <charset val="238"/>
        <scheme val="minor"/>
      </rPr>
      <t xml:space="preserve"> (dodatkowo platne): dodatkowy przegląd, sanityzacja i odkamienianie (1 raz)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</si>
</sst>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" fontId="2" fillId="0" borderId="0" xfId="0" applyNumberFormat="1" applyFont="1"/>
    <xf numFmtId="0" fontId="4" fillId="0" borderId="0" xfId="0" applyFont="1" applyAlignment="1">
      <alignment horizontal="left" vertical="center" indent="1"/>
    </xf>
    <xf numFmtId="4" fontId="3" fillId="0" borderId="0" xfId="0" applyNumberFormat="1" applyFont="1"/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9" fontId="0" fillId="4" borderId="1" xfId="0" applyNumberForma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27F9-9E50-4097-BAAC-6B0F05AD64B0}">
  <dimension ref="A1:N15"/>
  <sheetViews>
    <sheetView tabSelected="1" topLeftCell="A7" workbookViewId="0">
      <selection activeCell="B9" sqref="B9"/>
    </sheetView>
  </sheetViews>
  <sheetFormatPr defaultRowHeight="14.4" x14ac:dyDescent="0.3"/>
  <cols>
    <col min="1" max="1" width="4.109375" customWidth="1"/>
    <col min="2" max="2" width="40.5546875" customWidth="1"/>
    <col min="3" max="3" width="17.6640625" customWidth="1"/>
    <col min="4" max="4" width="17" customWidth="1"/>
    <col min="5" max="5" width="18.33203125" customWidth="1"/>
    <col min="6" max="6" width="9" customWidth="1"/>
    <col min="7" max="7" width="16.88671875" customWidth="1"/>
    <col min="8" max="8" width="15.5546875" customWidth="1"/>
  </cols>
  <sheetData>
    <row r="1" spans="1:14" ht="43.2" x14ac:dyDescent="0.3">
      <c r="A1" s="9" t="s">
        <v>7</v>
      </c>
      <c r="B1" s="10" t="s">
        <v>0</v>
      </c>
      <c r="C1" s="11" t="s">
        <v>3</v>
      </c>
      <c r="D1" s="11" t="s">
        <v>1</v>
      </c>
      <c r="E1" s="11" t="s">
        <v>8</v>
      </c>
      <c r="F1" s="11" t="s">
        <v>5</v>
      </c>
      <c r="G1" s="11" t="s">
        <v>2</v>
      </c>
      <c r="H1" s="11" t="s">
        <v>9</v>
      </c>
    </row>
    <row r="2" spans="1:14" x14ac:dyDescent="0.3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</row>
    <row r="3" spans="1:14" ht="28.8" x14ac:dyDescent="0.3">
      <c r="A3" s="13" t="s">
        <v>10</v>
      </c>
      <c r="B3" s="14" t="s">
        <v>4</v>
      </c>
      <c r="C3" s="15"/>
      <c r="D3" s="30">
        <v>12</v>
      </c>
      <c r="E3" s="16">
        <f>C3*12</f>
        <v>0</v>
      </c>
      <c r="F3" s="17">
        <v>0.23</v>
      </c>
      <c r="G3" s="16">
        <f>E3*23%</f>
        <v>0</v>
      </c>
      <c r="H3" s="18">
        <f>E3+G3</f>
        <v>0</v>
      </c>
      <c r="N3" s="7"/>
    </row>
    <row r="4" spans="1:14" ht="28.8" x14ac:dyDescent="0.3">
      <c r="A4" s="13" t="s">
        <v>11</v>
      </c>
      <c r="B4" s="19" t="s">
        <v>18</v>
      </c>
      <c r="C4" s="20"/>
      <c r="D4" s="31">
        <v>1</v>
      </c>
      <c r="E4" s="21">
        <f>C4*1</f>
        <v>0</v>
      </c>
      <c r="F4" s="22">
        <v>0.23</v>
      </c>
      <c r="G4" s="21">
        <f t="shared" ref="G4:G11" si="0">E4*23%</f>
        <v>0</v>
      </c>
      <c r="H4" s="21">
        <f t="shared" ref="H4:H12" si="1">E4+G4</f>
        <v>0</v>
      </c>
    </row>
    <row r="5" spans="1:14" ht="28.8" x14ac:dyDescent="0.3">
      <c r="A5" s="13" t="s">
        <v>12</v>
      </c>
      <c r="B5" s="19" t="s">
        <v>19</v>
      </c>
      <c r="C5" s="20"/>
      <c r="D5" s="31">
        <v>1</v>
      </c>
      <c r="E5" s="21">
        <v>0</v>
      </c>
      <c r="F5" s="22">
        <v>0.23</v>
      </c>
      <c r="G5" s="21">
        <v>0</v>
      </c>
      <c r="H5" s="21">
        <v>0</v>
      </c>
    </row>
    <row r="6" spans="1:14" ht="43.2" x14ac:dyDescent="0.3">
      <c r="A6" s="13" t="s">
        <v>13</v>
      </c>
      <c r="B6" s="19" t="s">
        <v>25</v>
      </c>
      <c r="C6" s="20"/>
      <c r="D6" s="31">
        <v>1</v>
      </c>
      <c r="E6" s="21">
        <v>0</v>
      </c>
      <c r="F6" s="22">
        <v>0.23</v>
      </c>
      <c r="G6" s="21">
        <v>0</v>
      </c>
      <c r="H6" s="21">
        <v>0</v>
      </c>
    </row>
    <row r="7" spans="1:14" ht="57.6" x14ac:dyDescent="0.3">
      <c r="A7" s="13" t="s">
        <v>14</v>
      </c>
      <c r="B7" s="19" t="s">
        <v>23</v>
      </c>
      <c r="C7" s="20"/>
      <c r="D7" s="31">
        <v>1</v>
      </c>
      <c r="E7" s="21">
        <v>0</v>
      </c>
      <c r="F7" s="22">
        <v>0.23</v>
      </c>
      <c r="G7" s="21">
        <v>0</v>
      </c>
      <c r="H7" s="21">
        <v>0</v>
      </c>
    </row>
    <row r="8" spans="1:14" ht="28.8" x14ac:dyDescent="0.3">
      <c r="A8" s="13" t="s">
        <v>15</v>
      </c>
      <c r="B8" s="23" t="s">
        <v>24</v>
      </c>
      <c r="C8" s="24"/>
      <c r="D8" s="32">
        <v>1</v>
      </c>
      <c r="E8" s="25">
        <f t="shared" ref="E8:E11" si="2">C8*1</f>
        <v>0</v>
      </c>
      <c r="F8" s="26">
        <v>0.23</v>
      </c>
      <c r="G8" s="25">
        <f t="shared" si="0"/>
        <v>0</v>
      </c>
      <c r="H8" s="25">
        <f t="shared" si="1"/>
        <v>0</v>
      </c>
    </row>
    <row r="9" spans="1:14" ht="43.2" x14ac:dyDescent="0.3">
      <c r="A9" s="13" t="s">
        <v>20</v>
      </c>
      <c r="B9" s="23" t="s">
        <v>26</v>
      </c>
      <c r="C9" s="24"/>
      <c r="D9" s="32">
        <v>1</v>
      </c>
      <c r="E9" s="25">
        <f t="shared" si="2"/>
        <v>0</v>
      </c>
      <c r="F9" s="26">
        <v>0.23</v>
      </c>
      <c r="G9" s="25">
        <f t="shared" si="0"/>
        <v>0</v>
      </c>
      <c r="H9" s="25">
        <f t="shared" si="1"/>
        <v>0</v>
      </c>
    </row>
    <row r="10" spans="1:14" ht="43.2" x14ac:dyDescent="0.3">
      <c r="A10" s="13" t="s">
        <v>21</v>
      </c>
      <c r="B10" s="23" t="s">
        <v>17</v>
      </c>
      <c r="C10" s="24"/>
      <c r="D10" s="32">
        <v>1</v>
      </c>
      <c r="E10" s="25">
        <f t="shared" si="2"/>
        <v>0</v>
      </c>
      <c r="F10" s="26">
        <v>0.23</v>
      </c>
      <c r="G10" s="25">
        <f t="shared" si="0"/>
        <v>0</v>
      </c>
      <c r="H10" s="25">
        <f t="shared" si="1"/>
        <v>0</v>
      </c>
    </row>
    <row r="11" spans="1:14" ht="43.2" x14ac:dyDescent="0.3">
      <c r="A11" s="13" t="s">
        <v>22</v>
      </c>
      <c r="B11" s="23" t="s">
        <v>16</v>
      </c>
      <c r="C11" s="24"/>
      <c r="D11" s="32">
        <v>1</v>
      </c>
      <c r="E11" s="25">
        <f t="shared" si="2"/>
        <v>0</v>
      </c>
      <c r="F11" s="26">
        <v>0.23</v>
      </c>
      <c r="G11" s="25">
        <f t="shared" si="0"/>
        <v>0</v>
      </c>
      <c r="H11" s="25">
        <f t="shared" si="1"/>
        <v>0</v>
      </c>
    </row>
    <row r="12" spans="1:14" x14ac:dyDescent="0.3">
      <c r="A12" s="33" t="s">
        <v>6</v>
      </c>
      <c r="B12" s="34"/>
      <c r="C12" s="34"/>
      <c r="D12" s="35"/>
      <c r="E12" s="27">
        <f>SUM(E3:E11)</f>
        <v>0</v>
      </c>
      <c r="F12" s="28">
        <v>0.23</v>
      </c>
      <c r="G12" s="27">
        <f>E12*23%</f>
        <v>0</v>
      </c>
      <c r="H12" s="29">
        <f t="shared" si="1"/>
        <v>0</v>
      </c>
    </row>
    <row r="13" spans="1:14" x14ac:dyDescent="0.3">
      <c r="H13" s="4"/>
    </row>
    <row r="15" spans="1:14" x14ac:dyDescent="0.3">
      <c r="C15" s="1"/>
      <c r="E15" s="1"/>
    </row>
  </sheetData>
  <mergeCells count="1"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E3A9-657F-44D1-9E33-C68A8481A612}">
  <dimension ref="C1:M1"/>
  <sheetViews>
    <sheetView workbookViewId="0">
      <selection activeCell="B11" sqref="B11"/>
    </sheetView>
  </sheetViews>
  <sheetFormatPr defaultRowHeight="14.4" x14ac:dyDescent="0.3"/>
  <cols>
    <col min="1" max="1" width="15.88671875" bestFit="1" customWidth="1"/>
    <col min="2" max="2" width="44.5546875" customWidth="1"/>
    <col min="3" max="3" width="17.88671875" customWidth="1"/>
    <col min="4" max="4" width="10.44140625" customWidth="1"/>
    <col min="5" max="5" width="8.109375" customWidth="1"/>
    <col min="6" max="6" width="17.88671875" customWidth="1"/>
    <col min="7" max="9" width="14.5546875" customWidth="1"/>
    <col min="10" max="10" width="14.109375" customWidth="1"/>
    <col min="11" max="11" width="12.33203125" customWidth="1"/>
    <col min="12" max="12" width="13.88671875" customWidth="1"/>
    <col min="13" max="13" width="16.109375" customWidth="1"/>
  </cols>
  <sheetData>
    <row r="1" spans="3:13" x14ac:dyDescent="0.3">
      <c r="C1" s="5"/>
      <c r="G1" s="3"/>
      <c r="H1" s="8"/>
      <c r="J1" s="4"/>
      <c r="K1" s="2"/>
      <c r="L1" s="3"/>
      <c r="M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Paszta Katarzyna</dc:creator>
  <cp:lastModifiedBy>Małgorzata Mekke</cp:lastModifiedBy>
  <dcterms:created xsi:type="dcterms:W3CDTF">2023-10-05T13:18:08Z</dcterms:created>
  <dcterms:modified xsi:type="dcterms:W3CDTF">2023-10-17T08:35:42Z</dcterms:modified>
</cp:coreProperties>
</file>