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3"/>
  </bookViews>
  <sheets>
    <sheet name="Arkusz1" sheetId="1" state="hidden" r:id="rId1"/>
    <sheet name="pak. 1" sheetId="2" r:id="rId2"/>
    <sheet name="pak. 2" sheetId="3" r:id="rId3"/>
    <sheet name="pak. 3" sheetId="4" r:id="rId4"/>
    <sheet name="Pak. 4." sheetId="5" r:id="rId5"/>
    <sheet name="pak. 5" sheetId="6" r:id="rId6"/>
    <sheet name="pak.  6" sheetId="7" r:id="rId7"/>
    <sheet name="pak. 7." sheetId="8" r:id="rId8"/>
    <sheet name="pak. 8." sheetId="9" r:id="rId9"/>
    <sheet name="pak.  9" sheetId="10" r:id="rId10"/>
    <sheet name="pak. 10" sheetId="11" r:id="rId11"/>
    <sheet name="pak. 11" sheetId="12" r:id="rId12"/>
    <sheet name="pak. 12" sheetId="13" r:id="rId13"/>
    <sheet name="pak.13" sheetId="14" r:id="rId14"/>
  </sheets>
  <definedNames>
    <definedName name="_xlnm.Print_Area" localSheetId="6">'pak.  6'!$A$1:$K$33</definedName>
    <definedName name="_xlnm.Print_Area" localSheetId="10">'pak. 10'!$A$1:$K$23</definedName>
    <definedName name="_xlnm.Print_Area" localSheetId="12">'pak. 12'!$A$1:$K$28</definedName>
    <definedName name="_xlnm.Print_Area" localSheetId="8">'pak. 8.'!$A$1:$L$25</definedName>
  </definedNames>
  <calcPr fullCalcOnLoad="1"/>
</workbook>
</file>

<file path=xl/sharedStrings.xml><?xml version="1.0" encoding="utf-8"?>
<sst xmlns="http://schemas.openxmlformats.org/spreadsheetml/2006/main" count="485" uniqueCount="116">
  <si>
    <t>nr pakietu</t>
  </si>
  <si>
    <t>nazwa pakietu</t>
  </si>
  <si>
    <t>wartość brutto</t>
  </si>
  <si>
    <t>% VAT</t>
  </si>
  <si>
    <t>wartość netto</t>
  </si>
  <si>
    <t>wartość euroeuro</t>
  </si>
  <si>
    <t>wadium</t>
  </si>
  <si>
    <t>stymulatory SSIR z elektrodą i introducerem</t>
  </si>
  <si>
    <t>stymulatory DDDR z elekrodami  i introducerami</t>
  </si>
  <si>
    <t>stymulatory DDDR z elekrodami do stymulacji dwupunktowej i introducerami</t>
  </si>
  <si>
    <t>Stymulatory do stymulacji dwuprzedsionkowej ze stymulacją komór (resynchronizacja przedsionków) z elektrodami i introducerem</t>
  </si>
  <si>
    <t>stymulatory BiV do stymulacji resynchronizujacej komór z elektrodami i  introducerem</t>
  </si>
  <si>
    <t>Kardiowerter - defibrylator dwujamowy 30J z elektrodą ICD DR z elektrodami i introducerami</t>
  </si>
  <si>
    <t>Kardiowerter  - defibrylator jednojamowy 30Jz elektrodą ICD VR z elektrodami i introducerami</t>
  </si>
  <si>
    <t>Kardiowerter - defibrylator z funkcją stymulacji resynchronizującej komór z elektrodami i introducerami</t>
  </si>
  <si>
    <t>………………………………………………………</t>
  </si>
  <si>
    <t>pieczątka nagłówkowa Wykonawcy</t>
  </si>
  <si>
    <t xml:space="preserve">do oferty na dostawę stymulatorów (rozruszników serca) </t>
  </si>
  <si>
    <t xml:space="preserve"> dla Wojewódzkiego Szpitala Specjalistycznego we Wrocławiu</t>
  </si>
  <si>
    <t xml:space="preserve">                             przy ul. Kamieńskiego 73a</t>
  </si>
  <si>
    <t>FORMULARZ ASORTYMENTOWO - CENOWY</t>
  </si>
  <si>
    <t>Pakiet 1 - Stymulatory SSIR z elektrodą i introducerem</t>
  </si>
  <si>
    <t>L.p.</t>
  </si>
  <si>
    <t>Przedmiot zamówienia</t>
  </si>
  <si>
    <t>jm</t>
  </si>
  <si>
    <t xml:space="preserve">ilość  </t>
  </si>
  <si>
    <t>nazwa własna/kod</t>
  </si>
  <si>
    <t>producent</t>
  </si>
  <si>
    <t xml:space="preserve">Stymulator jednojamowy  SSIR </t>
  </si>
  <si>
    <t>szt.</t>
  </si>
  <si>
    <t>Elektroda komorowa 58cm/60cm</t>
  </si>
  <si>
    <t>Introducer z rozrywalną koszulką</t>
  </si>
  <si>
    <t>Papier do programatora</t>
  </si>
  <si>
    <t>Razem</t>
  </si>
  <si>
    <t xml:space="preserve">wartość pakietu brutto słownie: </t>
  </si>
  <si>
    <t>……………………………………………………</t>
  </si>
  <si>
    <t>uprawnionej do reprezentowania Wykonawcy)</t>
  </si>
  <si>
    <t>Pakiet 2 - Stymulatory DDDR z elekrodami  i introducerami</t>
  </si>
  <si>
    <t>cena jedn. netto</t>
  </si>
  <si>
    <t>cena jedn. brutto</t>
  </si>
  <si>
    <t xml:space="preserve">Stymulator DDDR </t>
  </si>
  <si>
    <t>Stymulator DDDR z możliwością bezprzewodowej komunikacji</t>
  </si>
  <si>
    <t>Elektroda A/V ( 2 sztuki w komplecie)</t>
  </si>
  <si>
    <t>Pakiet nr 3 - Stymulatory DDDR z elektrodami i introducerami</t>
  </si>
  <si>
    <t>Pakiet nr 4 - Kardiowertery-defibrylatory standardowe</t>
  </si>
  <si>
    <t>Kardiowerter - defibrylator jednojamowy (Poz. 1)</t>
  </si>
  <si>
    <t>Kardiowerter - defibrylator dwujamiwy (Poz 2.)</t>
  </si>
  <si>
    <t>Kardiowerter - defibrylator trójjamowy (Poz. 3)</t>
  </si>
  <si>
    <t>Elektroda defibrylująca jednokoilowa</t>
  </si>
  <si>
    <t>Elektroda przedsionkowa</t>
  </si>
  <si>
    <t>Elektroda lewokomorowa</t>
  </si>
  <si>
    <t>Zestaw do wprowadzania elektrody lewokomorowej</t>
  </si>
  <si>
    <t>Prowadnik wieńcowy hydrofilny do wprowadzania elektrody lowokomorowej</t>
  </si>
  <si>
    <t>Subselektor do wprowadzania elektordy lewokomorowej do odgałęzień zatoki wieńcowej</t>
  </si>
  <si>
    <t>Balon do kontrastowania zatoki wieńcowej</t>
  </si>
  <si>
    <t xml:space="preserve">Zestaw do monitorowania poprzez sieć telefoniczną </t>
  </si>
  <si>
    <t>zest.</t>
  </si>
  <si>
    <t xml:space="preserve">Pakiet nr 5 - Stymulatory BiV do stymulacji resynchronizującej komór z elektrodami i  introducerami              </t>
  </si>
  <si>
    <t>cena jedn netto</t>
  </si>
  <si>
    <t>Stymulatory BiV do stymulacji resynchronizującej komór</t>
  </si>
  <si>
    <t>Elektroda prawokomorowa</t>
  </si>
  <si>
    <t>Zestaw do wprowadzania elektrody lewokomorowej i kontrastowania</t>
  </si>
  <si>
    <t>Pakiet nr 6 - Kardiowertery-defibrylatory wysokoenergetyczne z elektrodami i introducerami</t>
  </si>
  <si>
    <t>Kardiowerter - defibrylator trójjamowy do stymulacji dwupunktowej lewej komory (Poz. 3 pk. 33)</t>
  </si>
  <si>
    <t xml:space="preserve">cena jedn. brutto </t>
  </si>
  <si>
    <t>Kardiowerter - defibrylator jednojamowy</t>
  </si>
  <si>
    <t>Kardiowerter - defibrylator dwujamowy</t>
  </si>
  <si>
    <t>Kardiowerter - defibrylator dwujamowy DF1</t>
  </si>
  <si>
    <t>Elektroda stymulująca</t>
  </si>
  <si>
    <t>Elektroda defibrylująca</t>
  </si>
  <si>
    <t xml:space="preserve">Introducer z rozrywalną koszulką </t>
  </si>
  <si>
    <t>Załącznik nr 1.10</t>
  </si>
  <si>
    <t>Pakiet 8 - Zestaw do usuwania elektrod</t>
  </si>
  <si>
    <t>Zestaw rozszerzaczy polipropylenowych, rozmiar: 8,5Fr- 10,0Fr- 11,5Fr- 13,0Fr</t>
  </si>
  <si>
    <t>Zestaw długich rozszerzaczy polipropylenowych, rozmiar:  8,5Fr- 10,0Fr- 11,5Fr- 13,0Fr</t>
  </si>
  <si>
    <t>Sztylet kotwiczący w elektrodzie typu Liberator</t>
  </si>
  <si>
    <t>Uchwyt do zestawów rozszerzających</t>
  </si>
  <si>
    <t>Pętla wewnątrznaczyniowa z nitinolu</t>
  </si>
  <si>
    <t>kpl</t>
  </si>
  <si>
    <t>Pakiet nr 9 –  Zestaw do stymulacji pęczka Hisa</t>
  </si>
  <si>
    <t xml:space="preserve">cena jedn. netto </t>
  </si>
  <si>
    <t xml:space="preserve">wartość brutto </t>
  </si>
  <si>
    <t>Elektroda do stymulacji pęczka Hisa</t>
  </si>
  <si>
    <t>Cewnik sterowalny do wprowadzania elektrody</t>
  </si>
  <si>
    <t>Cenik niesterowalny do wprowadzenia elektrody</t>
  </si>
  <si>
    <t>Pakiet nr 10 – Zestaw elektrody i łącznika do defibrylacji z żyły bezimiennej</t>
  </si>
  <si>
    <t>Łącznik DF4 -&gt; DF4+DF1</t>
  </si>
  <si>
    <t>Elektroda defibrylująca "pływająca"</t>
  </si>
  <si>
    <t>Pakiet 11 - Kable do pomiarów parametrów śródoperacyjnych</t>
  </si>
  <si>
    <t>Kable do pomiarów parametrów śródoperacyjnych</t>
  </si>
  <si>
    <t>Pakiet nr 12 –  Drobny sprzęt do zabiegów śródoperacyjnych</t>
  </si>
  <si>
    <t>Śrubokręt do stymulatorów</t>
  </si>
  <si>
    <t>Osłonka zabezpieczająca nieczynną elektrodę stymulującą</t>
  </si>
  <si>
    <t xml:space="preserve">Mandryn do elektrod, różne twardości i długości oznaczone kolorami </t>
  </si>
  <si>
    <t>Zaślepka do portu IS1</t>
  </si>
  <si>
    <t>Mechanizm do wkręcania elektrod aktywnych</t>
  </si>
  <si>
    <t xml:space="preserve">Nożyki do rozcinania koszulek </t>
  </si>
  <si>
    <t>Załącznik nr 1.2</t>
  </si>
  <si>
    <t>do oferty na dostawę stymulatorów</t>
  </si>
  <si>
    <t>Załącznik nr 1.1</t>
  </si>
  <si>
    <t>Załącznik nr 1.3</t>
  </si>
  <si>
    <t>Załącznik nr 1.4</t>
  </si>
  <si>
    <t>Załącznik nr 1.5</t>
  </si>
  <si>
    <t>Kardiowerter - defibrylator dwujamowy (Poz 2.)</t>
  </si>
  <si>
    <t>Załącznik nr 1.6</t>
  </si>
  <si>
    <t>Załącznik nr 1.7</t>
  </si>
  <si>
    <t>Załącznik nr 1.8</t>
  </si>
  <si>
    <t>Załącznik nr 1.9</t>
  </si>
  <si>
    <t>Załącznik nr 1.11</t>
  </si>
  <si>
    <t>Załącznik nr 1.12</t>
  </si>
  <si>
    <t>Załącznik nr 1.13</t>
  </si>
  <si>
    <t xml:space="preserve">Pakiet nr 7 - Kardiowertery-defibrylatory jedno i dwujamowe </t>
  </si>
  <si>
    <t>cena jedn. brutto (zł)</t>
  </si>
  <si>
    <t>kpl.</t>
  </si>
  <si>
    <t>(podpis i pieczątka imienna osoby</t>
  </si>
  <si>
    <t>Pakiet nr 13 - Stymulatory dwujamowe z dodatkowymi funkcjami diagnostycznymi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</si>
</sst>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€-1];\-#,##0.00\ [$€-1]"/>
    <numFmt numFmtId="166" formatCode="#,##0.00&quot; zł&quot;"/>
    <numFmt numFmtId="167" formatCode="#,##0.00\ [$zł-415];\-#,##0.00\ [$zł-415]"/>
    <numFmt numFmtId="168" formatCode="_-* #,##0.00\ [$zł-415]_-;\-* #,##0.00\ [$zł-415]_-;_-* \-??\ [$zł-415]_-;_-@_-"/>
    <numFmt numFmtId="169" formatCode="#,##0.00\ _z_ł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0"/>
    </font>
    <font>
      <sz val="10"/>
      <name val="Arial CE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 CE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58" applyFont="1" applyFill="1" applyBorder="1" applyAlignment="1" applyProtection="1">
      <alignment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64" fontId="18" fillId="0" borderId="10" xfId="58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10" xfId="58" applyFont="1" applyFill="1" applyBorder="1" applyAlignment="1" applyProtection="1">
      <alignment vertical="center"/>
      <protection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4" fontId="18" fillId="0" borderId="0" xfId="58" applyFont="1" applyFill="1" applyBorder="1" applyAlignment="1" applyProtection="1">
      <alignment/>
      <protection/>
    </xf>
    <xf numFmtId="165" fontId="18" fillId="0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8" fillId="24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66" fontId="18" fillId="0" borderId="16" xfId="0" applyNumberFormat="1" applyFont="1" applyBorder="1" applyAlignment="1">
      <alignment/>
    </xf>
    <xf numFmtId="166" fontId="18" fillId="0" borderId="17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9" fontId="24" fillId="0" borderId="10" xfId="0" applyNumberFormat="1" applyFont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166" fontId="0" fillId="0" borderId="2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18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6" fontId="18" fillId="0" borderId="21" xfId="0" applyNumberFormat="1" applyFont="1" applyBorder="1" applyAlignment="1">
      <alignment horizontal="right" vertical="center"/>
    </xf>
    <xf numFmtId="9" fontId="0" fillId="0" borderId="17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right" vertical="center"/>
    </xf>
    <xf numFmtId="166" fontId="18" fillId="0" borderId="22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6" fontId="19" fillId="0" borderId="0" xfId="0" applyNumberFormat="1" applyFont="1" applyAlignment="1">
      <alignment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9" fontId="0" fillId="0" borderId="17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6" fontId="0" fillId="0" borderId="20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66" fontId="21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166" fontId="18" fillId="0" borderId="1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/>
    </xf>
    <xf numFmtId="167" fontId="0" fillId="0" borderId="18" xfId="0" applyNumberFormat="1" applyFont="1" applyBorder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8" fontId="24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166" fontId="18" fillId="0" borderId="21" xfId="0" applyNumberFormat="1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/>
    </xf>
    <xf numFmtId="168" fontId="18" fillId="0" borderId="1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9" fontId="18" fillId="0" borderId="17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/>
    </xf>
    <xf numFmtId="9" fontId="0" fillId="0" borderId="26" xfId="0" applyNumberFormat="1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right"/>
    </xf>
    <xf numFmtId="166" fontId="0" fillId="0" borderId="26" xfId="58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166" fontId="18" fillId="0" borderId="15" xfId="0" applyNumberFormat="1" applyFont="1" applyFill="1" applyBorder="1" applyAlignment="1">
      <alignment/>
    </xf>
    <xf numFmtId="166" fontId="18" fillId="0" borderId="16" xfId="58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3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horizontal="left"/>
    </xf>
    <xf numFmtId="166" fontId="0" fillId="0" borderId="10" xfId="0" applyNumberFormat="1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58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center"/>
    </xf>
    <xf numFmtId="0" fontId="18" fillId="24" borderId="37" xfId="0" applyFont="1" applyFill="1" applyBorder="1" applyAlignment="1">
      <alignment horizontal="center"/>
    </xf>
    <xf numFmtId="166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166" fontId="18" fillId="0" borderId="22" xfId="58" applyNumberFormat="1" applyFont="1" applyFill="1" applyBorder="1" applyAlignment="1" applyProtection="1">
      <alignment/>
      <protection/>
    </xf>
    <xf numFmtId="0" fontId="18" fillId="0" borderId="3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10" xfId="58" applyNumberFormat="1" applyFont="1" applyFill="1" applyBorder="1" applyAlignment="1" applyProtection="1">
      <alignment vertical="center"/>
      <protection/>
    </xf>
    <xf numFmtId="0" fontId="18" fillId="24" borderId="37" xfId="0" applyFont="1" applyFill="1" applyBorder="1" applyAlignment="1">
      <alignment/>
    </xf>
    <xf numFmtId="9" fontId="0" fillId="0" borderId="37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left" vertical="center" wrapText="1"/>
    </xf>
    <xf numFmtId="166" fontId="18" fillId="0" borderId="22" xfId="58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 horizontal="left" vertical="center" wrapText="1"/>
    </xf>
    <xf numFmtId="164" fontId="18" fillId="0" borderId="0" xfId="58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44" xfId="0" applyFont="1" applyFill="1" applyBorder="1" applyAlignment="1">
      <alignment horizontal="right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9" fontId="0" fillId="0" borderId="0" xfId="0" applyNumberFormat="1" applyFont="1" applyBorder="1" applyAlignment="1">
      <alignment vertical="center"/>
    </xf>
    <xf numFmtId="168" fontId="18" fillId="0" borderId="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166" fontId="0" fillId="0" borderId="3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166" fontId="0" fillId="0" borderId="10" xfId="58" applyNumberFormat="1" applyFont="1" applyFill="1" applyBorder="1" applyAlignment="1" applyProtection="1">
      <alignment horizontal="right" vertical="center"/>
      <protection/>
    </xf>
    <xf numFmtId="0" fontId="18" fillId="0" borderId="37" xfId="0" applyFont="1" applyFill="1" applyBorder="1" applyAlignment="1">
      <alignment horizontal="center" vertical="center"/>
    </xf>
    <xf numFmtId="9" fontId="0" fillId="0" borderId="37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167" fontId="18" fillId="0" borderId="16" xfId="0" applyNumberFormat="1" applyFont="1" applyFill="1" applyBorder="1" applyAlignment="1">
      <alignment horizontal="right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21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0" xfId="58" applyNumberFormat="1" applyFont="1" applyFill="1" applyBorder="1" applyAlignment="1" applyProtection="1">
      <alignment horizontal="center" vertical="center"/>
      <protection/>
    </xf>
    <xf numFmtId="168" fontId="18" fillId="0" borderId="22" xfId="58" applyNumberFormat="1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>
      <alignment horizontal="center" vertical="center"/>
    </xf>
    <xf numFmtId="168" fontId="18" fillId="0" borderId="0" xfId="58" applyNumberFormat="1" applyFont="1" applyFill="1" applyBorder="1" applyAlignment="1" applyProtection="1">
      <alignment horizontal="center" vertical="center"/>
      <protection/>
    </xf>
    <xf numFmtId="166" fontId="18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8" fontId="0" fillId="0" borderId="45" xfId="0" applyNumberFormat="1" applyFont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9" fontId="0" fillId="0" borderId="49" xfId="0" applyNumberFormat="1" applyFont="1" applyBorder="1" applyAlignment="1">
      <alignment horizontal="center" vertical="center" wrapText="1"/>
    </xf>
    <xf numFmtId="168" fontId="0" fillId="0" borderId="49" xfId="0" applyNumberFormat="1" applyFont="1" applyFill="1" applyBorder="1" applyAlignment="1">
      <alignment horizontal="center" vertical="center"/>
    </xf>
    <xf numFmtId="168" fontId="0" fillId="0" borderId="49" xfId="58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/>
    </xf>
    <xf numFmtId="168" fontId="18" fillId="0" borderId="50" xfId="58" applyNumberFormat="1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166" fontId="0" fillId="0" borderId="4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66" fontId="18" fillId="0" borderId="16" xfId="0" applyNumberFormat="1" applyFont="1" applyFill="1" applyBorder="1" applyAlignment="1">
      <alignment/>
    </xf>
    <xf numFmtId="0" fontId="0" fillId="0" borderId="52" xfId="0" applyFont="1" applyBorder="1" applyAlignment="1">
      <alignment horizontal="left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6" fontId="0" fillId="0" borderId="13" xfId="58" applyNumberFormat="1" applyFont="1" applyFill="1" applyBorder="1" applyAlignment="1" applyProtection="1">
      <alignment vertical="center"/>
      <protection/>
    </xf>
    <xf numFmtId="166" fontId="0" fillId="0" borderId="38" xfId="58" applyNumberFormat="1" applyFont="1" applyFill="1" applyBorder="1" applyAlignment="1" applyProtection="1">
      <alignment vertical="center"/>
      <protection/>
    </xf>
    <xf numFmtId="166" fontId="18" fillId="0" borderId="16" xfId="0" applyNumberFormat="1" applyFont="1" applyFill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0" fontId="0" fillId="0" borderId="49" xfId="0" applyFont="1" applyBorder="1" applyAlignment="1">
      <alignment vertical="center" wrapText="1"/>
    </xf>
    <xf numFmtId="0" fontId="0" fillId="0" borderId="52" xfId="0" applyFont="1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9" fontId="0" fillId="0" borderId="53" xfId="0" applyNumberFormat="1" applyFont="1" applyBorder="1" applyAlignment="1">
      <alignment horizontal="center" vertical="center" wrapText="1"/>
    </xf>
    <xf numFmtId="168" fontId="0" fillId="0" borderId="53" xfId="0" applyNumberFormat="1" applyFont="1" applyFill="1" applyBorder="1" applyAlignment="1">
      <alignment horizontal="center" vertical="center"/>
    </xf>
    <xf numFmtId="168" fontId="0" fillId="0" borderId="53" xfId="58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horizontal="center" wrapText="1"/>
    </xf>
    <xf numFmtId="0" fontId="29" fillId="0" borderId="35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7.7109375" style="1" customWidth="1"/>
    <col min="2" max="2" width="54.8515625" style="0" customWidth="1"/>
    <col min="3" max="3" width="15.00390625" style="2" customWidth="1"/>
    <col min="4" max="4" width="4.7109375" style="1" customWidth="1"/>
    <col min="5" max="5" width="15.00390625" style="2" customWidth="1"/>
    <col min="6" max="6" width="12.28125" style="0" customWidth="1"/>
    <col min="7" max="7" width="11.28125" style="0" customWidth="1"/>
  </cols>
  <sheetData>
    <row r="2" spans="1:7" s="6" customFormat="1" ht="25.5">
      <c r="A2" s="3" t="s">
        <v>0</v>
      </c>
      <c r="B2" s="4" t="s">
        <v>1</v>
      </c>
      <c r="C2" s="5" t="s">
        <v>2</v>
      </c>
      <c r="D2" s="3" t="s">
        <v>3</v>
      </c>
      <c r="E2" s="5" t="s">
        <v>4</v>
      </c>
      <c r="F2" s="3" t="s">
        <v>5</v>
      </c>
      <c r="G2" s="4" t="s">
        <v>6</v>
      </c>
    </row>
    <row r="3" spans="1:7" s="12" customFormat="1" ht="34.5" customHeight="1">
      <c r="A3" s="7">
        <v>1</v>
      </c>
      <c r="B3" s="8" t="s">
        <v>7</v>
      </c>
      <c r="C3" s="9">
        <f>'pak. 1'!I17</f>
        <v>0</v>
      </c>
      <c r="D3" s="7">
        <v>7</v>
      </c>
      <c r="E3" s="9">
        <f aca="true" t="shared" si="0" ref="E3:E10">(C3*100)/107</f>
        <v>0</v>
      </c>
      <c r="F3" s="10">
        <f aca="true" t="shared" si="1" ref="F3:F10">E3/3.8771</f>
        <v>0</v>
      </c>
      <c r="G3" s="11">
        <f aca="true" t="shared" si="2" ref="G3:G10">E3*1%</f>
        <v>0</v>
      </c>
    </row>
    <row r="4" spans="1:7" s="12" customFormat="1" ht="34.5" customHeight="1">
      <c r="A4" s="7">
        <v>2</v>
      </c>
      <c r="B4" s="8" t="s">
        <v>8</v>
      </c>
      <c r="C4" s="9">
        <f>'pak. 2'!I18</f>
        <v>0</v>
      </c>
      <c r="D4" s="7">
        <v>7</v>
      </c>
      <c r="E4" s="9">
        <f t="shared" si="0"/>
        <v>0</v>
      </c>
      <c r="F4" s="10">
        <f t="shared" si="1"/>
        <v>0</v>
      </c>
      <c r="G4" s="11">
        <f t="shared" si="2"/>
        <v>0</v>
      </c>
    </row>
    <row r="5" spans="1:7" s="12" customFormat="1" ht="34.5" customHeight="1">
      <c r="A5" s="7">
        <v>3</v>
      </c>
      <c r="B5" s="13" t="s">
        <v>9</v>
      </c>
      <c r="C5" s="9">
        <f>'pak. 3'!I14</f>
        <v>0</v>
      </c>
      <c r="D5" s="7">
        <v>7</v>
      </c>
      <c r="E5" s="9">
        <f t="shared" si="0"/>
        <v>0</v>
      </c>
      <c r="F5" s="10">
        <f t="shared" si="1"/>
        <v>0</v>
      </c>
      <c r="G5" s="11">
        <f t="shared" si="2"/>
        <v>0</v>
      </c>
    </row>
    <row r="6" spans="1:7" s="12" customFormat="1" ht="40.5" customHeight="1">
      <c r="A6" s="7">
        <v>4</v>
      </c>
      <c r="B6" s="13" t="s">
        <v>10</v>
      </c>
      <c r="C6" s="9" t="e">
        <f>'pak.  6'!#REF!</f>
        <v>#REF!</v>
      </c>
      <c r="D6" s="7">
        <v>7</v>
      </c>
      <c r="E6" s="9" t="e">
        <f t="shared" si="0"/>
        <v>#REF!</v>
      </c>
      <c r="F6" s="10" t="e">
        <f t="shared" si="1"/>
        <v>#REF!</v>
      </c>
      <c r="G6" s="11" t="e">
        <f t="shared" si="2"/>
        <v>#REF!</v>
      </c>
    </row>
    <row r="7" spans="1:7" s="12" customFormat="1" ht="34.5" customHeight="1">
      <c r="A7" s="7">
        <v>5</v>
      </c>
      <c r="B7" s="13" t="s">
        <v>11</v>
      </c>
      <c r="C7" s="9">
        <f>'pak. 5'!I23</f>
        <v>0</v>
      </c>
      <c r="D7" s="7">
        <v>7</v>
      </c>
      <c r="E7" s="9">
        <f t="shared" si="0"/>
        <v>0</v>
      </c>
      <c r="F7" s="10">
        <f t="shared" si="1"/>
        <v>0</v>
      </c>
      <c r="G7" s="11">
        <f t="shared" si="2"/>
        <v>0</v>
      </c>
    </row>
    <row r="8" spans="1:7" s="12" customFormat="1" ht="34.5" customHeight="1">
      <c r="A8" s="7">
        <v>6</v>
      </c>
      <c r="B8" s="13" t="s">
        <v>12</v>
      </c>
      <c r="C8" s="9">
        <f>'pak. 7.'!I21</f>
        <v>0</v>
      </c>
      <c r="D8" s="7">
        <v>7</v>
      </c>
      <c r="E8" s="9">
        <f t="shared" si="0"/>
        <v>0</v>
      </c>
      <c r="F8" s="10">
        <f t="shared" si="1"/>
        <v>0</v>
      </c>
      <c r="G8" s="11">
        <f t="shared" si="2"/>
        <v>0</v>
      </c>
    </row>
    <row r="9" spans="1:7" s="12" customFormat="1" ht="34.5" customHeight="1">
      <c r="A9" s="7">
        <v>7</v>
      </c>
      <c r="B9" s="13" t="s">
        <v>13</v>
      </c>
      <c r="C9" s="9">
        <f>'pak.  9'!I16</f>
        <v>0</v>
      </c>
      <c r="D9" s="7">
        <v>7</v>
      </c>
      <c r="E9" s="9">
        <f t="shared" si="0"/>
        <v>0</v>
      </c>
      <c r="F9" s="10">
        <f t="shared" si="1"/>
        <v>0</v>
      </c>
      <c r="G9" s="11">
        <f t="shared" si="2"/>
        <v>0</v>
      </c>
    </row>
    <row r="10" spans="1:7" s="12" customFormat="1" ht="34.5" customHeight="1">
      <c r="A10" s="7">
        <v>8</v>
      </c>
      <c r="B10" s="13" t="s">
        <v>14</v>
      </c>
      <c r="C10" s="9">
        <f>'pak. 10'!I15</f>
        <v>0</v>
      </c>
      <c r="D10" s="7">
        <v>7</v>
      </c>
      <c r="E10" s="9">
        <f t="shared" si="0"/>
        <v>0</v>
      </c>
      <c r="F10" s="10">
        <f t="shared" si="1"/>
        <v>0</v>
      </c>
      <c r="G10" s="11">
        <f t="shared" si="2"/>
        <v>0</v>
      </c>
    </row>
    <row r="11" spans="1:6" s="15" customFormat="1" ht="12.75">
      <c r="A11" s="14"/>
      <c r="C11" s="16" t="e">
        <f>SUM(C3:C10)</f>
        <v>#REF!</v>
      </c>
      <c r="D11" s="14"/>
      <c r="E11" s="16" t="e">
        <f>SUM(E3:E10)</f>
        <v>#REF!</v>
      </c>
      <c r="F11" s="17" t="e">
        <f>SUM(F3:F10)</f>
        <v>#REF!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3.8515625" style="18" customWidth="1"/>
    <col min="2" max="2" width="36.7109375" style="18" customWidth="1"/>
    <col min="3" max="3" width="6.28125" style="18" customWidth="1"/>
    <col min="4" max="4" width="6.421875" style="18" customWidth="1"/>
    <col min="5" max="5" width="12.57421875" style="18" customWidth="1"/>
    <col min="6" max="6" width="13.7109375" style="18" customWidth="1"/>
    <col min="7" max="7" width="5.140625" style="18" customWidth="1"/>
    <col min="8" max="8" width="12.140625" style="18" customWidth="1"/>
    <col min="9" max="9" width="13.28125" style="18" customWidth="1"/>
    <col min="10" max="10" width="13.421875" style="18" customWidth="1"/>
    <col min="11" max="11" width="11.7109375" style="18" customWidth="1"/>
    <col min="12" max="12" width="14.00390625" style="18" customWidth="1"/>
    <col min="13" max="16384" width="9.140625" style="18" customWidth="1"/>
  </cols>
  <sheetData>
    <row r="2" spans="1:14" ht="12.75">
      <c r="A2" s="152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268" t="s">
        <v>107</v>
      </c>
      <c r="M2" s="22"/>
      <c r="N2" s="22"/>
    </row>
    <row r="3" spans="1:14" ht="12.75">
      <c r="A3" s="152"/>
      <c r="B3" s="269" t="s">
        <v>16</v>
      </c>
      <c r="C3" s="269"/>
      <c r="D3" s="270"/>
      <c r="E3" s="270"/>
      <c r="F3" s="270"/>
      <c r="G3" s="270"/>
      <c r="H3" s="269"/>
      <c r="I3" s="269"/>
      <c r="J3" s="269"/>
      <c r="K3" s="153" t="s">
        <v>98</v>
      </c>
      <c r="M3" s="20"/>
      <c r="N3" s="20"/>
    </row>
    <row r="4" spans="1:14" ht="12.75">
      <c r="A4" s="152"/>
      <c r="B4" s="269"/>
      <c r="C4" s="269"/>
      <c r="D4" s="270"/>
      <c r="E4" s="270"/>
      <c r="F4" s="270"/>
      <c r="G4" s="270"/>
      <c r="H4" s="269"/>
      <c r="I4" s="269"/>
      <c r="J4" s="269"/>
      <c r="K4" s="153" t="s">
        <v>18</v>
      </c>
      <c r="M4" s="20"/>
      <c r="N4" s="20"/>
    </row>
    <row r="5" spans="1:14" ht="12.75">
      <c r="A5" s="152"/>
      <c r="B5" s="151"/>
      <c r="C5" s="151"/>
      <c r="D5" s="153"/>
      <c r="E5" s="153"/>
      <c r="F5" s="153"/>
      <c r="G5" s="153"/>
      <c r="H5" s="152"/>
      <c r="I5" s="151"/>
      <c r="J5" s="151"/>
      <c r="K5" s="153" t="s">
        <v>19</v>
      </c>
      <c r="M5" s="20"/>
      <c r="N5" s="20"/>
    </row>
    <row r="6" spans="1:14" ht="12.75">
      <c r="A6" s="152"/>
      <c r="B6" s="151"/>
      <c r="C6" s="151"/>
      <c r="D6" s="153"/>
      <c r="E6" s="153"/>
      <c r="F6" s="153"/>
      <c r="G6" s="153"/>
      <c r="H6" s="152"/>
      <c r="I6" s="151"/>
      <c r="J6" s="151"/>
      <c r="K6" s="153"/>
      <c r="L6" s="20"/>
      <c r="M6" s="20"/>
      <c r="N6" s="20"/>
    </row>
    <row r="7" spans="1:15" s="27" customFormat="1" ht="12.75">
      <c r="A7" s="271"/>
      <c r="B7" s="271"/>
      <c r="C7" s="271"/>
      <c r="D7" s="271"/>
      <c r="E7" s="26" t="s">
        <v>20</v>
      </c>
      <c r="F7" s="271"/>
      <c r="G7" s="25"/>
      <c r="H7" s="25"/>
      <c r="I7" s="26"/>
      <c r="J7" s="26"/>
      <c r="K7" s="26"/>
      <c r="L7" s="26"/>
      <c r="M7" s="26"/>
      <c r="N7" s="26"/>
      <c r="O7" s="26"/>
    </row>
    <row r="8" spans="1:14" s="27" customFormat="1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1"/>
      <c r="N8" s="21"/>
    </row>
    <row r="9" spans="1:13" s="29" customFormat="1" ht="14.25" customHeight="1">
      <c r="A9" s="345" t="s">
        <v>79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28"/>
      <c r="M9" s="28"/>
    </row>
    <row r="10" spans="1:11" ht="13.5" thickBo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s="30" customFormat="1" ht="32.25" customHeight="1">
      <c r="A11" s="272" t="s">
        <v>22</v>
      </c>
      <c r="B11" s="273" t="s">
        <v>23</v>
      </c>
      <c r="C11" s="274" t="s">
        <v>24</v>
      </c>
      <c r="D11" s="274" t="s">
        <v>25</v>
      </c>
      <c r="E11" s="274" t="s">
        <v>80</v>
      </c>
      <c r="F11" s="274" t="s">
        <v>4</v>
      </c>
      <c r="G11" s="275" t="s">
        <v>3</v>
      </c>
      <c r="H11" s="273" t="s">
        <v>64</v>
      </c>
      <c r="I11" s="273" t="s">
        <v>81</v>
      </c>
      <c r="J11" s="275" t="s">
        <v>26</v>
      </c>
      <c r="K11" s="276" t="s">
        <v>27</v>
      </c>
    </row>
    <row r="12" spans="1:11" s="30" customFormat="1" ht="12.75">
      <c r="A12" s="277">
        <v>1</v>
      </c>
      <c r="B12" s="278">
        <v>2</v>
      </c>
      <c r="C12" s="279">
        <v>3</v>
      </c>
      <c r="D12" s="279">
        <v>4</v>
      </c>
      <c r="E12" s="279">
        <v>5</v>
      </c>
      <c r="F12" s="279">
        <v>6</v>
      </c>
      <c r="G12" s="279">
        <v>7</v>
      </c>
      <c r="H12" s="279">
        <v>8</v>
      </c>
      <c r="I12" s="279">
        <v>9</v>
      </c>
      <c r="J12" s="279">
        <v>10</v>
      </c>
      <c r="K12" s="280">
        <v>11</v>
      </c>
    </row>
    <row r="13" spans="1:11" s="30" customFormat="1" ht="21.75" customHeight="1">
      <c r="A13" s="83">
        <v>1</v>
      </c>
      <c r="B13" s="50" t="s">
        <v>82</v>
      </c>
      <c r="C13" s="51" t="s">
        <v>29</v>
      </c>
      <c r="D13" s="94">
        <v>15</v>
      </c>
      <c r="E13" s="53"/>
      <c r="F13" s="108"/>
      <c r="G13" s="52"/>
      <c r="H13" s="109"/>
      <c r="I13" s="110"/>
      <c r="J13" s="69"/>
      <c r="K13" s="95"/>
    </row>
    <row r="14" spans="1:11" ht="26.25" customHeight="1">
      <c r="A14" s="54">
        <v>2</v>
      </c>
      <c r="B14" s="201" t="s">
        <v>83</v>
      </c>
      <c r="C14" s="51" t="s">
        <v>29</v>
      </c>
      <c r="D14" s="71">
        <v>15</v>
      </c>
      <c r="E14" s="92"/>
      <c r="F14" s="108"/>
      <c r="G14" s="52"/>
      <c r="H14" s="109"/>
      <c r="I14" s="110"/>
      <c r="J14" s="72"/>
      <c r="K14" s="111"/>
    </row>
    <row r="15" spans="1:11" ht="28.5" customHeight="1" thickBot="1">
      <c r="A15" s="57">
        <v>3</v>
      </c>
      <c r="B15" s="98" t="s">
        <v>84</v>
      </c>
      <c r="C15" s="51" t="s">
        <v>29</v>
      </c>
      <c r="D15" s="75">
        <v>15</v>
      </c>
      <c r="E15" s="93"/>
      <c r="F15" s="108"/>
      <c r="G15" s="52"/>
      <c r="H15" s="109"/>
      <c r="I15" s="110"/>
      <c r="J15" s="74"/>
      <c r="K15" s="97"/>
    </row>
    <row r="16" spans="1:11" ht="21.75" customHeight="1" thickBot="1">
      <c r="A16" s="99"/>
      <c r="B16" s="112" t="s">
        <v>33</v>
      </c>
      <c r="C16" s="99"/>
      <c r="D16" s="99"/>
      <c r="E16" s="113"/>
      <c r="F16" s="114"/>
      <c r="G16" s="79"/>
      <c r="H16" s="115"/>
      <c r="I16" s="116"/>
      <c r="J16" s="82"/>
      <c r="K16" s="99"/>
    </row>
    <row r="17" spans="1:11" ht="15" customHeight="1">
      <c r="A17" s="102"/>
      <c r="B17" s="117"/>
      <c r="C17" s="102"/>
      <c r="D17" s="102"/>
      <c r="E17" s="65"/>
      <c r="F17" s="65"/>
      <c r="G17" s="103"/>
      <c r="H17" s="104"/>
      <c r="I17" s="105"/>
      <c r="J17" s="102"/>
      <c r="K17" s="102"/>
    </row>
    <row r="18" spans="1:11" ht="12.75">
      <c r="A18" s="152"/>
      <c r="B18" s="151" t="s">
        <v>34</v>
      </c>
      <c r="C18" s="152"/>
      <c r="D18" s="151"/>
      <c r="E18" s="151"/>
      <c r="F18" s="151"/>
      <c r="G18" s="151"/>
      <c r="H18" s="151"/>
      <c r="I18" s="151"/>
      <c r="J18" s="151"/>
      <c r="K18" s="151"/>
    </row>
    <row r="19" spans="1:11" ht="12.75">
      <c r="A19" s="152"/>
      <c r="B19" s="151"/>
      <c r="C19" s="152"/>
      <c r="D19" s="151"/>
      <c r="E19" s="151"/>
      <c r="F19" s="151"/>
      <c r="G19" s="151"/>
      <c r="H19" s="151"/>
      <c r="I19" s="180" t="s">
        <v>35</v>
      </c>
      <c r="J19" s="152"/>
      <c r="K19" s="151"/>
    </row>
    <row r="20" spans="1:11" ht="12.75">
      <c r="A20" s="152"/>
      <c r="B20" s="151"/>
      <c r="C20" s="152"/>
      <c r="D20" s="151"/>
      <c r="E20" s="151"/>
      <c r="F20" s="151"/>
      <c r="G20" s="151"/>
      <c r="H20" s="151"/>
      <c r="I20" s="181" t="s">
        <v>114</v>
      </c>
      <c r="J20" s="155"/>
      <c r="K20" s="182"/>
    </row>
    <row r="21" spans="1:11" ht="12.75">
      <c r="A21" s="152"/>
      <c r="B21" s="151"/>
      <c r="C21" s="152"/>
      <c r="D21" s="151"/>
      <c r="E21" s="151"/>
      <c r="F21" s="151"/>
      <c r="G21" s="151"/>
      <c r="H21" s="151"/>
      <c r="I21" s="181" t="s">
        <v>36</v>
      </c>
      <c r="J21" s="183"/>
      <c r="K21" s="183"/>
    </row>
    <row r="22" spans="1:11" ht="12.75">
      <c r="A22" s="152"/>
      <c r="B22" s="151"/>
      <c r="C22" s="152"/>
      <c r="D22" s="151"/>
      <c r="E22" s="151"/>
      <c r="F22" s="151"/>
      <c r="G22" s="151"/>
      <c r="H22" s="151"/>
      <c r="I22" s="181"/>
      <c r="J22" s="183"/>
      <c r="K22" s="183"/>
    </row>
    <row r="23" spans="1:11" ht="12.75">
      <c r="A23" s="152"/>
      <c r="B23" s="27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1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</row>
  </sheetData>
  <sheetProtection selectLockedCells="1" selectUnlockedCells="1"/>
  <mergeCells count="1">
    <mergeCell ref="A9:K9"/>
  </mergeCells>
  <printOptions/>
  <pageMargins left="0.3402777777777778" right="0.3902777777777778" top="1" bottom="1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3.8515625" style="18" customWidth="1"/>
    <col min="2" max="2" width="35.8515625" style="18" customWidth="1"/>
    <col min="3" max="3" width="5.140625" style="18" customWidth="1"/>
    <col min="4" max="4" width="6.421875" style="18" customWidth="1"/>
    <col min="5" max="5" width="11.8515625" style="18" customWidth="1"/>
    <col min="6" max="6" width="13.8515625" style="18" customWidth="1"/>
    <col min="7" max="7" width="5.57421875" style="18" customWidth="1"/>
    <col min="8" max="8" width="11.7109375" style="18" customWidth="1"/>
    <col min="9" max="9" width="13.57421875" style="18" customWidth="1"/>
    <col min="10" max="10" width="15.00390625" style="18" customWidth="1"/>
    <col min="11" max="11" width="15.7109375" style="18" customWidth="1"/>
    <col min="12" max="12" width="15.8515625" style="18" customWidth="1"/>
    <col min="13" max="13" width="10.8515625" style="18" customWidth="1"/>
    <col min="14" max="16384" width="9.140625" style="18" customWidth="1"/>
  </cols>
  <sheetData>
    <row r="1" spans="1:11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4" ht="12.75">
      <c r="A2" s="152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154" t="s">
        <v>71</v>
      </c>
      <c r="L2" s="22"/>
      <c r="M2" s="22"/>
      <c r="N2" s="22"/>
    </row>
    <row r="3" spans="1:14" ht="12.75">
      <c r="A3" s="152"/>
      <c r="B3" s="155" t="s">
        <v>16</v>
      </c>
      <c r="C3" s="155"/>
      <c r="D3" s="156"/>
      <c r="E3" s="156"/>
      <c r="F3" s="156"/>
      <c r="G3" s="156"/>
      <c r="H3" s="155"/>
      <c r="I3" s="153"/>
      <c r="J3" s="155"/>
      <c r="K3" s="153" t="s">
        <v>17</v>
      </c>
      <c r="L3" s="20"/>
      <c r="M3" s="20"/>
      <c r="N3" s="20"/>
    </row>
    <row r="4" spans="1:14" ht="12.75">
      <c r="A4" s="152"/>
      <c r="B4" s="155"/>
      <c r="C4" s="155"/>
      <c r="D4" s="156"/>
      <c r="E4" s="156"/>
      <c r="F4" s="156"/>
      <c r="G4" s="156"/>
      <c r="H4" s="155"/>
      <c r="I4" s="153"/>
      <c r="J4" s="155"/>
      <c r="K4" s="153" t="s">
        <v>18</v>
      </c>
      <c r="L4" s="20"/>
      <c r="M4" s="20"/>
      <c r="N4" s="20"/>
    </row>
    <row r="5" spans="1:14" ht="12.75">
      <c r="A5" s="152"/>
      <c r="B5" s="151"/>
      <c r="C5" s="151"/>
      <c r="D5" s="153"/>
      <c r="E5" s="153"/>
      <c r="F5" s="153"/>
      <c r="G5" s="153"/>
      <c r="H5" s="152"/>
      <c r="I5" s="151"/>
      <c r="J5" s="153"/>
      <c r="K5" s="153" t="s">
        <v>19</v>
      </c>
      <c r="L5" s="20"/>
      <c r="M5" s="20"/>
      <c r="N5" s="20"/>
    </row>
    <row r="6" spans="1:14" ht="12.75">
      <c r="A6" s="152"/>
      <c r="B6" s="151"/>
      <c r="C6" s="151"/>
      <c r="D6" s="153"/>
      <c r="E6" s="153"/>
      <c r="F6" s="153"/>
      <c r="G6" s="153"/>
      <c r="H6" s="152"/>
      <c r="I6" s="151"/>
      <c r="J6" s="153"/>
      <c r="K6" s="153"/>
      <c r="L6" s="20"/>
      <c r="M6" s="20"/>
      <c r="N6" s="20"/>
    </row>
    <row r="7" spans="1:14" s="27" customFormat="1" ht="12.75">
      <c r="A7" s="122"/>
      <c r="B7" s="122"/>
      <c r="C7" s="122"/>
      <c r="D7" s="122" t="s">
        <v>20</v>
      </c>
      <c r="E7" s="122"/>
      <c r="F7" s="122"/>
      <c r="G7" s="122"/>
      <c r="H7" s="122"/>
      <c r="I7" s="122"/>
      <c r="J7" s="122"/>
      <c r="K7" s="122"/>
      <c r="L7" s="26"/>
      <c r="M7" s="21"/>
      <c r="N7" s="21"/>
    </row>
    <row r="8" spans="1:14" s="27" customFormat="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6"/>
      <c r="M8" s="21"/>
      <c r="N8" s="21"/>
    </row>
    <row r="9" spans="1:13" s="29" customFormat="1" ht="13.5" customHeight="1">
      <c r="A9" s="342" t="s">
        <v>85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28"/>
      <c r="M9" s="28"/>
    </row>
    <row r="10" spans="1:11" ht="12.7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s="30" customFormat="1" ht="42" customHeight="1">
      <c r="A11" s="281" t="s">
        <v>22</v>
      </c>
      <c r="B11" s="282" t="s">
        <v>23</v>
      </c>
      <c r="C11" s="283" t="s">
        <v>24</v>
      </c>
      <c r="D11" s="283" t="s">
        <v>25</v>
      </c>
      <c r="E11" s="283" t="s">
        <v>38</v>
      </c>
      <c r="F11" s="283" t="s">
        <v>4</v>
      </c>
      <c r="G11" s="284" t="s">
        <v>3</v>
      </c>
      <c r="H11" s="282" t="s">
        <v>64</v>
      </c>
      <c r="I11" s="282" t="s">
        <v>81</v>
      </c>
      <c r="J11" s="284" t="s">
        <v>26</v>
      </c>
      <c r="K11" s="285" t="s">
        <v>27</v>
      </c>
    </row>
    <row r="12" spans="1:11" s="30" customFormat="1" ht="12.75">
      <c r="A12" s="286">
        <v>1</v>
      </c>
      <c r="B12" s="287">
        <v>2</v>
      </c>
      <c r="C12" s="288">
        <v>3</v>
      </c>
      <c r="D12" s="288">
        <v>4</v>
      </c>
      <c r="E12" s="288">
        <v>5</v>
      </c>
      <c r="F12" s="288">
        <v>6</v>
      </c>
      <c r="G12" s="288">
        <v>7</v>
      </c>
      <c r="H12" s="288">
        <v>8</v>
      </c>
      <c r="I12" s="288">
        <v>9</v>
      </c>
      <c r="J12" s="288">
        <v>10</v>
      </c>
      <c r="K12" s="289">
        <v>11</v>
      </c>
    </row>
    <row r="13" spans="1:11" s="30" customFormat="1" ht="21.75" customHeight="1">
      <c r="A13" s="235">
        <v>1</v>
      </c>
      <c r="B13" s="201" t="s">
        <v>86</v>
      </c>
      <c r="C13" s="72" t="s">
        <v>29</v>
      </c>
      <c r="D13" s="250">
        <v>5</v>
      </c>
      <c r="E13" s="205"/>
      <c r="F13" s="205"/>
      <c r="G13" s="204"/>
      <c r="H13" s="205"/>
      <c r="I13" s="251"/>
      <c r="J13" s="214"/>
      <c r="K13" s="249"/>
    </row>
    <row r="14" spans="1:11" s="30" customFormat="1" ht="21.75" customHeight="1">
      <c r="A14" s="235">
        <v>2</v>
      </c>
      <c r="B14" s="70" t="s">
        <v>87</v>
      </c>
      <c r="C14" s="72" t="s">
        <v>29</v>
      </c>
      <c r="D14" s="250">
        <v>5</v>
      </c>
      <c r="E14" s="205"/>
      <c r="F14" s="205"/>
      <c r="G14" s="204"/>
      <c r="H14" s="205"/>
      <c r="I14" s="251"/>
      <c r="J14" s="214"/>
      <c r="K14" s="249"/>
    </row>
    <row r="15" spans="1:11" ht="21" customHeight="1">
      <c r="A15" s="99"/>
      <c r="B15" s="112" t="s">
        <v>33</v>
      </c>
      <c r="C15" s="99"/>
      <c r="D15" s="99"/>
      <c r="E15" s="100"/>
      <c r="F15" s="78"/>
      <c r="G15" s="118"/>
      <c r="H15" s="119"/>
      <c r="I15" s="81"/>
      <c r="J15" s="82"/>
      <c r="K15" s="99"/>
    </row>
    <row r="16" spans="1:11" ht="13.5" customHeight="1">
      <c r="A16" s="102"/>
      <c r="B16" s="117"/>
      <c r="C16" s="102"/>
      <c r="D16" s="102"/>
      <c r="E16" s="65"/>
      <c r="F16" s="65"/>
      <c r="G16" s="103"/>
      <c r="H16" s="104"/>
      <c r="I16" s="105"/>
      <c r="J16" s="102"/>
      <c r="K16" s="102"/>
    </row>
    <row r="17" spans="1:11" ht="12.75">
      <c r="A17" s="152"/>
      <c r="B17" s="151" t="s">
        <v>34</v>
      </c>
      <c r="C17" s="152"/>
      <c r="D17" s="151"/>
      <c r="E17" s="151"/>
      <c r="F17" s="151"/>
      <c r="G17" s="151"/>
      <c r="H17" s="151"/>
      <c r="I17" s="151"/>
      <c r="J17" s="151"/>
      <c r="K17" s="151"/>
    </row>
    <row r="18" spans="1:11" ht="15" customHeight="1">
      <c r="A18" s="152"/>
      <c r="B18" s="151"/>
      <c r="C18" s="152"/>
      <c r="D18" s="151"/>
      <c r="E18" s="151"/>
      <c r="F18" s="151"/>
      <c r="G18" s="151"/>
      <c r="H18" s="151"/>
      <c r="I18" s="180" t="s">
        <v>35</v>
      </c>
      <c r="J18" s="152"/>
      <c r="K18" s="151"/>
    </row>
    <row r="19" spans="1:11" ht="11.25" customHeight="1">
      <c r="A19" s="152"/>
      <c r="B19" s="151"/>
      <c r="C19" s="152"/>
      <c r="D19" s="151"/>
      <c r="E19" s="151"/>
      <c r="F19" s="151"/>
      <c r="G19" s="151"/>
      <c r="H19" s="151"/>
      <c r="I19" s="181" t="s">
        <v>114</v>
      </c>
      <c r="J19" s="155"/>
      <c r="K19" s="182"/>
    </row>
    <row r="20" spans="1:11" ht="12.75">
      <c r="A20" s="152"/>
      <c r="B20" s="151"/>
      <c r="C20" s="152"/>
      <c r="D20" s="151"/>
      <c r="E20" s="151"/>
      <c r="F20" s="151"/>
      <c r="G20" s="151"/>
      <c r="H20" s="151"/>
      <c r="I20" s="181" t="s">
        <v>36</v>
      </c>
      <c r="J20" s="183"/>
      <c r="K20" s="183"/>
    </row>
    <row r="21" spans="1:11" ht="12.75">
      <c r="A21" s="152"/>
      <c r="B21" s="151"/>
      <c r="C21" s="152"/>
      <c r="D21" s="151"/>
      <c r="E21" s="151"/>
      <c r="F21" s="151"/>
      <c r="G21" s="151"/>
      <c r="H21" s="151"/>
      <c r="I21" s="181"/>
      <c r="J21" s="183"/>
      <c r="K21" s="183"/>
    </row>
    <row r="22" spans="1:11" ht="12.75">
      <c r="A22" s="152"/>
      <c r="B22" s="15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1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</row>
    <row r="26" spans="1:11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</row>
  </sheetData>
  <sheetProtection selectLockedCells="1" selectUnlockedCells="1"/>
  <mergeCells count="1">
    <mergeCell ref="A9:K9"/>
  </mergeCells>
  <printOptions/>
  <pageMargins left="0.2" right="0.19027777777777777" top="0.5798611111111112" bottom="1" header="0.5118055555555555" footer="0.5118055555555555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00390625" style="35" customWidth="1"/>
    <col min="2" max="2" width="34.28125" style="18" customWidth="1"/>
    <col min="3" max="3" width="5.57421875" style="18" customWidth="1"/>
    <col min="4" max="4" width="6.140625" style="18" customWidth="1"/>
    <col min="5" max="5" width="12.28125" style="18" customWidth="1"/>
    <col min="6" max="6" width="11.140625" style="18" customWidth="1"/>
    <col min="7" max="7" width="5.140625" style="18" customWidth="1"/>
    <col min="8" max="8" width="12.28125" style="18" customWidth="1"/>
    <col min="9" max="9" width="13.28125" style="18" customWidth="1"/>
    <col min="10" max="10" width="15.00390625" style="18" customWidth="1"/>
    <col min="11" max="11" width="14.421875" style="18" customWidth="1"/>
    <col min="12" max="12" width="14.00390625" style="18" customWidth="1"/>
    <col min="13" max="16384" width="9.140625" style="18" customWidth="1"/>
  </cols>
  <sheetData>
    <row r="1" spans="1:11" ht="12.75">
      <c r="A1" s="183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4" ht="12.75">
      <c r="A2" s="183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154" t="s">
        <v>108</v>
      </c>
      <c r="M2" s="22"/>
      <c r="N2" s="22"/>
    </row>
    <row r="3" spans="1:14" ht="12.75">
      <c r="A3" s="183"/>
      <c r="B3" s="155" t="s">
        <v>16</v>
      </c>
      <c r="C3" s="155"/>
      <c r="D3" s="156"/>
      <c r="E3" s="156"/>
      <c r="F3" s="156"/>
      <c r="G3" s="156"/>
      <c r="H3" s="155"/>
      <c r="I3" s="155"/>
      <c r="J3" s="155"/>
      <c r="K3" s="153" t="s">
        <v>17</v>
      </c>
      <c r="M3" s="20"/>
      <c r="N3" s="20"/>
    </row>
    <row r="4" spans="1:14" ht="12.75">
      <c r="A4" s="183"/>
      <c r="B4" s="155"/>
      <c r="C4" s="155"/>
      <c r="D4" s="156"/>
      <c r="E4" s="156"/>
      <c r="F4" s="156"/>
      <c r="G4" s="156"/>
      <c r="H4" s="155"/>
      <c r="I4" s="155"/>
      <c r="J4" s="155"/>
      <c r="K4" s="153" t="s">
        <v>18</v>
      </c>
      <c r="M4" s="20"/>
      <c r="N4" s="20"/>
    </row>
    <row r="5" spans="1:14" ht="12.75">
      <c r="A5" s="183"/>
      <c r="B5" s="151"/>
      <c r="C5" s="151"/>
      <c r="D5" s="153"/>
      <c r="E5" s="153"/>
      <c r="F5" s="153"/>
      <c r="G5" s="153"/>
      <c r="H5" s="152"/>
      <c r="I5" s="151"/>
      <c r="J5" s="151"/>
      <c r="K5" s="153" t="s">
        <v>19</v>
      </c>
      <c r="M5" s="20"/>
      <c r="N5" s="20"/>
    </row>
    <row r="6" spans="1:14" ht="12.75">
      <c r="A6" s="183"/>
      <c r="B6" s="151"/>
      <c r="C6" s="151"/>
      <c r="D6" s="153"/>
      <c r="E6" s="153"/>
      <c r="F6" s="153"/>
      <c r="G6" s="153"/>
      <c r="H6" s="152"/>
      <c r="I6" s="151"/>
      <c r="J6" s="151"/>
      <c r="K6" s="153"/>
      <c r="L6" s="20"/>
      <c r="M6" s="20"/>
      <c r="N6" s="20"/>
    </row>
    <row r="7" spans="1:14" s="27" customFormat="1" ht="12.75">
      <c r="A7" s="122"/>
      <c r="B7" s="122"/>
      <c r="C7" s="122"/>
      <c r="D7" s="122"/>
      <c r="E7" s="122" t="s">
        <v>20</v>
      </c>
      <c r="F7" s="122"/>
      <c r="G7" s="122"/>
      <c r="H7" s="122"/>
      <c r="I7" s="122"/>
      <c r="J7" s="122"/>
      <c r="K7" s="122"/>
      <c r="L7" s="26"/>
      <c r="M7" s="21"/>
      <c r="N7" s="21"/>
    </row>
    <row r="8" spans="1:14" s="27" customFormat="1" ht="12.75">
      <c r="A8" s="14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26"/>
      <c r="M8" s="21"/>
      <c r="N8" s="21"/>
    </row>
    <row r="9" spans="1:13" s="29" customFormat="1" ht="13.5" customHeight="1">
      <c r="A9" s="342" t="s">
        <v>88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28"/>
      <c r="M9" s="28"/>
    </row>
    <row r="10" spans="1:11" ht="12.75">
      <c r="A10" s="183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s="30" customFormat="1" ht="29.25" customHeight="1">
      <c r="A11" s="224" t="s">
        <v>22</v>
      </c>
      <c r="B11" s="225" t="s">
        <v>23</v>
      </c>
      <c r="C11" s="226" t="s">
        <v>24</v>
      </c>
      <c r="D11" s="226" t="s">
        <v>25</v>
      </c>
      <c r="E11" s="226" t="s">
        <v>38</v>
      </c>
      <c r="F11" s="226" t="s">
        <v>4</v>
      </c>
      <c r="G11" s="227" t="s">
        <v>3</v>
      </c>
      <c r="H11" s="225" t="s">
        <v>39</v>
      </c>
      <c r="I11" s="225" t="s">
        <v>2</v>
      </c>
      <c r="J11" s="227" t="s">
        <v>26</v>
      </c>
      <c r="K11" s="228" t="s">
        <v>27</v>
      </c>
    </row>
    <row r="12" spans="1:11" s="30" customFormat="1" ht="9.75" customHeight="1">
      <c r="A12" s="294">
        <v>1</v>
      </c>
      <c r="B12" s="230">
        <v>2</v>
      </c>
      <c r="C12" s="231">
        <v>3</v>
      </c>
      <c r="D12" s="231">
        <v>4</v>
      </c>
      <c r="E12" s="231">
        <v>5</v>
      </c>
      <c r="F12" s="231">
        <v>6</v>
      </c>
      <c r="G12" s="231">
        <v>7</v>
      </c>
      <c r="H12" s="231">
        <v>8</v>
      </c>
      <c r="I12" s="231">
        <v>9</v>
      </c>
      <c r="J12" s="231">
        <v>10</v>
      </c>
      <c r="K12" s="240">
        <v>11</v>
      </c>
    </row>
    <row r="13" spans="1:11" s="30" customFormat="1" ht="33" customHeight="1">
      <c r="A13" s="200">
        <v>1</v>
      </c>
      <c r="B13" s="201" t="s">
        <v>89</v>
      </c>
      <c r="C13" s="72" t="s">
        <v>29</v>
      </c>
      <c r="D13" s="71">
        <v>10</v>
      </c>
      <c r="E13" s="290"/>
      <c r="F13" s="290"/>
      <c r="G13" s="204"/>
      <c r="H13" s="291"/>
      <c r="I13" s="292"/>
      <c r="J13" s="214"/>
      <c r="K13" s="249"/>
    </row>
    <row r="14" spans="1:11" ht="18" customHeight="1">
      <c r="A14" s="60"/>
      <c r="B14" s="209" t="s">
        <v>33</v>
      </c>
      <c r="C14" s="60"/>
      <c r="D14" s="60"/>
      <c r="E14" s="100"/>
      <c r="F14" s="101"/>
      <c r="G14" s="120"/>
      <c r="H14" s="115"/>
      <c r="I14" s="293"/>
      <c r="J14" s="120"/>
      <c r="K14" s="60"/>
    </row>
    <row r="15" spans="1:11" ht="18" customHeight="1">
      <c r="A15" s="65"/>
      <c r="B15" s="211"/>
      <c r="C15" s="65"/>
      <c r="D15" s="65"/>
      <c r="E15" s="65"/>
      <c r="F15" s="65"/>
      <c r="G15" s="65"/>
      <c r="H15" s="104"/>
      <c r="I15" s="295"/>
      <c r="J15" s="65"/>
      <c r="K15" s="65"/>
    </row>
    <row r="16" spans="1:11" ht="12.75">
      <c r="A16" s="152"/>
      <c r="B16" s="151" t="s">
        <v>34</v>
      </c>
      <c r="C16" s="152"/>
      <c r="D16" s="151"/>
      <c r="E16" s="151"/>
      <c r="F16" s="151"/>
      <c r="G16" s="151"/>
      <c r="H16" s="151"/>
      <c r="I16" s="151"/>
      <c r="J16" s="151"/>
      <c r="K16" s="151"/>
    </row>
    <row r="17" spans="1:11" ht="12.75">
      <c r="A17" s="152"/>
      <c r="B17" s="151"/>
      <c r="C17" s="152"/>
      <c r="D17" s="151"/>
      <c r="E17" s="151"/>
      <c r="F17" s="151"/>
      <c r="G17" s="151"/>
      <c r="H17" s="151"/>
      <c r="I17" s="180" t="s">
        <v>35</v>
      </c>
      <c r="J17" s="152"/>
      <c r="K17" s="151"/>
    </row>
    <row r="18" spans="1:11" ht="12.75">
      <c r="A18" s="152"/>
      <c r="B18" s="151"/>
      <c r="C18" s="152"/>
      <c r="D18" s="151"/>
      <c r="E18" s="151"/>
      <c r="F18" s="151"/>
      <c r="G18" s="151"/>
      <c r="H18" s="151"/>
      <c r="I18" s="181" t="s">
        <v>114</v>
      </c>
      <c r="J18" s="155"/>
      <c r="K18" s="182"/>
    </row>
    <row r="19" spans="1:11" ht="12.75">
      <c r="A19" s="152"/>
      <c r="B19" s="151"/>
      <c r="C19" s="152"/>
      <c r="D19" s="151"/>
      <c r="E19" s="151"/>
      <c r="F19" s="151"/>
      <c r="G19" s="151"/>
      <c r="H19" s="151"/>
      <c r="I19" s="181" t="s">
        <v>36</v>
      </c>
      <c r="J19" s="183"/>
      <c r="K19" s="183"/>
    </row>
    <row r="20" spans="1:11" ht="12.75">
      <c r="A20" s="152"/>
      <c r="B20" s="151"/>
      <c r="C20" s="152"/>
      <c r="D20" s="151"/>
      <c r="E20" s="151"/>
      <c r="F20" s="151"/>
      <c r="G20" s="151"/>
      <c r="H20" s="151"/>
      <c r="I20" s="181"/>
      <c r="J20" s="183"/>
      <c r="K20" s="183"/>
    </row>
    <row r="21" spans="1:11" ht="12.75">
      <c r="A21" s="152"/>
      <c r="B21" s="15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2.75">
      <c r="A22" s="183"/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ht="12.75">
      <c r="A23" s="183"/>
      <c r="B23" s="15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1" ht="12.75">
      <c r="A24" s="183"/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</sheetData>
  <sheetProtection selectLockedCells="1" selectUnlockedCells="1"/>
  <mergeCells count="1">
    <mergeCell ref="A9:K9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4.28125" style="0" customWidth="1"/>
    <col min="2" max="2" width="40.8515625" style="0" customWidth="1"/>
    <col min="3" max="3" width="6.28125" style="0" customWidth="1"/>
    <col min="4" max="4" width="6.57421875" style="0" customWidth="1"/>
    <col min="5" max="5" width="10.421875" style="0" customWidth="1"/>
    <col min="6" max="6" width="11.00390625" style="0" customWidth="1"/>
    <col min="7" max="7" width="6.8515625" style="0" customWidth="1"/>
    <col min="8" max="8" width="11.421875" style="0" customWidth="1"/>
    <col min="9" max="9" width="10.8515625" style="0" customWidth="1"/>
    <col min="10" max="10" width="11.8515625" style="0" customWidth="1"/>
    <col min="11" max="11" width="14.8515625" style="0" customWidth="1"/>
  </cols>
  <sheetData>
    <row r="1" spans="1:12" ht="12.75">
      <c r="A1" s="183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>
      <c r="A2" s="183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154" t="s">
        <v>109</v>
      </c>
      <c r="L2" s="151"/>
    </row>
    <row r="3" spans="1:12" ht="12.75">
      <c r="A3" s="183"/>
      <c r="B3" s="155" t="s">
        <v>16</v>
      </c>
      <c r="C3" s="155"/>
      <c r="D3" s="156"/>
      <c r="E3" s="156"/>
      <c r="F3" s="156"/>
      <c r="G3" s="156"/>
      <c r="H3" s="155"/>
      <c r="I3" s="155"/>
      <c r="J3" s="155"/>
      <c r="K3" s="153" t="s">
        <v>98</v>
      </c>
      <c r="L3" s="151"/>
    </row>
    <row r="4" spans="1:12" ht="12.75">
      <c r="A4" s="183"/>
      <c r="B4" s="155"/>
      <c r="C4" s="155"/>
      <c r="D4" s="156"/>
      <c r="E4" s="156"/>
      <c r="F4" s="156"/>
      <c r="G4" s="156"/>
      <c r="H4" s="155"/>
      <c r="I4" s="155"/>
      <c r="J4" s="155"/>
      <c r="K4" s="153" t="s">
        <v>18</v>
      </c>
      <c r="L4" s="151"/>
    </row>
    <row r="5" spans="1:12" ht="12.75">
      <c r="A5" s="183"/>
      <c r="B5" s="151"/>
      <c r="C5" s="151"/>
      <c r="D5" s="153"/>
      <c r="E5" s="153"/>
      <c r="F5" s="153"/>
      <c r="G5" s="153"/>
      <c r="H5" s="152"/>
      <c r="I5" s="151"/>
      <c r="J5" s="151"/>
      <c r="K5" s="153" t="s">
        <v>19</v>
      </c>
      <c r="L5" s="151"/>
    </row>
    <row r="6" spans="1:12" ht="12.75">
      <c r="A6" s="183"/>
      <c r="B6" s="151"/>
      <c r="C6" s="151"/>
      <c r="D6" s="153"/>
      <c r="E6" s="153"/>
      <c r="F6" s="153"/>
      <c r="G6" s="153"/>
      <c r="H6" s="152"/>
      <c r="I6" s="151"/>
      <c r="J6" s="151"/>
      <c r="K6" s="153"/>
      <c r="L6" s="153"/>
    </row>
    <row r="7" spans="1:12" ht="12.75">
      <c r="A7" s="183"/>
      <c r="B7" s="151"/>
      <c r="C7" s="151"/>
      <c r="D7" s="153"/>
      <c r="E7" s="153"/>
      <c r="F7" s="153"/>
      <c r="G7" s="153"/>
      <c r="H7" s="152"/>
      <c r="I7" s="151"/>
      <c r="J7" s="151"/>
      <c r="K7" s="153"/>
      <c r="L7" s="153"/>
    </row>
    <row r="8" spans="1:12" ht="12.75">
      <c r="A8" s="122"/>
      <c r="B8" s="122"/>
      <c r="C8" s="122"/>
      <c r="D8" s="122"/>
      <c r="E8" s="122" t="s">
        <v>20</v>
      </c>
      <c r="F8" s="122"/>
      <c r="G8" s="122"/>
      <c r="H8" s="122"/>
      <c r="I8" s="122"/>
      <c r="J8" s="122"/>
      <c r="K8" s="122"/>
      <c r="L8" s="122"/>
    </row>
    <row r="9" spans="1:12" ht="12.75">
      <c r="A9" s="14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2.75" customHeight="1">
      <c r="A10" s="342" t="s">
        <v>90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265"/>
    </row>
    <row r="11" spans="1:12" ht="13.5" thickBot="1">
      <c r="A11" s="18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ht="38.25">
      <c r="A12" s="224" t="s">
        <v>22</v>
      </c>
      <c r="B12" s="225" t="s">
        <v>23</v>
      </c>
      <c r="C12" s="226" t="s">
        <v>24</v>
      </c>
      <c r="D12" s="226" t="s">
        <v>25</v>
      </c>
      <c r="E12" s="226" t="s">
        <v>38</v>
      </c>
      <c r="F12" s="226" t="s">
        <v>4</v>
      </c>
      <c r="G12" s="227" t="s">
        <v>3</v>
      </c>
      <c r="H12" s="225" t="s">
        <v>39</v>
      </c>
      <c r="I12" s="225" t="s">
        <v>2</v>
      </c>
      <c r="J12" s="227" t="s">
        <v>26</v>
      </c>
      <c r="K12" s="228" t="s">
        <v>27</v>
      </c>
      <c r="L12" s="152"/>
    </row>
    <row r="13" spans="1:12" ht="12.75">
      <c r="A13" s="306">
        <v>1</v>
      </c>
      <c r="B13" s="307">
        <v>2</v>
      </c>
      <c r="C13" s="308">
        <v>3</v>
      </c>
      <c r="D13" s="308">
        <v>4</v>
      </c>
      <c r="E13" s="308">
        <v>5</v>
      </c>
      <c r="F13" s="308">
        <v>6</v>
      </c>
      <c r="G13" s="308">
        <v>7</v>
      </c>
      <c r="H13" s="308">
        <v>8</v>
      </c>
      <c r="I13" s="308">
        <v>9</v>
      </c>
      <c r="J13" s="308">
        <v>10</v>
      </c>
      <c r="K13" s="232">
        <v>11</v>
      </c>
      <c r="L13" s="152"/>
    </row>
    <row r="14" spans="1:12" ht="12.75">
      <c r="A14" s="309">
        <v>1</v>
      </c>
      <c r="B14" s="322" t="s">
        <v>91</v>
      </c>
      <c r="C14" s="310" t="s">
        <v>29</v>
      </c>
      <c r="D14" s="299">
        <v>30</v>
      </c>
      <c r="E14" s="300"/>
      <c r="F14" s="300"/>
      <c r="G14" s="301"/>
      <c r="H14" s="302"/>
      <c r="I14" s="303"/>
      <c r="J14" s="311"/>
      <c r="K14" s="317"/>
      <c r="L14" s="152"/>
    </row>
    <row r="15" spans="1:12" ht="28.5" customHeight="1">
      <c r="A15" s="309">
        <v>2</v>
      </c>
      <c r="B15" s="323" t="s">
        <v>92</v>
      </c>
      <c r="C15" s="310" t="s">
        <v>29</v>
      </c>
      <c r="D15" s="299">
        <v>20</v>
      </c>
      <c r="E15" s="300"/>
      <c r="F15" s="300"/>
      <c r="G15" s="301"/>
      <c r="H15" s="302"/>
      <c r="I15" s="303"/>
      <c r="J15" s="311"/>
      <c r="K15" s="317"/>
      <c r="L15" s="152"/>
    </row>
    <row r="16" spans="1:12" ht="25.5">
      <c r="A16" s="309">
        <v>3</v>
      </c>
      <c r="B16" s="323" t="s">
        <v>93</v>
      </c>
      <c r="C16" s="310" t="s">
        <v>29</v>
      </c>
      <c r="D16" s="299">
        <v>30</v>
      </c>
      <c r="E16" s="300"/>
      <c r="F16" s="300"/>
      <c r="G16" s="301"/>
      <c r="H16" s="302"/>
      <c r="I16" s="303"/>
      <c r="J16" s="311"/>
      <c r="K16" s="317"/>
      <c r="L16" s="152"/>
    </row>
    <row r="17" spans="1:12" ht="12.75">
      <c r="A17" s="309">
        <v>4</v>
      </c>
      <c r="B17" s="322" t="s">
        <v>94</v>
      </c>
      <c r="C17" s="310" t="s">
        <v>29</v>
      </c>
      <c r="D17" s="299">
        <v>15</v>
      </c>
      <c r="E17" s="300"/>
      <c r="F17" s="300"/>
      <c r="G17" s="301"/>
      <c r="H17" s="302"/>
      <c r="I17" s="303"/>
      <c r="J17" s="311"/>
      <c r="K17" s="317"/>
      <c r="L17" s="152"/>
    </row>
    <row r="18" spans="1:12" ht="18" customHeight="1">
      <c r="A18" s="309">
        <v>5</v>
      </c>
      <c r="B18" s="323" t="s">
        <v>95</v>
      </c>
      <c r="C18" s="310" t="s">
        <v>29</v>
      </c>
      <c r="D18" s="299">
        <v>15</v>
      </c>
      <c r="E18" s="300"/>
      <c r="F18" s="300"/>
      <c r="G18" s="301"/>
      <c r="H18" s="302"/>
      <c r="I18" s="303"/>
      <c r="J18" s="304"/>
      <c r="K18" s="324"/>
      <c r="L18" s="151"/>
    </row>
    <row r="19" spans="1:12" ht="13.5" thickBot="1">
      <c r="A19" s="325">
        <v>6</v>
      </c>
      <c r="B19" s="326" t="s">
        <v>96</v>
      </c>
      <c r="C19" s="327" t="s">
        <v>29</v>
      </c>
      <c r="D19" s="328">
        <v>15</v>
      </c>
      <c r="E19" s="329"/>
      <c r="F19" s="329"/>
      <c r="G19" s="330"/>
      <c r="H19" s="331"/>
      <c r="I19" s="332"/>
      <c r="J19" s="333"/>
      <c r="K19" s="334"/>
      <c r="L19" s="151"/>
    </row>
    <row r="20" spans="1:12" ht="13.5" thickBot="1">
      <c r="A20" s="65"/>
      <c r="B20" s="211" t="s">
        <v>33</v>
      </c>
      <c r="C20" s="65"/>
      <c r="D20" s="65"/>
      <c r="E20" s="312"/>
      <c r="F20" s="296"/>
      <c r="G20" s="297"/>
      <c r="H20" s="298"/>
      <c r="I20" s="305"/>
      <c r="J20" s="297"/>
      <c r="K20" s="65"/>
      <c r="L20" s="151"/>
    </row>
    <row r="21" spans="1:12" ht="12.75">
      <c r="A21" s="65"/>
      <c r="B21" s="211"/>
      <c r="C21" s="65"/>
      <c r="D21" s="65"/>
      <c r="E21" s="65"/>
      <c r="F21" s="65"/>
      <c r="G21" s="65"/>
      <c r="H21" s="104"/>
      <c r="I21" s="295"/>
      <c r="J21" s="65"/>
      <c r="K21" s="65"/>
      <c r="L21" s="151"/>
    </row>
    <row r="22" spans="1:12" ht="12.75">
      <c r="A22" s="152"/>
      <c r="B22" s="151" t="s">
        <v>34</v>
      </c>
      <c r="C22" s="152"/>
      <c r="D22" s="151"/>
      <c r="E22" s="151"/>
      <c r="F22" s="151"/>
      <c r="G22" s="151"/>
      <c r="H22" s="151"/>
      <c r="I22" s="151"/>
      <c r="J22" s="151"/>
      <c r="K22" s="151"/>
      <c r="L22" s="151"/>
    </row>
    <row r="23" spans="1:12" ht="12.75">
      <c r="A23" s="152"/>
      <c r="B23" s="151"/>
      <c r="C23" s="152"/>
      <c r="D23" s="151"/>
      <c r="E23" s="151"/>
      <c r="F23" s="151"/>
      <c r="G23" s="151"/>
      <c r="H23" s="151"/>
      <c r="I23" s="180" t="s">
        <v>35</v>
      </c>
      <c r="J23" s="152"/>
      <c r="K23" s="151"/>
      <c r="L23" s="151"/>
    </row>
    <row r="24" spans="1:12" ht="12.75">
      <c r="A24" s="152"/>
      <c r="B24" s="151"/>
      <c r="C24" s="152"/>
      <c r="D24" s="151"/>
      <c r="E24" s="151"/>
      <c r="F24" s="151"/>
      <c r="G24" s="151"/>
      <c r="H24" s="151"/>
      <c r="I24" s="181" t="s">
        <v>114</v>
      </c>
      <c r="J24" s="155"/>
      <c r="K24" s="182"/>
      <c r="L24" s="151"/>
    </row>
    <row r="25" spans="1:12" ht="12.75">
      <c r="A25" s="152"/>
      <c r="B25" s="151"/>
      <c r="C25" s="152"/>
      <c r="D25" s="151"/>
      <c r="E25" s="151"/>
      <c r="F25" s="151"/>
      <c r="G25" s="151"/>
      <c r="H25" s="151"/>
      <c r="I25" s="181" t="s">
        <v>36</v>
      </c>
      <c r="J25" s="183"/>
      <c r="K25" s="183"/>
      <c r="L25" s="151"/>
    </row>
    <row r="26" spans="1:12" ht="12.75">
      <c r="A26" s="152"/>
      <c r="B26" s="151"/>
      <c r="C26" s="152"/>
      <c r="D26" s="151"/>
      <c r="E26" s="151"/>
      <c r="F26" s="151"/>
      <c r="G26" s="151"/>
      <c r="H26" s="151"/>
      <c r="I26" s="181"/>
      <c r="J26" s="183"/>
      <c r="K26" s="183"/>
      <c r="L26" s="151"/>
    </row>
    <row r="27" spans="1:12" ht="12.75">
      <c r="A27" s="152"/>
      <c r="B27" s="15"/>
      <c r="C27" s="151"/>
      <c r="D27" s="151"/>
      <c r="E27" s="151"/>
      <c r="F27" s="151"/>
      <c r="G27" s="151"/>
      <c r="H27" s="151"/>
      <c r="I27" s="151"/>
      <c r="J27" s="151"/>
      <c r="K27" s="151"/>
      <c r="L27" s="151"/>
    </row>
    <row r="28" spans="1:12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</row>
    <row r="29" spans="1:12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spans="1:12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</row>
  </sheetData>
  <sheetProtection selectLockedCells="1" selectUnlockedCells="1"/>
  <mergeCells count="1">
    <mergeCell ref="A10:K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E40" sqref="E40"/>
    </sheetView>
  </sheetViews>
  <sheetFormatPr defaultColWidth="9.00390625" defaultRowHeight="12.75"/>
  <cols>
    <col min="1" max="1" width="3.140625" style="0" customWidth="1"/>
    <col min="2" max="2" width="31.421875" style="0" customWidth="1"/>
    <col min="3" max="3" width="6.421875" style="0" customWidth="1"/>
    <col min="4" max="4" width="9.00390625" style="0" customWidth="1"/>
    <col min="5" max="5" width="11.00390625" style="0" customWidth="1"/>
    <col min="6" max="6" width="12.7109375" style="0" customWidth="1"/>
    <col min="7" max="7" width="6.421875" style="0" customWidth="1"/>
    <col min="8" max="8" width="11.7109375" style="0" customWidth="1"/>
    <col min="9" max="9" width="12.421875" style="0" customWidth="1"/>
    <col min="10" max="10" width="13.140625" style="0" customWidth="1"/>
    <col min="11" max="11" width="14.7109375" style="0" customWidth="1"/>
  </cols>
  <sheetData>
    <row r="2" spans="1:11" ht="12.75">
      <c r="A2" s="183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154" t="s">
        <v>110</v>
      </c>
    </row>
    <row r="3" spans="1:11" ht="12.75">
      <c r="A3" s="183"/>
      <c r="B3" s="155" t="s">
        <v>16</v>
      </c>
      <c r="C3" s="155"/>
      <c r="D3" s="156"/>
      <c r="E3" s="156"/>
      <c r="F3" s="156"/>
      <c r="G3" s="156"/>
      <c r="H3" s="155"/>
      <c r="I3" s="155"/>
      <c r="J3" s="155"/>
      <c r="K3" s="153" t="s">
        <v>98</v>
      </c>
    </row>
    <row r="4" spans="1:11" ht="12.75">
      <c r="A4" s="183"/>
      <c r="B4" s="155"/>
      <c r="C4" s="155"/>
      <c r="D4" s="156"/>
      <c r="E4" s="156"/>
      <c r="F4" s="156"/>
      <c r="G4" s="156"/>
      <c r="H4" s="155"/>
      <c r="I4" s="155"/>
      <c r="J4" s="155"/>
      <c r="K4" s="153" t="s">
        <v>18</v>
      </c>
    </row>
    <row r="5" spans="1:11" ht="12.75">
      <c r="A5" s="183"/>
      <c r="B5" s="151"/>
      <c r="C5" s="151"/>
      <c r="D5" s="153"/>
      <c r="E5" s="153"/>
      <c r="F5" s="153"/>
      <c r="G5" s="153"/>
      <c r="H5" s="152"/>
      <c r="I5" s="151"/>
      <c r="J5" s="151"/>
      <c r="K5" s="153" t="s">
        <v>19</v>
      </c>
    </row>
    <row r="6" spans="1:12" ht="12.75">
      <c r="A6" s="183"/>
      <c r="B6" s="151"/>
      <c r="C6" s="151"/>
      <c r="D6" s="153"/>
      <c r="E6" s="153"/>
      <c r="F6" s="153"/>
      <c r="G6" s="153"/>
      <c r="H6" s="152"/>
      <c r="I6" s="151"/>
      <c r="J6" s="151"/>
      <c r="K6" s="153"/>
      <c r="L6" s="151"/>
    </row>
    <row r="7" spans="1:12" ht="12.75">
      <c r="A7" s="122"/>
      <c r="B7" s="122"/>
      <c r="C7" s="122"/>
      <c r="D7" s="122" t="s">
        <v>20</v>
      </c>
      <c r="F7" s="15"/>
      <c r="G7" s="14"/>
      <c r="H7" s="14"/>
      <c r="I7" s="122"/>
      <c r="J7" s="122"/>
      <c r="K7" s="122"/>
      <c r="L7" s="151"/>
    </row>
    <row r="8" spans="1:12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51"/>
    </row>
    <row r="9" spans="1:12" ht="12.75">
      <c r="A9" s="343" t="s">
        <v>115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151"/>
    </row>
    <row r="10" spans="1:12" ht="13.5" thickBot="1">
      <c r="A10" s="183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ht="32.25" customHeight="1">
      <c r="A11" s="198" t="s">
        <v>22</v>
      </c>
      <c r="B11" s="158" t="s">
        <v>23</v>
      </c>
      <c r="C11" s="159" t="s">
        <v>24</v>
      </c>
      <c r="D11" s="159" t="s">
        <v>25</v>
      </c>
      <c r="E11" s="159" t="s">
        <v>38</v>
      </c>
      <c r="F11" s="159" t="s">
        <v>4</v>
      </c>
      <c r="G11" s="160" t="s">
        <v>3</v>
      </c>
      <c r="H11" s="158" t="s">
        <v>39</v>
      </c>
      <c r="I11" s="158" t="s">
        <v>2</v>
      </c>
      <c r="J11" s="160" t="s">
        <v>26</v>
      </c>
      <c r="K11" s="161" t="s">
        <v>27</v>
      </c>
      <c r="L11" s="151"/>
    </row>
    <row r="12" spans="1:12" ht="12.75">
      <c r="A12" s="335">
        <v>1</v>
      </c>
      <c r="B12" s="336">
        <v>2</v>
      </c>
      <c r="C12" s="337">
        <v>3</v>
      </c>
      <c r="D12" s="337">
        <v>4</v>
      </c>
      <c r="E12" s="337">
        <v>5</v>
      </c>
      <c r="F12" s="337">
        <v>6</v>
      </c>
      <c r="G12" s="337">
        <v>7</v>
      </c>
      <c r="H12" s="337">
        <v>8</v>
      </c>
      <c r="I12" s="337">
        <v>9</v>
      </c>
      <c r="J12" s="337">
        <v>10</v>
      </c>
      <c r="K12" s="338">
        <v>11</v>
      </c>
      <c r="L12" s="151"/>
    </row>
    <row r="13" spans="1:12" ht="16.5" customHeight="1">
      <c r="A13" s="200">
        <v>1</v>
      </c>
      <c r="B13" s="201" t="s">
        <v>40</v>
      </c>
      <c r="C13" s="72" t="s">
        <v>29</v>
      </c>
      <c r="D13" s="339">
        <v>30</v>
      </c>
      <c r="E13" s="203"/>
      <c r="F13" s="203"/>
      <c r="G13" s="204"/>
      <c r="H13" s="205"/>
      <c r="I13" s="206"/>
      <c r="J13" s="206"/>
      <c r="K13" s="319"/>
      <c r="L13" s="151"/>
    </row>
    <row r="14" spans="1:12" ht="27.75" customHeight="1">
      <c r="A14" s="54">
        <v>2</v>
      </c>
      <c r="B14" s="201" t="s">
        <v>42</v>
      </c>
      <c r="C14" s="72" t="s">
        <v>113</v>
      </c>
      <c r="D14" s="339">
        <v>60</v>
      </c>
      <c r="E14" s="56"/>
      <c r="F14" s="203"/>
      <c r="G14" s="204"/>
      <c r="H14" s="205"/>
      <c r="I14" s="206"/>
      <c r="J14" s="206"/>
      <c r="K14" s="319"/>
      <c r="L14" s="151"/>
    </row>
    <row r="15" spans="1:12" ht="17.25" customHeight="1">
      <c r="A15" s="57">
        <v>3</v>
      </c>
      <c r="B15" s="134" t="s">
        <v>31</v>
      </c>
      <c r="C15" s="74" t="s">
        <v>29</v>
      </c>
      <c r="D15" s="340">
        <v>60</v>
      </c>
      <c r="E15" s="59"/>
      <c r="F15" s="203"/>
      <c r="G15" s="204"/>
      <c r="H15" s="205"/>
      <c r="I15" s="206"/>
      <c r="J15" s="206"/>
      <c r="K15" s="319"/>
      <c r="L15" s="151"/>
    </row>
    <row r="16" spans="1:12" ht="18.75" customHeight="1" thickBot="1">
      <c r="A16" s="190">
        <v>4</v>
      </c>
      <c r="B16" s="191" t="s">
        <v>32</v>
      </c>
      <c r="C16" s="192" t="s">
        <v>29</v>
      </c>
      <c r="D16" s="193">
        <v>10</v>
      </c>
      <c r="E16" s="194"/>
      <c r="F16" s="203"/>
      <c r="G16" s="208"/>
      <c r="H16" s="205"/>
      <c r="I16" s="206"/>
      <c r="J16" s="206"/>
      <c r="K16" s="320"/>
      <c r="L16" s="151"/>
    </row>
    <row r="17" spans="1:12" ht="13.5" thickBot="1">
      <c r="A17" s="60"/>
      <c r="B17" s="209" t="s">
        <v>33</v>
      </c>
      <c r="C17" s="60"/>
      <c r="D17" s="61"/>
      <c r="E17" s="62"/>
      <c r="F17" s="63"/>
      <c r="G17" s="64"/>
      <c r="H17" s="62"/>
      <c r="I17" s="210"/>
      <c r="J17" s="64"/>
      <c r="K17" s="61"/>
      <c r="L17" s="151"/>
    </row>
    <row r="18" spans="1:12" ht="12.75">
      <c r="A18" s="65"/>
      <c r="B18" s="211"/>
      <c r="C18" s="65"/>
      <c r="D18" s="66"/>
      <c r="E18" s="66"/>
      <c r="F18" s="66"/>
      <c r="G18" s="66"/>
      <c r="H18" s="67"/>
      <c r="I18" s="212"/>
      <c r="J18" s="66"/>
      <c r="K18" s="66"/>
      <c r="L18" s="151"/>
    </row>
    <row r="19" spans="1:12" ht="12.75">
      <c r="A19" s="152"/>
      <c r="B19" s="151" t="s">
        <v>34</v>
      </c>
      <c r="C19" s="152"/>
      <c r="D19" s="151"/>
      <c r="E19" s="151"/>
      <c r="F19" s="151"/>
      <c r="G19" s="151"/>
      <c r="H19" s="151"/>
      <c r="I19" s="151"/>
      <c r="J19" s="151"/>
      <c r="K19" s="151"/>
      <c r="L19" s="151"/>
    </row>
    <row r="20" spans="1:12" ht="12.75">
      <c r="A20" s="152"/>
      <c r="B20" s="151"/>
      <c r="C20" s="152"/>
      <c r="D20" s="151"/>
      <c r="E20" s="151"/>
      <c r="F20" s="151"/>
      <c r="G20" s="151"/>
      <c r="H20" s="151"/>
      <c r="I20" s="180" t="s">
        <v>35</v>
      </c>
      <c r="J20" s="152"/>
      <c r="K20" s="151"/>
      <c r="L20" s="151"/>
    </row>
    <row r="21" spans="1:12" ht="12.75">
      <c r="A21" s="152"/>
      <c r="B21" s="151"/>
      <c r="C21" s="152"/>
      <c r="D21" s="151"/>
      <c r="E21" s="151"/>
      <c r="F21" s="151"/>
      <c r="G21" s="151"/>
      <c r="H21" s="151"/>
      <c r="I21" s="181" t="s">
        <v>114</v>
      </c>
      <c r="J21" s="155"/>
      <c r="K21" s="182"/>
      <c r="L21" s="151"/>
    </row>
    <row r="22" spans="1:12" ht="12.75">
      <c r="A22" s="152"/>
      <c r="B22" s="151"/>
      <c r="C22" s="152"/>
      <c r="D22" s="151"/>
      <c r="E22" s="151"/>
      <c r="F22" s="151"/>
      <c r="G22" s="151"/>
      <c r="H22" s="151"/>
      <c r="I22" s="181" t="s">
        <v>36</v>
      </c>
      <c r="J22" s="183"/>
      <c r="K22" s="183"/>
      <c r="L22" s="151"/>
    </row>
    <row r="23" spans="1:12" ht="12.75">
      <c r="A23" s="152"/>
      <c r="B23" s="151"/>
      <c r="C23" s="152"/>
      <c r="D23" s="151"/>
      <c r="E23" s="151"/>
      <c r="F23" s="151"/>
      <c r="G23" s="151"/>
      <c r="H23" s="151"/>
      <c r="I23" s="181"/>
      <c r="J23" s="183"/>
      <c r="K23" s="183"/>
      <c r="L23" s="151"/>
    </row>
    <row r="24" spans="1:12" ht="12.75">
      <c r="A24" s="152"/>
      <c r="B24" s="15"/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1:12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</row>
  </sheetData>
  <sheetProtection selectLockedCells="1" selectUnlockedCells="1"/>
  <mergeCells count="1">
    <mergeCell ref="A9:K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4.8515625" style="18" customWidth="1"/>
    <col min="2" max="2" width="33.28125" style="18" customWidth="1"/>
    <col min="3" max="3" width="5.57421875" style="18" customWidth="1"/>
    <col min="4" max="4" width="7.00390625" style="18" customWidth="1"/>
    <col min="5" max="5" width="11.8515625" style="18" customWidth="1"/>
    <col min="6" max="6" width="14.8515625" style="18" customWidth="1"/>
    <col min="7" max="7" width="5.7109375" style="18" customWidth="1"/>
    <col min="8" max="8" width="11.28125" style="18" customWidth="1"/>
    <col min="9" max="9" width="14.421875" style="18" customWidth="1"/>
    <col min="10" max="10" width="16.00390625" style="18" customWidth="1"/>
    <col min="11" max="11" width="13.7109375" style="18" customWidth="1"/>
    <col min="12" max="12" width="20.28125" style="18" customWidth="1"/>
    <col min="13" max="16384" width="9.140625" style="18" customWidth="1"/>
  </cols>
  <sheetData>
    <row r="1" spans="1:11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4" ht="12.75">
      <c r="A2" s="152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154" t="s">
        <v>99</v>
      </c>
      <c r="M2" s="22"/>
      <c r="N2" s="22"/>
    </row>
    <row r="3" spans="1:14" ht="12.75">
      <c r="A3" s="152"/>
      <c r="B3" s="155" t="s">
        <v>16</v>
      </c>
      <c r="C3" s="155"/>
      <c r="D3" s="156"/>
      <c r="E3" s="156"/>
      <c r="F3" s="156"/>
      <c r="G3" s="156"/>
      <c r="H3" s="155"/>
      <c r="I3" s="155"/>
      <c r="J3" s="155"/>
      <c r="K3" s="153" t="s">
        <v>98</v>
      </c>
      <c r="M3" s="20"/>
      <c r="N3" s="20"/>
    </row>
    <row r="4" spans="1:14" ht="12.75">
      <c r="A4" s="152"/>
      <c r="B4" s="155"/>
      <c r="C4" s="155"/>
      <c r="D4" s="156"/>
      <c r="E4" s="156"/>
      <c r="F4" s="156"/>
      <c r="G4" s="156"/>
      <c r="H4" s="155"/>
      <c r="I4" s="155"/>
      <c r="J4" s="153"/>
      <c r="K4" s="153" t="s">
        <v>18</v>
      </c>
      <c r="M4" s="20"/>
      <c r="N4" s="20"/>
    </row>
    <row r="5" spans="1:14" ht="12.75">
      <c r="A5" s="152"/>
      <c r="B5" s="151"/>
      <c r="C5" s="151"/>
      <c r="D5" s="153"/>
      <c r="E5" s="153"/>
      <c r="F5" s="153"/>
      <c r="G5" s="153"/>
      <c r="H5" s="152"/>
      <c r="I5" s="151"/>
      <c r="J5" s="151"/>
      <c r="K5" s="153" t="s">
        <v>19</v>
      </c>
      <c r="M5" s="20"/>
      <c r="N5" s="20"/>
    </row>
    <row r="6" spans="1:14" ht="12.75">
      <c r="A6" s="152"/>
      <c r="B6" s="151"/>
      <c r="C6" s="151"/>
      <c r="D6" s="153"/>
      <c r="E6" s="153"/>
      <c r="F6" s="153"/>
      <c r="G6" s="153"/>
      <c r="H6" s="152"/>
      <c r="I6" s="151"/>
      <c r="J6" s="151"/>
      <c r="K6" s="153"/>
      <c r="M6" s="20"/>
      <c r="N6" s="20"/>
    </row>
    <row r="7" spans="1:14" s="27" customFormat="1" ht="12.75">
      <c r="A7" s="121"/>
      <c r="B7" s="14"/>
      <c r="C7" s="14"/>
      <c r="D7" s="14"/>
      <c r="E7" s="122" t="s">
        <v>20</v>
      </c>
      <c r="F7" s="15"/>
      <c r="G7" s="14"/>
      <c r="H7" s="14"/>
      <c r="I7" s="14"/>
      <c r="J7" s="14"/>
      <c r="K7" s="14"/>
      <c r="L7" s="25"/>
      <c r="M7" s="21"/>
      <c r="N7" s="21"/>
    </row>
    <row r="8" spans="1:11" ht="12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3" s="29" customFormat="1" ht="16.5" customHeight="1">
      <c r="A9" s="341" t="s">
        <v>21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28"/>
      <c r="M9" s="28"/>
    </row>
    <row r="10" spans="1:11" ht="12.7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s="30" customFormat="1" ht="39.75" customHeight="1">
      <c r="A11" s="157" t="s">
        <v>22</v>
      </c>
      <c r="B11" s="158" t="s">
        <v>23</v>
      </c>
      <c r="C11" s="159" t="s">
        <v>24</v>
      </c>
      <c r="D11" s="159" t="s">
        <v>25</v>
      </c>
      <c r="E11" s="159" t="s">
        <v>38</v>
      </c>
      <c r="F11" s="160" t="s">
        <v>4</v>
      </c>
      <c r="G11" s="160" t="s">
        <v>3</v>
      </c>
      <c r="H11" s="158" t="s">
        <v>112</v>
      </c>
      <c r="I11" s="158" t="s">
        <v>2</v>
      </c>
      <c r="J11" s="160" t="s">
        <v>26</v>
      </c>
      <c r="K11" s="161" t="s">
        <v>27</v>
      </c>
    </row>
    <row r="12" spans="1:11" s="30" customFormat="1" ht="10.5" customHeight="1">
      <c r="A12" s="162">
        <v>1</v>
      </c>
      <c r="B12" s="163">
        <v>2</v>
      </c>
      <c r="C12" s="164">
        <v>3</v>
      </c>
      <c r="D12" s="164">
        <v>4</v>
      </c>
      <c r="E12" s="164">
        <v>5</v>
      </c>
      <c r="F12" s="164">
        <v>6</v>
      </c>
      <c r="G12" s="164">
        <v>7</v>
      </c>
      <c r="H12" s="164">
        <v>8</v>
      </c>
      <c r="I12" s="164">
        <v>9</v>
      </c>
      <c r="J12" s="164">
        <v>10</v>
      </c>
      <c r="K12" s="165">
        <v>11</v>
      </c>
    </row>
    <row r="13" spans="1:12" s="32" customFormat="1" ht="20.25" customHeight="1">
      <c r="A13" s="123">
        <v>1</v>
      </c>
      <c r="B13" s="124" t="s">
        <v>28</v>
      </c>
      <c r="C13" s="125" t="s">
        <v>29</v>
      </c>
      <c r="D13" s="126">
        <v>70</v>
      </c>
      <c r="E13" s="127"/>
      <c r="F13" s="127"/>
      <c r="G13" s="128"/>
      <c r="H13" s="129"/>
      <c r="I13" s="130"/>
      <c r="J13" s="131"/>
      <c r="K13" s="132"/>
      <c r="L13" s="31"/>
    </row>
    <row r="14" spans="1:11" ht="18" customHeight="1">
      <c r="A14" s="133">
        <v>2</v>
      </c>
      <c r="B14" s="134" t="s">
        <v>30</v>
      </c>
      <c r="C14" s="135" t="s">
        <v>29</v>
      </c>
      <c r="D14" s="33">
        <v>60</v>
      </c>
      <c r="E14" s="136"/>
      <c r="F14" s="127"/>
      <c r="G14" s="128"/>
      <c r="H14" s="129"/>
      <c r="I14" s="130"/>
      <c r="J14" s="137"/>
      <c r="K14" s="138"/>
    </row>
    <row r="15" spans="1:11" ht="18.75" customHeight="1">
      <c r="A15" s="139">
        <v>3</v>
      </c>
      <c r="B15" s="134" t="s">
        <v>31</v>
      </c>
      <c r="C15" s="135" t="s">
        <v>29</v>
      </c>
      <c r="D15" s="33">
        <v>50</v>
      </c>
      <c r="E15" s="136"/>
      <c r="F15" s="127"/>
      <c r="G15" s="140"/>
      <c r="H15" s="129"/>
      <c r="I15" s="130"/>
      <c r="J15" s="137"/>
      <c r="K15" s="138"/>
    </row>
    <row r="16" spans="1:11" s="34" customFormat="1" ht="18.75" customHeight="1" thickBot="1">
      <c r="A16" s="141">
        <v>4</v>
      </c>
      <c r="B16" s="142" t="s">
        <v>32</v>
      </c>
      <c r="C16" s="143" t="s">
        <v>29</v>
      </c>
      <c r="D16" s="144">
        <v>2</v>
      </c>
      <c r="E16" s="145"/>
      <c r="F16" s="194"/>
      <c r="G16" s="146"/>
      <c r="H16" s="129"/>
      <c r="I16" s="130"/>
      <c r="J16" s="147"/>
      <c r="K16" s="148"/>
    </row>
    <row r="17" spans="1:11" ht="17.25" customHeight="1" thickBot="1">
      <c r="A17" s="166"/>
      <c r="B17" s="167" t="s">
        <v>33</v>
      </c>
      <c r="C17" s="44"/>
      <c r="D17" s="168"/>
      <c r="E17" s="169"/>
      <c r="F17" s="315"/>
      <c r="G17" s="149"/>
      <c r="H17" s="170"/>
      <c r="I17" s="150"/>
      <c r="J17" s="171"/>
      <c r="K17" s="171"/>
    </row>
    <row r="18" spans="1:11" ht="17.25" customHeight="1">
      <c r="A18" s="172"/>
      <c r="B18" s="173"/>
      <c r="C18" s="174"/>
      <c r="D18" s="175"/>
      <c r="E18" s="176"/>
      <c r="F18" s="177"/>
      <c r="G18" s="177"/>
      <c r="H18" s="178"/>
      <c r="I18" s="16"/>
      <c r="J18" s="179"/>
      <c r="K18" s="179"/>
    </row>
    <row r="19" spans="1:11" ht="12.75">
      <c r="A19" s="151"/>
      <c r="B19" s="151" t="s">
        <v>34</v>
      </c>
      <c r="C19" s="152"/>
      <c r="D19" s="151"/>
      <c r="E19" s="151"/>
      <c r="F19" s="151"/>
      <c r="G19" s="151"/>
      <c r="H19" s="151"/>
      <c r="I19" s="151"/>
      <c r="J19" s="151"/>
      <c r="K19" s="151"/>
    </row>
    <row r="20" spans="1:11" ht="12.75">
      <c r="A20" s="151"/>
      <c r="B20" s="151"/>
      <c r="C20" s="152"/>
      <c r="D20" s="151"/>
      <c r="E20" s="151"/>
      <c r="F20" s="151"/>
      <c r="G20" s="151"/>
      <c r="H20" s="151"/>
      <c r="I20" s="180" t="s">
        <v>35</v>
      </c>
      <c r="J20" s="152"/>
      <c r="K20" s="151"/>
    </row>
    <row r="21" spans="1:11" ht="12.75">
      <c r="A21" s="151"/>
      <c r="B21" s="151"/>
      <c r="C21" s="152"/>
      <c r="D21" s="151"/>
      <c r="E21" s="151"/>
      <c r="F21" s="151"/>
      <c r="G21" s="151"/>
      <c r="H21" s="151"/>
      <c r="I21" s="181" t="s">
        <v>114</v>
      </c>
      <c r="J21" s="155"/>
      <c r="K21" s="182"/>
    </row>
    <row r="22" spans="1:11" ht="12.75">
      <c r="A22" s="151"/>
      <c r="B22" s="151"/>
      <c r="C22" s="152"/>
      <c r="D22" s="151"/>
      <c r="E22" s="151"/>
      <c r="F22" s="151"/>
      <c r="G22" s="151"/>
      <c r="H22" s="151"/>
      <c r="I22" s="181" t="s">
        <v>36</v>
      </c>
      <c r="J22" s="183"/>
      <c r="K22" s="183"/>
    </row>
    <row r="23" spans="1:11" ht="12.75">
      <c r="A23" s="151"/>
      <c r="B23" s="151"/>
      <c r="C23" s="152"/>
      <c r="D23" s="151"/>
      <c r="E23" s="151"/>
      <c r="F23" s="151"/>
      <c r="G23" s="151"/>
      <c r="H23" s="151"/>
      <c r="I23" s="181"/>
      <c r="J23" s="183"/>
      <c r="K23" s="183"/>
    </row>
    <row r="24" spans="1:11" ht="15" customHeight="1">
      <c r="A24" s="151"/>
      <c r="B24" s="15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</row>
    <row r="26" spans="1:11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</sheetData>
  <sheetProtection selectLockedCells="1" selectUnlockedCells="1"/>
  <mergeCells count="1">
    <mergeCell ref="A9:K9"/>
  </mergeCells>
  <printOptions horizontalCentered="1"/>
  <pageMargins left="0.2" right="0.1902777777777777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4.140625" style="35" customWidth="1"/>
    <col min="2" max="2" width="33.421875" style="18" customWidth="1"/>
    <col min="3" max="3" width="5.57421875" style="18" customWidth="1"/>
    <col min="4" max="4" width="6.140625" style="18" customWidth="1"/>
    <col min="5" max="5" width="11.140625" style="18" customWidth="1"/>
    <col min="6" max="6" width="14.57421875" style="18" customWidth="1"/>
    <col min="7" max="7" width="6.57421875" style="18" customWidth="1"/>
    <col min="8" max="8" width="11.7109375" style="18" customWidth="1"/>
    <col min="9" max="9" width="13.28125" style="18" customWidth="1"/>
    <col min="10" max="10" width="15.00390625" style="18" customWidth="1"/>
    <col min="11" max="11" width="14.421875" style="18" customWidth="1"/>
    <col min="12" max="12" width="14.00390625" style="18" customWidth="1"/>
    <col min="13" max="16384" width="9.140625" style="18" customWidth="1"/>
  </cols>
  <sheetData>
    <row r="1" spans="1:11" ht="12.75">
      <c r="A1" s="183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4" ht="12.75">
      <c r="A2" s="183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154" t="s">
        <v>97</v>
      </c>
      <c r="M2" s="22"/>
      <c r="N2" s="22"/>
    </row>
    <row r="3" spans="1:14" ht="12.75">
      <c r="A3" s="183"/>
      <c r="B3" s="155" t="s">
        <v>16</v>
      </c>
      <c r="C3" s="155"/>
      <c r="D3" s="156"/>
      <c r="E3" s="156"/>
      <c r="F3" s="156"/>
      <c r="G3" s="156"/>
      <c r="H3" s="155"/>
      <c r="I3" s="155"/>
      <c r="J3" s="155"/>
      <c r="K3" s="153" t="s">
        <v>98</v>
      </c>
      <c r="M3" s="20"/>
      <c r="N3" s="20"/>
    </row>
    <row r="4" spans="1:14" ht="12.75">
      <c r="A4" s="183"/>
      <c r="B4" s="155"/>
      <c r="C4" s="155"/>
      <c r="D4" s="156"/>
      <c r="E4" s="156"/>
      <c r="F4" s="156"/>
      <c r="G4" s="156"/>
      <c r="H4" s="155"/>
      <c r="I4" s="155"/>
      <c r="J4" s="155"/>
      <c r="K4" s="153" t="s">
        <v>18</v>
      </c>
      <c r="M4" s="20"/>
      <c r="N4" s="20"/>
    </row>
    <row r="5" spans="1:14" ht="12.75">
      <c r="A5" s="183"/>
      <c r="B5" s="151"/>
      <c r="C5" s="151"/>
      <c r="D5" s="153"/>
      <c r="E5" s="153"/>
      <c r="F5" s="153"/>
      <c r="G5" s="153"/>
      <c r="H5" s="152"/>
      <c r="I5" s="151"/>
      <c r="J5" s="151"/>
      <c r="K5" s="153" t="s">
        <v>19</v>
      </c>
      <c r="M5" s="20"/>
      <c r="N5" s="20"/>
    </row>
    <row r="6" spans="1:14" ht="12.75">
      <c r="A6" s="183"/>
      <c r="B6" s="151"/>
      <c r="C6" s="151"/>
      <c r="D6" s="153"/>
      <c r="E6" s="153"/>
      <c r="F6" s="153"/>
      <c r="G6" s="153"/>
      <c r="H6" s="152"/>
      <c r="I6" s="151"/>
      <c r="J6" s="151"/>
      <c r="K6" s="153"/>
      <c r="M6" s="20"/>
      <c r="N6" s="20"/>
    </row>
    <row r="7" spans="1:14" s="27" customFormat="1" ht="12.75">
      <c r="A7" s="122"/>
      <c r="B7" s="122"/>
      <c r="C7" s="122"/>
      <c r="D7" s="122"/>
      <c r="E7" s="122" t="s">
        <v>20</v>
      </c>
      <c r="F7" s="15"/>
      <c r="G7" s="14"/>
      <c r="H7" s="14"/>
      <c r="I7" s="122"/>
      <c r="J7" s="122"/>
      <c r="K7" s="122"/>
      <c r="L7" s="26"/>
      <c r="M7" s="21"/>
      <c r="N7" s="21"/>
    </row>
    <row r="8" spans="1:14" s="27" customFormat="1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26"/>
      <c r="M8" s="21"/>
      <c r="N8" s="21"/>
    </row>
    <row r="9" spans="1:13" s="29" customFormat="1" ht="14.25" customHeight="1">
      <c r="A9" s="341" t="s">
        <v>37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28"/>
      <c r="M9" s="28"/>
    </row>
    <row r="10" spans="1:11" ht="13.5" customHeight="1">
      <c r="A10" s="183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s="30" customFormat="1" ht="40.5" customHeight="1">
      <c r="A11" s="198" t="s">
        <v>22</v>
      </c>
      <c r="B11" s="158" t="s">
        <v>23</v>
      </c>
      <c r="C11" s="159" t="s">
        <v>24</v>
      </c>
      <c r="D11" s="159" t="s">
        <v>25</v>
      </c>
      <c r="E11" s="159" t="s">
        <v>38</v>
      </c>
      <c r="F11" s="160" t="s">
        <v>4</v>
      </c>
      <c r="G11" s="160" t="s">
        <v>3</v>
      </c>
      <c r="H11" s="158" t="s">
        <v>39</v>
      </c>
      <c r="I11" s="158" t="s">
        <v>2</v>
      </c>
      <c r="J11" s="160" t="s">
        <v>26</v>
      </c>
      <c r="K11" s="161" t="s">
        <v>27</v>
      </c>
    </row>
    <row r="12" spans="1:11" s="30" customFormat="1" ht="12.75">
      <c r="A12" s="199">
        <v>1</v>
      </c>
      <c r="B12" s="163">
        <v>2</v>
      </c>
      <c r="C12" s="164">
        <v>3</v>
      </c>
      <c r="D12" s="164">
        <v>4</v>
      </c>
      <c r="E12" s="164">
        <v>5</v>
      </c>
      <c r="F12" s="164">
        <v>6</v>
      </c>
      <c r="G12" s="164">
        <v>7</v>
      </c>
      <c r="H12" s="164">
        <v>8</v>
      </c>
      <c r="I12" s="164">
        <v>9</v>
      </c>
      <c r="J12" s="164">
        <v>10</v>
      </c>
      <c r="K12" s="165">
        <v>11</v>
      </c>
    </row>
    <row r="13" spans="1:11" s="30" customFormat="1" ht="18" customHeight="1">
      <c r="A13" s="133">
        <v>1</v>
      </c>
      <c r="B13" s="134" t="s">
        <v>40</v>
      </c>
      <c r="C13" s="135" t="s">
        <v>29</v>
      </c>
      <c r="D13" s="37">
        <v>110</v>
      </c>
      <c r="E13" s="136"/>
      <c r="F13" s="184"/>
      <c r="G13" s="185"/>
      <c r="H13" s="186"/>
      <c r="I13" s="187"/>
      <c r="J13" s="188"/>
      <c r="K13" s="189"/>
    </row>
    <row r="14" spans="1:11" s="30" customFormat="1" ht="25.5">
      <c r="A14" s="133">
        <v>2</v>
      </c>
      <c r="B14" s="134" t="s">
        <v>41</v>
      </c>
      <c r="C14" s="135" t="s">
        <v>29</v>
      </c>
      <c r="D14" s="37">
        <v>10</v>
      </c>
      <c r="E14" s="136"/>
      <c r="F14" s="184"/>
      <c r="G14" s="185"/>
      <c r="H14" s="186"/>
      <c r="I14" s="187"/>
      <c r="J14" s="188"/>
      <c r="K14" s="189"/>
    </row>
    <row r="15" spans="1:11" ht="18" customHeight="1">
      <c r="A15" s="36">
        <v>3</v>
      </c>
      <c r="B15" s="134" t="s">
        <v>42</v>
      </c>
      <c r="C15" s="135" t="s">
        <v>113</v>
      </c>
      <c r="D15" s="37">
        <v>210</v>
      </c>
      <c r="E15" s="38"/>
      <c r="F15" s="184"/>
      <c r="G15" s="185"/>
      <c r="H15" s="186"/>
      <c r="I15" s="187"/>
      <c r="J15" s="39"/>
      <c r="K15" s="40"/>
    </row>
    <row r="16" spans="1:11" ht="18" customHeight="1">
      <c r="A16" s="36">
        <v>4</v>
      </c>
      <c r="B16" s="134" t="s">
        <v>31</v>
      </c>
      <c r="C16" s="135" t="s">
        <v>29</v>
      </c>
      <c r="D16" s="41">
        <v>210</v>
      </c>
      <c r="E16" s="38"/>
      <c r="F16" s="184"/>
      <c r="G16" s="185"/>
      <c r="H16" s="186"/>
      <c r="I16" s="187"/>
      <c r="J16" s="42"/>
      <c r="K16" s="43"/>
    </row>
    <row r="17" spans="1:11" s="34" customFormat="1" ht="18.75" customHeight="1">
      <c r="A17" s="190">
        <v>5</v>
      </c>
      <c r="B17" s="191" t="s">
        <v>32</v>
      </c>
      <c r="C17" s="192" t="s">
        <v>29</v>
      </c>
      <c r="D17" s="193">
        <v>20</v>
      </c>
      <c r="E17" s="194"/>
      <c r="F17" s="184"/>
      <c r="G17" s="185"/>
      <c r="H17" s="186"/>
      <c r="I17" s="187"/>
      <c r="J17" s="195"/>
      <c r="K17" s="196"/>
    </row>
    <row r="18" spans="1:11" ht="18.75" customHeight="1">
      <c r="A18" s="44"/>
      <c r="B18" s="167" t="s">
        <v>33</v>
      </c>
      <c r="C18" s="44"/>
      <c r="D18" s="45"/>
      <c r="E18" s="45"/>
      <c r="F18" s="46"/>
      <c r="G18" s="47"/>
      <c r="H18" s="48"/>
      <c r="I18" s="197"/>
      <c r="J18" s="49"/>
      <c r="K18" s="45"/>
    </row>
    <row r="19" spans="1:11" ht="12.75">
      <c r="A19" s="152"/>
      <c r="B19" s="151"/>
      <c r="C19" s="152"/>
      <c r="D19" s="151"/>
      <c r="E19" s="151"/>
      <c r="F19" s="151"/>
      <c r="G19" s="151"/>
      <c r="H19" s="151"/>
      <c r="I19" s="151"/>
      <c r="J19" s="151"/>
      <c r="K19" s="151"/>
    </row>
    <row r="20" spans="1:11" ht="12.75">
      <c r="A20" s="152"/>
      <c r="B20" s="151"/>
      <c r="C20" s="152"/>
      <c r="D20" s="151"/>
      <c r="E20" s="151"/>
      <c r="F20" s="151"/>
      <c r="G20" s="151"/>
      <c r="H20" s="151"/>
      <c r="I20" s="151"/>
      <c r="J20" s="151"/>
      <c r="K20" s="151"/>
    </row>
    <row r="21" spans="1:11" ht="12.75">
      <c r="A21" s="152"/>
      <c r="B21" s="151" t="s">
        <v>34</v>
      </c>
      <c r="C21" s="152"/>
      <c r="D21" s="151"/>
      <c r="E21" s="151"/>
      <c r="F21" s="151"/>
      <c r="G21" s="151"/>
      <c r="H21" s="151"/>
      <c r="I21" s="151"/>
      <c r="J21" s="151"/>
      <c r="K21" s="151"/>
    </row>
    <row r="22" spans="1:11" ht="12.75">
      <c r="A22" s="152"/>
      <c r="B22" s="151"/>
      <c r="C22" s="152"/>
      <c r="D22" s="151"/>
      <c r="E22" s="151"/>
      <c r="F22" s="151"/>
      <c r="G22" s="151"/>
      <c r="H22" s="151"/>
      <c r="I22" s="180" t="s">
        <v>35</v>
      </c>
      <c r="J22" s="152"/>
      <c r="K22" s="151"/>
    </row>
    <row r="23" spans="1:11" ht="12.75">
      <c r="A23" s="152"/>
      <c r="B23" s="151"/>
      <c r="C23" s="152"/>
      <c r="D23" s="151"/>
      <c r="E23" s="151"/>
      <c r="F23" s="151"/>
      <c r="G23" s="151"/>
      <c r="I23" s="181" t="s">
        <v>114</v>
      </c>
      <c r="J23" s="155"/>
      <c r="K23" s="182"/>
    </row>
    <row r="24" spans="1:11" ht="12.75">
      <c r="A24" s="152"/>
      <c r="B24" s="151"/>
      <c r="C24" s="152"/>
      <c r="D24" s="151"/>
      <c r="E24" s="151"/>
      <c r="F24" s="151"/>
      <c r="G24" s="151"/>
      <c r="H24" s="151"/>
      <c r="I24" s="181" t="s">
        <v>36</v>
      </c>
      <c r="J24" s="183"/>
      <c r="K24" s="183"/>
    </row>
    <row r="25" spans="1:11" ht="12.75">
      <c r="A25" s="152"/>
      <c r="B25" s="151"/>
      <c r="C25" s="152"/>
      <c r="D25" s="151"/>
      <c r="E25" s="151"/>
      <c r="F25" s="151"/>
      <c r="G25" s="151"/>
      <c r="H25" s="151"/>
      <c r="I25" s="181"/>
      <c r="J25" s="183"/>
      <c r="K25" s="183"/>
    </row>
    <row r="26" spans="1:11" ht="12.75">
      <c r="A26" s="152"/>
      <c r="B26" s="15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12.75">
      <c r="A27" s="183"/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12.75">
      <c r="A28" s="183"/>
      <c r="B28" s="151"/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11" ht="12.75">
      <c r="A29" s="183"/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</sheetData>
  <sheetProtection selectLockedCells="1" selectUnlockedCells="1"/>
  <mergeCells count="1">
    <mergeCell ref="A9:K9"/>
  </mergeCells>
  <printOptions horizontalCentered="1"/>
  <pageMargins left="0.3597222222222222" right="0.2902777777777778" top="0.9840277777777777" bottom="0.98402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3.8515625" style="35" customWidth="1"/>
    <col min="2" max="2" width="32.140625" style="18" customWidth="1"/>
    <col min="3" max="3" width="6.7109375" style="18" customWidth="1"/>
    <col min="4" max="4" width="6.8515625" style="18" customWidth="1"/>
    <col min="5" max="6" width="12.00390625" style="18" customWidth="1"/>
    <col min="7" max="7" width="7.140625" style="18" customWidth="1"/>
    <col min="8" max="8" width="12.7109375" style="18" customWidth="1"/>
    <col min="9" max="9" width="15.140625" style="18" customWidth="1"/>
    <col min="10" max="10" width="15.00390625" style="18" customWidth="1"/>
    <col min="11" max="11" width="15.7109375" style="18" customWidth="1"/>
    <col min="12" max="12" width="16.28125" style="18" customWidth="1"/>
    <col min="13" max="16384" width="9.140625" style="18" customWidth="1"/>
  </cols>
  <sheetData>
    <row r="2" spans="2:14" ht="12.75">
      <c r="B2" s="18" t="s">
        <v>15</v>
      </c>
      <c r="D2" s="20"/>
      <c r="E2" s="20"/>
      <c r="F2" s="20"/>
      <c r="G2" s="20"/>
      <c r="H2" s="19"/>
      <c r="K2" s="268" t="s">
        <v>100</v>
      </c>
      <c r="M2" s="22"/>
      <c r="N2" s="22"/>
    </row>
    <row r="3" spans="2:14" ht="12.75">
      <c r="B3" s="23" t="s">
        <v>16</v>
      </c>
      <c r="C3" s="23"/>
      <c r="D3" s="24"/>
      <c r="E3" s="24"/>
      <c r="F3" s="24"/>
      <c r="G3" s="24"/>
      <c r="H3" s="23"/>
      <c r="I3" s="23"/>
      <c r="J3" s="23"/>
      <c r="K3" s="153" t="s">
        <v>98</v>
      </c>
      <c r="M3" s="20"/>
      <c r="N3" s="20"/>
    </row>
    <row r="4" spans="1:14" ht="12.75">
      <c r="A4" s="183"/>
      <c r="B4" s="155"/>
      <c r="C4" s="155"/>
      <c r="D4" s="156"/>
      <c r="E4" s="156"/>
      <c r="F4" s="156"/>
      <c r="G4" s="156"/>
      <c r="H4" s="155"/>
      <c r="I4" s="155"/>
      <c r="J4" s="155"/>
      <c r="K4" s="153" t="s">
        <v>18</v>
      </c>
      <c r="M4" s="20"/>
      <c r="N4" s="20"/>
    </row>
    <row r="5" spans="1:14" ht="12.75">
      <c r="A5" s="183"/>
      <c r="B5" s="151"/>
      <c r="C5" s="151"/>
      <c r="D5" s="153"/>
      <c r="E5" s="153"/>
      <c r="F5" s="153"/>
      <c r="G5" s="153"/>
      <c r="H5" s="152"/>
      <c r="I5" s="151"/>
      <c r="J5" s="151"/>
      <c r="K5" s="153" t="s">
        <v>19</v>
      </c>
      <c r="M5" s="20"/>
      <c r="N5" s="20"/>
    </row>
    <row r="6" spans="1:14" ht="12.75">
      <c r="A6" s="183"/>
      <c r="B6" s="151"/>
      <c r="C6" s="151"/>
      <c r="D6" s="153"/>
      <c r="E6" s="153"/>
      <c r="F6" s="153"/>
      <c r="G6" s="153"/>
      <c r="H6" s="152"/>
      <c r="I6" s="151"/>
      <c r="J6" s="151"/>
      <c r="K6" s="153"/>
      <c r="M6" s="20"/>
      <c r="N6" s="20"/>
    </row>
    <row r="7" spans="1:14" s="27" customFormat="1" ht="12.75">
      <c r="A7" s="122"/>
      <c r="B7" s="122"/>
      <c r="C7" s="122"/>
      <c r="D7" s="122"/>
      <c r="E7" s="122" t="s">
        <v>20</v>
      </c>
      <c r="F7" s="15"/>
      <c r="G7" s="14"/>
      <c r="H7" s="14"/>
      <c r="I7" s="122"/>
      <c r="J7" s="122"/>
      <c r="K7" s="122"/>
      <c r="L7" s="26"/>
      <c r="M7" s="21"/>
      <c r="N7" s="21"/>
    </row>
    <row r="8" spans="1:14" s="27" customFormat="1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26"/>
      <c r="M8" s="21"/>
      <c r="N8" s="21"/>
    </row>
    <row r="9" spans="1:13" s="29" customFormat="1" ht="14.25" customHeight="1">
      <c r="A9" s="341" t="s">
        <v>43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28"/>
      <c r="M9" s="28"/>
    </row>
    <row r="10" spans="1:11" ht="13.5" customHeight="1">
      <c r="A10" s="183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s="30" customFormat="1" ht="40.5" customHeight="1">
      <c r="A11" s="198" t="s">
        <v>22</v>
      </c>
      <c r="B11" s="158" t="s">
        <v>23</v>
      </c>
      <c r="C11" s="159" t="s">
        <v>24</v>
      </c>
      <c r="D11" s="159" t="s">
        <v>25</v>
      </c>
      <c r="E11" s="159" t="s">
        <v>38</v>
      </c>
      <c r="F11" s="159" t="s">
        <v>4</v>
      </c>
      <c r="G11" s="160" t="s">
        <v>3</v>
      </c>
      <c r="H11" s="158" t="s">
        <v>39</v>
      </c>
      <c r="I11" s="158" t="s">
        <v>2</v>
      </c>
      <c r="J11" s="160" t="s">
        <v>26</v>
      </c>
      <c r="K11" s="161" t="s">
        <v>27</v>
      </c>
    </row>
    <row r="12" spans="1:11" s="30" customFormat="1" ht="12.75">
      <c r="A12" s="199">
        <v>1</v>
      </c>
      <c r="B12" s="163">
        <v>2</v>
      </c>
      <c r="C12" s="164">
        <v>3</v>
      </c>
      <c r="D12" s="164">
        <v>4</v>
      </c>
      <c r="E12" s="164">
        <v>5</v>
      </c>
      <c r="F12" s="164">
        <v>6</v>
      </c>
      <c r="G12" s="164">
        <v>7</v>
      </c>
      <c r="H12" s="164">
        <v>8</v>
      </c>
      <c r="I12" s="164">
        <v>9</v>
      </c>
      <c r="J12" s="164">
        <v>10</v>
      </c>
      <c r="K12" s="165">
        <v>11</v>
      </c>
    </row>
    <row r="13" spans="1:11" s="30" customFormat="1" ht="18" customHeight="1">
      <c r="A13" s="200">
        <v>1</v>
      </c>
      <c r="B13" s="201" t="s">
        <v>40</v>
      </c>
      <c r="C13" s="72" t="s">
        <v>29</v>
      </c>
      <c r="D13" s="202">
        <v>150</v>
      </c>
      <c r="E13" s="203"/>
      <c r="F13" s="203"/>
      <c r="G13" s="204"/>
      <c r="H13" s="205"/>
      <c r="I13" s="206"/>
      <c r="J13" s="206"/>
      <c r="K13" s="319"/>
    </row>
    <row r="14" spans="1:11" ht="20.25" customHeight="1">
      <c r="A14" s="54">
        <v>2</v>
      </c>
      <c r="B14" s="201" t="s">
        <v>42</v>
      </c>
      <c r="C14" s="72" t="s">
        <v>113</v>
      </c>
      <c r="D14" s="55">
        <v>280</v>
      </c>
      <c r="E14" s="56"/>
      <c r="F14" s="203"/>
      <c r="G14" s="204"/>
      <c r="H14" s="205"/>
      <c r="I14" s="206"/>
      <c r="J14" s="206"/>
      <c r="K14" s="319"/>
    </row>
    <row r="15" spans="1:11" ht="18" customHeight="1">
      <c r="A15" s="57">
        <v>3</v>
      </c>
      <c r="B15" s="134" t="s">
        <v>31</v>
      </c>
      <c r="C15" s="74" t="s">
        <v>29</v>
      </c>
      <c r="D15" s="58">
        <v>280</v>
      </c>
      <c r="E15" s="59"/>
      <c r="F15" s="203"/>
      <c r="G15" s="204"/>
      <c r="H15" s="205"/>
      <c r="I15" s="206"/>
      <c r="J15" s="206"/>
      <c r="K15" s="319"/>
    </row>
    <row r="16" spans="1:11" s="34" customFormat="1" ht="18.75" customHeight="1" thickBot="1">
      <c r="A16" s="190">
        <v>4</v>
      </c>
      <c r="B16" s="191" t="s">
        <v>32</v>
      </c>
      <c r="C16" s="192" t="s">
        <v>29</v>
      </c>
      <c r="D16" s="207">
        <v>8</v>
      </c>
      <c r="E16" s="194"/>
      <c r="F16" s="203"/>
      <c r="G16" s="208"/>
      <c r="H16" s="205"/>
      <c r="I16" s="206"/>
      <c r="J16" s="206"/>
      <c r="K16" s="320"/>
    </row>
    <row r="17" spans="1:11" ht="18.75" customHeight="1" thickBot="1">
      <c r="A17" s="60"/>
      <c r="B17" s="209" t="s">
        <v>33</v>
      </c>
      <c r="C17" s="60"/>
      <c r="D17" s="61"/>
      <c r="E17" s="62"/>
      <c r="F17" s="63"/>
      <c r="G17" s="64"/>
      <c r="H17" s="62"/>
      <c r="I17" s="210"/>
      <c r="J17" s="64"/>
      <c r="K17" s="61"/>
    </row>
    <row r="18" spans="1:11" ht="18.75" customHeight="1">
      <c r="A18" s="65"/>
      <c r="B18" s="211"/>
      <c r="C18" s="65"/>
      <c r="D18" s="66"/>
      <c r="E18" s="66"/>
      <c r="F18" s="66"/>
      <c r="G18" s="66"/>
      <c r="H18" s="67"/>
      <c r="I18" s="212"/>
      <c r="J18" s="66"/>
      <c r="K18" s="66"/>
    </row>
    <row r="19" spans="1:11" ht="12.75">
      <c r="A19" s="152"/>
      <c r="B19" s="151" t="s">
        <v>34</v>
      </c>
      <c r="C19" s="152"/>
      <c r="D19" s="151"/>
      <c r="E19" s="151"/>
      <c r="F19" s="151"/>
      <c r="G19" s="151"/>
      <c r="H19" s="151"/>
      <c r="I19" s="151"/>
      <c r="J19" s="151"/>
      <c r="K19" s="151"/>
    </row>
    <row r="20" spans="1:11" ht="12.75">
      <c r="A20" s="152"/>
      <c r="B20" s="151"/>
      <c r="C20" s="152"/>
      <c r="D20" s="151"/>
      <c r="E20" s="151"/>
      <c r="F20" s="151"/>
      <c r="G20" s="151"/>
      <c r="H20" s="151"/>
      <c r="I20" s="180" t="s">
        <v>35</v>
      </c>
      <c r="J20" s="152"/>
      <c r="K20" s="151"/>
    </row>
    <row r="21" spans="1:11" ht="12.75">
      <c r="A21" s="152"/>
      <c r="B21" s="151"/>
      <c r="C21" s="152"/>
      <c r="D21" s="151"/>
      <c r="E21" s="151"/>
      <c r="F21" s="151"/>
      <c r="G21" s="151"/>
      <c r="H21" s="151"/>
      <c r="I21" s="181" t="s">
        <v>114</v>
      </c>
      <c r="J21" s="155"/>
      <c r="K21" s="182"/>
    </row>
    <row r="22" spans="1:11" ht="12.75">
      <c r="A22" s="152"/>
      <c r="B22" s="151"/>
      <c r="C22" s="152"/>
      <c r="D22" s="151"/>
      <c r="E22" s="151"/>
      <c r="F22" s="151"/>
      <c r="G22" s="151"/>
      <c r="H22" s="151"/>
      <c r="I22" s="181" t="s">
        <v>36</v>
      </c>
      <c r="J22" s="183"/>
      <c r="K22" s="183"/>
    </row>
    <row r="23" spans="1:11" ht="12.75">
      <c r="A23" s="152"/>
      <c r="B23" s="151"/>
      <c r="C23" s="152"/>
      <c r="D23" s="151"/>
      <c r="E23" s="151"/>
      <c r="F23" s="151"/>
      <c r="G23" s="151"/>
      <c r="H23" s="151"/>
      <c r="I23" s="181"/>
      <c r="J23" s="183"/>
      <c r="K23" s="183"/>
    </row>
    <row r="24" spans="1:11" ht="12.75">
      <c r="A24" s="152"/>
      <c r="B24" s="15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12.75">
      <c r="A25" s="183"/>
      <c r="B25" s="151"/>
      <c r="C25" s="151"/>
      <c r="D25" s="151"/>
      <c r="E25" s="151"/>
      <c r="F25" s="151"/>
      <c r="G25" s="151"/>
      <c r="H25" s="151"/>
      <c r="I25" s="151"/>
      <c r="J25" s="151"/>
      <c r="K25" s="151"/>
    </row>
  </sheetData>
  <sheetProtection selectLockedCells="1" selectUnlockedCells="1"/>
  <mergeCells count="1">
    <mergeCell ref="A9:K9"/>
  </mergeCells>
  <printOptions/>
  <pageMargins left="0.4097222222222222" right="0.3402777777777778" top="1" bottom="1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6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4.421875" style="18" customWidth="1"/>
    <col min="2" max="2" width="53.7109375" style="18" customWidth="1"/>
    <col min="3" max="3" width="4.8515625" style="18" customWidth="1"/>
    <col min="4" max="4" width="6.00390625" style="18" customWidth="1"/>
    <col min="5" max="5" width="11.421875" style="18" customWidth="1"/>
    <col min="6" max="6" width="13.7109375" style="18" customWidth="1"/>
    <col min="7" max="7" width="10.28125" style="18" customWidth="1"/>
    <col min="8" max="8" width="11.7109375" style="18" customWidth="1"/>
    <col min="9" max="9" width="16.140625" style="18" customWidth="1"/>
    <col min="10" max="10" width="11.57421875" style="18" customWidth="1"/>
    <col min="11" max="11" width="11.421875" style="18" customWidth="1"/>
    <col min="12" max="12" width="14.00390625" style="18" customWidth="1"/>
    <col min="13" max="16384" width="9.140625" style="18" customWidth="1"/>
  </cols>
  <sheetData>
    <row r="1" spans="1:12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4" ht="12.75">
      <c r="A2" s="152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154" t="s">
        <v>101</v>
      </c>
      <c r="L2" s="153"/>
      <c r="M2" s="22"/>
      <c r="N2" s="22"/>
    </row>
    <row r="3" spans="1:14" ht="12.75">
      <c r="A3" s="152"/>
      <c r="B3" s="155" t="s">
        <v>16</v>
      </c>
      <c r="C3" s="155"/>
      <c r="D3" s="156"/>
      <c r="E3" s="156"/>
      <c r="F3" s="156"/>
      <c r="G3" s="156"/>
      <c r="H3" s="155"/>
      <c r="I3" s="153"/>
      <c r="J3" s="155"/>
      <c r="K3" s="153" t="s">
        <v>98</v>
      </c>
      <c r="L3" s="153"/>
      <c r="M3" s="20"/>
      <c r="N3" s="20"/>
    </row>
    <row r="4" spans="1:14" ht="12.75">
      <c r="A4" s="152"/>
      <c r="B4" s="155"/>
      <c r="C4" s="155"/>
      <c r="D4" s="156"/>
      <c r="E4" s="156"/>
      <c r="F4" s="156"/>
      <c r="G4" s="156"/>
      <c r="H4" s="155"/>
      <c r="I4" s="153"/>
      <c r="J4" s="155"/>
      <c r="K4" s="153" t="s">
        <v>18</v>
      </c>
      <c r="L4" s="153"/>
      <c r="M4" s="20"/>
      <c r="N4" s="20"/>
    </row>
    <row r="5" spans="1:14" ht="12.75">
      <c r="A5" s="152"/>
      <c r="B5" s="151"/>
      <c r="C5" s="151"/>
      <c r="D5" s="153"/>
      <c r="E5" s="153"/>
      <c r="F5" s="153"/>
      <c r="G5" s="153"/>
      <c r="H5" s="152"/>
      <c r="I5" s="151"/>
      <c r="J5" s="153"/>
      <c r="K5" s="153" t="s">
        <v>19</v>
      </c>
      <c r="L5" s="153"/>
      <c r="M5" s="20"/>
      <c r="N5" s="20"/>
    </row>
    <row r="6" spans="1:14" ht="12.75">
      <c r="A6" s="152"/>
      <c r="B6" s="151"/>
      <c r="C6" s="151"/>
      <c r="D6" s="153"/>
      <c r="E6" s="153"/>
      <c r="F6" s="153"/>
      <c r="G6" s="153"/>
      <c r="H6" s="152"/>
      <c r="I6" s="151"/>
      <c r="J6" s="153"/>
      <c r="K6" s="153"/>
      <c r="L6" s="153"/>
      <c r="M6" s="20"/>
      <c r="N6" s="20"/>
    </row>
    <row r="7" spans="1:14" s="27" customFormat="1" ht="12.75">
      <c r="A7" s="122"/>
      <c r="B7" s="122"/>
      <c r="C7" s="122" t="s">
        <v>20</v>
      </c>
      <c r="D7" s="15"/>
      <c r="E7" s="14"/>
      <c r="F7" s="14"/>
      <c r="G7" s="122"/>
      <c r="H7" s="122"/>
      <c r="I7" s="122"/>
      <c r="J7" s="122"/>
      <c r="K7" s="122"/>
      <c r="L7" s="122"/>
      <c r="M7" s="21"/>
      <c r="N7" s="21"/>
    </row>
    <row r="8" spans="1:14" s="27" customFormat="1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21"/>
      <c r="N8" s="21"/>
    </row>
    <row r="9" spans="1:12" s="68" customFormat="1" ht="17.25" customHeight="1">
      <c r="A9" s="342" t="s">
        <v>44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243"/>
    </row>
    <row r="10" spans="1:12" ht="12.7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s="30" customFormat="1" ht="43.5" customHeight="1">
      <c r="A11" s="224" t="s">
        <v>22</v>
      </c>
      <c r="B11" s="225" t="s">
        <v>23</v>
      </c>
      <c r="C11" s="226" t="s">
        <v>24</v>
      </c>
      <c r="D11" s="226" t="s">
        <v>25</v>
      </c>
      <c r="E11" s="226" t="s">
        <v>38</v>
      </c>
      <c r="F11" s="226" t="s">
        <v>4</v>
      </c>
      <c r="G11" s="227" t="s">
        <v>3</v>
      </c>
      <c r="H11" s="225" t="s">
        <v>39</v>
      </c>
      <c r="I11" s="225" t="s">
        <v>2</v>
      </c>
      <c r="J11" s="227" t="s">
        <v>26</v>
      </c>
      <c r="K11" s="228" t="s">
        <v>27</v>
      </c>
      <c r="L11" s="152"/>
    </row>
    <row r="12" spans="1:12" s="30" customFormat="1" ht="12.75">
      <c r="A12" s="229">
        <v>1</v>
      </c>
      <c r="B12" s="230">
        <v>2</v>
      </c>
      <c r="C12" s="231">
        <v>3</v>
      </c>
      <c r="D12" s="231">
        <v>4</v>
      </c>
      <c r="E12" s="231">
        <v>5</v>
      </c>
      <c r="F12" s="231">
        <v>6</v>
      </c>
      <c r="G12" s="231">
        <v>7</v>
      </c>
      <c r="H12" s="231">
        <v>8</v>
      </c>
      <c r="I12" s="231">
        <v>9</v>
      </c>
      <c r="J12" s="231">
        <v>10</v>
      </c>
      <c r="K12" s="232">
        <v>11</v>
      </c>
      <c r="L12" s="152"/>
    </row>
    <row r="13" spans="1:134" s="50" customFormat="1" ht="17.25" customHeight="1">
      <c r="A13" s="214">
        <v>1</v>
      </c>
      <c r="B13" s="201" t="s">
        <v>45</v>
      </c>
      <c r="C13" s="214" t="s">
        <v>29</v>
      </c>
      <c r="D13" s="3">
        <v>30</v>
      </c>
      <c r="E13" s="215"/>
      <c r="F13" s="216"/>
      <c r="G13" s="216"/>
      <c r="H13" s="216"/>
      <c r="I13" s="216"/>
      <c r="J13" s="217"/>
      <c r="K13" s="316"/>
      <c r="L13" s="3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</row>
    <row r="14" spans="1:134" s="50" customFormat="1" ht="17.25" customHeight="1">
      <c r="A14" s="214">
        <v>2</v>
      </c>
      <c r="B14" s="201" t="s">
        <v>46</v>
      </c>
      <c r="C14" s="214" t="s">
        <v>29</v>
      </c>
      <c r="D14" s="3">
        <v>60</v>
      </c>
      <c r="E14" s="215"/>
      <c r="F14" s="216"/>
      <c r="G14" s="216"/>
      <c r="H14" s="216"/>
      <c r="I14" s="216"/>
      <c r="J14" s="217"/>
      <c r="K14" s="316"/>
      <c r="L14" s="3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</row>
    <row r="15" spans="1:12" s="30" customFormat="1" ht="18.75" customHeight="1">
      <c r="A15" s="214">
        <v>3</v>
      </c>
      <c r="B15" s="201" t="s">
        <v>47</v>
      </c>
      <c r="C15" s="72" t="s">
        <v>29</v>
      </c>
      <c r="D15" s="71">
        <v>25</v>
      </c>
      <c r="E15" s="215"/>
      <c r="F15" s="216"/>
      <c r="G15" s="216"/>
      <c r="H15" s="216"/>
      <c r="I15" s="216"/>
      <c r="J15" s="218"/>
      <c r="K15" s="317"/>
      <c r="L15" s="152"/>
    </row>
    <row r="16" spans="1:12" ht="15.75" customHeight="1">
      <c r="A16" s="214">
        <v>4</v>
      </c>
      <c r="B16" s="70" t="s">
        <v>48</v>
      </c>
      <c r="C16" s="72" t="s">
        <v>29</v>
      </c>
      <c r="D16" s="71">
        <v>115</v>
      </c>
      <c r="E16" s="215"/>
      <c r="F16" s="216"/>
      <c r="G16" s="216"/>
      <c r="H16" s="216"/>
      <c r="I16" s="216"/>
      <c r="J16" s="72"/>
      <c r="K16" s="233"/>
      <c r="L16" s="151"/>
    </row>
    <row r="17" spans="1:12" ht="18.75" customHeight="1">
      <c r="A17" s="214">
        <v>5</v>
      </c>
      <c r="B17" s="70" t="s">
        <v>49</v>
      </c>
      <c r="C17" s="72" t="s">
        <v>29</v>
      </c>
      <c r="D17" s="71">
        <v>85</v>
      </c>
      <c r="E17" s="215"/>
      <c r="F17" s="216"/>
      <c r="G17" s="216"/>
      <c r="H17" s="216"/>
      <c r="I17" s="216"/>
      <c r="J17" s="72"/>
      <c r="K17" s="111"/>
      <c r="L17" s="151"/>
    </row>
    <row r="18" spans="1:12" ht="17.25" customHeight="1">
      <c r="A18" s="214">
        <v>6</v>
      </c>
      <c r="B18" s="70" t="s">
        <v>50</v>
      </c>
      <c r="C18" s="72" t="s">
        <v>29</v>
      </c>
      <c r="D18" s="71">
        <v>25</v>
      </c>
      <c r="E18" s="215"/>
      <c r="F18" s="216"/>
      <c r="G18" s="216"/>
      <c r="H18" s="216"/>
      <c r="I18" s="216"/>
      <c r="J18" s="72"/>
      <c r="K18" s="111"/>
      <c r="L18" s="151"/>
    </row>
    <row r="19" spans="1:12" ht="18" customHeight="1">
      <c r="A19" s="214">
        <v>7</v>
      </c>
      <c r="B19" s="73" t="s">
        <v>51</v>
      </c>
      <c r="C19" s="72" t="s">
        <v>29</v>
      </c>
      <c r="D19" s="71">
        <v>25</v>
      </c>
      <c r="E19" s="215"/>
      <c r="F19" s="216"/>
      <c r="G19" s="216"/>
      <c r="H19" s="216"/>
      <c r="I19" s="216"/>
      <c r="J19" s="74"/>
      <c r="K19" s="97"/>
      <c r="L19" s="151"/>
    </row>
    <row r="20" spans="1:12" ht="17.25" customHeight="1">
      <c r="A20" s="214">
        <v>8</v>
      </c>
      <c r="B20" s="73" t="s">
        <v>31</v>
      </c>
      <c r="C20" s="72" t="s">
        <v>29</v>
      </c>
      <c r="D20" s="75">
        <v>200</v>
      </c>
      <c r="E20" s="215"/>
      <c r="F20" s="216"/>
      <c r="G20" s="216"/>
      <c r="H20" s="216"/>
      <c r="I20" s="216"/>
      <c r="J20" s="74"/>
      <c r="K20" s="97"/>
      <c r="L20" s="151"/>
    </row>
    <row r="21" spans="1:12" s="30" customFormat="1" ht="27.75" customHeight="1">
      <c r="A21" s="214">
        <v>9</v>
      </c>
      <c r="B21" s="98" t="s">
        <v>52</v>
      </c>
      <c r="C21" s="74" t="s">
        <v>29</v>
      </c>
      <c r="D21" s="75">
        <v>25</v>
      </c>
      <c r="E21" s="215"/>
      <c r="F21" s="216"/>
      <c r="G21" s="216"/>
      <c r="H21" s="216"/>
      <c r="I21" s="216"/>
      <c r="J21" s="219"/>
      <c r="K21" s="234"/>
      <c r="L21" s="152"/>
    </row>
    <row r="22" spans="1:12" s="30" customFormat="1" ht="27.75" customHeight="1">
      <c r="A22" s="214">
        <v>10</v>
      </c>
      <c r="B22" s="98" t="s">
        <v>53</v>
      </c>
      <c r="C22" s="74" t="s">
        <v>29</v>
      </c>
      <c r="D22" s="75">
        <v>25</v>
      </c>
      <c r="E22" s="215"/>
      <c r="F22" s="216"/>
      <c r="G22" s="216"/>
      <c r="H22" s="216"/>
      <c r="I22" s="216"/>
      <c r="J22" s="219"/>
      <c r="K22" s="234"/>
      <c r="L22" s="152"/>
    </row>
    <row r="23" spans="1:12" s="30" customFormat="1" ht="19.5" customHeight="1">
      <c r="A23" s="214">
        <v>11</v>
      </c>
      <c r="B23" s="98" t="s">
        <v>54</v>
      </c>
      <c r="C23" s="74" t="s">
        <v>29</v>
      </c>
      <c r="D23" s="75">
        <v>20</v>
      </c>
      <c r="E23" s="215"/>
      <c r="F23" s="216"/>
      <c r="G23" s="216"/>
      <c r="H23" s="216"/>
      <c r="I23" s="216"/>
      <c r="J23" s="219"/>
      <c r="K23" s="234"/>
      <c r="L23" s="152"/>
    </row>
    <row r="24" spans="1:12" ht="17.25" customHeight="1">
      <c r="A24" s="214">
        <v>12</v>
      </c>
      <c r="B24" s="73" t="s">
        <v>55</v>
      </c>
      <c r="C24" s="74" t="s">
        <v>56</v>
      </c>
      <c r="D24" s="76">
        <v>3</v>
      </c>
      <c r="E24" s="215"/>
      <c r="F24" s="216"/>
      <c r="G24" s="216"/>
      <c r="H24" s="216"/>
      <c r="I24" s="216"/>
      <c r="J24" s="74"/>
      <c r="K24" s="97"/>
      <c r="L24" s="151"/>
    </row>
    <row r="25" spans="1:12" s="77" customFormat="1" ht="17.25" customHeight="1">
      <c r="A25" s="214">
        <v>13</v>
      </c>
      <c r="B25" s="247" t="s">
        <v>32</v>
      </c>
      <c r="C25" s="221" t="s">
        <v>29</v>
      </c>
      <c r="D25" s="222">
        <v>30</v>
      </c>
      <c r="E25" s="215"/>
      <c r="F25" s="216"/>
      <c r="G25" s="216"/>
      <c r="H25" s="216"/>
      <c r="I25" s="216"/>
      <c r="J25" s="220"/>
      <c r="K25" s="223"/>
      <c r="L25" s="314"/>
    </row>
    <row r="26" spans="1:12" ht="21" customHeight="1">
      <c r="A26" s="99"/>
      <c r="B26" s="112" t="s">
        <v>33</v>
      </c>
      <c r="C26" s="99"/>
      <c r="D26" s="99"/>
      <c r="E26" s="80"/>
      <c r="F26" s="78"/>
      <c r="G26" s="79"/>
      <c r="H26" s="80"/>
      <c r="I26" s="81"/>
      <c r="J26" s="82"/>
      <c r="K26" s="99"/>
      <c r="L26" s="151"/>
    </row>
    <row r="27" spans="1:12" ht="21" customHeight="1">
      <c r="A27" s="102"/>
      <c r="B27" s="117"/>
      <c r="C27" s="102"/>
      <c r="D27" s="102"/>
      <c r="E27" s="65"/>
      <c r="F27" s="65"/>
      <c r="G27" s="103"/>
      <c r="H27" s="104"/>
      <c r="I27" s="105"/>
      <c r="J27" s="102"/>
      <c r="K27" s="102"/>
      <c r="L27" s="151"/>
    </row>
    <row r="28" spans="1:12" ht="12.75">
      <c r="A28" s="152"/>
      <c r="B28" s="151" t="s">
        <v>34</v>
      </c>
      <c r="C28" s="152"/>
      <c r="D28" s="151"/>
      <c r="E28" s="151"/>
      <c r="F28" s="151"/>
      <c r="G28" s="151"/>
      <c r="H28" s="151"/>
      <c r="I28" s="151"/>
      <c r="J28" s="151"/>
      <c r="K28" s="151"/>
      <c r="L28" s="151"/>
    </row>
    <row r="29" spans="1:12" ht="15" customHeight="1">
      <c r="A29" s="152"/>
      <c r="B29" s="151"/>
      <c r="C29" s="152"/>
      <c r="D29" s="151"/>
      <c r="E29" s="151"/>
      <c r="F29" s="151"/>
      <c r="G29" s="151"/>
      <c r="H29" s="151"/>
      <c r="I29" s="180" t="s">
        <v>35</v>
      </c>
      <c r="J29" s="152"/>
      <c r="K29" s="151"/>
      <c r="L29" s="151"/>
    </row>
    <row r="30" spans="1:12" ht="16.5" customHeight="1">
      <c r="A30" s="152"/>
      <c r="B30" s="151"/>
      <c r="C30" s="152"/>
      <c r="D30" s="151"/>
      <c r="E30" s="151"/>
      <c r="F30" s="151"/>
      <c r="G30" s="151"/>
      <c r="H30" s="151"/>
      <c r="I30" s="181" t="s">
        <v>114</v>
      </c>
      <c r="J30" s="155"/>
      <c r="K30" s="182"/>
      <c r="L30" s="151"/>
    </row>
    <row r="31" spans="1:12" ht="12.75">
      <c r="A31" s="152"/>
      <c r="B31" s="151"/>
      <c r="C31" s="152"/>
      <c r="D31" s="151"/>
      <c r="E31" s="151"/>
      <c r="F31" s="151"/>
      <c r="G31" s="151"/>
      <c r="H31" s="151"/>
      <c r="I31" s="181" t="s">
        <v>36</v>
      </c>
      <c r="J31" s="183"/>
      <c r="K31" s="183"/>
      <c r="L31" s="151"/>
    </row>
    <row r="32" spans="1:12" ht="12.75">
      <c r="A32" s="151"/>
      <c r="B32" s="151"/>
      <c r="C32" s="152"/>
      <c r="D32" s="151"/>
      <c r="E32" s="151"/>
      <c r="F32" s="151"/>
      <c r="G32" s="151"/>
      <c r="H32" s="151"/>
      <c r="I32" s="181"/>
      <c r="J32" s="183"/>
      <c r="K32" s="183"/>
      <c r="L32" s="151"/>
    </row>
    <row r="33" spans="1:12" ht="12.75">
      <c r="A33" s="151"/>
      <c r="B33" s="15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  <row r="34" spans="1:12" ht="12.7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</row>
    <row r="35" spans="1:12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</row>
    <row r="36" spans="1:12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</row>
  </sheetData>
  <sheetProtection selectLockedCells="1" selectUnlockedCells="1"/>
  <mergeCells count="1">
    <mergeCell ref="A9:K9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3.8515625" style="18" customWidth="1"/>
    <col min="2" max="2" width="43.28125" style="18" customWidth="1"/>
    <col min="3" max="3" width="6.140625" style="18" customWidth="1"/>
    <col min="4" max="4" width="6.7109375" style="18" customWidth="1"/>
    <col min="5" max="6" width="12.00390625" style="18" customWidth="1"/>
    <col min="7" max="7" width="5.140625" style="18" customWidth="1"/>
    <col min="8" max="8" width="11.00390625" style="18" customWidth="1"/>
    <col min="9" max="9" width="13.140625" style="18" customWidth="1"/>
    <col min="10" max="10" width="12.7109375" style="18" customWidth="1"/>
    <col min="11" max="11" width="12.57421875" style="18" customWidth="1"/>
    <col min="12" max="12" width="20.8515625" style="18" customWidth="1"/>
    <col min="13" max="16384" width="9.140625" style="18" customWidth="1"/>
  </cols>
  <sheetData>
    <row r="1" spans="1:11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4" ht="12.75">
      <c r="A2" s="152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154" t="s">
        <v>102</v>
      </c>
      <c r="L2" s="22"/>
      <c r="M2" s="22"/>
      <c r="N2" s="22"/>
    </row>
    <row r="3" spans="1:14" ht="12.75">
      <c r="A3" s="152"/>
      <c r="B3" s="155" t="s">
        <v>16</v>
      </c>
      <c r="C3" s="155"/>
      <c r="D3" s="156"/>
      <c r="E3" s="156"/>
      <c r="F3" s="156"/>
      <c r="G3" s="156"/>
      <c r="H3" s="155"/>
      <c r="I3" s="153"/>
      <c r="J3" s="155"/>
      <c r="K3" s="153" t="s">
        <v>98</v>
      </c>
      <c r="L3" s="20"/>
      <c r="M3" s="20"/>
      <c r="N3" s="20"/>
    </row>
    <row r="4" spans="1:14" ht="12.75">
      <c r="A4" s="152"/>
      <c r="B4" s="155"/>
      <c r="C4" s="155"/>
      <c r="D4" s="156"/>
      <c r="E4" s="156"/>
      <c r="F4" s="156"/>
      <c r="G4" s="156"/>
      <c r="H4" s="153"/>
      <c r="I4" s="155"/>
      <c r="J4" s="155"/>
      <c r="K4" s="153" t="s">
        <v>18</v>
      </c>
      <c r="L4" s="20"/>
      <c r="M4" s="20"/>
      <c r="N4" s="20"/>
    </row>
    <row r="5" spans="1:14" ht="12.75">
      <c r="A5" s="152"/>
      <c r="B5" s="151"/>
      <c r="C5" s="151"/>
      <c r="D5" s="153"/>
      <c r="E5" s="153"/>
      <c r="F5" s="153"/>
      <c r="G5" s="153"/>
      <c r="H5" s="152"/>
      <c r="I5" s="151"/>
      <c r="J5" s="153"/>
      <c r="K5" s="153" t="s">
        <v>19</v>
      </c>
      <c r="L5" s="20"/>
      <c r="M5" s="20"/>
      <c r="N5" s="20"/>
    </row>
    <row r="6" spans="1:14" ht="12.75">
      <c r="A6" s="152"/>
      <c r="B6" s="151"/>
      <c r="C6" s="151"/>
      <c r="D6" s="153"/>
      <c r="E6" s="153"/>
      <c r="F6" s="153"/>
      <c r="G6" s="153"/>
      <c r="H6" s="152"/>
      <c r="I6" s="151"/>
      <c r="J6" s="153"/>
      <c r="K6" s="153"/>
      <c r="L6" s="20"/>
      <c r="M6" s="20"/>
      <c r="N6" s="20"/>
    </row>
    <row r="7" spans="1:14" s="27" customFormat="1" ht="12.75">
      <c r="A7" s="122"/>
      <c r="B7" s="122"/>
      <c r="C7" s="122"/>
      <c r="D7" s="122" t="s">
        <v>20</v>
      </c>
      <c r="E7" s="15"/>
      <c r="F7" s="14"/>
      <c r="G7" s="14"/>
      <c r="H7" s="122"/>
      <c r="I7" s="122"/>
      <c r="J7" s="122"/>
      <c r="K7" s="122"/>
      <c r="L7" s="26"/>
      <c r="M7" s="21"/>
      <c r="N7" s="21"/>
    </row>
    <row r="8" spans="1:14" s="27" customFormat="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6"/>
      <c r="M8" s="21"/>
      <c r="N8" s="21"/>
    </row>
    <row r="9" spans="1:13" s="29" customFormat="1" ht="17.25" customHeight="1">
      <c r="A9" s="343" t="s">
        <v>57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28"/>
      <c r="M9" s="28"/>
    </row>
    <row r="10" spans="1:11" ht="12.75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30" customFormat="1" ht="36.75" customHeight="1">
      <c r="A11" s="224" t="s">
        <v>22</v>
      </c>
      <c r="B11" s="225" t="s">
        <v>23</v>
      </c>
      <c r="C11" s="226" t="s">
        <v>24</v>
      </c>
      <c r="D11" s="226" t="s">
        <v>25</v>
      </c>
      <c r="E11" s="226" t="s">
        <v>58</v>
      </c>
      <c r="F11" s="226" t="s">
        <v>4</v>
      </c>
      <c r="G11" s="227" t="s">
        <v>3</v>
      </c>
      <c r="H11" s="225" t="s">
        <v>39</v>
      </c>
      <c r="I11" s="225" t="s">
        <v>2</v>
      </c>
      <c r="J11" s="227" t="s">
        <v>26</v>
      </c>
      <c r="K11" s="228" t="s">
        <v>27</v>
      </c>
    </row>
    <row r="12" spans="1:11" s="30" customFormat="1" ht="12.75">
      <c r="A12" s="229">
        <v>1</v>
      </c>
      <c r="B12" s="230">
        <v>2</v>
      </c>
      <c r="C12" s="231">
        <v>3</v>
      </c>
      <c r="D12" s="239">
        <v>4</v>
      </c>
      <c r="E12" s="231">
        <v>5</v>
      </c>
      <c r="F12" s="231">
        <v>6</v>
      </c>
      <c r="G12" s="231">
        <v>7</v>
      </c>
      <c r="H12" s="231">
        <v>8</v>
      </c>
      <c r="I12" s="231">
        <v>9</v>
      </c>
      <c r="J12" s="231">
        <v>10</v>
      </c>
      <c r="K12" s="240">
        <v>11</v>
      </c>
    </row>
    <row r="13" spans="1:11" s="30" customFormat="1" ht="30" customHeight="1">
      <c r="A13" s="235">
        <v>1</v>
      </c>
      <c r="B13" s="201" t="s">
        <v>59</v>
      </c>
      <c r="C13" s="72" t="s">
        <v>29</v>
      </c>
      <c r="D13" s="4">
        <v>20</v>
      </c>
      <c r="E13" s="203"/>
      <c r="F13" s="203"/>
      <c r="G13" s="204"/>
      <c r="H13" s="205"/>
      <c r="I13" s="206"/>
      <c r="J13" s="214"/>
      <c r="K13" s="236"/>
    </row>
    <row r="14" spans="1:11" ht="18.75" customHeight="1">
      <c r="A14" s="54">
        <v>2</v>
      </c>
      <c r="B14" s="84" t="s">
        <v>60</v>
      </c>
      <c r="C14" s="72" t="s">
        <v>29</v>
      </c>
      <c r="D14" s="4">
        <v>20</v>
      </c>
      <c r="E14" s="56"/>
      <c r="F14" s="203"/>
      <c r="G14" s="204"/>
      <c r="H14" s="205"/>
      <c r="I14" s="206"/>
      <c r="J14" s="84"/>
      <c r="K14" s="85"/>
    </row>
    <row r="15" spans="1:11" ht="18.75" customHeight="1">
      <c r="A15" s="235">
        <v>3</v>
      </c>
      <c r="B15" s="84" t="s">
        <v>50</v>
      </c>
      <c r="C15" s="72" t="s">
        <v>29</v>
      </c>
      <c r="D15" s="4">
        <v>20</v>
      </c>
      <c r="E15" s="56"/>
      <c r="F15" s="203"/>
      <c r="G15" s="204"/>
      <c r="H15" s="205"/>
      <c r="I15" s="206"/>
      <c r="J15" s="84"/>
      <c r="K15" s="85"/>
    </row>
    <row r="16" spans="1:11" ht="18.75" customHeight="1">
      <c r="A16" s="54">
        <v>4</v>
      </c>
      <c r="B16" s="86" t="s">
        <v>49</v>
      </c>
      <c r="C16" s="72" t="s">
        <v>29</v>
      </c>
      <c r="D16" s="71">
        <v>20</v>
      </c>
      <c r="E16" s="56"/>
      <c r="F16" s="203"/>
      <c r="G16" s="204"/>
      <c r="H16" s="205"/>
      <c r="I16" s="206"/>
      <c r="J16" s="84"/>
      <c r="K16" s="85"/>
    </row>
    <row r="17" spans="1:11" ht="27" customHeight="1">
      <c r="A17" s="235">
        <v>5</v>
      </c>
      <c r="B17" s="87" t="s">
        <v>61</v>
      </c>
      <c r="C17" s="72" t="s">
        <v>29</v>
      </c>
      <c r="D17" s="71">
        <v>20</v>
      </c>
      <c r="E17" s="56"/>
      <c r="F17" s="203"/>
      <c r="G17" s="204"/>
      <c r="H17" s="205"/>
      <c r="I17" s="206"/>
      <c r="J17" s="84"/>
      <c r="K17" s="85"/>
    </row>
    <row r="18" spans="1:14" ht="27.75" customHeight="1">
      <c r="A18" s="54">
        <v>6</v>
      </c>
      <c r="B18" s="87" t="s">
        <v>53</v>
      </c>
      <c r="C18" s="72" t="s">
        <v>29</v>
      </c>
      <c r="D18" s="71">
        <v>20</v>
      </c>
      <c r="E18" s="56"/>
      <c r="F18" s="203"/>
      <c r="G18" s="204"/>
      <c r="H18" s="205"/>
      <c r="I18" s="206"/>
      <c r="J18" s="84"/>
      <c r="K18" s="85"/>
      <c r="N18" s="88"/>
    </row>
    <row r="19" spans="1:11" ht="18.75" customHeight="1">
      <c r="A19" s="235">
        <v>7</v>
      </c>
      <c r="B19" s="89" t="s">
        <v>31</v>
      </c>
      <c r="C19" s="72" t="s">
        <v>29</v>
      </c>
      <c r="D19" s="75">
        <v>40</v>
      </c>
      <c r="E19" s="59"/>
      <c r="F19" s="203"/>
      <c r="G19" s="204"/>
      <c r="H19" s="205"/>
      <c r="I19" s="206"/>
      <c r="J19" s="89"/>
      <c r="K19" s="90"/>
    </row>
    <row r="20" spans="1:11" s="30" customFormat="1" ht="27.75" customHeight="1">
      <c r="A20" s="54">
        <v>8</v>
      </c>
      <c r="B20" s="98" t="s">
        <v>52</v>
      </c>
      <c r="C20" s="74" t="s">
        <v>29</v>
      </c>
      <c r="D20" s="75">
        <v>15</v>
      </c>
      <c r="E20" s="237"/>
      <c r="F20" s="203"/>
      <c r="G20" s="204"/>
      <c r="H20" s="205"/>
      <c r="I20" s="206"/>
      <c r="J20" s="219"/>
      <c r="K20" s="234"/>
    </row>
    <row r="21" spans="1:11" s="30" customFormat="1" ht="19.5" customHeight="1">
      <c r="A21" s="235">
        <v>9</v>
      </c>
      <c r="B21" s="98" t="s">
        <v>54</v>
      </c>
      <c r="C21" s="74" t="s">
        <v>29</v>
      </c>
      <c r="D21" s="75">
        <v>15</v>
      </c>
      <c r="E21" s="237"/>
      <c r="F21" s="203"/>
      <c r="G21" s="204"/>
      <c r="H21" s="205"/>
      <c r="I21" s="206"/>
      <c r="J21" s="219"/>
      <c r="K21" s="234"/>
    </row>
    <row r="22" spans="1:11" s="34" customFormat="1" ht="21.75" customHeight="1">
      <c r="A22" s="54">
        <v>10</v>
      </c>
      <c r="B22" s="247" t="s">
        <v>32</v>
      </c>
      <c r="C22" s="192" t="s">
        <v>29</v>
      </c>
      <c r="D22" s="193">
        <v>1</v>
      </c>
      <c r="E22" s="194"/>
      <c r="F22" s="203"/>
      <c r="G22" s="204"/>
      <c r="H22" s="205"/>
      <c r="I22" s="206"/>
      <c r="J22" s="195"/>
      <c r="K22" s="196"/>
    </row>
    <row r="23" spans="1:11" ht="18.75" customHeight="1">
      <c r="A23" s="99"/>
      <c r="B23" s="241" t="s">
        <v>33</v>
      </c>
      <c r="C23" s="99"/>
      <c r="D23" s="241"/>
      <c r="E23" s="62"/>
      <c r="F23" s="63"/>
      <c r="G23" s="91"/>
      <c r="H23" s="62"/>
      <c r="I23" s="63"/>
      <c r="J23" s="242"/>
      <c r="K23" s="241"/>
    </row>
    <row r="24" spans="1:11" ht="18.75" customHeight="1">
      <c r="A24" s="102"/>
      <c r="B24" s="243"/>
      <c r="C24" s="102"/>
      <c r="D24" s="243"/>
      <c r="E24" s="66"/>
      <c r="F24" s="66"/>
      <c r="G24" s="244"/>
      <c r="H24" s="67"/>
      <c r="I24" s="245"/>
      <c r="J24" s="243"/>
      <c r="K24" s="243"/>
    </row>
    <row r="25" spans="1:11" ht="12.75">
      <c r="A25" s="152"/>
      <c r="B25" s="151" t="s">
        <v>34</v>
      </c>
      <c r="C25" s="152"/>
      <c r="D25" s="151"/>
      <c r="E25" s="151"/>
      <c r="F25" s="151"/>
      <c r="G25" s="151"/>
      <c r="H25" s="151"/>
      <c r="I25" s="151"/>
      <c r="J25" s="151"/>
      <c r="K25" s="151"/>
    </row>
    <row r="26" spans="1:11" ht="12.75">
      <c r="A26" s="152"/>
      <c r="B26" s="151"/>
      <c r="C26" s="152"/>
      <c r="D26" s="151"/>
      <c r="E26" s="151"/>
      <c r="F26" s="151"/>
      <c r="G26" s="151"/>
      <c r="H26" s="151"/>
      <c r="I26" s="151"/>
      <c r="J26" s="151"/>
      <c r="K26" s="151"/>
    </row>
    <row r="27" spans="1:11" ht="12.75">
      <c r="A27" s="152"/>
      <c r="B27" s="151"/>
      <c r="C27" s="152"/>
      <c r="D27" s="151"/>
      <c r="E27" s="151"/>
      <c r="F27" s="151"/>
      <c r="G27" s="151"/>
      <c r="H27" s="151"/>
      <c r="I27" s="180" t="s">
        <v>35</v>
      </c>
      <c r="J27" s="152"/>
      <c r="K27" s="151"/>
    </row>
    <row r="28" spans="1:11" ht="12.75">
      <c r="A28" s="152"/>
      <c r="B28" s="151"/>
      <c r="C28" s="152"/>
      <c r="D28" s="151"/>
      <c r="E28" s="151"/>
      <c r="F28" s="151"/>
      <c r="G28" s="151"/>
      <c r="H28" s="151"/>
      <c r="I28" s="181" t="s">
        <v>114</v>
      </c>
      <c r="J28" s="155"/>
      <c r="K28" s="182"/>
    </row>
    <row r="29" spans="1:11" ht="12.75">
      <c r="A29" s="152"/>
      <c r="B29" s="151"/>
      <c r="C29" s="152"/>
      <c r="D29" s="151"/>
      <c r="E29" s="151"/>
      <c r="F29" s="151"/>
      <c r="G29" s="151"/>
      <c r="H29" s="151"/>
      <c r="I29" s="181" t="s">
        <v>36</v>
      </c>
      <c r="J29" s="183"/>
      <c r="K29" s="183"/>
    </row>
    <row r="30" spans="1:11" ht="12.75">
      <c r="A30" s="152"/>
      <c r="B30" s="151"/>
      <c r="C30" s="152"/>
      <c r="D30" s="151"/>
      <c r="E30" s="151"/>
      <c r="F30" s="151"/>
      <c r="G30" s="151"/>
      <c r="H30" s="151"/>
      <c r="I30" s="181"/>
      <c r="J30" s="183"/>
      <c r="K30" s="183"/>
    </row>
    <row r="31" spans="1:11" ht="12.75">
      <c r="A31" s="152"/>
      <c r="B31" s="15"/>
      <c r="C31" s="151"/>
      <c r="D31" s="151"/>
      <c r="E31" s="151"/>
      <c r="F31" s="151"/>
      <c r="G31" s="151"/>
      <c r="H31" s="151"/>
      <c r="I31" s="151"/>
      <c r="J31" s="151"/>
      <c r="K31" s="151"/>
    </row>
  </sheetData>
  <sheetProtection selectLockedCells="1" selectUnlockedCells="1"/>
  <mergeCells count="1">
    <mergeCell ref="A9:K9"/>
  </mergeCells>
  <printOptions/>
  <pageMargins left="0.2" right="0.75" top="1" bottom="1" header="0.5118055555555555" footer="0.5118055555555555"/>
  <pageSetup fitToWidth="0" fitToHeight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3.8515625" style="18" customWidth="1"/>
    <col min="2" max="2" width="53.7109375" style="18" customWidth="1"/>
    <col min="3" max="3" width="4.8515625" style="18" customWidth="1"/>
    <col min="4" max="4" width="6.00390625" style="18" customWidth="1"/>
    <col min="5" max="5" width="11.421875" style="18" customWidth="1"/>
    <col min="6" max="6" width="13.7109375" style="18" customWidth="1"/>
    <col min="7" max="7" width="6.7109375" style="18" customWidth="1"/>
    <col min="8" max="8" width="11.7109375" style="18" customWidth="1"/>
    <col min="9" max="9" width="14.00390625" style="18" customWidth="1"/>
    <col min="10" max="10" width="11.57421875" style="18" customWidth="1"/>
    <col min="11" max="11" width="11.421875" style="18" customWidth="1"/>
    <col min="12" max="12" width="14.00390625" style="18" customWidth="1"/>
    <col min="13" max="16384" width="9.140625" style="18" customWidth="1"/>
  </cols>
  <sheetData>
    <row r="2" spans="1:14" ht="12.75">
      <c r="A2" s="19"/>
      <c r="B2" s="18" t="s">
        <v>15</v>
      </c>
      <c r="D2" s="20"/>
      <c r="E2" s="20"/>
      <c r="F2" s="20"/>
      <c r="G2" s="20"/>
      <c r="H2" s="19"/>
      <c r="K2" s="268" t="s">
        <v>104</v>
      </c>
      <c r="L2" s="22"/>
      <c r="M2" s="22"/>
      <c r="N2" s="22"/>
    </row>
    <row r="3" spans="1:14" ht="12.75">
      <c r="A3" s="19"/>
      <c r="B3" s="23" t="s">
        <v>16</v>
      </c>
      <c r="C3" s="23"/>
      <c r="D3" s="24"/>
      <c r="E3" s="24"/>
      <c r="F3" s="24"/>
      <c r="G3" s="24"/>
      <c r="H3" s="23"/>
      <c r="I3" s="20"/>
      <c r="J3" s="23"/>
      <c r="K3" s="153" t="s">
        <v>98</v>
      </c>
      <c r="L3" s="20"/>
      <c r="M3" s="20"/>
      <c r="N3" s="20"/>
    </row>
    <row r="4" spans="1:14" ht="12.75">
      <c r="A4" s="19"/>
      <c r="B4" s="23"/>
      <c r="C4" s="23"/>
      <c r="D4" s="24"/>
      <c r="E4" s="24"/>
      <c r="F4" s="24"/>
      <c r="G4" s="24"/>
      <c r="H4" s="23"/>
      <c r="I4" s="20"/>
      <c r="J4" s="23"/>
      <c r="K4" s="153" t="s">
        <v>18</v>
      </c>
      <c r="L4" s="20"/>
      <c r="M4" s="20"/>
      <c r="N4" s="20"/>
    </row>
    <row r="5" spans="1:14" ht="12.75">
      <c r="A5" s="19"/>
      <c r="D5" s="20"/>
      <c r="E5" s="20"/>
      <c r="F5" s="20"/>
      <c r="G5" s="20"/>
      <c r="H5" s="19"/>
      <c r="J5" s="20"/>
      <c r="K5" s="153" t="s">
        <v>19</v>
      </c>
      <c r="L5" s="20"/>
      <c r="M5" s="20"/>
      <c r="N5" s="20"/>
    </row>
    <row r="6" spans="1:14" ht="12.75">
      <c r="A6" s="152"/>
      <c r="B6" s="151"/>
      <c r="C6" s="151"/>
      <c r="D6" s="153"/>
      <c r="E6" s="153"/>
      <c r="F6" s="153"/>
      <c r="G6" s="153"/>
      <c r="H6" s="152"/>
      <c r="I6" s="151"/>
      <c r="J6" s="153"/>
      <c r="K6" s="153"/>
      <c r="L6" s="20"/>
      <c r="M6" s="20"/>
      <c r="N6" s="20"/>
    </row>
    <row r="7" spans="1:14" s="27" customFormat="1" ht="12.75">
      <c r="A7" s="122"/>
      <c r="B7" s="122"/>
      <c r="C7" s="122" t="s">
        <v>20</v>
      </c>
      <c r="D7" s="15"/>
      <c r="E7" s="14"/>
      <c r="F7" s="14"/>
      <c r="G7" s="122"/>
      <c r="H7" s="122"/>
      <c r="I7" s="122"/>
      <c r="J7" s="122"/>
      <c r="K7" s="122"/>
      <c r="L7" s="26"/>
      <c r="M7" s="21"/>
      <c r="N7" s="21"/>
    </row>
    <row r="8" spans="1:14" s="27" customFormat="1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26"/>
      <c r="M8" s="21"/>
      <c r="N8" s="21"/>
    </row>
    <row r="9" spans="1:11" s="68" customFormat="1" ht="16.5" customHeight="1">
      <c r="A9" s="342" t="s">
        <v>62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</row>
    <row r="10" spans="1:11" ht="12.7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s="30" customFormat="1" ht="43.5" customHeight="1">
      <c r="A11" s="224" t="s">
        <v>22</v>
      </c>
      <c r="B11" s="225" t="s">
        <v>23</v>
      </c>
      <c r="C11" s="226" t="s">
        <v>24</v>
      </c>
      <c r="D11" s="226" t="s">
        <v>25</v>
      </c>
      <c r="E11" s="226" t="s">
        <v>38</v>
      </c>
      <c r="F11" s="226" t="s">
        <v>4</v>
      </c>
      <c r="G11" s="227" t="s">
        <v>3</v>
      </c>
      <c r="H11" s="225" t="s">
        <v>39</v>
      </c>
      <c r="I11" s="225" t="s">
        <v>2</v>
      </c>
      <c r="J11" s="227" t="s">
        <v>26</v>
      </c>
      <c r="K11" s="228" t="s">
        <v>27</v>
      </c>
    </row>
    <row r="12" spans="1:11" s="30" customFormat="1" ht="12.75">
      <c r="A12" s="229">
        <v>1</v>
      </c>
      <c r="B12" s="230">
        <v>2</v>
      </c>
      <c r="C12" s="231">
        <v>3</v>
      </c>
      <c r="D12" s="231">
        <v>4</v>
      </c>
      <c r="E12" s="231">
        <v>5</v>
      </c>
      <c r="F12" s="231">
        <v>6</v>
      </c>
      <c r="G12" s="231">
        <v>7</v>
      </c>
      <c r="H12" s="231">
        <v>8</v>
      </c>
      <c r="I12" s="231">
        <v>9</v>
      </c>
      <c r="J12" s="231">
        <v>10</v>
      </c>
      <c r="K12" s="240">
        <v>11</v>
      </c>
    </row>
    <row r="13" spans="1:11" s="213" customFormat="1" ht="18" customHeight="1">
      <c r="A13" s="214">
        <v>1</v>
      </c>
      <c r="B13" s="201" t="s">
        <v>45</v>
      </c>
      <c r="C13" s="214" t="s">
        <v>29</v>
      </c>
      <c r="D13" s="3">
        <v>5</v>
      </c>
      <c r="E13" s="215"/>
      <c r="F13" s="215"/>
      <c r="G13" s="246"/>
      <c r="H13" s="215"/>
      <c r="I13" s="215"/>
      <c r="J13" s="201"/>
      <c r="K13" s="318"/>
    </row>
    <row r="14" spans="1:11" s="213" customFormat="1" ht="17.25" customHeight="1">
      <c r="A14" s="214">
        <v>2</v>
      </c>
      <c r="B14" s="201" t="s">
        <v>103</v>
      </c>
      <c r="C14" s="214" t="s">
        <v>29</v>
      </c>
      <c r="D14" s="3">
        <v>55</v>
      </c>
      <c r="E14" s="215"/>
      <c r="F14" s="215"/>
      <c r="G14" s="246"/>
      <c r="H14" s="215"/>
      <c r="I14" s="215"/>
      <c r="J14" s="201"/>
      <c r="K14" s="318"/>
    </row>
    <row r="15" spans="1:11" s="30" customFormat="1" ht="18.75" customHeight="1">
      <c r="A15" s="214">
        <v>3</v>
      </c>
      <c r="B15" s="201" t="s">
        <v>47</v>
      </c>
      <c r="C15" s="72" t="s">
        <v>29</v>
      </c>
      <c r="D15" s="71">
        <v>20</v>
      </c>
      <c r="E15" s="205"/>
      <c r="F15" s="215"/>
      <c r="G15" s="246"/>
      <c r="H15" s="215"/>
      <c r="I15" s="215"/>
      <c r="J15" s="214"/>
      <c r="K15" s="249"/>
    </row>
    <row r="16" spans="1:11" s="30" customFormat="1" ht="27" customHeight="1">
      <c r="A16" s="214">
        <v>4</v>
      </c>
      <c r="B16" s="201" t="s">
        <v>63</v>
      </c>
      <c r="C16" s="72" t="s">
        <v>29</v>
      </c>
      <c r="D16" s="71">
        <v>5</v>
      </c>
      <c r="E16" s="205"/>
      <c r="F16" s="215"/>
      <c r="G16" s="246"/>
      <c r="H16" s="215"/>
      <c r="I16" s="215"/>
      <c r="J16" s="214"/>
      <c r="K16" s="249"/>
    </row>
    <row r="17" spans="1:11" ht="15.75" customHeight="1">
      <c r="A17" s="214">
        <v>5</v>
      </c>
      <c r="B17" s="70" t="s">
        <v>48</v>
      </c>
      <c r="C17" s="72" t="s">
        <v>29</v>
      </c>
      <c r="D17" s="71">
        <v>85</v>
      </c>
      <c r="E17" s="92"/>
      <c r="F17" s="215"/>
      <c r="G17" s="246"/>
      <c r="H17" s="215"/>
      <c r="I17" s="215"/>
      <c r="J17" s="72"/>
      <c r="K17" s="111"/>
    </row>
    <row r="18" spans="1:11" ht="18.75" customHeight="1">
      <c r="A18" s="214">
        <v>6</v>
      </c>
      <c r="B18" s="70" t="s">
        <v>49</v>
      </c>
      <c r="C18" s="72" t="s">
        <v>29</v>
      </c>
      <c r="D18" s="71">
        <v>80</v>
      </c>
      <c r="E18" s="92"/>
      <c r="F18" s="215"/>
      <c r="G18" s="246"/>
      <c r="H18" s="215"/>
      <c r="I18" s="215"/>
      <c r="J18" s="72"/>
      <c r="K18" s="111"/>
    </row>
    <row r="19" spans="1:11" ht="17.25" customHeight="1">
      <c r="A19" s="214">
        <v>7</v>
      </c>
      <c r="B19" s="70" t="s">
        <v>50</v>
      </c>
      <c r="C19" s="72" t="s">
        <v>29</v>
      </c>
      <c r="D19" s="71">
        <v>25</v>
      </c>
      <c r="E19" s="92"/>
      <c r="F19" s="215"/>
      <c r="G19" s="246"/>
      <c r="H19" s="215"/>
      <c r="I19" s="215"/>
      <c r="J19" s="72"/>
      <c r="K19" s="111"/>
    </row>
    <row r="20" spans="1:11" ht="18" customHeight="1">
      <c r="A20" s="214">
        <v>8</v>
      </c>
      <c r="B20" s="73" t="s">
        <v>51</v>
      </c>
      <c r="C20" s="72" t="s">
        <v>29</v>
      </c>
      <c r="D20" s="71">
        <v>25</v>
      </c>
      <c r="E20" s="93"/>
      <c r="F20" s="215"/>
      <c r="G20" s="246"/>
      <c r="H20" s="215"/>
      <c r="I20" s="215"/>
      <c r="J20" s="74"/>
      <c r="K20" s="97"/>
    </row>
    <row r="21" spans="1:11" ht="17.25" customHeight="1">
      <c r="A21" s="214">
        <v>9</v>
      </c>
      <c r="B21" s="73" t="s">
        <v>31</v>
      </c>
      <c r="C21" s="72" t="s">
        <v>29</v>
      </c>
      <c r="D21" s="75">
        <v>165</v>
      </c>
      <c r="E21" s="93"/>
      <c r="F21" s="215"/>
      <c r="G21" s="246"/>
      <c r="H21" s="215"/>
      <c r="I21" s="215"/>
      <c r="J21" s="74"/>
      <c r="K21" s="97"/>
    </row>
    <row r="22" spans="1:11" s="30" customFormat="1" ht="27.75" customHeight="1">
      <c r="A22" s="214">
        <v>10</v>
      </c>
      <c r="B22" s="98" t="s">
        <v>52</v>
      </c>
      <c r="C22" s="74" t="s">
        <v>29</v>
      </c>
      <c r="D22" s="75">
        <v>25</v>
      </c>
      <c r="E22" s="237"/>
      <c r="F22" s="215"/>
      <c r="G22" s="246"/>
      <c r="H22" s="215"/>
      <c r="I22" s="215"/>
      <c r="J22" s="219"/>
      <c r="K22" s="234"/>
    </row>
    <row r="23" spans="1:11" s="30" customFormat="1" ht="27.75" customHeight="1">
      <c r="A23" s="214">
        <v>11</v>
      </c>
      <c r="B23" s="98" t="s">
        <v>53</v>
      </c>
      <c r="C23" s="74" t="s">
        <v>29</v>
      </c>
      <c r="D23" s="75">
        <v>25</v>
      </c>
      <c r="E23" s="237"/>
      <c r="F23" s="215"/>
      <c r="G23" s="246"/>
      <c r="H23" s="215"/>
      <c r="I23" s="215"/>
      <c r="J23" s="219"/>
      <c r="K23" s="234"/>
    </row>
    <row r="24" spans="1:11" s="30" customFormat="1" ht="19.5" customHeight="1">
      <c r="A24" s="214">
        <v>12</v>
      </c>
      <c r="B24" s="98" t="s">
        <v>54</v>
      </c>
      <c r="C24" s="74" t="s">
        <v>29</v>
      </c>
      <c r="D24" s="75">
        <v>25</v>
      </c>
      <c r="E24" s="237"/>
      <c r="F24" s="215"/>
      <c r="G24" s="246"/>
      <c r="H24" s="215"/>
      <c r="I24" s="215"/>
      <c r="J24" s="219"/>
      <c r="K24" s="234"/>
    </row>
    <row r="25" spans="1:11" ht="17.25" customHeight="1">
      <c r="A25" s="214">
        <v>13</v>
      </c>
      <c r="B25" s="73" t="s">
        <v>55</v>
      </c>
      <c r="C25" s="74" t="s">
        <v>56</v>
      </c>
      <c r="D25" s="76">
        <v>3</v>
      </c>
      <c r="E25" s="93"/>
      <c r="F25" s="215"/>
      <c r="G25" s="246"/>
      <c r="H25" s="215"/>
      <c r="I25" s="215"/>
      <c r="J25" s="74"/>
      <c r="K25" s="97"/>
    </row>
    <row r="26" spans="1:11" s="77" customFormat="1" ht="18" customHeight="1">
      <c r="A26" s="214">
        <v>14</v>
      </c>
      <c r="B26" s="247" t="s">
        <v>32</v>
      </c>
      <c r="C26" s="221" t="s">
        <v>29</v>
      </c>
      <c r="D26" s="222">
        <v>30</v>
      </c>
      <c r="E26" s="248"/>
      <c r="F26" s="215"/>
      <c r="G26" s="246"/>
      <c r="H26" s="215"/>
      <c r="I26" s="215"/>
      <c r="J26" s="220"/>
      <c r="K26" s="223"/>
    </row>
    <row r="27" spans="1:11" ht="21" customHeight="1">
      <c r="A27" s="99"/>
      <c r="B27" s="112" t="s">
        <v>33</v>
      </c>
      <c r="C27" s="99"/>
      <c r="D27" s="99"/>
      <c r="E27" s="80"/>
      <c r="F27" s="78"/>
      <c r="G27" s="79"/>
      <c r="H27" s="80"/>
      <c r="I27" s="81"/>
      <c r="J27" s="82"/>
      <c r="K27" s="99"/>
    </row>
    <row r="28" spans="1:11" ht="13.5" customHeight="1">
      <c r="A28" s="102"/>
      <c r="B28" s="117"/>
      <c r="C28" s="102"/>
      <c r="D28" s="102"/>
      <c r="E28" s="65"/>
      <c r="F28" s="65"/>
      <c r="G28" s="103"/>
      <c r="H28" s="104"/>
      <c r="I28" s="105"/>
      <c r="J28" s="102"/>
      <c r="K28" s="102"/>
    </row>
    <row r="29" spans="1:11" ht="12.75">
      <c r="A29" s="152"/>
      <c r="B29" s="151" t="s">
        <v>34</v>
      </c>
      <c r="C29" s="152"/>
      <c r="D29" s="151"/>
      <c r="E29" s="151"/>
      <c r="F29" s="151"/>
      <c r="G29" s="151"/>
      <c r="H29" s="151"/>
      <c r="I29" s="151"/>
      <c r="J29" s="151"/>
      <c r="K29" s="151"/>
    </row>
    <row r="30" spans="1:11" ht="12.75">
      <c r="A30" s="152"/>
      <c r="B30" s="151"/>
      <c r="C30" s="152"/>
      <c r="D30" s="151"/>
      <c r="E30" s="151"/>
      <c r="F30" s="151"/>
      <c r="G30" s="151"/>
      <c r="H30" s="151"/>
      <c r="I30" s="151"/>
      <c r="J30" s="151"/>
      <c r="K30" s="151"/>
    </row>
    <row r="31" spans="1:11" ht="15" customHeight="1">
      <c r="A31" s="152"/>
      <c r="B31" s="151"/>
      <c r="C31" s="152"/>
      <c r="D31" s="151"/>
      <c r="E31" s="151"/>
      <c r="F31" s="151"/>
      <c r="G31" s="151"/>
      <c r="H31" s="151"/>
      <c r="I31" s="180" t="s">
        <v>35</v>
      </c>
      <c r="J31" s="152"/>
      <c r="K31" s="151"/>
    </row>
    <row r="32" spans="1:11" ht="16.5" customHeight="1">
      <c r="A32" s="152"/>
      <c r="B32" s="151"/>
      <c r="C32" s="152"/>
      <c r="D32" s="151"/>
      <c r="E32" s="151"/>
      <c r="F32" s="151"/>
      <c r="G32" s="151"/>
      <c r="H32" s="151"/>
      <c r="I32" s="181" t="s">
        <v>114</v>
      </c>
      <c r="J32" s="155"/>
      <c r="K32" s="182"/>
    </row>
    <row r="33" spans="1:11" ht="12.75">
      <c r="A33" s="152"/>
      <c r="B33" s="151"/>
      <c r="C33" s="152"/>
      <c r="D33" s="151"/>
      <c r="E33" s="151"/>
      <c r="F33" s="151"/>
      <c r="G33" s="151"/>
      <c r="H33" s="151"/>
      <c r="I33" s="181" t="s">
        <v>36</v>
      </c>
      <c r="J33" s="183"/>
      <c r="K33" s="183"/>
    </row>
    <row r="34" spans="1:11" ht="12.75">
      <c r="A34" s="151"/>
      <c r="B34" s="151"/>
      <c r="C34" s="152"/>
      <c r="D34" s="151"/>
      <c r="E34" s="151"/>
      <c r="F34" s="151"/>
      <c r="G34" s="151"/>
      <c r="H34" s="151"/>
      <c r="I34" s="181"/>
      <c r="J34" s="183"/>
      <c r="K34" s="183"/>
    </row>
    <row r="35" spans="1:11" ht="12.75">
      <c r="A35" s="151"/>
      <c r="B35" s="15"/>
      <c r="C35" s="151"/>
      <c r="D35" s="151"/>
      <c r="E35" s="151"/>
      <c r="F35" s="151"/>
      <c r="G35" s="151"/>
      <c r="H35" s="151"/>
      <c r="I35" s="151"/>
      <c r="J35" s="151"/>
      <c r="K35" s="151"/>
    </row>
  </sheetData>
  <sheetProtection selectLockedCells="1" selectUnlockedCells="1"/>
  <mergeCells count="1">
    <mergeCell ref="A9:K9"/>
  </mergeCells>
  <printOptions/>
  <pageMargins left="0.3402777777777778" right="0.3798611111111111" top="0.4097222222222222" bottom="1" header="0.5118055555555555" footer="0.5118055555555555"/>
  <pageSetup fitToWidth="0" fitToHeight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.8515625" style="18" customWidth="1"/>
    <col min="2" max="2" width="37.421875" style="18" customWidth="1"/>
    <col min="3" max="4" width="6.00390625" style="18" customWidth="1"/>
    <col min="5" max="5" width="11.140625" style="18" customWidth="1"/>
    <col min="6" max="6" width="12.140625" style="18" customWidth="1"/>
    <col min="7" max="7" width="7.140625" style="18" customWidth="1"/>
    <col min="8" max="8" width="12.7109375" style="18" customWidth="1"/>
    <col min="9" max="9" width="13.140625" style="18" customWidth="1"/>
    <col min="10" max="10" width="15.00390625" style="18" customWidth="1"/>
    <col min="11" max="11" width="16.00390625" style="18" customWidth="1"/>
    <col min="12" max="12" width="14.00390625" style="18" customWidth="1"/>
    <col min="13" max="16384" width="9.140625" style="18" customWidth="1"/>
  </cols>
  <sheetData>
    <row r="1" spans="1:11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4" ht="12.75">
      <c r="A2" s="152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154" t="s">
        <v>105</v>
      </c>
      <c r="M2" s="22"/>
      <c r="N2" s="22"/>
    </row>
    <row r="3" spans="1:14" ht="12.75">
      <c r="A3" s="152"/>
      <c r="B3" s="155" t="s">
        <v>16</v>
      </c>
      <c r="C3" s="155"/>
      <c r="D3" s="156"/>
      <c r="E3" s="156"/>
      <c r="F3" s="156"/>
      <c r="G3" s="156"/>
      <c r="H3" s="155"/>
      <c r="I3" s="155"/>
      <c r="J3" s="155"/>
      <c r="K3" s="153" t="s">
        <v>98</v>
      </c>
      <c r="M3" s="20"/>
      <c r="N3" s="20"/>
    </row>
    <row r="4" spans="1:14" ht="12.75">
      <c r="A4" s="152"/>
      <c r="B4" s="155"/>
      <c r="C4" s="155"/>
      <c r="D4" s="156"/>
      <c r="E4" s="156"/>
      <c r="F4" s="156"/>
      <c r="G4" s="156"/>
      <c r="H4" s="155"/>
      <c r="I4" s="155"/>
      <c r="J4" s="155"/>
      <c r="K4" s="153" t="s">
        <v>18</v>
      </c>
      <c r="M4" s="20"/>
      <c r="N4" s="20"/>
    </row>
    <row r="5" spans="1:14" ht="12.75">
      <c r="A5" s="152"/>
      <c r="B5" s="151"/>
      <c r="C5" s="151"/>
      <c r="D5" s="153"/>
      <c r="E5" s="153"/>
      <c r="F5" s="153"/>
      <c r="G5" s="153"/>
      <c r="H5" s="152"/>
      <c r="I5" s="151"/>
      <c r="J5" s="151"/>
      <c r="K5" s="153" t="s">
        <v>19</v>
      </c>
      <c r="M5" s="20"/>
      <c r="N5" s="20"/>
    </row>
    <row r="6" spans="1:14" ht="12.75">
      <c r="A6" s="152"/>
      <c r="B6" s="151"/>
      <c r="C6" s="151"/>
      <c r="D6" s="153"/>
      <c r="E6" s="153"/>
      <c r="F6" s="153"/>
      <c r="G6" s="153"/>
      <c r="H6" s="152"/>
      <c r="I6" s="151"/>
      <c r="J6" s="151"/>
      <c r="K6" s="153"/>
      <c r="L6" s="20"/>
      <c r="M6" s="20"/>
      <c r="N6" s="20"/>
    </row>
    <row r="7" spans="1:14" s="27" customFormat="1" ht="12.75">
      <c r="A7" s="122"/>
      <c r="B7" s="122"/>
      <c r="C7" s="122"/>
      <c r="D7" s="122"/>
      <c r="E7" s="122" t="s">
        <v>20</v>
      </c>
      <c r="F7" s="15"/>
      <c r="G7" s="14"/>
      <c r="H7" s="14"/>
      <c r="I7" s="122"/>
      <c r="J7" s="122"/>
      <c r="K7" s="122"/>
      <c r="L7" s="26"/>
      <c r="M7" s="21"/>
      <c r="N7" s="21"/>
    </row>
    <row r="8" spans="1:14" s="27" customFormat="1" ht="11.25" customHeight="1">
      <c r="A8" s="14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26"/>
      <c r="M8" s="21"/>
      <c r="N8" s="21"/>
    </row>
    <row r="9" spans="1:13" s="29" customFormat="1" ht="12" customHeight="1">
      <c r="A9" s="344" t="s">
        <v>111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28"/>
      <c r="M9" s="28"/>
    </row>
    <row r="10" spans="1:11" ht="12.7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s="30" customFormat="1" ht="35.25" customHeight="1">
      <c r="A11" s="224" t="s">
        <v>22</v>
      </c>
      <c r="B11" s="225" t="s">
        <v>23</v>
      </c>
      <c r="C11" s="226" t="s">
        <v>24</v>
      </c>
      <c r="D11" s="226" t="s">
        <v>25</v>
      </c>
      <c r="E11" s="226" t="s">
        <v>38</v>
      </c>
      <c r="F11" s="226" t="s">
        <v>4</v>
      </c>
      <c r="G11" s="227" t="s">
        <v>3</v>
      </c>
      <c r="H11" s="225" t="s">
        <v>64</v>
      </c>
      <c r="I11" s="225" t="s">
        <v>2</v>
      </c>
      <c r="J11" s="227" t="s">
        <v>26</v>
      </c>
      <c r="K11" s="228" t="s">
        <v>27</v>
      </c>
    </row>
    <row r="12" spans="1:11" s="30" customFormat="1" ht="12.75">
      <c r="A12" s="229">
        <v>1</v>
      </c>
      <c r="B12" s="230">
        <v>2</v>
      </c>
      <c r="C12" s="231">
        <v>3</v>
      </c>
      <c r="D12" s="231">
        <v>4</v>
      </c>
      <c r="E12" s="231">
        <v>5</v>
      </c>
      <c r="F12" s="231">
        <v>6</v>
      </c>
      <c r="G12" s="231">
        <v>7</v>
      </c>
      <c r="H12" s="231">
        <v>8</v>
      </c>
      <c r="I12" s="231">
        <v>9</v>
      </c>
      <c r="J12" s="231">
        <v>10</v>
      </c>
      <c r="K12" s="240">
        <v>11</v>
      </c>
    </row>
    <row r="13" spans="1:12" s="30" customFormat="1" ht="24" customHeight="1">
      <c r="A13" s="235">
        <v>1</v>
      </c>
      <c r="B13" s="201" t="s">
        <v>65</v>
      </c>
      <c r="C13" s="72" t="s">
        <v>29</v>
      </c>
      <c r="D13" s="250">
        <v>5</v>
      </c>
      <c r="E13" s="205"/>
      <c r="F13" s="205"/>
      <c r="G13" s="204"/>
      <c r="H13" s="205"/>
      <c r="I13" s="251"/>
      <c r="J13" s="214"/>
      <c r="K13" s="249"/>
      <c r="L13" s="96"/>
    </row>
    <row r="14" spans="1:12" s="30" customFormat="1" ht="24" customHeight="1">
      <c r="A14" s="235">
        <v>2</v>
      </c>
      <c r="B14" s="201" t="s">
        <v>66</v>
      </c>
      <c r="C14" s="72" t="s">
        <v>29</v>
      </c>
      <c r="D14" s="250">
        <v>5</v>
      </c>
      <c r="E14" s="205"/>
      <c r="F14" s="205"/>
      <c r="G14" s="204"/>
      <c r="H14" s="205"/>
      <c r="I14" s="251"/>
      <c r="J14" s="214"/>
      <c r="K14" s="249"/>
      <c r="L14" s="96"/>
    </row>
    <row r="15" spans="1:11" s="30" customFormat="1" ht="21.75" customHeight="1">
      <c r="A15" s="235">
        <v>3</v>
      </c>
      <c r="B15" s="201" t="s">
        <v>67</v>
      </c>
      <c r="C15" s="72" t="s">
        <v>29</v>
      </c>
      <c r="D15" s="250">
        <v>20</v>
      </c>
      <c r="E15" s="205"/>
      <c r="F15" s="205"/>
      <c r="G15" s="204"/>
      <c r="H15" s="205"/>
      <c r="I15" s="251"/>
      <c r="J15" s="214"/>
      <c r="K15" s="249"/>
    </row>
    <row r="16" spans="1:11" s="30" customFormat="1" ht="21.75" customHeight="1">
      <c r="A16" s="235">
        <v>4</v>
      </c>
      <c r="B16" s="201" t="s">
        <v>68</v>
      </c>
      <c r="C16" s="72" t="s">
        <v>29</v>
      </c>
      <c r="D16" s="250">
        <v>5</v>
      </c>
      <c r="E16" s="205"/>
      <c r="F16" s="205"/>
      <c r="G16" s="204"/>
      <c r="H16" s="205"/>
      <c r="I16" s="251"/>
      <c r="J16" s="214"/>
      <c r="K16" s="249"/>
    </row>
    <row r="17" spans="1:11" s="30" customFormat="1" ht="21.75" customHeight="1">
      <c r="A17" s="235">
        <v>5</v>
      </c>
      <c r="B17" s="70" t="s">
        <v>69</v>
      </c>
      <c r="C17" s="72" t="s">
        <v>29</v>
      </c>
      <c r="D17" s="250">
        <v>10</v>
      </c>
      <c r="E17" s="205"/>
      <c r="F17" s="205"/>
      <c r="G17" s="204"/>
      <c r="H17" s="205"/>
      <c r="I17" s="251"/>
      <c r="J17" s="214"/>
      <c r="K17" s="249"/>
    </row>
    <row r="18" spans="1:11" ht="22.5" customHeight="1">
      <c r="A18" s="57">
        <v>6</v>
      </c>
      <c r="B18" s="73" t="s">
        <v>70</v>
      </c>
      <c r="C18" s="74" t="s">
        <v>29</v>
      </c>
      <c r="D18" s="75">
        <v>15</v>
      </c>
      <c r="E18" s="93"/>
      <c r="F18" s="205"/>
      <c r="G18" s="204"/>
      <c r="H18" s="205"/>
      <c r="I18" s="251"/>
      <c r="J18" s="74"/>
      <c r="K18" s="97"/>
    </row>
    <row r="19" spans="1:11" ht="24.75" customHeight="1">
      <c r="A19" s="57">
        <v>7</v>
      </c>
      <c r="B19" s="98" t="s">
        <v>55</v>
      </c>
      <c r="C19" s="74" t="s">
        <v>29</v>
      </c>
      <c r="D19" s="76">
        <v>2</v>
      </c>
      <c r="E19" s="93"/>
      <c r="F19" s="205"/>
      <c r="G19" s="204"/>
      <c r="H19" s="205"/>
      <c r="I19" s="251"/>
      <c r="J19" s="74"/>
      <c r="K19" s="97"/>
    </row>
    <row r="20" spans="1:11" s="34" customFormat="1" ht="18" customHeight="1">
      <c r="A20" s="190">
        <v>8</v>
      </c>
      <c r="B20" s="247" t="s">
        <v>32</v>
      </c>
      <c r="C20" s="221" t="s">
        <v>29</v>
      </c>
      <c r="D20" s="252">
        <v>10</v>
      </c>
      <c r="E20" s="248"/>
      <c r="F20" s="205"/>
      <c r="G20" s="253"/>
      <c r="H20" s="205"/>
      <c r="I20" s="251"/>
      <c r="J20" s="220"/>
      <c r="K20" s="223"/>
    </row>
    <row r="21" spans="1:11" ht="15.75" customHeight="1">
      <c r="A21" s="99"/>
      <c r="B21" s="99" t="s">
        <v>33</v>
      </c>
      <c r="C21" s="99"/>
      <c r="D21" s="99"/>
      <c r="E21" s="100"/>
      <c r="F21" s="101"/>
      <c r="G21" s="79"/>
      <c r="H21" s="100"/>
      <c r="I21" s="101"/>
      <c r="J21" s="82"/>
      <c r="K21" s="99"/>
    </row>
    <row r="22" spans="1:11" ht="22.5" customHeight="1">
      <c r="A22" s="102"/>
      <c r="B22" s="102"/>
      <c r="C22" s="102"/>
      <c r="D22" s="102"/>
      <c r="E22" s="65"/>
      <c r="F22" s="65"/>
      <c r="G22" s="103"/>
      <c r="H22" s="104"/>
      <c r="I22" s="105"/>
      <c r="J22" s="102"/>
      <c r="K22" s="102"/>
    </row>
    <row r="23" spans="1:11" ht="12.75">
      <c r="A23" s="152"/>
      <c r="B23" s="151" t="s">
        <v>34</v>
      </c>
      <c r="C23" s="152"/>
      <c r="D23" s="151"/>
      <c r="E23" s="151"/>
      <c r="F23" s="151"/>
      <c r="G23" s="151"/>
      <c r="H23" s="151"/>
      <c r="I23" s="151"/>
      <c r="J23" s="151"/>
      <c r="K23" s="151"/>
    </row>
    <row r="24" spans="1:11" ht="12.75">
      <c r="A24" s="152"/>
      <c r="B24" s="151"/>
      <c r="C24" s="152"/>
      <c r="D24" s="151"/>
      <c r="E24" s="151"/>
      <c r="F24" s="151"/>
      <c r="G24" s="151"/>
      <c r="H24" s="151"/>
      <c r="I24" s="180" t="s">
        <v>35</v>
      </c>
      <c r="J24" s="152"/>
      <c r="K24" s="151"/>
    </row>
    <row r="25" spans="1:11" ht="12.75">
      <c r="A25" s="152"/>
      <c r="B25" s="151"/>
      <c r="C25" s="152"/>
      <c r="D25" s="151"/>
      <c r="E25" s="151"/>
      <c r="F25" s="151"/>
      <c r="G25" s="151"/>
      <c r="H25" s="151"/>
      <c r="I25" s="181" t="s">
        <v>114</v>
      </c>
      <c r="J25" s="155"/>
      <c r="K25" s="182"/>
    </row>
    <row r="26" spans="1:11" ht="12.75">
      <c r="A26" s="152"/>
      <c r="B26" s="151"/>
      <c r="C26" s="152"/>
      <c r="D26" s="151"/>
      <c r="E26" s="151"/>
      <c r="F26" s="151"/>
      <c r="G26" s="151"/>
      <c r="H26" s="151"/>
      <c r="I26" s="181" t="s">
        <v>36</v>
      </c>
      <c r="J26" s="183"/>
      <c r="K26" s="183"/>
    </row>
    <row r="27" spans="1:11" ht="12.75">
      <c r="A27" s="152"/>
      <c r="B27" s="151"/>
      <c r="C27" s="152"/>
      <c r="D27" s="151"/>
      <c r="E27" s="151"/>
      <c r="F27" s="151"/>
      <c r="G27" s="151"/>
      <c r="H27" s="151"/>
      <c r="I27" s="181"/>
      <c r="J27" s="183"/>
      <c r="K27" s="183"/>
    </row>
    <row r="28" spans="1:11" ht="12.75">
      <c r="A28" s="152"/>
      <c r="B28" s="15"/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11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</sheetData>
  <sheetProtection selectLockedCells="1" selectUnlockedCells="1"/>
  <mergeCells count="1">
    <mergeCell ref="A9:K9"/>
  </mergeCells>
  <printOptions/>
  <pageMargins left="0.3902777777777778" right="0.3597222222222222" top="1" bottom="1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3.140625" style="35" customWidth="1"/>
    <col min="2" max="2" width="39.421875" style="18" customWidth="1"/>
    <col min="3" max="3" width="7.00390625" style="18" customWidth="1"/>
    <col min="4" max="4" width="7.7109375" style="18" customWidth="1"/>
    <col min="5" max="6" width="11.140625" style="18" customWidth="1"/>
    <col min="7" max="7" width="6.00390625" style="18" customWidth="1"/>
    <col min="8" max="8" width="10.421875" style="18" customWidth="1"/>
    <col min="9" max="9" width="13.28125" style="18" customWidth="1"/>
    <col min="10" max="10" width="15.00390625" style="18" customWidth="1"/>
    <col min="11" max="11" width="14.421875" style="18" customWidth="1"/>
    <col min="12" max="12" width="14.00390625" style="18" customWidth="1"/>
    <col min="13" max="16384" width="9.140625" style="18" customWidth="1"/>
  </cols>
  <sheetData>
    <row r="1" spans="1:11" ht="12.75">
      <c r="A1" s="183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4" ht="12.75">
      <c r="A2" s="183"/>
      <c r="B2" s="151" t="s">
        <v>15</v>
      </c>
      <c r="C2" s="151"/>
      <c r="D2" s="153"/>
      <c r="E2" s="153"/>
      <c r="F2" s="153"/>
      <c r="G2" s="153"/>
      <c r="H2" s="152"/>
      <c r="I2" s="151"/>
      <c r="J2" s="151"/>
      <c r="K2" s="154" t="s">
        <v>106</v>
      </c>
      <c r="M2" s="22"/>
      <c r="N2" s="22"/>
    </row>
    <row r="3" spans="1:14" ht="12.75">
      <c r="A3" s="183"/>
      <c r="B3" s="155" t="s">
        <v>16</v>
      </c>
      <c r="C3" s="155"/>
      <c r="D3" s="156"/>
      <c r="E3" s="156"/>
      <c r="F3" s="156"/>
      <c r="G3" s="156"/>
      <c r="H3" s="155"/>
      <c r="I3" s="155"/>
      <c r="J3" s="155"/>
      <c r="K3" s="153" t="s">
        <v>98</v>
      </c>
      <c r="M3" s="20"/>
      <c r="N3" s="20"/>
    </row>
    <row r="4" spans="1:14" ht="12.75">
      <c r="A4" s="183"/>
      <c r="B4" s="155"/>
      <c r="C4" s="155"/>
      <c r="D4" s="156"/>
      <c r="E4" s="156"/>
      <c r="F4" s="156"/>
      <c r="G4" s="156"/>
      <c r="H4" s="155"/>
      <c r="I4" s="155"/>
      <c r="J4" s="155"/>
      <c r="K4" s="153" t="s">
        <v>18</v>
      </c>
      <c r="M4" s="20"/>
      <c r="N4" s="20"/>
    </row>
    <row r="5" spans="1:14" ht="12.75">
      <c r="A5" s="183"/>
      <c r="B5" s="151"/>
      <c r="C5" s="151"/>
      <c r="D5" s="153"/>
      <c r="E5" s="153"/>
      <c r="F5" s="153"/>
      <c r="G5" s="153"/>
      <c r="H5" s="152"/>
      <c r="I5" s="151"/>
      <c r="J5" s="151"/>
      <c r="K5" s="153" t="s">
        <v>19</v>
      </c>
      <c r="M5" s="20"/>
      <c r="N5" s="20"/>
    </row>
    <row r="6" spans="1:14" ht="12.75">
      <c r="A6" s="183"/>
      <c r="B6" s="151"/>
      <c r="C6" s="151"/>
      <c r="D6" s="153"/>
      <c r="E6" s="153"/>
      <c r="F6" s="153"/>
      <c r="G6" s="153"/>
      <c r="H6" s="152"/>
      <c r="I6" s="151"/>
      <c r="J6" s="151"/>
      <c r="K6" s="153"/>
      <c r="M6" s="20"/>
      <c r="N6" s="20"/>
    </row>
    <row r="7" spans="1:14" s="27" customFormat="1" ht="12.75">
      <c r="A7" s="122"/>
      <c r="B7" s="122"/>
      <c r="C7" s="122"/>
      <c r="D7" s="122" t="s">
        <v>20</v>
      </c>
      <c r="E7" s="122"/>
      <c r="F7" s="122"/>
      <c r="G7" s="122"/>
      <c r="H7" s="122"/>
      <c r="I7" s="122"/>
      <c r="J7" s="122"/>
      <c r="K7" s="122"/>
      <c r="L7" s="26"/>
      <c r="M7" s="21"/>
      <c r="N7" s="21"/>
    </row>
    <row r="8" spans="1:13" s="29" customFormat="1" ht="16.5" customHeight="1">
      <c r="A8" s="342" t="s">
        <v>72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28"/>
      <c r="M8" s="28"/>
    </row>
    <row r="9" spans="1:11" ht="12.75">
      <c r="A9" s="183"/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s="30" customFormat="1" ht="35.25" customHeight="1">
      <c r="A10" s="224" t="s">
        <v>22</v>
      </c>
      <c r="B10" s="225" t="s">
        <v>23</v>
      </c>
      <c r="C10" s="226" t="s">
        <v>24</v>
      </c>
      <c r="D10" s="226" t="s">
        <v>25</v>
      </c>
      <c r="E10" s="226" t="s">
        <v>38</v>
      </c>
      <c r="F10" s="226" t="s">
        <v>4</v>
      </c>
      <c r="G10" s="227" t="s">
        <v>3</v>
      </c>
      <c r="H10" s="225" t="s">
        <v>39</v>
      </c>
      <c r="I10" s="225" t="s">
        <v>2</v>
      </c>
      <c r="J10" s="227" t="s">
        <v>26</v>
      </c>
      <c r="K10" s="228" t="s">
        <v>27</v>
      </c>
    </row>
    <row r="11" spans="1:11" s="30" customFormat="1" ht="12.75">
      <c r="A11" s="260">
        <v>1</v>
      </c>
      <c r="B11" s="261"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2">
        <v>8</v>
      </c>
      <c r="I11" s="262">
        <v>9</v>
      </c>
      <c r="J11" s="262">
        <v>10</v>
      </c>
      <c r="K11" s="263">
        <v>11</v>
      </c>
    </row>
    <row r="12" spans="1:11" s="30" customFormat="1" ht="36" customHeight="1">
      <c r="A12" s="200">
        <v>1</v>
      </c>
      <c r="B12" s="201" t="s">
        <v>73</v>
      </c>
      <c r="C12" s="72" t="s">
        <v>29</v>
      </c>
      <c r="D12" s="71">
        <v>8</v>
      </c>
      <c r="E12" s="205"/>
      <c r="F12" s="205"/>
      <c r="G12" s="204"/>
      <c r="H12" s="254"/>
      <c r="I12" s="255"/>
      <c r="J12" s="214"/>
      <c r="K12" s="249"/>
    </row>
    <row r="13" spans="1:11" s="30" customFormat="1" ht="38.25">
      <c r="A13" s="200">
        <v>3</v>
      </c>
      <c r="B13" s="201" t="s">
        <v>74</v>
      </c>
      <c r="C13" s="72" t="s">
        <v>29</v>
      </c>
      <c r="D13" s="71">
        <v>8</v>
      </c>
      <c r="E13" s="205"/>
      <c r="F13" s="205"/>
      <c r="G13" s="204"/>
      <c r="H13" s="254"/>
      <c r="I13" s="255"/>
      <c r="J13" s="214"/>
      <c r="K13" s="249"/>
    </row>
    <row r="14" spans="1:11" s="30" customFormat="1" ht="25.5" customHeight="1">
      <c r="A14" s="200">
        <v>4</v>
      </c>
      <c r="B14" s="201" t="s">
        <v>75</v>
      </c>
      <c r="C14" s="72" t="s">
        <v>29</v>
      </c>
      <c r="D14" s="71">
        <v>6</v>
      </c>
      <c r="E14" s="205"/>
      <c r="F14" s="205"/>
      <c r="G14" s="204"/>
      <c r="H14" s="254"/>
      <c r="I14" s="255"/>
      <c r="J14" s="214"/>
      <c r="K14" s="249"/>
    </row>
    <row r="15" spans="1:11" s="30" customFormat="1" ht="21" customHeight="1">
      <c r="A15" s="200">
        <v>5</v>
      </c>
      <c r="B15" s="201" t="s">
        <v>76</v>
      </c>
      <c r="C15" s="72" t="s">
        <v>29</v>
      </c>
      <c r="D15" s="71">
        <v>5</v>
      </c>
      <c r="E15" s="205"/>
      <c r="F15" s="205"/>
      <c r="G15" s="204"/>
      <c r="H15" s="254"/>
      <c r="I15" s="255"/>
      <c r="J15" s="214"/>
      <c r="K15" s="249"/>
    </row>
    <row r="16" spans="1:11" s="30" customFormat="1" ht="21" customHeight="1" thickBot="1">
      <c r="A16" s="264">
        <v>6</v>
      </c>
      <c r="B16" s="256" t="s">
        <v>77</v>
      </c>
      <c r="C16" s="257" t="s">
        <v>78</v>
      </c>
      <c r="D16" s="252">
        <v>3</v>
      </c>
      <c r="E16" s="248"/>
      <c r="F16" s="237"/>
      <c r="G16" s="204"/>
      <c r="H16" s="254"/>
      <c r="I16" s="255"/>
      <c r="J16" s="258"/>
      <c r="K16" s="223"/>
    </row>
    <row r="17" spans="1:11" ht="21.75" customHeight="1" thickBot="1">
      <c r="A17" s="44"/>
      <c r="B17" s="167" t="s">
        <v>33</v>
      </c>
      <c r="C17" s="44"/>
      <c r="D17" s="45"/>
      <c r="E17" s="106"/>
      <c r="F17" s="321"/>
      <c r="G17" s="49"/>
      <c r="H17" s="107"/>
      <c r="I17" s="259"/>
      <c r="J17" s="49"/>
      <c r="K17" s="45"/>
    </row>
    <row r="18" spans="1:11" ht="16.5" customHeight="1">
      <c r="A18" s="174"/>
      <c r="B18" s="173"/>
      <c r="C18" s="174"/>
      <c r="D18" s="265"/>
      <c r="E18" s="265"/>
      <c r="F18" s="265"/>
      <c r="G18" s="265"/>
      <c r="H18" s="266"/>
      <c r="I18" s="267"/>
      <c r="J18" s="265"/>
      <c r="K18" s="265"/>
    </row>
    <row r="19" spans="1:11" ht="12.75">
      <c r="A19" s="152"/>
      <c r="B19" s="151" t="s">
        <v>34</v>
      </c>
      <c r="C19" s="152"/>
      <c r="D19" s="151"/>
      <c r="E19" s="151"/>
      <c r="F19" s="151"/>
      <c r="G19" s="151"/>
      <c r="H19" s="151"/>
      <c r="I19" s="151"/>
      <c r="J19" s="151"/>
      <c r="K19" s="151"/>
    </row>
    <row r="20" spans="1:11" ht="12.75">
      <c r="A20" s="152"/>
      <c r="B20" s="151"/>
      <c r="C20" s="152"/>
      <c r="D20" s="151"/>
      <c r="E20" s="151"/>
      <c r="F20" s="151"/>
      <c r="G20" s="151"/>
      <c r="H20" s="151"/>
      <c r="I20" s="180" t="s">
        <v>35</v>
      </c>
      <c r="J20" s="152"/>
      <c r="K20" s="151"/>
    </row>
    <row r="21" spans="1:11" ht="12.75">
      <c r="A21" s="152"/>
      <c r="B21" s="151"/>
      <c r="C21" s="152"/>
      <c r="D21" s="151"/>
      <c r="E21" s="151"/>
      <c r="F21" s="151"/>
      <c r="G21" s="151"/>
      <c r="H21" s="151"/>
      <c r="I21" s="181" t="s">
        <v>114</v>
      </c>
      <c r="J21" s="155"/>
      <c r="K21" s="182"/>
    </row>
    <row r="22" spans="1:11" ht="12.75">
      <c r="A22" s="152"/>
      <c r="B22" s="151"/>
      <c r="C22" s="152"/>
      <c r="D22" s="151"/>
      <c r="E22" s="151"/>
      <c r="F22" s="151"/>
      <c r="G22" s="151"/>
      <c r="H22" s="151"/>
      <c r="I22" s="181" t="s">
        <v>36</v>
      </c>
      <c r="J22" s="183"/>
      <c r="K22" s="183"/>
    </row>
    <row r="23" spans="1:11" ht="12.75">
      <c r="A23" s="152"/>
      <c r="B23" s="151"/>
      <c r="C23" s="152"/>
      <c r="D23" s="151"/>
      <c r="E23" s="151"/>
      <c r="F23" s="151"/>
      <c r="G23" s="151"/>
      <c r="H23" s="151"/>
      <c r="I23" s="181"/>
      <c r="J23" s="183"/>
      <c r="K23" s="183"/>
    </row>
    <row r="24" spans="1:11" ht="12.75">
      <c r="A24" s="152"/>
      <c r="B24" s="15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12.75">
      <c r="A25" s="183"/>
      <c r="B25" s="151"/>
      <c r="C25" s="151"/>
      <c r="D25" s="151"/>
      <c r="E25" s="151"/>
      <c r="F25" s="151"/>
      <c r="G25" s="151"/>
      <c r="H25" s="151"/>
      <c r="I25" s="151"/>
      <c r="J25" s="151"/>
      <c r="K25" s="151"/>
    </row>
    <row r="26" spans="1:11" ht="12.75">
      <c r="A26" s="183"/>
      <c r="B26" s="151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12.75">
      <c r="A27" s="183"/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12.75">
      <c r="A28" s="183"/>
      <c r="B28" s="151"/>
      <c r="C28" s="151"/>
      <c r="D28" s="151"/>
      <c r="E28" s="151"/>
      <c r="F28" s="151"/>
      <c r="G28" s="151"/>
      <c r="H28" s="151"/>
      <c r="I28" s="151"/>
      <c r="J28" s="151"/>
      <c r="K28" s="151"/>
    </row>
  </sheetData>
  <sheetProtection selectLockedCells="1" selectUnlockedCells="1"/>
  <mergeCells count="1">
    <mergeCell ref="A8:K8"/>
  </mergeCells>
  <printOptions/>
  <pageMargins left="0.7" right="0.7" top="0.75" bottom="0.75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Wojciechowska Monika</dc:creator>
  <cp:keywords/>
  <dc:description/>
  <cp:lastModifiedBy>Wojciechowska Monika</cp:lastModifiedBy>
  <cp:lastPrinted>2019-03-28T07:44:13Z</cp:lastPrinted>
  <dcterms:created xsi:type="dcterms:W3CDTF">2019-03-20T09:16:39Z</dcterms:created>
  <dcterms:modified xsi:type="dcterms:W3CDTF">2019-04-01T09:29:24Z</dcterms:modified>
  <cp:category/>
  <cp:version/>
  <cp:contentType/>
  <cp:contentStatus/>
</cp:coreProperties>
</file>