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35" windowWidth="15195" windowHeight="8445" activeTab="0"/>
  </bookViews>
  <sheets>
    <sheet name="załacznik nr 1 " sheetId="1" r:id="rId1"/>
  </sheets>
  <definedNames>
    <definedName name="_xlnm.Print_Area" localSheetId="0">'załacznik nr 1 '!$A$1:$H$10</definedName>
  </definedNames>
  <calcPr fullCalcOnLoad="1"/>
</workbook>
</file>

<file path=xl/sharedStrings.xml><?xml version="1.0" encoding="utf-8"?>
<sst xmlns="http://schemas.openxmlformats.org/spreadsheetml/2006/main" count="24" uniqueCount="18">
  <si>
    <t>L.p.</t>
  </si>
  <si>
    <t>cena jedn. netto</t>
  </si>
  <si>
    <t>stawka
% VAT</t>
  </si>
  <si>
    <t>cena netto</t>
  </si>
  <si>
    <t xml:space="preserve">cena brutto </t>
  </si>
  <si>
    <t xml:space="preserve"> ilość</t>
  </si>
  <si>
    <t>Nazwa urządzenia</t>
  </si>
  <si>
    <t>wartość oferty</t>
  </si>
  <si>
    <t>j.m.</t>
  </si>
  <si>
    <t>przegląd roczny</t>
  </si>
  <si>
    <t>Aparat rtg cyfrowy Dira X-Twin wraz z wyposażeniem, producent Roesys Gmbh, rok produkcji 2012</t>
  </si>
  <si>
    <t>Monitory przeglądowe 5szt.</t>
  </si>
  <si>
    <r>
      <t>dodatek nr 2 do Zapytania ofertowego</t>
    </r>
    <r>
      <rPr>
        <b/>
        <sz val="10.5"/>
        <rFont val="Garamond"/>
        <family val="1"/>
      </rPr>
      <t xml:space="preserve">
Załącznik nr 1 do oferty na usługę wykonywania testów specjalistycznych urządzeń radiologicznych, nr sprawy PCZSzp/ZP/ZO/130/20/2023</t>
    </r>
  </si>
  <si>
    <t>Tomograf komputerowy TSX-037A (Aquilion Start) w konfiguracji TSX-037A/2C, Canon Medical Systems Corporation, rok produkcji 2020 wraz z wyposażeniem</t>
  </si>
  <si>
    <t>Aparat RTG z ramieniem C - Oscar Prime, GENORAY Co., Ltd., rok produkcji 2022 wraz z wyposażeniem</t>
  </si>
  <si>
    <t>Monitory diagnostycznej stacji lekarskiej</t>
  </si>
  <si>
    <t>Aparat rtg jezdny DR-100e, AGFA, rok produkcji 2020 wraz z wyposażeniem</t>
  </si>
  <si>
    <t>Aparat RTG/ Lem IC, Villa Sistemi Medicali SpaVia delle Azalee, Italy, rok produkcji 2022 wraz z wyposażeniem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</si>
</sst>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0"/>
    </font>
    <font>
      <sz val="10"/>
      <name val="Garamond"/>
      <family val="1"/>
    </font>
    <font>
      <sz val="7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Garamond"/>
      <family val="1"/>
    </font>
    <font>
      <b/>
      <sz val="10.5"/>
      <name val="Garamond"/>
      <family val="1"/>
    </font>
    <font>
      <sz val="8"/>
      <name val="Garamond"/>
      <family val="1"/>
    </font>
    <font>
      <i/>
      <sz val="10.5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  <protection/>
    </xf>
    <xf numFmtId="44" fontId="4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1" fontId="2" fillId="2" borderId="1" xfId="0" applyNumberFormat="1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4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28125" style="18" customWidth="1"/>
    <col min="2" max="2" width="61.140625" style="18" customWidth="1"/>
    <col min="3" max="3" width="11.7109375" style="18" customWidth="1"/>
    <col min="4" max="6" width="9.140625" style="18" customWidth="1"/>
    <col min="7" max="7" width="12.140625" style="18" customWidth="1"/>
    <col min="8" max="8" width="11.8515625" style="18" customWidth="1"/>
    <col min="9" max="16384" width="9.140625" style="18" customWidth="1"/>
  </cols>
  <sheetData>
    <row r="1" spans="1:9" s="16" customFormat="1" ht="42" customHeight="1">
      <c r="A1" s="24" t="s">
        <v>12</v>
      </c>
      <c r="B1" s="25"/>
      <c r="C1" s="25"/>
      <c r="D1" s="25"/>
      <c r="E1" s="25"/>
      <c r="F1" s="25"/>
      <c r="G1" s="25"/>
      <c r="H1" s="25"/>
      <c r="I1" s="15"/>
    </row>
    <row r="2" spans="1:8" s="8" customFormat="1" ht="27" customHeight="1">
      <c r="A2" s="7" t="s">
        <v>0</v>
      </c>
      <c r="B2" s="7" t="s">
        <v>6</v>
      </c>
      <c r="C2" s="8" t="s">
        <v>8</v>
      </c>
      <c r="D2" s="9" t="s">
        <v>5</v>
      </c>
      <c r="E2" s="10" t="s">
        <v>1</v>
      </c>
      <c r="F2" s="11" t="s">
        <v>2</v>
      </c>
      <c r="G2" s="10" t="s">
        <v>3</v>
      </c>
      <c r="H2" s="10" t="s">
        <v>4</v>
      </c>
    </row>
    <row r="3" spans="1:8" s="14" customFormat="1" ht="42.75">
      <c r="A3" s="1">
        <v>1</v>
      </c>
      <c r="B3" s="17" t="s">
        <v>13</v>
      </c>
      <c r="C3" s="13" t="s">
        <v>9</v>
      </c>
      <c r="D3" s="12">
        <v>2</v>
      </c>
      <c r="E3" s="21"/>
      <c r="F3" s="3"/>
      <c r="G3" s="4">
        <f aca="true" t="shared" si="0" ref="G3:G9">ROUND(D3*E3,2)</f>
        <v>0</v>
      </c>
      <c r="H3" s="4">
        <f aca="true" t="shared" si="1" ref="H3:H9">G3+ROUND(G3*F3/100,2)</f>
        <v>0</v>
      </c>
    </row>
    <row r="4" spans="1:8" s="14" customFormat="1" ht="30.75" customHeight="1">
      <c r="A4" s="1">
        <v>2</v>
      </c>
      <c r="B4" s="17" t="s">
        <v>14</v>
      </c>
      <c r="C4" s="13" t="s">
        <v>9</v>
      </c>
      <c r="D4" s="12">
        <v>2</v>
      </c>
      <c r="E4" s="2"/>
      <c r="F4" s="3"/>
      <c r="G4" s="4">
        <f t="shared" si="0"/>
        <v>0</v>
      </c>
      <c r="H4" s="4">
        <f t="shared" si="1"/>
        <v>0</v>
      </c>
    </row>
    <row r="5" spans="1:8" s="14" customFormat="1" ht="27" customHeight="1">
      <c r="A5" s="1">
        <v>3</v>
      </c>
      <c r="B5" s="17" t="s">
        <v>10</v>
      </c>
      <c r="C5" s="13" t="s">
        <v>9</v>
      </c>
      <c r="D5" s="12">
        <v>2</v>
      </c>
      <c r="E5" s="2"/>
      <c r="F5" s="3"/>
      <c r="G5" s="4">
        <f t="shared" si="0"/>
        <v>0</v>
      </c>
      <c r="H5" s="4">
        <f t="shared" si="1"/>
        <v>0</v>
      </c>
    </row>
    <row r="6" spans="1:8" s="14" customFormat="1" ht="22.5" customHeight="1">
      <c r="A6" s="1">
        <v>4</v>
      </c>
      <c r="B6" s="17" t="s">
        <v>11</v>
      </c>
      <c r="C6" s="13" t="s">
        <v>9</v>
      </c>
      <c r="D6" s="12">
        <v>2</v>
      </c>
      <c r="E6" s="2"/>
      <c r="F6" s="3"/>
      <c r="G6" s="4">
        <f t="shared" si="0"/>
        <v>0</v>
      </c>
      <c r="H6" s="4">
        <f t="shared" si="1"/>
        <v>0</v>
      </c>
    </row>
    <row r="7" spans="1:8" s="14" customFormat="1" ht="21.75" customHeight="1">
      <c r="A7" s="22">
        <v>5</v>
      </c>
      <c r="B7" s="17" t="s">
        <v>15</v>
      </c>
      <c r="C7" s="23" t="s">
        <v>9</v>
      </c>
      <c r="D7" s="12">
        <v>2</v>
      </c>
      <c r="E7" s="2"/>
      <c r="F7" s="3"/>
      <c r="G7" s="4">
        <f t="shared" si="0"/>
        <v>0</v>
      </c>
      <c r="H7" s="4">
        <f t="shared" si="1"/>
        <v>0</v>
      </c>
    </row>
    <row r="8" spans="1:8" s="14" customFormat="1" ht="27" customHeight="1">
      <c r="A8" s="22">
        <v>6</v>
      </c>
      <c r="B8" s="20" t="s">
        <v>16</v>
      </c>
      <c r="C8" s="23" t="s">
        <v>9</v>
      </c>
      <c r="D8" s="12">
        <v>2</v>
      </c>
      <c r="E8" s="2"/>
      <c r="F8" s="3"/>
      <c r="G8" s="4">
        <f t="shared" si="0"/>
        <v>0</v>
      </c>
      <c r="H8" s="4">
        <f t="shared" si="1"/>
        <v>0</v>
      </c>
    </row>
    <row r="9" spans="1:8" s="14" customFormat="1" ht="32.25" customHeight="1">
      <c r="A9" s="22">
        <v>7</v>
      </c>
      <c r="B9" s="20" t="s">
        <v>17</v>
      </c>
      <c r="C9" s="23" t="s">
        <v>9</v>
      </c>
      <c r="D9" s="12">
        <v>2</v>
      </c>
      <c r="E9" s="2"/>
      <c r="F9" s="3"/>
      <c r="G9" s="4">
        <f t="shared" si="0"/>
        <v>0</v>
      </c>
      <c r="H9" s="4">
        <f t="shared" si="1"/>
        <v>0</v>
      </c>
    </row>
    <row r="10" spans="1:8" s="14" customFormat="1" ht="15" customHeight="1">
      <c r="A10" s="26" t="s">
        <v>7</v>
      </c>
      <c r="B10" s="27"/>
      <c r="C10" s="26"/>
      <c r="D10" s="26"/>
      <c r="E10" s="26"/>
      <c r="F10" s="26"/>
      <c r="G10" s="5">
        <f>SUM(G3:G9)</f>
        <v>0</v>
      </c>
      <c r="H10" s="6">
        <f>SUM(H3:H9)</f>
        <v>0</v>
      </c>
    </row>
    <row r="12" ht="12.75">
      <c r="G12" s="19"/>
    </row>
  </sheetData>
  <mergeCells count="2">
    <mergeCell ref="A1:H1"/>
    <mergeCell ref="A10:F10"/>
  </mergeCells>
  <printOptions/>
  <pageMargins left="0.56" right="0.59" top="0.55" bottom="1" header="0.5" footer="0.5"/>
  <pageSetup horizontalDpi="600" verticalDpi="600" orientation="landscape" paperSize="9" r:id="rId1"/>
  <headerFooter alignWithMargins="0">
    <oddFooter>&amp;R.....................................
&amp;"Garamond,Kursywa"&amp;9podpis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2023-09-06T11:50:04Z</cp:lastPrinted>
  <dcterms:created xsi:type="dcterms:W3CDTF">2008-02-06T07:10:07Z</dcterms:created>
  <dcterms:modified xsi:type="dcterms:W3CDTF">2023-09-06T11:50:05Z</dcterms:modified>
  <cp:category/>
  <cp:version/>
  <cp:contentType/>
  <cp:contentStatus/>
</cp:coreProperties>
</file>