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'Arkusz1'!$A$1:$H$46</definedName>
  </definedNames>
  <calcPr fullCalcOnLoad="1"/>
</workbook>
</file>

<file path=xl/sharedStrings.xml><?xml version="1.0" encoding="utf-8"?>
<sst xmlns="http://schemas.openxmlformats.org/spreadsheetml/2006/main" count="86" uniqueCount="59">
  <si>
    <t>Lp.</t>
  </si>
  <si>
    <t>a</t>
  </si>
  <si>
    <t>b</t>
  </si>
  <si>
    <t>d</t>
  </si>
  <si>
    <t>c</t>
  </si>
  <si>
    <t>f</t>
  </si>
  <si>
    <t>g</t>
  </si>
  <si>
    <t>szt.</t>
  </si>
  <si>
    <t>e</t>
  </si>
  <si>
    <t>Jm.</t>
  </si>
  <si>
    <t xml:space="preserve"> Cena jedn. 
w zł netto</t>
  </si>
  <si>
    <t>ilość i data kupna</t>
  </si>
  <si>
    <t>h</t>
  </si>
  <si>
    <t>Cena jedn. W zł brutto</t>
  </si>
  <si>
    <t xml:space="preserve">Łączna wartość 
w zł netto </t>
  </si>
  <si>
    <t xml:space="preserve">Łączna wartość 
w zł brutto </t>
  </si>
  <si>
    <t>Łączna cena 
w zł netto 
(d x e)</t>
  </si>
  <si>
    <t>Łączna cena 
w zł brutto
(d x f)</t>
  </si>
  <si>
    <t>................................................................................................</t>
  </si>
  <si>
    <t>data i czytelny podpis lub podpis na pieczęci imiennej osoby upoważnionej do reprezentowania wykonawcy</t>
  </si>
  <si>
    <t>Wartość podatku VAT 
w złotych</t>
  </si>
  <si>
    <t>Przedmiot zamówienia</t>
  </si>
  <si>
    <t>mb</t>
  </si>
  <si>
    <t>Ilość</t>
  </si>
  <si>
    <t>Załacznik nr 1.1</t>
  </si>
  <si>
    <r>
      <t xml:space="preserve">rura PE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125 SDR 11</t>
    </r>
  </si>
  <si>
    <r>
      <t xml:space="preserve">rura PE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40 SDR 11 RC</t>
    </r>
  </si>
  <si>
    <t>zasuwa z króćcem PE SDR 11 DN 40</t>
  </si>
  <si>
    <t>hydrant podziemny DN80 /L1000</t>
  </si>
  <si>
    <t>skrzynka hydrantowa PEHD</t>
  </si>
  <si>
    <t>skrzynka uliczna PEHD do zasuw</t>
  </si>
  <si>
    <t>kolana hydrantowe stopowe 90 stopni</t>
  </si>
  <si>
    <t>przedłużki hydrantowe DN80/ L300</t>
  </si>
  <si>
    <t>uszczelka płaska DN 80</t>
  </si>
  <si>
    <t>uszczelka płaska DN 100</t>
  </si>
  <si>
    <t>kolano elektrooporowe DN 40 SDR 11</t>
  </si>
  <si>
    <t>mufa elektrooporowa DN 40 SDR 11</t>
  </si>
  <si>
    <t>redukcja elektrooporowa 40/32 SDR 11</t>
  </si>
  <si>
    <t>zawór przelotowy3/4''</t>
  </si>
  <si>
    <t>zawór kulowy 3/4''</t>
  </si>
  <si>
    <t>filtr skośny 3/4''</t>
  </si>
  <si>
    <t>nypel oc 3/4''</t>
  </si>
  <si>
    <t>śruba M16/70 pełny gwint</t>
  </si>
  <si>
    <t>kg</t>
  </si>
  <si>
    <t>nakrętka M16</t>
  </si>
  <si>
    <t>podkładka M16</t>
  </si>
  <si>
    <t>konsola wodomierzowa 3/4''</t>
  </si>
  <si>
    <t>półkompensator na stal DN 100</t>
  </si>
  <si>
    <t>komplet</t>
  </si>
  <si>
    <t>kolano elektrooporowe DN125</t>
  </si>
  <si>
    <t>mufa elektrooporowa DN125</t>
  </si>
  <si>
    <t>tuleja + docisk DN125</t>
  </si>
  <si>
    <t>obudowa do zasuwy 40 sztywne</t>
  </si>
  <si>
    <t>adaptor 32/1''</t>
  </si>
  <si>
    <t>zawór odpowietrzający do zabudowy wraz z skrzynką DN50/ L755</t>
  </si>
  <si>
    <t>zasuwa długa kołnierzowa DN 80 + obudowa sztywna do zasuwy</t>
  </si>
  <si>
    <t>zasuwa krótka kołnierzowa DN 100 + obudowa sztywna do zasuwy</t>
  </si>
  <si>
    <r>
      <t xml:space="preserve">Formularz rzeczowo - cenowy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indexed="8"/>
        <rFont val="Arial"/>
        <family val="2"/>
      </rPr>
      <t xml:space="preserve">„Dostawy kształtek i armatury wodociągowej do wykonania prac w ul. Zielonej"        
 (sygn. postępowania: ES/R/109/2020)        </t>
    </r>
  </si>
  <si>
    <t>odgałęzienie siodłowe z nawiertką 125/40 SDR11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</si>
</sst>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1" fillId="0" borderId="0" xfId="0" applyFont="1" applyAlignment="1">
      <alignment/>
    </xf>
    <xf numFmtId="9" fontId="51" fillId="0" borderId="0" xfId="53" applyFont="1" applyAlignment="1">
      <alignment/>
    </xf>
    <xf numFmtId="0" fontId="52" fillId="0" borderId="0" xfId="0" applyFont="1" applyAlignment="1">
      <alignment/>
    </xf>
    <xf numFmtId="44" fontId="4" fillId="0" borderId="0" xfId="59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44" fontId="5" fillId="0" borderId="0" xfId="59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44" fontId="7" fillId="0" borderId="0" xfId="59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7" fillId="0" borderId="0" xfId="51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44" fontId="51" fillId="0" borderId="0" xfId="59" applyFont="1" applyAlignment="1">
      <alignment/>
    </xf>
    <xf numFmtId="0" fontId="51" fillId="0" borderId="0" xfId="0" applyFont="1" applyFill="1" applyBorder="1" applyAlignment="1">
      <alignment horizontal="center"/>
    </xf>
    <xf numFmtId="9" fontId="52" fillId="0" borderId="0" xfId="53" applyFont="1" applyAlignment="1">
      <alignment/>
    </xf>
    <xf numFmtId="165" fontId="52" fillId="0" borderId="0" xfId="42" applyFont="1" applyFill="1" applyBorder="1" applyAlignment="1">
      <alignment/>
    </xf>
    <xf numFmtId="0" fontId="55" fillId="0" borderId="0" xfId="0" applyFont="1" applyAlignment="1">
      <alignment/>
    </xf>
    <xf numFmtId="44" fontId="52" fillId="0" borderId="0" xfId="59" applyFont="1" applyAlignment="1">
      <alignment/>
    </xf>
    <xf numFmtId="0" fontId="52" fillId="0" borderId="0" xfId="0" applyFont="1" applyFill="1" applyBorder="1" applyAlignment="1">
      <alignment horizontal="center"/>
    </xf>
    <xf numFmtId="0" fontId="46" fillId="19" borderId="10" xfId="0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7" borderId="12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44" fontId="51" fillId="33" borderId="0" xfId="59" applyFont="1" applyFill="1" applyAlignment="1">
      <alignment/>
    </xf>
    <xf numFmtId="9" fontId="51" fillId="33" borderId="0" xfId="53" applyFont="1" applyFill="1" applyAlignment="1">
      <alignment/>
    </xf>
    <xf numFmtId="0" fontId="52" fillId="33" borderId="0" xfId="0" applyFont="1" applyFill="1" applyAlignment="1">
      <alignment/>
    </xf>
    <xf numFmtId="44" fontId="4" fillId="33" borderId="0" xfId="59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4" fontId="5" fillId="33" borderId="0" xfId="59" applyFont="1" applyFill="1" applyBorder="1" applyAlignment="1">
      <alignment horizontal="center" vertical="center" wrapText="1"/>
    </xf>
    <xf numFmtId="44" fontId="7" fillId="33" borderId="0" xfId="59" applyFont="1" applyFill="1" applyBorder="1" applyAlignment="1">
      <alignment/>
    </xf>
    <xf numFmtId="0" fontId="55" fillId="33" borderId="0" xfId="0" applyFont="1" applyFill="1" applyAlignment="1">
      <alignment/>
    </xf>
    <xf numFmtId="44" fontId="52" fillId="33" borderId="0" xfId="59" applyFont="1" applyFill="1" applyAlignment="1">
      <alignment/>
    </xf>
    <xf numFmtId="0" fontId="5" fillId="33" borderId="13" xfId="51" applyFont="1" applyFill="1" applyBorder="1" applyAlignment="1">
      <alignment horizontal="center" vertical="center"/>
      <protection/>
    </xf>
    <xf numFmtId="0" fontId="7" fillId="33" borderId="12" xfId="51" applyFont="1" applyFill="1" applyBorder="1" applyAlignment="1">
      <alignment horizontal="center" vertical="center"/>
      <protection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center" vertical="center" wrapText="1"/>
    </xf>
    <xf numFmtId="9" fontId="52" fillId="0" borderId="0" xfId="53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37" fillId="33" borderId="2" xfId="40" applyFill="1" applyAlignment="1">
      <alignment horizontal="center" vertical="center"/>
    </xf>
    <xf numFmtId="0" fontId="37" fillId="33" borderId="2" xfId="40" applyFill="1" applyAlignment="1">
      <alignment horizontal="center" vertical="center" wrapText="1"/>
    </xf>
    <xf numFmtId="44" fontId="37" fillId="33" borderId="2" xfId="40" applyNumberFormat="1" applyFill="1" applyAlignment="1">
      <alignment horizontal="center" vertical="center" wrapText="1"/>
    </xf>
    <xf numFmtId="165" fontId="37" fillId="33" borderId="2" xfId="40" applyNumberFormat="1" applyFill="1" applyAlignment="1">
      <alignment horizontal="center" vertical="center" wrapText="1"/>
    </xf>
    <xf numFmtId="44" fontId="5" fillId="33" borderId="13" xfId="59" applyFont="1" applyFill="1" applyBorder="1" applyAlignment="1">
      <alignment horizontal="center" vertical="center" wrapText="1"/>
    </xf>
    <xf numFmtId="44" fontId="5" fillId="33" borderId="12" xfId="59" applyFont="1" applyFill="1" applyBorder="1" applyAlignment="1">
      <alignment horizontal="center" vertical="center" wrapText="1"/>
    </xf>
    <xf numFmtId="0" fontId="8" fillId="33" borderId="12" xfId="51" applyFont="1" applyFill="1" applyBorder="1" applyAlignment="1">
      <alignment horizontal="center" vertical="center"/>
      <protection/>
    </xf>
    <xf numFmtId="44" fontId="7" fillId="33" borderId="12" xfId="59" applyFont="1" applyFill="1" applyBorder="1" applyAlignment="1">
      <alignment horizontal="center" vertical="center" wrapText="1"/>
    </xf>
    <xf numFmtId="44" fontId="7" fillId="33" borderId="12" xfId="59" applyFont="1" applyFill="1" applyBorder="1" applyAlignment="1">
      <alignment horizontal="center" vertical="center"/>
    </xf>
    <xf numFmtId="0" fontId="2" fillId="33" borderId="12" xfId="51" applyFont="1" applyFill="1" applyBorder="1" applyAlignment="1">
      <alignment horizontal="center" vertical="center"/>
      <protection/>
    </xf>
    <xf numFmtId="44" fontId="52" fillId="33" borderId="14" xfId="59" applyFont="1" applyFill="1" applyBorder="1" applyAlignment="1">
      <alignment horizontal="center" vertical="center" wrapText="1"/>
    </xf>
    <xf numFmtId="44" fontId="52" fillId="33" borderId="0" xfId="59" applyFont="1" applyFill="1" applyAlignment="1">
      <alignment wrapText="1"/>
    </xf>
    <xf numFmtId="44" fontId="55" fillId="33" borderId="14" xfId="59" applyFont="1" applyFill="1" applyBorder="1" applyAlignment="1">
      <alignment horizontal="center" vertical="center" wrapText="1"/>
    </xf>
    <xf numFmtId="44" fontId="4" fillId="33" borderId="12" xfId="59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33" borderId="0" xfId="0" applyFont="1" applyFill="1" applyBorder="1" applyAlignment="1">
      <alignment vertical="center" wrapText="1"/>
    </xf>
    <xf numFmtId="0" fontId="59" fillId="33" borderId="0" xfId="0" applyFont="1" applyFill="1" applyAlignment="1">
      <alignment vertical="center"/>
    </xf>
    <xf numFmtId="0" fontId="2" fillId="0" borderId="12" xfId="51" applyFont="1" applyFill="1" applyBorder="1" applyAlignment="1">
      <alignment horizontal="left" vertical="center" wrapText="1"/>
      <protection/>
    </xf>
    <xf numFmtId="0" fontId="51" fillId="0" borderId="0" xfId="0" applyFont="1" applyFill="1" applyAlignment="1">
      <alignment horizontal="center" vertical="center"/>
    </xf>
    <xf numFmtId="0" fontId="37" fillId="0" borderId="2" xfId="40" applyFill="1" applyAlignment="1">
      <alignment horizontal="center" vertical="center" wrapText="1"/>
    </xf>
    <xf numFmtId="0" fontId="6" fillId="0" borderId="13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44" fontId="52" fillId="0" borderId="15" xfId="59" applyFont="1" applyFill="1" applyBorder="1" applyAlignment="1">
      <alignment vertical="center" wrapText="1"/>
    </xf>
    <xf numFmtId="44" fontId="52" fillId="0" borderId="16" xfId="59" applyFont="1" applyFill="1" applyBorder="1" applyAlignment="1">
      <alignment vertical="center" wrapText="1"/>
    </xf>
    <xf numFmtId="44" fontId="55" fillId="0" borderId="16" xfId="59" applyFont="1" applyFill="1" applyBorder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8" fillId="33" borderId="17" xfId="0" applyFont="1" applyFill="1" applyBorder="1" applyAlignment="1">
      <alignment horizontal="center" vertical="center" wrapText="1"/>
    </xf>
    <xf numFmtId="44" fontId="52" fillId="33" borderId="18" xfId="59" applyFont="1" applyFill="1" applyBorder="1" applyAlignment="1">
      <alignment horizontal="center" vertical="center" wrapText="1"/>
    </xf>
    <xf numFmtId="44" fontId="52" fillId="33" borderId="14" xfId="59" applyFont="1" applyFill="1" applyBorder="1" applyAlignment="1">
      <alignment horizontal="center" vertical="center" wrapText="1"/>
    </xf>
    <xf numFmtId="44" fontId="55" fillId="33" borderId="18" xfId="59" applyFont="1" applyFill="1" applyBorder="1" applyAlignment="1">
      <alignment horizontal="center" vertical="center" wrapText="1"/>
    </xf>
    <xf numFmtId="44" fontId="55" fillId="33" borderId="14" xfId="59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11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1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4.8515625" style="24" customWidth="1"/>
    <col min="2" max="2" width="31.57421875" style="1" customWidth="1"/>
    <col min="3" max="3" width="11.7109375" style="1" customWidth="1"/>
    <col min="4" max="4" width="9.7109375" style="62" customWidth="1"/>
    <col min="5" max="6" width="12.8515625" style="1" customWidth="1"/>
    <col min="7" max="7" width="13.7109375" style="12" customWidth="1"/>
    <col min="8" max="8" width="16.57421875" style="13" customWidth="1"/>
    <col min="9" max="9" width="17.140625" style="13" customWidth="1"/>
    <col min="10" max="10" width="12.421875" style="2" customWidth="1"/>
    <col min="11" max="11" width="49.421875" style="1" customWidth="1"/>
    <col min="12" max="12" width="8.8515625" style="1" bestFit="1" customWidth="1"/>
    <col min="13" max="13" width="10.28125" style="1" hidden="1" customWidth="1"/>
    <col min="14" max="14" width="10.57421875" style="1" hidden="1" customWidth="1"/>
    <col min="15" max="15" width="12.57421875" style="1" hidden="1" customWidth="1"/>
    <col min="16" max="30" width="0" style="1" hidden="1" customWidth="1"/>
    <col min="31" max="16384" width="9.140625" style="1" customWidth="1"/>
  </cols>
  <sheetData>
    <row r="1" spans="3:89" ht="37.5" customHeight="1">
      <c r="C1" s="25"/>
      <c r="E1" s="24"/>
      <c r="F1" s="24"/>
      <c r="H1" s="60" t="s">
        <v>24</v>
      </c>
      <c r="I1" s="26"/>
      <c r="J1" s="27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1:90" ht="67.5" customHeight="1" thickBot="1">
      <c r="A2" s="71" t="s">
        <v>57</v>
      </c>
      <c r="B2" s="71"/>
      <c r="C2" s="71"/>
      <c r="D2" s="71"/>
      <c r="E2" s="71"/>
      <c r="F2" s="71"/>
      <c r="G2" s="71"/>
      <c r="H2" s="71"/>
      <c r="I2" s="59"/>
      <c r="J2" s="27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</row>
    <row r="3" spans="1:49" s="3" customFormat="1" ht="43.5" thickBot="1">
      <c r="A3" s="42" t="s">
        <v>0</v>
      </c>
      <c r="B3" s="43" t="s">
        <v>21</v>
      </c>
      <c r="C3" s="42" t="s">
        <v>9</v>
      </c>
      <c r="D3" s="63" t="s">
        <v>23</v>
      </c>
      <c r="E3" s="44" t="s">
        <v>10</v>
      </c>
      <c r="F3" s="45" t="s">
        <v>13</v>
      </c>
      <c r="G3" s="44" t="s">
        <v>16</v>
      </c>
      <c r="H3" s="44" t="s">
        <v>17</v>
      </c>
      <c r="I3" s="28"/>
      <c r="J3" s="29"/>
      <c r="K3" s="4"/>
      <c r="L3" s="5"/>
      <c r="M3" s="5"/>
      <c r="AC3" s="20" t="s">
        <v>11</v>
      </c>
      <c r="AD3" s="21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49" s="6" customFormat="1" ht="10.5">
      <c r="A4" s="35" t="s">
        <v>1</v>
      </c>
      <c r="B4" s="35" t="s">
        <v>2</v>
      </c>
      <c r="C4" s="35" t="s">
        <v>4</v>
      </c>
      <c r="D4" s="64" t="s">
        <v>3</v>
      </c>
      <c r="E4" s="46" t="s">
        <v>8</v>
      </c>
      <c r="F4" s="46" t="s">
        <v>5</v>
      </c>
      <c r="G4" s="47" t="s">
        <v>6</v>
      </c>
      <c r="H4" s="47" t="s">
        <v>12</v>
      </c>
      <c r="I4" s="30"/>
      <c r="J4" s="31"/>
      <c r="K4" s="7"/>
      <c r="L4" s="8"/>
      <c r="M4" s="8"/>
      <c r="AC4" s="22"/>
      <c r="AD4" s="22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s="3" customFormat="1" ht="21" customHeight="1">
      <c r="A5" s="36">
        <v>1</v>
      </c>
      <c r="B5" s="61" t="s">
        <v>25</v>
      </c>
      <c r="C5" s="51" t="s">
        <v>22</v>
      </c>
      <c r="D5" s="65">
        <v>228</v>
      </c>
      <c r="E5" s="48"/>
      <c r="F5" s="49"/>
      <c r="G5" s="50"/>
      <c r="H5" s="50"/>
      <c r="I5" s="28"/>
      <c r="J5" s="32"/>
      <c r="K5" s="9"/>
      <c r="M5" s="16"/>
      <c r="AC5" s="23">
        <v>5</v>
      </c>
      <c r="AD5" s="23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1:49" s="3" customFormat="1" ht="20.25" customHeight="1">
      <c r="A6" s="36">
        <v>2</v>
      </c>
      <c r="B6" s="61" t="s">
        <v>26</v>
      </c>
      <c r="C6" s="51" t="s">
        <v>7</v>
      </c>
      <c r="D6" s="65">
        <v>200</v>
      </c>
      <c r="E6" s="48"/>
      <c r="F6" s="49"/>
      <c r="G6" s="50"/>
      <c r="H6" s="50"/>
      <c r="I6" s="28"/>
      <c r="J6" s="32"/>
      <c r="K6" s="9"/>
      <c r="M6" s="16"/>
      <c r="AC6" s="23"/>
      <c r="AD6" s="23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s="3" customFormat="1" ht="19.5" customHeight="1">
      <c r="A7" s="36">
        <v>3</v>
      </c>
      <c r="B7" s="61" t="s">
        <v>27</v>
      </c>
      <c r="C7" s="51" t="s">
        <v>7</v>
      </c>
      <c r="D7" s="65">
        <v>18</v>
      </c>
      <c r="E7" s="48"/>
      <c r="F7" s="49"/>
      <c r="G7" s="50"/>
      <c r="H7" s="50"/>
      <c r="I7" s="28"/>
      <c r="J7" s="32"/>
      <c r="K7" s="9"/>
      <c r="M7" s="16"/>
      <c r="AC7" s="23"/>
      <c r="AD7" s="23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spans="1:49" s="3" customFormat="1" ht="21.75" customHeight="1">
      <c r="A8" s="36">
        <v>4</v>
      </c>
      <c r="B8" s="61" t="s">
        <v>52</v>
      </c>
      <c r="C8" s="51" t="s">
        <v>7</v>
      </c>
      <c r="D8" s="65">
        <v>18</v>
      </c>
      <c r="E8" s="48"/>
      <c r="F8" s="49"/>
      <c r="G8" s="50"/>
      <c r="H8" s="50"/>
      <c r="I8" s="28"/>
      <c r="J8" s="32"/>
      <c r="K8" s="9"/>
      <c r="M8" s="16"/>
      <c r="AC8" s="23"/>
      <c r="AD8" s="23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49" s="3" customFormat="1" ht="19.5" customHeight="1">
      <c r="A9" s="36">
        <v>5</v>
      </c>
      <c r="B9" s="61" t="s">
        <v>30</v>
      </c>
      <c r="C9" s="51" t="s">
        <v>7</v>
      </c>
      <c r="D9" s="65">
        <v>25</v>
      </c>
      <c r="E9" s="48"/>
      <c r="F9" s="49"/>
      <c r="G9" s="50"/>
      <c r="H9" s="50"/>
      <c r="I9" s="28"/>
      <c r="J9" s="32"/>
      <c r="K9" s="9"/>
      <c r="M9" s="16"/>
      <c r="AC9" s="23"/>
      <c r="AD9" s="23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1:49" s="3" customFormat="1" ht="19.5" customHeight="1">
      <c r="A10" s="36">
        <v>6</v>
      </c>
      <c r="B10" s="61" t="s">
        <v>28</v>
      </c>
      <c r="C10" s="51" t="s">
        <v>7</v>
      </c>
      <c r="D10" s="65">
        <v>3</v>
      </c>
      <c r="E10" s="48"/>
      <c r="F10" s="49"/>
      <c r="G10" s="50"/>
      <c r="H10" s="50"/>
      <c r="I10" s="28"/>
      <c r="J10" s="32"/>
      <c r="K10" s="9"/>
      <c r="M10" s="16"/>
      <c r="AC10" s="23"/>
      <c r="AD10" s="23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1:49" s="3" customFormat="1" ht="19.5" customHeight="1">
      <c r="A11" s="36">
        <v>7</v>
      </c>
      <c r="B11" s="61" t="s">
        <v>29</v>
      </c>
      <c r="C11" s="51" t="s">
        <v>7</v>
      </c>
      <c r="D11" s="65">
        <v>3</v>
      </c>
      <c r="E11" s="48"/>
      <c r="F11" s="49"/>
      <c r="G11" s="50"/>
      <c r="H11" s="50"/>
      <c r="I11" s="28"/>
      <c r="J11" s="32"/>
      <c r="K11" s="9"/>
      <c r="M11" s="16"/>
      <c r="AC11" s="23"/>
      <c r="AD11" s="23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1:49" s="3" customFormat="1" ht="19.5" customHeight="1">
      <c r="A12" s="36">
        <v>8</v>
      </c>
      <c r="B12" s="61" t="s">
        <v>31</v>
      </c>
      <c r="C12" s="51" t="s">
        <v>7</v>
      </c>
      <c r="D12" s="65">
        <v>3</v>
      </c>
      <c r="E12" s="48"/>
      <c r="F12" s="49"/>
      <c r="G12" s="50"/>
      <c r="H12" s="50"/>
      <c r="I12" s="28"/>
      <c r="J12" s="32"/>
      <c r="K12" s="9"/>
      <c r="M12" s="16"/>
      <c r="AC12" s="23"/>
      <c r="AD12" s="23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1:49" s="3" customFormat="1" ht="19.5" customHeight="1">
      <c r="A13" s="36">
        <v>9</v>
      </c>
      <c r="B13" s="61" t="s">
        <v>32</v>
      </c>
      <c r="C13" s="51" t="s">
        <v>7</v>
      </c>
      <c r="D13" s="65">
        <v>3</v>
      </c>
      <c r="E13" s="48"/>
      <c r="F13" s="49"/>
      <c r="G13" s="50"/>
      <c r="H13" s="50"/>
      <c r="I13" s="28"/>
      <c r="J13" s="32"/>
      <c r="K13" s="9"/>
      <c r="M13" s="16"/>
      <c r="AC13" s="23"/>
      <c r="AD13" s="23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1:49" s="3" customFormat="1" ht="22.5" customHeight="1">
      <c r="A14" s="36">
        <v>10</v>
      </c>
      <c r="B14" s="61" t="s">
        <v>58</v>
      </c>
      <c r="C14" s="51" t="s">
        <v>7</v>
      </c>
      <c r="D14" s="65">
        <v>18</v>
      </c>
      <c r="E14" s="48"/>
      <c r="F14" s="49"/>
      <c r="G14" s="50"/>
      <c r="H14" s="50"/>
      <c r="I14" s="28"/>
      <c r="J14" s="32"/>
      <c r="K14" s="9"/>
      <c r="M14" s="16"/>
      <c r="AC14" s="23"/>
      <c r="AD14" s="23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1:49" s="3" customFormat="1" ht="19.5" customHeight="1">
      <c r="A15" s="36">
        <v>11</v>
      </c>
      <c r="B15" s="61" t="s">
        <v>33</v>
      </c>
      <c r="C15" s="51" t="s">
        <v>7</v>
      </c>
      <c r="D15" s="65">
        <v>20</v>
      </c>
      <c r="E15" s="48"/>
      <c r="F15" s="49"/>
      <c r="G15" s="50"/>
      <c r="H15" s="50"/>
      <c r="I15" s="28"/>
      <c r="J15" s="32"/>
      <c r="K15" s="9"/>
      <c r="M15" s="16"/>
      <c r="AC15" s="23"/>
      <c r="AD15" s="23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1:49" s="3" customFormat="1" ht="19.5" customHeight="1">
      <c r="A16" s="36">
        <v>12</v>
      </c>
      <c r="B16" s="61" t="s">
        <v>34</v>
      </c>
      <c r="C16" s="51" t="s">
        <v>7</v>
      </c>
      <c r="D16" s="65">
        <v>20</v>
      </c>
      <c r="E16" s="48"/>
      <c r="F16" s="49"/>
      <c r="G16" s="50"/>
      <c r="H16" s="50"/>
      <c r="I16" s="28"/>
      <c r="J16" s="32"/>
      <c r="K16" s="9"/>
      <c r="M16" s="16"/>
      <c r="AC16" s="23"/>
      <c r="AD16" s="23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1:49" s="3" customFormat="1" ht="19.5" customHeight="1">
      <c r="A17" s="36">
        <v>13</v>
      </c>
      <c r="B17" s="61" t="s">
        <v>35</v>
      </c>
      <c r="C17" s="51" t="s">
        <v>7</v>
      </c>
      <c r="D17" s="65">
        <v>36</v>
      </c>
      <c r="E17" s="48"/>
      <c r="F17" s="49"/>
      <c r="G17" s="50"/>
      <c r="H17" s="50"/>
      <c r="I17" s="28"/>
      <c r="J17" s="32"/>
      <c r="K17" s="9"/>
      <c r="M17" s="16"/>
      <c r="AC17" s="23"/>
      <c r="AD17" s="23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</row>
    <row r="18" spans="1:49" s="3" customFormat="1" ht="19.5" customHeight="1">
      <c r="A18" s="36">
        <v>14</v>
      </c>
      <c r="B18" s="61" t="s">
        <v>36</v>
      </c>
      <c r="C18" s="51" t="s">
        <v>7</v>
      </c>
      <c r="D18" s="65">
        <v>50</v>
      </c>
      <c r="E18" s="48"/>
      <c r="F18" s="49"/>
      <c r="G18" s="50"/>
      <c r="H18" s="50"/>
      <c r="I18" s="28"/>
      <c r="J18" s="32"/>
      <c r="K18" s="9"/>
      <c r="M18" s="16"/>
      <c r="AC18" s="23"/>
      <c r="AD18" s="23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</row>
    <row r="19" spans="1:49" s="3" customFormat="1" ht="17.25" customHeight="1">
      <c r="A19" s="36">
        <v>15</v>
      </c>
      <c r="B19" s="61" t="s">
        <v>53</v>
      </c>
      <c r="C19" s="51" t="s">
        <v>7</v>
      </c>
      <c r="D19" s="65">
        <v>18</v>
      </c>
      <c r="E19" s="48"/>
      <c r="F19" s="49"/>
      <c r="G19" s="50"/>
      <c r="H19" s="50"/>
      <c r="I19" s="28"/>
      <c r="J19" s="32"/>
      <c r="K19" s="9"/>
      <c r="M19" s="16"/>
      <c r="AC19" s="23"/>
      <c r="AD19" s="23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</row>
    <row r="20" spans="1:49" s="3" customFormat="1" ht="23.25" customHeight="1">
      <c r="A20" s="36">
        <v>16</v>
      </c>
      <c r="B20" s="61" t="s">
        <v>54</v>
      </c>
      <c r="C20" s="51" t="s">
        <v>7</v>
      </c>
      <c r="D20" s="65">
        <v>1</v>
      </c>
      <c r="E20" s="48"/>
      <c r="F20" s="49"/>
      <c r="G20" s="50"/>
      <c r="H20" s="50"/>
      <c r="I20" s="28"/>
      <c r="J20" s="32"/>
      <c r="K20" s="9"/>
      <c r="M20" s="16"/>
      <c r="AC20" s="23"/>
      <c r="AD20" s="23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</row>
    <row r="21" spans="1:49" s="3" customFormat="1" ht="26.25" customHeight="1">
      <c r="A21" s="36">
        <v>17</v>
      </c>
      <c r="B21" s="61" t="s">
        <v>37</v>
      </c>
      <c r="C21" s="51" t="s">
        <v>7</v>
      </c>
      <c r="D21" s="65">
        <v>18</v>
      </c>
      <c r="E21" s="48"/>
      <c r="F21" s="49"/>
      <c r="G21" s="50"/>
      <c r="H21" s="50"/>
      <c r="I21" s="28"/>
      <c r="J21" s="32"/>
      <c r="K21" s="9"/>
      <c r="M21" s="16"/>
      <c r="AC21" s="23"/>
      <c r="AD21" s="23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</row>
    <row r="22" spans="1:49" s="3" customFormat="1" ht="15" customHeight="1">
      <c r="A22" s="36">
        <v>18</v>
      </c>
      <c r="B22" s="61" t="s">
        <v>38</v>
      </c>
      <c r="C22" s="51" t="s">
        <v>7</v>
      </c>
      <c r="D22" s="65">
        <v>36</v>
      </c>
      <c r="E22" s="48"/>
      <c r="F22" s="49"/>
      <c r="G22" s="50"/>
      <c r="H22" s="50"/>
      <c r="I22" s="28"/>
      <c r="J22" s="32"/>
      <c r="K22" s="9"/>
      <c r="M22" s="16"/>
      <c r="AC22" s="23"/>
      <c r="AD22" s="23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</row>
    <row r="23" spans="1:49" s="3" customFormat="1" ht="15" customHeight="1">
      <c r="A23" s="36">
        <v>19</v>
      </c>
      <c r="B23" s="61" t="s">
        <v>39</v>
      </c>
      <c r="C23" s="51" t="s">
        <v>7</v>
      </c>
      <c r="D23" s="65">
        <v>18</v>
      </c>
      <c r="E23" s="48"/>
      <c r="F23" s="49"/>
      <c r="G23" s="50"/>
      <c r="H23" s="50"/>
      <c r="I23" s="28"/>
      <c r="J23" s="32"/>
      <c r="K23" s="9"/>
      <c r="M23" s="16"/>
      <c r="AC23" s="23"/>
      <c r="AD23" s="23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</row>
    <row r="24" spans="1:49" s="3" customFormat="1" ht="15" customHeight="1">
      <c r="A24" s="36">
        <v>20</v>
      </c>
      <c r="B24" s="61" t="s">
        <v>40</v>
      </c>
      <c r="C24" s="51" t="s">
        <v>7</v>
      </c>
      <c r="D24" s="65">
        <v>18</v>
      </c>
      <c r="E24" s="48"/>
      <c r="F24" s="49"/>
      <c r="G24" s="50"/>
      <c r="H24" s="50"/>
      <c r="I24" s="28"/>
      <c r="J24" s="32"/>
      <c r="K24" s="9"/>
      <c r="M24" s="16"/>
      <c r="AC24" s="23"/>
      <c r="AD24" s="23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</row>
    <row r="25" spans="1:49" s="3" customFormat="1" ht="15" customHeight="1">
      <c r="A25" s="36">
        <v>21</v>
      </c>
      <c r="B25" s="61" t="s">
        <v>41</v>
      </c>
      <c r="C25" s="51" t="s">
        <v>7</v>
      </c>
      <c r="D25" s="65">
        <v>64</v>
      </c>
      <c r="E25" s="48"/>
      <c r="F25" s="49"/>
      <c r="G25" s="50"/>
      <c r="H25" s="50"/>
      <c r="I25" s="28"/>
      <c r="J25" s="32"/>
      <c r="K25" s="9"/>
      <c r="M25" s="16"/>
      <c r="AC25" s="23"/>
      <c r="AD25" s="23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:49" s="3" customFormat="1" ht="15" customHeight="1">
      <c r="A26" s="36">
        <v>22</v>
      </c>
      <c r="B26" s="61" t="s">
        <v>44</v>
      </c>
      <c r="C26" s="51" t="s">
        <v>43</v>
      </c>
      <c r="D26" s="65">
        <v>5</v>
      </c>
      <c r="E26" s="48"/>
      <c r="F26" s="49"/>
      <c r="G26" s="50"/>
      <c r="H26" s="50"/>
      <c r="I26" s="28"/>
      <c r="J26" s="32"/>
      <c r="K26" s="9"/>
      <c r="M26" s="16"/>
      <c r="AC26" s="23"/>
      <c r="AD26" s="23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1:49" s="3" customFormat="1" ht="15" customHeight="1">
      <c r="A27" s="36">
        <v>23</v>
      </c>
      <c r="B27" s="61" t="s">
        <v>42</v>
      </c>
      <c r="C27" s="51" t="s">
        <v>43</v>
      </c>
      <c r="D27" s="65">
        <v>20</v>
      </c>
      <c r="E27" s="48"/>
      <c r="F27" s="49"/>
      <c r="G27" s="50"/>
      <c r="H27" s="50"/>
      <c r="I27" s="28"/>
      <c r="J27" s="32"/>
      <c r="K27" s="9"/>
      <c r="M27" s="16"/>
      <c r="AC27" s="23"/>
      <c r="AD27" s="23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1:49" s="3" customFormat="1" ht="15" customHeight="1">
      <c r="A28" s="36">
        <v>24</v>
      </c>
      <c r="B28" s="61" t="s">
        <v>45</v>
      </c>
      <c r="C28" s="51" t="s">
        <v>43</v>
      </c>
      <c r="D28" s="65">
        <v>3</v>
      </c>
      <c r="E28" s="48"/>
      <c r="F28" s="49"/>
      <c r="G28" s="50"/>
      <c r="H28" s="50"/>
      <c r="I28" s="28"/>
      <c r="J28" s="32"/>
      <c r="K28" s="9"/>
      <c r="M28" s="16"/>
      <c r="AC28" s="23"/>
      <c r="AD28" s="23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1:49" s="3" customFormat="1" ht="15" customHeight="1">
      <c r="A29" s="36">
        <v>25</v>
      </c>
      <c r="B29" s="61" t="s">
        <v>46</v>
      </c>
      <c r="C29" s="51" t="s">
        <v>7</v>
      </c>
      <c r="D29" s="65">
        <v>18</v>
      </c>
      <c r="E29" s="48"/>
      <c r="F29" s="49"/>
      <c r="G29" s="50"/>
      <c r="H29" s="50"/>
      <c r="I29" s="28"/>
      <c r="J29" s="32"/>
      <c r="K29" s="9"/>
      <c r="M29" s="16"/>
      <c r="AC29" s="23"/>
      <c r="AD29" s="23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1:49" s="3" customFormat="1" ht="25.5" customHeight="1">
      <c r="A30" s="36">
        <v>26</v>
      </c>
      <c r="B30" s="61" t="s">
        <v>55</v>
      </c>
      <c r="C30" s="51" t="s">
        <v>48</v>
      </c>
      <c r="D30" s="65">
        <v>3</v>
      </c>
      <c r="E30" s="48"/>
      <c r="F30" s="49"/>
      <c r="G30" s="50"/>
      <c r="H30" s="50"/>
      <c r="I30" s="28"/>
      <c r="J30" s="32"/>
      <c r="K30" s="9"/>
      <c r="M30" s="16"/>
      <c r="AC30" s="23"/>
      <c r="AD30" s="23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:49" s="3" customFormat="1" ht="25.5" customHeight="1">
      <c r="A31" s="36">
        <v>27</v>
      </c>
      <c r="B31" s="61" t="s">
        <v>56</v>
      </c>
      <c r="C31" s="51" t="s">
        <v>48</v>
      </c>
      <c r="D31" s="65">
        <v>1</v>
      </c>
      <c r="E31" s="48"/>
      <c r="F31" s="49"/>
      <c r="G31" s="50"/>
      <c r="H31" s="50"/>
      <c r="I31" s="28"/>
      <c r="J31" s="32"/>
      <c r="K31" s="9"/>
      <c r="M31" s="16"/>
      <c r="AC31" s="23"/>
      <c r="AD31" s="23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1:49" s="3" customFormat="1" ht="25.5" customHeight="1">
      <c r="A32" s="36">
        <v>28</v>
      </c>
      <c r="B32" s="61" t="s">
        <v>47</v>
      </c>
      <c r="C32" s="51" t="s">
        <v>7</v>
      </c>
      <c r="D32" s="65">
        <v>2</v>
      </c>
      <c r="E32" s="48"/>
      <c r="F32" s="49"/>
      <c r="G32" s="50"/>
      <c r="H32" s="50"/>
      <c r="I32" s="28"/>
      <c r="J32" s="32"/>
      <c r="K32" s="9"/>
      <c r="M32" s="16"/>
      <c r="AC32" s="23"/>
      <c r="AD32" s="23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1:49" s="3" customFormat="1" ht="25.5" customHeight="1">
      <c r="A33" s="36">
        <v>29</v>
      </c>
      <c r="B33" s="61" t="s">
        <v>51</v>
      </c>
      <c r="C33" s="51" t="s">
        <v>48</v>
      </c>
      <c r="D33" s="65">
        <v>2</v>
      </c>
      <c r="E33" s="48"/>
      <c r="F33" s="49"/>
      <c r="G33" s="50"/>
      <c r="H33" s="50"/>
      <c r="I33" s="28"/>
      <c r="J33" s="32"/>
      <c r="K33" s="9"/>
      <c r="M33" s="16"/>
      <c r="AC33" s="23"/>
      <c r="AD33" s="23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1:49" s="3" customFormat="1" ht="25.5" customHeight="1">
      <c r="A34" s="36">
        <v>30</v>
      </c>
      <c r="B34" s="61" t="s">
        <v>49</v>
      </c>
      <c r="C34" s="51" t="s">
        <v>7</v>
      </c>
      <c r="D34" s="65">
        <v>2</v>
      </c>
      <c r="E34" s="48"/>
      <c r="F34" s="49"/>
      <c r="G34" s="50"/>
      <c r="H34" s="50"/>
      <c r="I34" s="28"/>
      <c r="J34" s="32"/>
      <c r="K34" s="9"/>
      <c r="M34" s="16"/>
      <c r="AC34" s="23"/>
      <c r="AD34" s="23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1:49" s="3" customFormat="1" ht="25.5" customHeight="1">
      <c r="A35" s="36">
        <v>31</v>
      </c>
      <c r="B35" s="61" t="s">
        <v>50</v>
      </c>
      <c r="C35" s="51" t="s">
        <v>7</v>
      </c>
      <c r="D35" s="65">
        <v>4</v>
      </c>
      <c r="E35" s="48"/>
      <c r="F35" s="49"/>
      <c r="G35" s="50"/>
      <c r="H35" s="50"/>
      <c r="I35" s="28"/>
      <c r="J35" s="32"/>
      <c r="K35" s="9"/>
      <c r="M35" s="16"/>
      <c r="AC35" s="23"/>
      <c r="AD35" s="23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1:15" s="40" customFormat="1" ht="45.75" customHeight="1">
      <c r="A36" s="37"/>
      <c r="B36" s="37"/>
      <c r="C36" s="38"/>
      <c r="D36" s="66"/>
      <c r="E36" s="72" t="s">
        <v>14</v>
      </c>
      <c r="F36" s="73"/>
      <c r="G36" s="52"/>
      <c r="H36" s="49">
        <f>SUM(G5:G35)</f>
        <v>0</v>
      </c>
      <c r="I36" s="53"/>
      <c r="J36" s="39"/>
      <c r="L36" s="41"/>
      <c r="M36" s="41"/>
      <c r="N36" s="41"/>
      <c r="O36" s="41"/>
    </row>
    <row r="37" spans="1:15" s="40" customFormat="1" ht="42" customHeight="1">
      <c r="A37" s="37"/>
      <c r="B37" s="37"/>
      <c r="C37" s="38"/>
      <c r="D37" s="67"/>
      <c r="E37" s="72" t="s">
        <v>20</v>
      </c>
      <c r="F37" s="73"/>
      <c r="G37" s="52"/>
      <c r="H37" s="49">
        <f>H38-H36</f>
        <v>0</v>
      </c>
      <c r="I37" s="53"/>
      <c r="J37" s="39"/>
      <c r="L37" s="41"/>
      <c r="M37" s="41"/>
      <c r="N37" s="41"/>
      <c r="O37" s="41"/>
    </row>
    <row r="38" spans="1:15" s="40" customFormat="1" ht="39" customHeight="1">
      <c r="A38" s="37"/>
      <c r="B38" s="37"/>
      <c r="C38" s="38"/>
      <c r="D38" s="68"/>
      <c r="E38" s="74" t="s">
        <v>15</v>
      </c>
      <c r="F38" s="75"/>
      <c r="G38" s="54"/>
      <c r="H38" s="55">
        <f>H36*1.23</f>
        <v>0</v>
      </c>
      <c r="I38" s="53"/>
      <c r="J38" s="39"/>
      <c r="L38" s="41"/>
      <c r="M38" s="41"/>
      <c r="N38" s="41"/>
      <c r="O38" s="41"/>
    </row>
    <row r="39" spans="1:15" s="3" customFormat="1" ht="12">
      <c r="A39" s="28"/>
      <c r="D39" s="69"/>
      <c r="E39" s="28"/>
      <c r="F39" s="28"/>
      <c r="G39" s="33"/>
      <c r="H39" s="34"/>
      <c r="I39" s="18"/>
      <c r="J39" s="15"/>
      <c r="L39" s="5"/>
      <c r="M39" s="5"/>
      <c r="N39" s="5"/>
      <c r="O39" s="5"/>
    </row>
    <row r="40" spans="1:15" s="3" customFormat="1" ht="12">
      <c r="A40" s="28"/>
      <c r="B40" s="28"/>
      <c r="C40" s="28"/>
      <c r="D40" s="69"/>
      <c r="G40" s="17"/>
      <c r="H40" s="34"/>
      <c r="I40" s="18"/>
      <c r="J40" s="15"/>
      <c r="L40" s="5"/>
      <c r="M40" s="5"/>
      <c r="N40" s="5"/>
      <c r="O40" s="5"/>
    </row>
    <row r="41" spans="1:15" s="3" customFormat="1" ht="12">
      <c r="A41" s="28"/>
      <c r="B41" s="56"/>
      <c r="C41" s="56"/>
      <c r="D41" s="69"/>
      <c r="G41" s="17"/>
      <c r="H41" s="34"/>
      <c r="I41" s="18"/>
      <c r="J41" s="15"/>
      <c r="L41" s="5"/>
      <c r="M41" s="5"/>
      <c r="N41" s="5"/>
      <c r="O41" s="5"/>
    </row>
    <row r="42" spans="1:15" s="3" customFormat="1" ht="13.5">
      <c r="A42" s="28"/>
      <c r="D42" s="69"/>
      <c r="E42" s="11"/>
      <c r="F42" s="57"/>
      <c r="G42" s="17"/>
      <c r="H42" s="18"/>
      <c r="I42" s="18"/>
      <c r="J42" s="15"/>
      <c r="L42" s="5"/>
      <c r="M42" s="5"/>
      <c r="N42" s="5"/>
      <c r="O42" s="5"/>
    </row>
    <row r="43" spans="1:15" s="3" customFormat="1" ht="30.75" customHeight="1">
      <c r="A43" s="28"/>
      <c r="D43" s="69"/>
      <c r="E43" s="11"/>
      <c r="F43" s="58" t="s">
        <v>18</v>
      </c>
      <c r="G43" s="17"/>
      <c r="H43" s="18"/>
      <c r="I43" s="18"/>
      <c r="J43" s="15"/>
      <c r="L43" s="5"/>
      <c r="M43" s="5"/>
      <c r="N43" s="5"/>
      <c r="O43" s="5"/>
    </row>
    <row r="44" spans="1:15" s="3" customFormat="1" ht="42" customHeight="1">
      <c r="A44" s="28"/>
      <c r="D44" s="69"/>
      <c r="E44" s="70" t="s">
        <v>19</v>
      </c>
      <c r="F44" s="70"/>
      <c r="G44" s="70"/>
      <c r="H44" s="18"/>
      <c r="I44" s="18"/>
      <c r="J44" s="15"/>
      <c r="L44" s="5"/>
      <c r="M44" s="5"/>
      <c r="N44" s="5"/>
      <c r="O44" s="5"/>
    </row>
    <row r="45" spans="1:15" s="3" customFormat="1" ht="12">
      <c r="A45" s="28"/>
      <c r="D45" s="69"/>
      <c r="E45" s="11"/>
      <c r="F45" s="11"/>
      <c r="G45" s="17"/>
      <c r="H45" s="18"/>
      <c r="I45" s="18"/>
      <c r="J45" s="15"/>
      <c r="L45" s="5"/>
      <c r="M45" s="5"/>
      <c r="N45" s="5"/>
      <c r="O45" s="5"/>
    </row>
    <row r="46" spans="1:15" s="3" customFormat="1" ht="12">
      <c r="A46" s="28"/>
      <c r="D46" s="69"/>
      <c r="E46" s="11"/>
      <c r="F46" s="11"/>
      <c r="G46" s="17"/>
      <c r="H46" s="18"/>
      <c r="I46" s="18"/>
      <c r="J46" s="15"/>
      <c r="L46" s="5"/>
      <c r="M46" s="5"/>
      <c r="N46" s="5"/>
      <c r="O46" s="5"/>
    </row>
    <row r="47" spans="1:15" s="3" customFormat="1" ht="12">
      <c r="A47" s="28"/>
      <c r="D47" s="69"/>
      <c r="E47" s="11"/>
      <c r="F47" s="11"/>
      <c r="G47" s="17"/>
      <c r="H47" s="18"/>
      <c r="I47" s="18"/>
      <c r="J47" s="15"/>
      <c r="L47" s="5"/>
      <c r="M47" s="5"/>
      <c r="N47" s="5"/>
      <c r="O47" s="5"/>
    </row>
    <row r="48" spans="1:71" s="3" customFormat="1" ht="13.5">
      <c r="A48" s="24"/>
      <c r="D48" s="69"/>
      <c r="E48" s="11"/>
      <c r="F48" s="11"/>
      <c r="G48" s="17"/>
      <c r="H48" s="18"/>
      <c r="I48" s="13"/>
      <c r="J48" s="15"/>
      <c r="L48" s="10"/>
      <c r="M48" s="10"/>
      <c r="N48" s="10"/>
      <c r="O48" s="1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3" customFormat="1" ht="13.5">
      <c r="A49" s="24"/>
      <c r="D49" s="69"/>
      <c r="E49" s="11"/>
      <c r="F49" s="11"/>
      <c r="G49" s="17"/>
      <c r="H49" s="18"/>
      <c r="I49" s="13"/>
      <c r="J49" s="15"/>
      <c r="L49" s="10"/>
      <c r="M49" s="10"/>
      <c r="N49" s="10"/>
      <c r="O49" s="1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3" customFormat="1" ht="13.5">
      <c r="A50" s="24"/>
      <c r="D50" s="69"/>
      <c r="E50" s="11"/>
      <c r="F50" s="11"/>
      <c r="G50" s="17"/>
      <c r="H50" s="18"/>
      <c r="I50" s="13"/>
      <c r="J50" s="15"/>
      <c r="L50" s="10"/>
      <c r="M50" s="10"/>
      <c r="N50" s="10"/>
      <c r="O50" s="1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3" customFormat="1" ht="13.5">
      <c r="A51" s="24"/>
      <c r="D51" s="69"/>
      <c r="E51" s="11"/>
      <c r="F51" s="11"/>
      <c r="G51" s="17"/>
      <c r="H51" s="18"/>
      <c r="I51" s="13"/>
      <c r="J51" s="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3" customFormat="1" ht="13.5">
      <c r="A52" s="24"/>
      <c r="D52" s="69"/>
      <c r="E52" s="11"/>
      <c r="F52" s="11"/>
      <c r="G52" s="17"/>
      <c r="H52" s="18"/>
      <c r="I52" s="13"/>
      <c r="J52" s="1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3" customFormat="1" ht="13.5">
      <c r="A53" s="24"/>
      <c r="D53" s="69"/>
      <c r="E53" s="11"/>
      <c r="F53" s="11"/>
      <c r="G53" s="17"/>
      <c r="H53" s="18"/>
      <c r="I53" s="13"/>
      <c r="J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3" customFormat="1" ht="13.5">
      <c r="A54" s="24"/>
      <c r="D54" s="69"/>
      <c r="E54" s="11"/>
      <c r="F54" s="11"/>
      <c r="G54" s="17"/>
      <c r="H54" s="18"/>
      <c r="I54" s="13"/>
      <c r="J54" s="1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" customFormat="1" ht="13.5">
      <c r="A55" s="24"/>
      <c r="D55" s="69"/>
      <c r="E55" s="19"/>
      <c r="F55" s="19"/>
      <c r="G55" s="17"/>
      <c r="H55" s="18"/>
      <c r="I55" s="13"/>
      <c r="J55" s="1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3" customFormat="1" ht="13.5">
      <c r="A56" s="24"/>
      <c r="D56" s="69"/>
      <c r="E56" s="19"/>
      <c r="F56" s="19"/>
      <c r="G56" s="17"/>
      <c r="H56" s="18"/>
      <c r="I56" s="13"/>
      <c r="J56" s="1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3" customFormat="1" ht="13.5">
      <c r="A57" s="24"/>
      <c r="D57" s="69"/>
      <c r="E57" s="19"/>
      <c r="F57" s="19"/>
      <c r="G57" s="17"/>
      <c r="H57" s="18"/>
      <c r="I57" s="13"/>
      <c r="J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3" customFormat="1" ht="13.5">
      <c r="A58" s="24"/>
      <c r="D58" s="69"/>
      <c r="E58" s="19"/>
      <c r="F58" s="19"/>
      <c r="G58" s="17"/>
      <c r="H58" s="18"/>
      <c r="I58" s="13"/>
      <c r="J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2:8" ht="13.5">
      <c r="B59" s="3"/>
      <c r="C59" s="3"/>
      <c r="D59" s="69"/>
      <c r="E59" s="19"/>
      <c r="F59" s="19"/>
      <c r="G59" s="17"/>
      <c r="H59" s="18"/>
    </row>
    <row r="60" spans="2:8" ht="13.5">
      <c r="B60" s="3"/>
      <c r="C60" s="3"/>
      <c r="D60" s="69"/>
      <c r="E60" s="19"/>
      <c r="F60" s="19"/>
      <c r="G60" s="17"/>
      <c r="H60" s="18"/>
    </row>
    <row r="61" spans="2:8" ht="13.5">
      <c r="B61" s="3"/>
      <c r="C61" s="3"/>
      <c r="D61" s="69"/>
      <c r="E61" s="19"/>
      <c r="F61" s="19"/>
      <c r="G61" s="17"/>
      <c r="H61" s="18"/>
    </row>
    <row r="62" spans="2:8" ht="13.5">
      <c r="B62" s="3"/>
      <c r="C62" s="3"/>
      <c r="D62" s="69"/>
      <c r="E62" s="19"/>
      <c r="F62" s="19"/>
      <c r="G62" s="17"/>
      <c r="H62" s="18"/>
    </row>
    <row r="63" spans="2:8" ht="13.5">
      <c r="B63" s="3"/>
      <c r="C63" s="3"/>
      <c r="D63" s="69"/>
      <c r="E63" s="19"/>
      <c r="F63" s="19"/>
      <c r="G63" s="17"/>
      <c r="H63" s="18"/>
    </row>
    <row r="64" spans="2:8" ht="13.5">
      <c r="B64" s="3"/>
      <c r="C64" s="3"/>
      <c r="D64" s="69"/>
      <c r="E64" s="19"/>
      <c r="F64" s="19"/>
      <c r="G64" s="17"/>
      <c r="H64" s="18"/>
    </row>
    <row r="65" spans="2:8" ht="13.5">
      <c r="B65" s="3"/>
      <c r="C65" s="3"/>
      <c r="D65" s="69"/>
      <c r="E65" s="19"/>
      <c r="F65" s="19"/>
      <c r="G65" s="17"/>
      <c r="H65" s="18"/>
    </row>
    <row r="66" spans="2:8" ht="13.5">
      <c r="B66" s="3"/>
      <c r="C66" s="3"/>
      <c r="E66" s="14"/>
      <c r="F66" s="14"/>
      <c r="H66" s="18"/>
    </row>
    <row r="67" spans="2:8" ht="13.5">
      <c r="B67" s="3"/>
      <c r="C67" s="3"/>
      <c r="E67" s="14"/>
      <c r="F67" s="14"/>
      <c r="H67" s="18"/>
    </row>
    <row r="68" spans="2:8" ht="13.5">
      <c r="B68" s="3"/>
      <c r="C68" s="3"/>
      <c r="E68" s="14"/>
      <c r="F68" s="14"/>
      <c r="H68" s="18"/>
    </row>
    <row r="69" spans="5:6" ht="13.5">
      <c r="E69" s="14"/>
      <c r="F69" s="14"/>
    </row>
    <row r="70" spans="5:6" ht="13.5">
      <c r="E70" s="10"/>
      <c r="F70" s="10"/>
    </row>
    <row r="71" spans="5:6" ht="13.5">
      <c r="E71" s="10"/>
      <c r="F71" s="10"/>
    </row>
  </sheetData>
  <sheetProtection/>
  <mergeCells count="5">
    <mergeCell ref="E44:G44"/>
    <mergeCell ref="A2:H2"/>
    <mergeCell ref="E36:F36"/>
    <mergeCell ref="E37:F37"/>
    <mergeCell ref="E38:F38"/>
  </mergeCells>
  <conditionalFormatting sqref="E42:E43 E45:F69">
    <cfRule type="cellIs" priority="113" dxfId="9" operator="greaterThan">
      <formula>Arkusz1!#REF!</formula>
    </cfRule>
  </conditionalFormatting>
  <conditionalFormatting sqref="D5:E6 D8:E33 E7 E34:E35">
    <cfRule type="cellIs" priority="59" dxfId="9" operator="lessThan">
      <formula>Arkusz1!#REF!</formula>
    </cfRule>
    <cfRule type="cellIs" priority="60" dxfId="10" operator="greaterThanOrEqual">
      <formula>Arkusz1!#REF!</formula>
    </cfRule>
  </conditionalFormatting>
  <conditionalFormatting sqref="D7">
    <cfRule type="cellIs" priority="5" dxfId="9" operator="lessThan">
      <formula>Arkusz1!#REF!</formula>
    </cfRule>
    <cfRule type="cellIs" priority="6" dxfId="10" operator="greaterThanOrEqual">
      <formula>Arkusz1!#REF!</formula>
    </cfRule>
  </conditionalFormatting>
  <conditionalFormatting sqref="D34">
    <cfRule type="cellIs" priority="3" dxfId="9" operator="lessThan">
      <formula>Arkusz1!#REF!</formula>
    </cfRule>
    <cfRule type="cellIs" priority="4" dxfId="10" operator="greaterThanOrEqual">
      <formula>Arkusz1!#REF!</formula>
    </cfRule>
  </conditionalFormatting>
  <conditionalFormatting sqref="D35">
    <cfRule type="cellIs" priority="1" dxfId="9" operator="lessThan">
      <formula>Arkusz1!#REF!</formula>
    </cfRule>
    <cfRule type="cellIs" priority="2" dxfId="10" operator="greaterThanOrEqual">
      <formula>Arkusz1!#REF!</formula>
    </cfRule>
  </conditionalFormatting>
  <printOptions horizontalCentered="1"/>
  <pageMargins left="0.2362204724409449" right="0.2362204724409449" top="0.57" bottom="0.46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Martyna</cp:lastModifiedBy>
  <cp:lastPrinted>2020-04-07T11:17:28Z</cp:lastPrinted>
  <dcterms:created xsi:type="dcterms:W3CDTF">2013-10-02T05:33:07Z</dcterms:created>
  <dcterms:modified xsi:type="dcterms:W3CDTF">2020-06-15T08:38:27Z</dcterms:modified>
  <cp:category/>
  <cp:version/>
  <cp:contentType/>
  <cp:contentStatus/>
</cp:coreProperties>
</file>