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P4" i="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N77"/>
  <c r="L77"/>
  <c r="K74"/>
  <c r="K75"/>
  <c r="K76"/>
  <c r="I71"/>
  <c r="I72"/>
  <c r="I73"/>
  <c r="I74"/>
  <c r="I75"/>
  <c r="I76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O76" l="1"/>
  <c r="O73"/>
  <c r="O72"/>
  <c r="O69"/>
  <c r="O68"/>
  <c r="O67"/>
  <c r="O66"/>
  <c r="O65"/>
  <c r="O64"/>
  <c r="O62"/>
  <c r="O49"/>
  <c r="O52"/>
  <c r="O54"/>
  <c r="O56"/>
  <c r="O57"/>
  <c r="O58"/>
  <c r="O59"/>
  <c r="O60"/>
  <c r="O61"/>
  <c r="O63"/>
  <c r="I3" l="1"/>
  <c r="K3" s="1"/>
  <c r="K77" l="1"/>
  <c r="P3"/>
  <c r="O5"/>
  <c r="O6"/>
  <c r="O7"/>
  <c r="O8"/>
  <c r="O9"/>
  <c r="O12"/>
  <c r="O13"/>
  <c r="O14"/>
  <c r="O15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50"/>
  <c r="O51"/>
  <c r="O53"/>
  <c r="O3"/>
  <c r="M3"/>
  <c r="L3"/>
  <c r="P77" l="1"/>
  <c r="M77"/>
  <c r="O77"/>
  <c r="Q77" l="1"/>
</calcChain>
</file>

<file path=xl/comments1.xml><?xml version="1.0" encoding="utf-8"?>
<comments xmlns="http://schemas.openxmlformats.org/spreadsheetml/2006/main">
  <authors>
    <author>Autor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xl</t>
        </r>
      </text>
    </comment>
    <comment ref="D2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30xxl,10xl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6xL,6xXXXL</t>
        </r>
      </text>
    </comment>
    <comment ref="D25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xxl-20 szt
xl-6szt
xxxl4</t>
        </r>
      </text>
    </comment>
    <comment ref="E6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12x xl,12x xxl</t>
        </r>
      </text>
    </comment>
  </commentList>
</comments>
</file>

<file path=xl/sharedStrings.xml><?xml version="1.0" encoding="utf-8"?>
<sst xmlns="http://schemas.openxmlformats.org/spreadsheetml/2006/main" count="162" uniqueCount="95">
  <si>
    <t>Lp.</t>
  </si>
  <si>
    <t>j.m.</t>
  </si>
  <si>
    <t>Wartość netto</t>
  </si>
  <si>
    <t>szt</t>
  </si>
  <si>
    <t>Półmaski higieniczne</t>
  </si>
  <si>
    <t>para</t>
  </si>
  <si>
    <t>Obuwie specjalne - buty dielektryczne</t>
  </si>
  <si>
    <t>Rękawice dielektryczne</t>
  </si>
  <si>
    <t>Okulary ochronne</t>
  </si>
  <si>
    <t>Łączna wartość zamówienia rocznego</t>
  </si>
  <si>
    <t>Nazwa asortymentu  - opis przedmiotu zamówienia</t>
  </si>
  <si>
    <t>Ilość razem</t>
  </si>
  <si>
    <t>Cena jedn.netto</t>
  </si>
  <si>
    <t>Maski spawalnicze</t>
  </si>
  <si>
    <t>Fartuch spawalniczy</t>
  </si>
  <si>
    <t>Getry spawalnicze</t>
  </si>
  <si>
    <t>Ubranie wodoodporne-gumowane</t>
  </si>
  <si>
    <t>Maska przeciwpyłowa- jednorazowa</t>
  </si>
  <si>
    <t>kpl</t>
  </si>
  <si>
    <t>Filtry na związki organiczne do masek 3M-</t>
  </si>
  <si>
    <t>Rękawice foliowe-jednorazowe</t>
  </si>
  <si>
    <t>Szkło ochronne do masek spawalniczych-od nr 6 do 12 po 5 szt.</t>
  </si>
  <si>
    <t>Buty gumowe krótkie</t>
  </si>
  <si>
    <t>Rękawice gumowe długie</t>
  </si>
  <si>
    <t>Rękawice spawalnicze</t>
  </si>
  <si>
    <t>Szybki wymienne do przyłbic</t>
  </si>
  <si>
    <t xml:space="preserve">Ubrania robocze </t>
  </si>
  <si>
    <t>Koszule flanelowe</t>
  </si>
  <si>
    <t>Buty robocze</t>
  </si>
  <si>
    <t>Ubrania watowane</t>
  </si>
  <si>
    <t>Buty filce -guma</t>
  </si>
  <si>
    <t xml:space="preserve">Czapka letnia </t>
  </si>
  <si>
    <t>Czapka zimowa</t>
  </si>
  <si>
    <t>Okulary ochronne(gogle)</t>
  </si>
  <si>
    <t>Ocieplacz</t>
  </si>
  <si>
    <t>Ilość NT</t>
  </si>
  <si>
    <t>Ilość NA</t>
  </si>
  <si>
    <t>Ilość NI</t>
  </si>
  <si>
    <t>NI</t>
  </si>
  <si>
    <t>NA</t>
  </si>
  <si>
    <t>NT</t>
  </si>
  <si>
    <t>Ilość BHP</t>
  </si>
  <si>
    <t>BHP</t>
  </si>
  <si>
    <t>Gogle spawalnicze</t>
  </si>
  <si>
    <t>Fartuch</t>
  </si>
  <si>
    <t>ilość  FZ</t>
  </si>
  <si>
    <t>FZ</t>
  </si>
  <si>
    <t>Rękawice ochronne ocieplane Dimmer Winter</t>
  </si>
  <si>
    <t>Ochronnik słuchu douszny zatyczki</t>
  </si>
  <si>
    <t xml:space="preserve">Rękawice nitrylowe lekkie </t>
  </si>
  <si>
    <t xml:space="preserve">Rękawice robocze wzmocnione  skóra </t>
  </si>
  <si>
    <t>Szelki bezpieczeństwa Lubawa S -4  rozm. XL</t>
  </si>
  <si>
    <t>Rękawice nitrylowe ciężkie ze ściągaczem</t>
  </si>
  <si>
    <t>Filtr 3M 5911</t>
  </si>
  <si>
    <t xml:space="preserve">Kombinezon gumowy </t>
  </si>
  <si>
    <t>Rekawice typu Recowindrag</t>
  </si>
  <si>
    <t>Okulary przeciwsłoneczne</t>
  </si>
  <si>
    <t>Fartuch gumowy ochronny</t>
  </si>
  <si>
    <t>Filtr węglowy do półmaski wielkrotnego użytku</t>
  </si>
  <si>
    <t>Maska wielokrotnego uzytku 3M6900</t>
  </si>
  <si>
    <t>Apteczka samochodowa</t>
  </si>
  <si>
    <t>FORMULARZ OFERTOWY</t>
  </si>
  <si>
    <t>Ręczniki 70x140</t>
  </si>
  <si>
    <t>Pieluchy 60x80</t>
  </si>
  <si>
    <t>Buty gumowe długie wodery</t>
  </si>
  <si>
    <t>Półmaska lakiernicza Typ 7503L-kpl</t>
  </si>
  <si>
    <t>Filtry przeciwpyłowe do masek 3M-kpl</t>
  </si>
  <si>
    <t>Pochłaniacz  3M 6051 par i gazów</t>
  </si>
  <si>
    <t>Filtry chroniące przed gazami i parami 5911 3M</t>
  </si>
  <si>
    <t>Pokrywy  filtru 501 3M</t>
  </si>
  <si>
    <t>Bluza watowana</t>
  </si>
  <si>
    <t>Maska lakiernicza z dopływem powietrza typu MPV-6161</t>
  </si>
  <si>
    <t>Rękawice zielone z nitryludla lakierników
ochrona przed niebezpiecznymi mikroorganizmami,
lakierami,benzyną i rozpuszczalnikami</t>
  </si>
  <si>
    <t>Kombinezon lakierniczy - jednorazowy TYVEK CLASIC model CHF5 różne rozmiary</t>
  </si>
  <si>
    <t>Kamizelki ostrzegawcze różne rozmiary</t>
  </si>
  <si>
    <t>Ochronnik słuchu (słuchawki ochronne )3M H510A</t>
  </si>
  <si>
    <t>Folia ochronna na szyby 3M 6885 do maski pełnej serii 6000</t>
  </si>
  <si>
    <t>Ubranie z tworzywa sztucznego jednorazowe kombinezon różne rozmiary</t>
  </si>
  <si>
    <t>Filtr chemiczny do półmaski wielokrotnego użytku (3M 6051 A1)</t>
  </si>
  <si>
    <t>Filtr pyłowy do półmaski  wielokrotnego  użytku(3M 5911)</t>
  </si>
  <si>
    <t>Maski silikonowe, przeciwpyłowe typ 3M 7503</t>
  </si>
  <si>
    <t>okulary ochronne składane touring</t>
  </si>
  <si>
    <t>Pochłaniacz oparów 3M 6055-A2</t>
  </si>
  <si>
    <t>Amortyzator bezpieczeństwa z linką regulowaną +zatrzaśniki 2xAZ011</t>
  </si>
  <si>
    <t>płaszcze przeciwdeszczowe rózne rozmiary</t>
  </si>
  <si>
    <t>Kominiarka lub czapka  pod kask ochronny</t>
  </si>
  <si>
    <t>Nakładka na filtr do półmaski wielokrotnego  użytku(3M 501)</t>
  </si>
  <si>
    <t>Zatrzaśnik A -238 z linką bezpieczeństwa dł 0,75-1,5m</t>
  </si>
  <si>
    <t>Okulary z soczewkami przyciemnianymi DIN 5 zapewniające ogólną ochronę wzroku przed światłem IR/UV jak również przed światłem widzialnym podczas spawania/cięcia</t>
  </si>
  <si>
    <t>Okulary przeciwsłoneczne UV o zwiększonej identyfikacji kolorów do prowadzenia pojazdów</t>
  </si>
  <si>
    <t xml:space="preserve">Rękawice ochronne LATEKSOWE </t>
  </si>
  <si>
    <t>Maska spawalnicza -7042LCD</t>
  </si>
  <si>
    <t>Przyłbica spawalnicza samościemniajaca Pole widzenia 98x48mm czas reakcji 0,3ms,stopień zaciemnienia :9-13 DIN Ilość czujników:4 Maska zgodna z CE,ANSI waga 0,9</t>
  </si>
  <si>
    <t>Fartuch ochronny do pracy w środowisku zanieczyszczonym kurzem i pyłem</t>
  </si>
  <si>
    <t>Rękawice gumowe cieńkie op 50szt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</si>
</sst>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indexed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BEEF3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3" fillId="5" borderId="4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3" fontId="4" fillId="4" borderId="3" xfId="0" applyNumberFormat="1" applyFont="1" applyFill="1" applyBorder="1" applyAlignment="1">
      <alignment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3" fontId="4" fillId="4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" fontId="7" fillId="4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3" fontId="13" fillId="4" borderId="1" xfId="0" applyNumberFormat="1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vertical="center" wrapText="1"/>
    </xf>
    <xf numFmtId="3" fontId="13" fillId="4" borderId="1" xfId="0" applyNumberFormat="1" applyFont="1" applyFill="1" applyBorder="1" applyAlignment="1">
      <alignment horizontal="right" vertical="center" wrapText="1"/>
    </xf>
    <xf numFmtId="3" fontId="13" fillId="4" borderId="3" xfId="0" applyNumberFormat="1" applyFont="1" applyFill="1" applyBorder="1" applyAlignment="1">
      <alignment horizontal="right" vertical="center"/>
    </xf>
    <xf numFmtId="3" fontId="13" fillId="4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2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vertical="center"/>
      <protection locked="0"/>
    </xf>
    <xf numFmtId="2" fontId="1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workbookViewId="0">
      <pane ySplit="2" topLeftCell="A11" activePane="bottomLeft" state="frozen"/>
      <selection pane="bottomLeft" activeCell="R61" sqref="R61"/>
    </sheetView>
  </sheetViews>
  <sheetFormatPr defaultColWidth="9.140625" defaultRowHeight="12"/>
  <cols>
    <col min="1" max="1" width="4.140625" style="11" customWidth="1"/>
    <col min="2" max="2" width="54.7109375" style="11" customWidth="1"/>
    <col min="3" max="3" width="5.5703125" style="11" customWidth="1"/>
    <col min="4" max="4" width="8.5703125" style="13" hidden="1" customWidth="1"/>
    <col min="5" max="5" width="6.85546875" style="13" hidden="1" customWidth="1"/>
    <col min="6" max="6" width="5.85546875" style="13" hidden="1" customWidth="1"/>
    <col min="7" max="8" width="6" style="13" hidden="1" customWidth="1"/>
    <col min="9" max="9" width="7.85546875" style="16" customWidth="1"/>
    <col min="10" max="10" width="9.140625" style="11"/>
    <col min="11" max="11" width="10" style="11" customWidth="1"/>
    <col min="12" max="16" width="0" style="11" hidden="1" customWidth="1"/>
    <col min="17" max="16384" width="9.140625" style="11"/>
  </cols>
  <sheetData>
    <row r="1" spans="1:16" ht="24.75" customHeight="1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6" s="12" customFormat="1" ht="36" customHeight="1">
      <c r="A2" s="1" t="s">
        <v>0</v>
      </c>
      <c r="B2" s="2" t="s">
        <v>10</v>
      </c>
      <c r="C2" s="1" t="s">
        <v>1</v>
      </c>
      <c r="D2" s="2" t="s">
        <v>35</v>
      </c>
      <c r="E2" s="2" t="s">
        <v>36</v>
      </c>
      <c r="F2" s="2" t="s">
        <v>37</v>
      </c>
      <c r="G2" s="2" t="s">
        <v>41</v>
      </c>
      <c r="H2" s="2" t="s">
        <v>45</v>
      </c>
      <c r="I2" s="2" t="s">
        <v>11</v>
      </c>
      <c r="J2" s="45" t="s">
        <v>12</v>
      </c>
      <c r="K2" s="45" t="s">
        <v>2</v>
      </c>
      <c r="L2" s="12" t="s">
        <v>40</v>
      </c>
      <c r="M2" s="12" t="s">
        <v>39</v>
      </c>
      <c r="N2" s="12" t="s">
        <v>38</v>
      </c>
      <c r="O2" s="12" t="s">
        <v>42</v>
      </c>
      <c r="P2" s="12" t="s">
        <v>46</v>
      </c>
    </row>
    <row r="3" spans="1:16" ht="15.75" customHeight="1">
      <c r="A3" s="37">
        <v>1</v>
      </c>
      <c r="B3" s="10" t="s">
        <v>83</v>
      </c>
      <c r="C3" s="18" t="s">
        <v>18</v>
      </c>
      <c r="D3" s="43">
        <v>4</v>
      </c>
      <c r="E3" s="22"/>
      <c r="F3" s="23"/>
      <c r="G3" s="32"/>
      <c r="H3" s="32"/>
      <c r="I3" s="20">
        <f>SUM(D3:H3)</f>
        <v>4</v>
      </c>
      <c r="J3" s="46"/>
      <c r="K3" s="47">
        <f>J3*I3</f>
        <v>0</v>
      </c>
      <c r="L3" s="11">
        <f>D3*J3</f>
        <v>0</v>
      </c>
      <c r="M3" s="11">
        <f>E3*J3</f>
        <v>0</v>
      </c>
      <c r="N3" s="11">
        <f>F3*J3</f>
        <v>0</v>
      </c>
      <c r="O3" s="11">
        <f>G3*J3</f>
        <v>0</v>
      </c>
      <c r="P3" s="11">
        <f>H3*J3</f>
        <v>0</v>
      </c>
    </row>
    <row r="4" spans="1:16" ht="15.75" customHeight="1">
      <c r="A4" s="37">
        <v>2</v>
      </c>
      <c r="B4" s="10" t="s">
        <v>87</v>
      </c>
      <c r="C4" s="18" t="s">
        <v>18</v>
      </c>
      <c r="D4" s="43">
        <v>4</v>
      </c>
      <c r="E4" s="22"/>
      <c r="F4" s="23"/>
      <c r="G4" s="32"/>
      <c r="H4" s="32"/>
      <c r="I4" s="20">
        <f t="shared" ref="I4:I67" si="0">SUM(D4:H4)</f>
        <v>4</v>
      </c>
      <c r="J4" s="46"/>
      <c r="K4" s="47">
        <f t="shared" ref="K4:K67" si="1">J4*I4</f>
        <v>0</v>
      </c>
      <c r="L4" s="11">
        <f t="shared" ref="L4:L67" si="2">D4*J4</f>
        <v>0</v>
      </c>
      <c r="M4" s="11">
        <f t="shared" ref="M4:M67" si="3">E4*J4</f>
        <v>0</v>
      </c>
      <c r="N4" s="11">
        <f t="shared" ref="N4:N67" si="4">F4*J4</f>
        <v>0</v>
      </c>
      <c r="P4" s="11">
        <f t="shared" ref="P4:P67" si="5">H4*J4</f>
        <v>0</v>
      </c>
    </row>
    <row r="5" spans="1:16" ht="15.75" customHeight="1">
      <c r="A5" s="37">
        <v>3</v>
      </c>
      <c r="B5" s="4" t="s">
        <v>48</v>
      </c>
      <c r="C5" s="5" t="s">
        <v>3</v>
      </c>
      <c r="D5" s="42">
        <v>220</v>
      </c>
      <c r="E5" s="41">
        <v>10</v>
      </c>
      <c r="F5" s="26"/>
      <c r="G5" s="32"/>
      <c r="H5" s="32"/>
      <c r="I5" s="20">
        <f t="shared" si="0"/>
        <v>230</v>
      </c>
      <c r="J5" s="46"/>
      <c r="K5" s="47">
        <f t="shared" si="1"/>
        <v>0</v>
      </c>
      <c r="L5" s="11">
        <f t="shared" si="2"/>
        <v>0</v>
      </c>
      <c r="M5" s="11">
        <f t="shared" si="3"/>
        <v>0</v>
      </c>
      <c r="N5" s="11">
        <f t="shared" si="4"/>
        <v>0</v>
      </c>
      <c r="O5" s="11">
        <f t="shared" ref="O5:O76" si="6">G5*J5</f>
        <v>0</v>
      </c>
      <c r="P5" s="11">
        <f t="shared" si="5"/>
        <v>0</v>
      </c>
    </row>
    <row r="6" spans="1:16" ht="15.75" customHeight="1">
      <c r="A6" s="37">
        <v>4</v>
      </c>
      <c r="B6" s="4" t="s">
        <v>4</v>
      </c>
      <c r="C6" s="5" t="s">
        <v>3</v>
      </c>
      <c r="D6" s="42">
        <v>150</v>
      </c>
      <c r="E6" s="25"/>
      <c r="F6" s="26"/>
      <c r="G6" s="32"/>
      <c r="H6" s="32"/>
      <c r="I6" s="20">
        <f t="shared" si="0"/>
        <v>150</v>
      </c>
      <c r="J6" s="46"/>
      <c r="K6" s="47">
        <f t="shared" si="1"/>
        <v>0</v>
      </c>
      <c r="L6" s="11">
        <f t="shared" si="2"/>
        <v>0</v>
      </c>
      <c r="M6" s="11">
        <f t="shared" si="3"/>
        <v>0</v>
      </c>
      <c r="N6" s="11">
        <f t="shared" si="4"/>
        <v>0</v>
      </c>
      <c r="O6" s="11">
        <f t="shared" si="6"/>
        <v>0</v>
      </c>
      <c r="P6" s="11">
        <f t="shared" si="5"/>
        <v>0</v>
      </c>
    </row>
    <row r="7" spans="1:16" ht="15.75" customHeight="1">
      <c r="A7" s="37">
        <v>5</v>
      </c>
      <c r="B7" s="8" t="s">
        <v>51</v>
      </c>
      <c r="C7" s="3" t="s">
        <v>3</v>
      </c>
      <c r="D7" s="42">
        <v>2</v>
      </c>
      <c r="E7" s="34"/>
      <c r="F7" s="26"/>
      <c r="G7" s="32"/>
      <c r="H7" s="32"/>
      <c r="I7" s="20">
        <f t="shared" si="0"/>
        <v>2</v>
      </c>
      <c r="J7" s="46"/>
      <c r="K7" s="47">
        <f t="shared" si="1"/>
        <v>0</v>
      </c>
      <c r="L7" s="11">
        <f t="shared" si="2"/>
        <v>0</v>
      </c>
      <c r="M7" s="11">
        <f t="shared" si="3"/>
        <v>0</v>
      </c>
      <c r="N7" s="11">
        <f t="shared" si="4"/>
        <v>0</v>
      </c>
      <c r="O7" s="11">
        <f t="shared" si="6"/>
        <v>0</v>
      </c>
      <c r="P7" s="11">
        <f t="shared" si="5"/>
        <v>0</v>
      </c>
    </row>
    <row r="8" spans="1:16" ht="15.75" customHeight="1">
      <c r="A8" s="37">
        <v>6</v>
      </c>
      <c r="B8" s="4" t="s">
        <v>8</v>
      </c>
      <c r="C8" s="3" t="s">
        <v>3</v>
      </c>
      <c r="D8" s="42">
        <v>40</v>
      </c>
      <c r="E8" s="25"/>
      <c r="F8" s="42">
        <v>5</v>
      </c>
      <c r="G8" s="32"/>
      <c r="H8" s="32"/>
      <c r="I8" s="20">
        <f t="shared" si="0"/>
        <v>45</v>
      </c>
      <c r="J8" s="46"/>
      <c r="K8" s="47">
        <f t="shared" si="1"/>
        <v>0</v>
      </c>
      <c r="L8" s="11">
        <f t="shared" si="2"/>
        <v>0</v>
      </c>
      <c r="M8" s="11">
        <f t="shared" si="3"/>
        <v>0</v>
      </c>
      <c r="N8" s="11">
        <f t="shared" si="4"/>
        <v>0</v>
      </c>
      <c r="O8" s="11">
        <f t="shared" si="6"/>
        <v>0</v>
      </c>
      <c r="P8" s="11">
        <f t="shared" si="5"/>
        <v>0</v>
      </c>
    </row>
    <row r="9" spans="1:16" ht="15.75" customHeight="1">
      <c r="A9" s="37">
        <v>7</v>
      </c>
      <c r="B9" s="4" t="s">
        <v>33</v>
      </c>
      <c r="C9" s="3" t="s">
        <v>3</v>
      </c>
      <c r="D9" s="42">
        <v>30</v>
      </c>
      <c r="E9" s="41">
        <v>6</v>
      </c>
      <c r="F9" s="26"/>
      <c r="G9" s="32"/>
      <c r="H9" s="32"/>
      <c r="I9" s="20">
        <f t="shared" si="0"/>
        <v>36</v>
      </c>
      <c r="J9" s="46"/>
      <c r="K9" s="47">
        <f t="shared" si="1"/>
        <v>0</v>
      </c>
      <c r="L9" s="11">
        <f t="shared" si="2"/>
        <v>0</v>
      </c>
      <c r="M9" s="11">
        <f t="shared" si="3"/>
        <v>0</v>
      </c>
      <c r="N9" s="11">
        <f t="shared" si="4"/>
        <v>0</v>
      </c>
      <c r="O9" s="11">
        <f t="shared" si="6"/>
        <v>0</v>
      </c>
      <c r="P9" s="11">
        <f t="shared" si="5"/>
        <v>0</v>
      </c>
    </row>
    <row r="10" spans="1:16" ht="60" customHeight="1">
      <c r="A10" s="37">
        <v>8</v>
      </c>
      <c r="B10" s="35" t="s">
        <v>88</v>
      </c>
      <c r="C10" s="3" t="s">
        <v>3</v>
      </c>
      <c r="D10" s="42">
        <v>5</v>
      </c>
      <c r="E10" s="25"/>
      <c r="F10" s="26"/>
      <c r="G10" s="32"/>
      <c r="H10" s="32"/>
      <c r="I10" s="20">
        <f t="shared" si="0"/>
        <v>5</v>
      </c>
      <c r="J10" s="46"/>
      <c r="K10" s="47">
        <f t="shared" si="1"/>
        <v>0</v>
      </c>
      <c r="L10" s="11">
        <f t="shared" si="2"/>
        <v>0</v>
      </c>
      <c r="M10" s="11">
        <f t="shared" si="3"/>
        <v>0</v>
      </c>
      <c r="N10" s="11">
        <f t="shared" si="4"/>
        <v>0</v>
      </c>
      <c r="P10" s="11">
        <f t="shared" si="5"/>
        <v>0</v>
      </c>
    </row>
    <row r="11" spans="1:16" ht="15.75" customHeight="1">
      <c r="A11" s="37">
        <v>9</v>
      </c>
      <c r="B11" s="4" t="s">
        <v>81</v>
      </c>
      <c r="C11" s="3"/>
      <c r="D11" s="24"/>
      <c r="E11" s="41">
        <v>20</v>
      </c>
      <c r="F11" s="26"/>
      <c r="G11" s="32"/>
      <c r="H11" s="32"/>
      <c r="I11" s="20">
        <f t="shared" si="0"/>
        <v>20</v>
      </c>
      <c r="J11" s="46"/>
      <c r="K11" s="47">
        <f t="shared" si="1"/>
        <v>0</v>
      </c>
      <c r="L11" s="11">
        <f t="shared" si="2"/>
        <v>0</v>
      </c>
      <c r="M11" s="11">
        <f t="shared" si="3"/>
        <v>0</v>
      </c>
      <c r="N11" s="11">
        <f t="shared" si="4"/>
        <v>0</v>
      </c>
      <c r="P11" s="11">
        <f t="shared" si="5"/>
        <v>0</v>
      </c>
    </row>
    <row r="12" spans="1:16" ht="15.75" customHeight="1">
      <c r="A12" s="37">
        <v>10</v>
      </c>
      <c r="B12" s="6" t="s">
        <v>13</v>
      </c>
      <c r="C12" s="3" t="s">
        <v>3</v>
      </c>
      <c r="D12" s="42">
        <v>3</v>
      </c>
      <c r="E12" s="41">
        <v>4</v>
      </c>
      <c r="F12" s="26"/>
      <c r="G12" s="32"/>
      <c r="H12" s="32"/>
      <c r="I12" s="20">
        <f t="shared" si="0"/>
        <v>7</v>
      </c>
      <c r="J12" s="46"/>
      <c r="K12" s="47">
        <f t="shared" si="1"/>
        <v>0</v>
      </c>
      <c r="L12" s="11">
        <f t="shared" si="2"/>
        <v>0</v>
      </c>
      <c r="M12" s="11">
        <f t="shared" si="3"/>
        <v>0</v>
      </c>
      <c r="N12" s="11">
        <f t="shared" si="4"/>
        <v>0</v>
      </c>
      <c r="O12" s="11">
        <f t="shared" si="6"/>
        <v>0</v>
      </c>
      <c r="P12" s="11">
        <f t="shared" si="5"/>
        <v>0</v>
      </c>
    </row>
    <row r="13" spans="1:16" ht="15.75" customHeight="1">
      <c r="A13" s="37">
        <v>11</v>
      </c>
      <c r="B13" s="8" t="s">
        <v>80</v>
      </c>
      <c r="C13" s="3" t="s">
        <v>3</v>
      </c>
      <c r="D13" s="24"/>
      <c r="E13" s="39">
        <v>6</v>
      </c>
      <c r="F13" s="42">
        <v>5</v>
      </c>
      <c r="G13" s="32"/>
      <c r="H13" s="32"/>
      <c r="I13" s="20">
        <f t="shared" si="0"/>
        <v>11</v>
      </c>
      <c r="J13" s="46"/>
      <c r="K13" s="47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1">
        <f t="shared" si="6"/>
        <v>0</v>
      </c>
      <c r="P13" s="11">
        <f t="shared" si="5"/>
        <v>0</v>
      </c>
    </row>
    <row r="14" spans="1:16" ht="15.75" customHeight="1">
      <c r="A14" s="37">
        <v>12</v>
      </c>
      <c r="B14" s="8" t="s">
        <v>17</v>
      </c>
      <c r="C14" s="3" t="s">
        <v>3</v>
      </c>
      <c r="D14" s="24"/>
      <c r="E14" s="39">
        <v>50</v>
      </c>
      <c r="F14" s="42">
        <v>30</v>
      </c>
      <c r="G14" s="32"/>
      <c r="H14" s="32"/>
      <c r="I14" s="20">
        <f t="shared" si="0"/>
        <v>80</v>
      </c>
      <c r="J14" s="46"/>
      <c r="K14" s="47">
        <f t="shared" si="1"/>
        <v>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1">
        <f t="shared" si="6"/>
        <v>0</v>
      </c>
      <c r="P14" s="11">
        <f t="shared" si="5"/>
        <v>0</v>
      </c>
    </row>
    <row r="15" spans="1:16" ht="24" customHeight="1">
      <c r="A15" s="37">
        <v>13</v>
      </c>
      <c r="B15" s="8" t="s">
        <v>56</v>
      </c>
      <c r="C15" s="3" t="s">
        <v>5</v>
      </c>
      <c r="D15" s="24"/>
      <c r="E15" s="39">
        <v>100</v>
      </c>
      <c r="F15" s="26"/>
      <c r="G15" s="32"/>
      <c r="H15" s="32"/>
      <c r="I15" s="20">
        <f t="shared" si="0"/>
        <v>100</v>
      </c>
      <c r="J15" s="46"/>
      <c r="K15" s="47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1">
        <f t="shared" si="6"/>
        <v>0</v>
      </c>
      <c r="P15" s="11">
        <f t="shared" si="5"/>
        <v>0</v>
      </c>
    </row>
    <row r="16" spans="1:16" ht="24" customHeight="1">
      <c r="A16" s="37">
        <v>14</v>
      </c>
      <c r="B16" s="8" t="s">
        <v>89</v>
      </c>
      <c r="C16" s="3" t="s">
        <v>3</v>
      </c>
      <c r="D16" s="42">
        <v>60</v>
      </c>
      <c r="E16" s="39"/>
      <c r="F16" s="26"/>
      <c r="G16" s="32"/>
      <c r="H16" s="32"/>
      <c r="I16" s="20">
        <f t="shared" si="0"/>
        <v>60</v>
      </c>
      <c r="J16" s="46"/>
      <c r="K16" s="47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P16" s="11">
        <f t="shared" si="5"/>
        <v>0</v>
      </c>
    </row>
    <row r="17" spans="1:18" ht="15.75" customHeight="1">
      <c r="A17" s="37">
        <v>15</v>
      </c>
      <c r="B17" s="4" t="s">
        <v>43</v>
      </c>
      <c r="C17" s="5" t="s">
        <v>3</v>
      </c>
      <c r="D17" s="42">
        <v>3</v>
      </c>
      <c r="E17" s="25"/>
      <c r="F17" s="26"/>
      <c r="G17" s="32"/>
      <c r="H17" s="32"/>
      <c r="I17" s="20">
        <f t="shared" si="0"/>
        <v>3</v>
      </c>
      <c r="J17" s="46"/>
      <c r="K17" s="47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1">
        <f t="shared" si="6"/>
        <v>0</v>
      </c>
      <c r="P17" s="11">
        <f t="shared" si="5"/>
        <v>0</v>
      </c>
    </row>
    <row r="18" spans="1:18" ht="15.75">
      <c r="A18" s="37">
        <v>16</v>
      </c>
      <c r="B18" s="8" t="s">
        <v>21</v>
      </c>
      <c r="C18" s="3" t="s">
        <v>3</v>
      </c>
      <c r="D18" s="24"/>
      <c r="E18" s="41">
        <v>2</v>
      </c>
      <c r="F18" s="26"/>
      <c r="G18" s="32"/>
      <c r="H18" s="32"/>
      <c r="I18" s="20">
        <f t="shared" si="0"/>
        <v>2</v>
      </c>
      <c r="J18" s="46"/>
      <c r="K18" s="47">
        <f t="shared" si="1"/>
        <v>0</v>
      </c>
      <c r="L18" s="11">
        <f t="shared" si="2"/>
        <v>0</v>
      </c>
      <c r="M18" s="11">
        <f t="shared" si="3"/>
        <v>0</v>
      </c>
      <c r="N18" s="11">
        <f t="shared" si="4"/>
        <v>0</v>
      </c>
      <c r="O18" s="11">
        <f t="shared" si="6"/>
        <v>0</v>
      </c>
      <c r="P18" s="11">
        <f t="shared" si="5"/>
        <v>0</v>
      </c>
    </row>
    <row r="19" spans="1:18" ht="15.75" customHeight="1">
      <c r="A19" s="37">
        <v>17</v>
      </c>
      <c r="B19" s="8" t="s">
        <v>58</v>
      </c>
      <c r="C19" s="3" t="s">
        <v>3</v>
      </c>
      <c r="D19" s="24"/>
      <c r="E19" s="34"/>
      <c r="F19" s="42">
        <v>10</v>
      </c>
      <c r="G19" s="32"/>
      <c r="H19" s="32"/>
      <c r="I19" s="20">
        <f t="shared" si="0"/>
        <v>10</v>
      </c>
      <c r="J19" s="46"/>
      <c r="K19" s="47">
        <f t="shared" si="1"/>
        <v>0</v>
      </c>
      <c r="L19" s="11">
        <f t="shared" si="2"/>
        <v>0</v>
      </c>
      <c r="M19" s="11">
        <f t="shared" si="3"/>
        <v>0</v>
      </c>
      <c r="N19" s="11">
        <f t="shared" si="4"/>
        <v>0</v>
      </c>
      <c r="O19" s="11">
        <f t="shared" si="6"/>
        <v>0</v>
      </c>
      <c r="P19" s="11">
        <f t="shared" si="5"/>
        <v>0</v>
      </c>
    </row>
    <row r="20" spans="1:18" ht="15.75" customHeight="1">
      <c r="A20" s="37">
        <v>18</v>
      </c>
      <c r="B20" s="8" t="s">
        <v>19</v>
      </c>
      <c r="C20" s="3" t="s">
        <v>18</v>
      </c>
      <c r="D20" s="24"/>
      <c r="E20" s="39">
        <v>20</v>
      </c>
      <c r="F20" s="26"/>
      <c r="G20" s="32"/>
      <c r="H20" s="32"/>
      <c r="I20" s="20">
        <f t="shared" si="0"/>
        <v>20</v>
      </c>
      <c r="J20" s="46"/>
      <c r="K20" s="47">
        <f t="shared" si="1"/>
        <v>0</v>
      </c>
      <c r="L20" s="11">
        <f t="shared" si="2"/>
        <v>0</v>
      </c>
      <c r="M20" s="11">
        <f t="shared" si="3"/>
        <v>0</v>
      </c>
      <c r="N20" s="11">
        <f t="shared" si="4"/>
        <v>0</v>
      </c>
      <c r="O20" s="11">
        <f t="shared" si="6"/>
        <v>0</v>
      </c>
      <c r="P20" s="11">
        <f t="shared" si="5"/>
        <v>0</v>
      </c>
    </row>
    <row r="21" spans="1:18" ht="15.75" customHeight="1">
      <c r="A21" s="37">
        <v>19</v>
      </c>
      <c r="B21" s="8" t="s">
        <v>15</v>
      </c>
      <c r="C21" s="3" t="s">
        <v>3</v>
      </c>
      <c r="D21" s="24"/>
      <c r="E21" s="39">
        <v>1</v>
      </c>
      <c r="F21" s="26"/>
      <c r="G21" s="32"/>
      <c r="H21" s="32"/>
      <c r="I21" s="20">
        <f t="shared" si="0"/>
        <v>1</v>
      </c>
      <c r="J21" s="46"/>
      <c r="K21" s="47">
        <f t="shared" si="1"/>
        <v>0</v>
      </c>
      <c r="L21" s="11">
        <f t="shared" si="2"/>
        <v>0</v>
      </c>
      <c r="M21" s="11">
        <f t="shared" si="3"/>
        <v>0</v>
      </c>
      <c r="N21" s="11">
        <f t="shared" si="4"/>
        <v>0</v>
      </c>
      <c r="O21" s="11">
        <f t="shared" si="6"/>
        <v>0</v>
      </c>
      <c r="P21" s="11">
        <f t="shared" si="5"/>
        <v>0</v>
      </c>
      <c r="R21" s="38"/>
    </row>
    <row r="22" spans="1:18" ht="26.25" customHeight="1">
      <c r="A22" s="37">
        <v>20</v>
      </c>
      <c r="B22" s="4" t="s">
        <v>74</v>
      </c>
      <c r="C22" s="5" t="s">
        <v>3</v>
      </c>
      <c r="D22" s="42">
        <v>40</v>
      </c>
      <c r="E22" s="25"/>
      <c r="F22" s="26"/>
      <c r="G22" s="32"/>
      <c r="H22" s="32"/>
      <c r="I22" s="20">
        <f t="shared" si="0"/>
        <v>40</v>
      </c>
      <c r="J22" s="46"/>
      <c r="K22" s="47">
        <f t="shared" si="1"/>
        <v>0</v>
      </c>
      <c r="L22" s="11">
        <f t="shared" si="2"/>
        <v>0</v>
      </c>
      <c r="M22" s="11">
        <f t="shared" si="3"/>
        <v>0</v>
      </c>
      <c r="N22" s="11">
        <f t="shared" si="4"/>
        <v>0</v>
      </c>
      <c r="O22" s="11">
        <f t="shared" si="6"/>
        <v>0</v>
      </c>
      <c r="P22" s="11">
        <f t="shared" si="5"/>
        <v>0</v>
      </c>
    </row>
    <row r="23" spans="1:18" ht="29.25" customHeight="1">
      <c r="A23" s="37">
        <v>21</v>
      </c>
      <c r="B23" s="17" t="s">
        <v>73</v>
      </c>
      <c r="C23" s="5" t="s">
        <v>3</v>
      </c>
      <c r="D23" s="42">
        <v>26</v>
      </c>
      <c r="E23" s="39">
        <v>12</v>
      </c>
      <c r="F23" s="42">
        <v>20</v>
      </c>
      <c r="G23" s="32"/>
      <c r="H23" s="32"/>
      <c r="I23" s="20">
        <f t="shared" si="0"/>
        <v>58</v>
      </c>
      <c r="J23" s="46"/>
      <c r="K23" s="47">
        <f t="shared" si="1"/>
        <v>0</v>
      </c>
      <c r="L23" s="11">
        <f t="shared" si="2"/>
        <v>0</v>
      </c>
      <c r="M23" s="11">
        <f t="shared" si="3"/>
        <v>0</v>
      </c>
      <c r="N23" s="11">
        <f t="shared" si="4"/>
        <v>0</v>
      </c>
      <c r="O23" s="11">
        <f t="shared" si="6"/>
        <v>0</v>
      </c>
      <c r="P23" s="11">
        <f t="shared" si="5"/>
        <v>0</v>
      </c>
    </row>
    <row r="24" spans="1:18" ht="15.75" customHeight="1">
      <c r="A24" s="37">
        <v>22</v>
      </c>
      <c r="B24" s="14" t="s">
        <v>54</v>
      </c>
      <c r="C24" s="7" t="s">
        <v>3</v>
      </c>
      <c r="D24" s="24"/>
      <c r="E24" s="27"/>
      <c r="F24" s="40">
        <v>3</v>
      </c>
      <c r="G24" s="32"/>
      <c r="H24" s="32"/>
      <c r="I24" s="20">
        <f t="shared" si="0"/>
        <v>3</v>
      </c>
      <c r="J24" s="46"/>
      <c r="K24" s="47">
        <f t="shared" si="1"/>
        <v>0</v>
      </c>
      <c r="L24" s="11">
        <f t="shared" si="2"/>
        <v>0</v>
      </c>
      <c r="M24" s="11">
        <f t="shared" si="3"/>
        <v>0</v>
      </c>
      <c r="N24" s="11">
        <f t="shared" si="4"/>
        <v>0</v>
      </c>
      <c r="O24" s="11">
        <f t="shared" si="6"/>
        <v>0</v>
      </c>
      <c r="P24" s="11">
        <f t="shared" si="5"/>
        <v>0</v>
      </c>
    </row>
    <row r="25" spans="1:18" ht="18.75" customHeight="1">
      <c r="A25" s="37">
        <v>23</v>
      </c>
      <c r="B25" s="4" t="s">
        <v>84</v>
      </c>
      <c r="C25" s="3" t="s">
        <v>3</v>
      </c>
      <c r="D25" s="42">
        <v>36</v>
      </c>
      <c r="E25" s="25"/>
      <c r="F25" s="26"/>
      <c r="G25" s="32"/>
      <c r="H25" s="32"/>
      <c r="I25" s="20">
        <f t="shared" si="0"/>
        <v>36</v>
      </c>
      <c r="J25" s="46"/>
      <c r="K25" s="47">
        <f t="shared" si="1"/>
        <v>0</v>
      </c>
      <c r="L25" s="11">
        <f t="shared" si="2"/>
        <v>0</v>
      </c>
      <c r="M25" s="11">
        <f t="shared" si="3"/>
        <v>0</v>
      </c>
      <c r="N25" s="11">
        <f t="shared" si="4"/>
        <v>0</v>
      </c>
      <c r="O25" s="11">
        <f t="shared" si="6"/>
        <v>0</v>
      </c>
      <c r="P25" s="11">
        <f t="shared" si="5"/>
        <v>0</v>
      </c>
    </row>
    <row r="26" spans="1:18" ht="15.75" customHeight="1">
      <c r="A26" s="37">
        <v>24</v>
      </c>
      <c r="B26" s="8" t="s">
        <v>14</v>
      </c>
      <c r="C26" s="3" t="s">
        <v>3</v>
      </c>
      <c r="D26" s="24"/>
      <c r="E26" s="39">
        <v>1</v>
      </c>
      <c r="F26" s="26"/>
      <c r="G26" s="32"/>
      <c r="H26" s="32"/>
      <c r="I26" s="20">
        <f t="shared" si="0"/>
        <v>1</v>
      </c>
      <c r="J26" s="46"/>
      <c r="K26" s="47">
        <f t="shared" si="1"/>
        <v>0</v>
      </c>
      <c r="L26" s="11">
        <f t="shared" si="2"/>
        <v>0</v>
      </c>
      <c r="M26" s="11">
        <f t="shared" si="3"/>
        <v>0</v>
      </c>
      <c r="N26" s="11">
        <f t="shared" si="4"/>
        <v>0</v>
      </c>
      <c r="O26" s="11">
        <f t="shared" si="6"/>
        <v>0</v>
      </c>
      <c r="P26" s="11">
        <f t="shared" si="5"/>
        <v>0</v>
      </c>
    </row>
    <row r="27" spans="1:18" ht="15.75" customHeight="1">
      <c r="A27" s="37">
        <v>25</v>
      </c>
      <c r="B27" s="8" t="s">
        <v>16</v>
      </c>
      <c r="C27" s="3" t="s">
        <v>3</v>
      </c>
      <c r="D27" s="24"/>
      <c r="E27" s="39">
        <v>1</v>
      </c>
      <c r="F27" s="26"/>
      <c r="G27" s="32"/>
      <c r="H27" s="32"/>
      <c r="I27" s="20">
        <f t="shared" si="0"/>
        <v>1</v>
      </c>
      <c r="J27" s="46"/>
      <c r="K27" s="47">
        <f t="shared" si="1"/>
        <v>0</v>
      </c>
      <c r="L27" s="11">
        <f t="shared" si="2"/>
        <v>0</v>
      </c>
      <c r="M27" s="11">
        <f t="shared" si="3"/>
        <v>0</v>
      </c>
      <c r="N27" s="11">
        <f t="shared" si="4"/>
        <v>0</v>
      </c>
      <c r="O27" s="11">
        <f t="shared" si="6"/>
        <v>0</v>
      </c>
      <c r="P27" s="11">
        <f t="shared" si="5"/>
        <v>0</v>
      </c>
    </row>
    <row r="28" spans="1:18" ht="26.25" customHeight="1">
      <c r="A28" s="37">
        <v>26</v>
      </c>
      <c r="B28" s="14" t="s">
        <v>77</v>
      </c>
      <c r="C28" s="7" t="s">
        <v>3</v>
      </c>
      <c r="D28" s="42">
        <v>20</v>
      </c>
      <c r="E28" s="27"/>
      <c r="F28" s="40">
        <v>3</v>
      </c>
      <c r="G28" s="32"/>
      <c r="H28" s="32"/>
      <c r="I28" s="20">
        <f t="shared" si="0"/>
        <v>23</v>
      </c>
      <c r="J28" s="46"/>
      <c r="K28" s="47">
        <f t="shared" si="1"/>
        <v>0</v>
      </c>
      <c r="L28" s="11">
        <f t="shared" si="2"/>
        <v>0</v>
      </c>
      <c r="M28" s="11">
        <f t="shared" si="3"/>
        <v>0</v>
      </c>
      <c r="N28" s="11">
        <f t="shared" si="4"/>
        <v>0</v>
      </c>
      <c r="O28" s="11">
        <f t="shared" si="6"/>
        <v>0</v>
      </c>
      <c r="P28" s="11">
        <f t="shared" si="5"/>
        <v>0</v>
      </c>
    </row>
    <row r="29" spans="1:18" ht="15.75" customHeight="1">
      <c r="A29" s="37">
        <v>27</v>
      </c>
      <c r="B29" s="4" t="s">
        <v>24</v>
      </c>
      <c r="C29" s="3" t="s">
        <v>5</v>
      </c>
      <c r="D29" s="42">
        <v>16</v>
      </c>
      <c r="E29" s="41">
        <v>6</v>
      </c>
      <c r="F29" s="42">
        <v>10</v>
      </c>
      <c r="G29" s="32"/>
      <c r="H29" s="32"/>
      <c r="I29" s="20">
        <f t="shared" si="0"/>
        <v>32</v>
      </c>
      <c r="J29" s="46"/>
      <c r="K29" s="47">
        <f t="shared" si="1"/>
        <v>0</v>
      </c>
      <c r="L29" s="11">
        <f t="shared" si="2"/>
        <v>0</v>
      </c>
      <c r="M29" s="11">
        <f t="shared" si="3"/>
        <v>0</v>
      </c>
      <c r="N29" s="11">
        <f t="shared" si="4"/>
        <v>0</v>
      </c>
      <c r="O29" s="11">
        <f t="shared" si="6"/>
        <v>0</v>
      </c>
      <c r="P29" s="11">
        <f t="shared" si="5"/>
        <v>0</v>
      </c>
    </row>
    <row r="30" spans="1:18" ht="15.75" customHeight="1">
      <c r="A30" s="37">
        <v>28</v>
      </c>
      <c r="B30" s="4" t="s">
        <v>47</v>
      </c>
      <c r="C30" s="3" t="s">
        <v>5</v>
      </c>
      <c r="D30" s="42">
        <v>21</v>
      </c>
      <c r="E30" s="25"/>
      <c r="F30" s="42">
        <v>30</v>
      </c>
      <c r="G30" s="32"/>
      <c r="H30" s="44">
        <v>4</v>
      </c>
      <c r="I30" s="20">
        <f t="shared" si="0"/>
        <v>55</v>
      </c>
      <c r="J30" s="46"/>
      <c r="K30" s="47">
        <f t="shared" si="1"/>
        <v>0</v>
      </c>
      <c r="L30" s="11">
        <f t="shared" si="2"/>
        <v>0</v>
      </c>
      <c r="M30" s="11">
        <f t="shared" si="3"/>
        <v>0</v>
      </c>
      <c r="N30" s="11">
        <f t="shared" si="4"/>
        <v>0</v>
      </c>
      <c r="O30" s="11">
        <f t="shared" si="6"/>
        <v>0</v>
      </c>
      <c r="P30" s="11">
        <f t="shared" si="5"/>
        <v>0</v>
      </c>
    </row>
    <row r="31" spans="1:18" ht="15.75" customHeight="1">
      <c r="A31" s="37">
        <v>29</v>
      </c>
      <c r="B31" s="4" t="s">
        <v>7</v>
      </c>
      <c r="C31" s="3" t="s">
        <v>5</v>
      </c>
      <c r="D31" s="42">
        <v>2</v>
      </c>
      <c r="E31" s="25"/>
      <c r="F31" s="26"/>
      <c r="G31" s="32"/>
      <c r="H31" s="32"/>
      <c r="I31" s="20">
        <f t="shared" si="0"/>
        <v>2</v>
      </c>
      <c r="J31" s="46"/>
      <c r="K31" s="47">
        <f t="shared" si="1"/>
        <v>0</v>
      </c>
      <c r="L31" s="11">
        <f t="shared" si="2"/>
        <v>0</v>
      </c>
      <c r="M31" s="11">
        <f t="shared" si="3"/>
        <v>0</v>
      </c>
      <c r="N31" s="11">
        <f t="shared" si="4"/>
        <v>0</v>
      </c>
      <c r="O31" s="11">
        <f t="shared" si="6"/>
        <v>0</v>
      </c>
      <c r="P31" s="11">
        <f t="shared" si="5"/>
        <v>0</v>
      </c>
    </row>
    <row r="32" spans="1:18" ht="15.75" customHeight="1">
      <c r="A32" s="37">
        <v>30</v>
      </c>
      <c r="B32" s="9" t="s">
        <v>20</v>
      </c>
      <c r="C32" s="3" t="s">
        <v>3</v>
      </c>
      <c r="D32" s="24"/>
      <c r="E32" s="40">
        <v>90000</v>
      </c>
      <c r="F32" s="26"/>
      <c r="G32" s="32"/>
      <c r="H32" s="32"/>
      <c r="I32" s="20">
        <f t="shared" si="0"/>
        <v>90000</v>
      </c>
      <c r="J32" s="46"/>
      <c r="K32" s="47">
        <f t="shared" si="1"/>
        <v>0</v>
      </c>
      <c r="L32" s="11">
        <f t="shared" si="2"/>
        <v>0</v>
      </c>
      <c r="M32" s="11">
        <f t="shared" si="3"/>
        <v>0</v>
      </c>
      <c r="N32" s="11">
        <f t="shared" si="4"/>
        <v>0</v>
      </c>
      <c r="O32" s="11">
        <f t="shared" si="6"/>
        <v>0</v>
      </c>
      <c r="P32" s="11">
        <f t="shared" si="5"/>
        <v>0</v>
      </c>
    </row>
    <row r="33" spans="1:16" ht="15.75" customHeight="1">
      <c r="A33" s="37">
        <v>31</v>
      </c>
      <c r="B33" s="9" t="s">
        <v>79</v>
      </c>
      <c r="C33" s="3" t="s">
        <v>3</v>
      </c>
      <c r="D33" s="42">
        <v>150</v>
      </c>
      <c r="E33" s="27"/>
      <c r="F33" s="26"/>
      <c r="G33" s="32"/>
      <c r="H33" s="32"/>
      <c r="I33" s="20">
        <f t="shared" si="0"/>
        <v>150</v>
      </c>
      <c r="J33" s="46"/>
      <c r="K33" s="47">
        <f t="shared" si="1"/>
        <v>0</v>
      </c>
      <c r="L33" s="11">
        <f t="shared" si="2"/>
        <v>0</v>
      </c>
      <c r="M33" s="11">
        <f t="shared" si="3"/>
        <v>0</v>
      </c>
      <c r="N33" s="11">
        <f t="shared" si="4"/>
        <v>0</v>
      </c>
      <c r="O33" s="11">
        <f t="shared" si="6"/>
        <v>0</v>
      </c>
      <c r="P33" s="11">
        <f t="shared" si="5"/>
        <v>0</v>
      </c>
    </row>
    <row r="34" spans="1:16" ht="15.75" customHeight="1">
      <c r="A34" s="37">
        <v>32</v>
      </c>
      <c r="B34" s="9" t="s">
        <v>86</v>
      </c>
      <c r="C34" s="3" t="s">
        <v>3</v>
      </c>
      <c r="D34" s="42">
        <v>20</v>
      </c>
      <c r="E34" s="27"/>
      <c r="F34" s="26"/>
      <c r="G34" s="32"/>
      <c r="H34" s="32"/>
      <c r="I34" s="20">
        <f t="shared" si="0"/>
        <v>20</v>
      </c>
      <c r="J34" s="46"/>
      <c r="K34" s="47">
        <f t="shared" si="1"/>
        <v>0</v>
      </c>
      <c r="L34" s="11">
        <f t="shared" si="2"/>
        <v>0</v>
      </c>
      <c r="M34" s="11">
        <f t="shared" si="3"/>
        <v>0</v>
      </c>
      <c r="N34" s="11">
        <f t="shared" si="4"/>
        <v>0</v>
      </c>
      <c r="O34" s="11">
        <f t="shared" si="6"/>
        <v>0</v>
      </c>
      <c r="P34" s="11">
        <f t="shared" si="5"/>
        <v>0</v>
      </c>
    </row>
    <row r="35" spans="1:16" ht="15.75" customHeight="1">
      <c r="A35" s="37">
        <v>33</v>
      </c>
      <c r="B35" s="19" t="s">
        <v>50</v>
      </c>
      <c r="C35" s="7" t="s">
        <v>5</v>
      </c>
      <c r="D35" s="42">
        <v>530</v>
      </c>
      <c r="E35" s="27"/>
      <c r="F35" s="40">
        <v>60</v>
      </c>
      <c r="G35" s="32"/>
      <c r="H35" s="32"/>
      <c r="I35" s="20">
        <f t="shared" si="0"/>
        <v>590</v>
      </c>
      <c r="J35" s="46"/>
      <c r="K35" s="47">
        <f t="shared" si="1"/>
        <v>0</v>
      </c>
      <c r="L35" s="11">
        <f t="shared" si="2"/>
        <v>0</v>
      </c>
      <c r="M35" s="11">
        <f t="shared" si="3"/>
        <v>0</v>
      </c>
      <c r="N35" s="11">
        <f t="shared" si="4"/>
        <v>0</v>
      </c>
      <c r="O35" s="11">
        <f t="shared" si="6"/>
        <v>0</v>
      </c>
      <c r="P35" s="11">
        <f t="shared" si="5"/>
        <v>0</v>
      </c>
    </row>
    <row r="36" spans="1:16" ht="15.75" customHeight="1">
      <c r="A36" s="37">
        <v>34</v>
      </c>
      <c r="B36" s="15" t="s">
        <v>49</v>
      </c>
      <c r="C36" s="7" t="s">
        <v>5</v>
      </c>
      <c r="D36" s="42">
        <v>1070</v>
      </c>
      <c r="E36" s="40">
        <v>1870</v>
      </c>
      <c r="F36" s="40">
        <v>120</v>
      </c>
      <c r="G36" s="32"/>
      <c r="H36" s="44">
        <v>128</v>
      </c>
      <c r="I36" s="20">
        <f t="shared" si="0"/>
        <v>3188</v>
      </c>
      <c r="J36" s="46"/>
      <c r="K36" s="47">
        <f t="shared" si="1"/>
        <v>0</v>
      </c>
      <c r="L36" s="11">
        <f t="shared" si="2"/>
        <v>0</v>
      </c>
      <c r="M36" s="11">
        <f t="shared" si="3"/>
        <v>0</v>
      </c>
      <c r="N36" s="11">
        <f t="shared" si="4"/>
        <v>0</v>
      </c>
      <c r="O36" s="11">
        <f t="shared" si="6"/>
        <v>0</v>
      </c>
      <c r="P36" s="11">
        <f t="shared" si="5"/>
        <v>0</v>
      </c>
    </row>
    <row r="37" spans="1:16" ht="15.75" customHeight="1">
      <c r="A37" s="37">
        <v>35</v>
      </c>
      <c r="B37" s="15" t="s">
        <v>52</v>
      </c>
      <c r="C37" s="7" t="s">
        <v>5</v>
      </c>
      <c r="D37" s="24"/>
      <c r="E37" s="27"/>
      <c r="F37" s="40">
        <v>60</v>
      </c>
      <c r="G37" s="32"/>
      <c r="H37" s="32"/>
      <c r="I37" s="20">
        <f t="shared" si="0"/>
        <v>60</v>
      </c>
      <c r="J37" s="46"/>
      <c r="K37" s="47">
        <f t="shared" si="1"/>
        <v>0</v>
      </c>
      <c r="L37" s="11">
        <f t="shared" si="2"/>
        <v>0</v>
      </c>
      <c r="M37" s="11">
        <f t="shared" si="3"/>
        <v>0</v>
      </c>
      <c r="N37" s="11">
        <f t="shared" si="4"/>
        <v>0</v>
      </c>
      <c r="O37" s="11">
        <f t="shared" si="6"/>
        <v>0</v>
      </c>
      <c r="P37" s="11">
        <f t="shared" si="5"/>
        <v>0</v>
      </c>
    </row>
    <row r="38" spans="1:16" ht="15.75" customHeight="1">
      <c r="A38" s="37">
        <v>36</v>
      </c>
      <c r="B38" s="14" t="s">
        <v>23</v>
      </c>
      <c r="C38" s="7" t="s">
        <v>5</v>
      </c>
      <c r="D38" s="42">
        <v>5</v>
      </c>
      <c r="E38" s="27"/>
      <c r="F38" s="40">
        <v>3</v>
      </c>
      <c r="G38" s="32"/>
      <c r="H38" s="32"/>
      <c r="I38" s="20">
        <f t="shared" si="0"/>
        <v>8</v>
      </c>
      <c r="J38" s="46"/>
      <c r="K38" s="47">
        <f t="shared" si="1"/>
        <v>0</v>
      </c>
      <c r="L38" s="11">
        <f t="shared" si="2"/>
        <v>0</v>
      </c>
      <c r="M38" s="11">
        <f t="shared" si="3"/>
        <v>0</v>
      </c>
      <c r="N38" s="11">
        <f t="shared" si="4"/>
        <v>0</v>
      </c>
      <c r="O38" s="11">
        <f t="shared" si="6"/>
        <v>0</v>
      </c>
      <c r="P38" s="11">
        <f t="shared" si="5"/>
        <v>0</v>
      </c>
    </row>
    <row r="39" spans="1:16" ht="15.75" customHeight="1">
      <c r="A39" s="37">
        <v>37</v>
      </c>
      <c r="B39" s="14" t="s">
        <v>64</v>
      </c>
      <c r="C39" s="7" t="s">
        <v>5</v>
      </c>
      <c r="D39" s="24"/>
      <c r="E39" s="27"/>
      <c r="F39" s="40">
        <v>3</v>
      </c>
      <c r="G39" s="32"/>
      <c r="H39" s="32"/>
      <c r="I39" s="20">
        <f t="shared" si="0"/>
        <v>3</v>
      </c>
      <c r="J39" s="46"/>
      <c r="K39" s="47">
        <f t="shared" si="1"/>
        <v>0</v>
      </c>
      <c r="L39" s="11">
        <f t="shared" si="2"/>
        <v>0</v>
      </c>
      <c r="M39" s="11">
        <f t="shared" si="3"/>
        <v>0</v>
      </c>
      <c r="N39" s="11">
        <f t="shared" si="4"/>
        <v>0</v>
      </c>
      <c r="O39" s="11">
        <f t="shared" si="6"/>
        <v>0</v>
      </c>
      <c r="P39" s="11">
        <f t="shared" si="5"/>
        <v>0</v>
      </c>
    </row>
    <row r="40" spans="1:16" ht="15.75" customHeight="1">
      <c r="A40" s="37">
        <v>38</v>
      </c>
      <c r="B40" s="14" t="s">
        <v>22</v>
      </c>
      <c r="C40" s="7" t="s">
        <v>5</v>
      </c>
      <c r="D40" s="24"/>
      <c r="E40" s="27"/>
      <c r="F40" s="40">
        <v>5</v>
      </c>
      <c r="G40" s="32"/>
      <c r="H40" s="32"/>
      <c r="I40" s="20">
        <f t="shared" si="0"/>
        <v>5</v>
      </c>
      <c r="J40" s="46"/>
      <c r="K40" s="47">
        <f t="shared" si="1"/>
        <v>0</v>
      </c>
      <c r="L40" s="11">
        <f t="shared" si="2"/>
        <v>0</v>
      </c>
      <c r="M40" s="11">
        <f t="shared" si="3"/>
        <v>0</v>
      </c>
      <c r="N40" s="11">
        <f t="shared" si="4"/>
        <v>0</v>
      </c>
      <c r="O40" s="11">
        <f t="shared" si="6"/>
        <v>0</v>
      </c>
      <c r="P40" s="11">
        <f t="shared" si="5"/>
        <v>0</v>
      </c>
    </row>
    <row r="41" spans="1:16" ht="15.75" customHeight="1">
      <c r="A41" s="37">
        <v>39</v>
      </c>
      <c r="B41" s="4" t="s">
        <v>6</v>
      </c>
      <c r="C41" s="3" t="s">
        <v>5</v>
      </c>
      <c r="D41" s="42">
        <v>2</v>
      </c>
      <c r="E41" s="27"/>
      <c r="F41" s="27"/>
      <c r="G41" s="32"/>
      <c r="H41" s="32"/>
      <c r="I41" s="20">
        <f t="shared" si="0"/>
        <v>2</v>
      </c>
      <c r="J41" s="46"/>
      <c r="K41" s="47">
        <f t="shared" si="1"/>
        <v>0</v>
      </c>
      <c r="L41" s="11">
        <f t="shared" si="2"/>
        <v>0</v>
      </c>
      <c r="M41" s="11">
        <f t="shared" si="3"/>
        <v>0</v>
      </c>
      <c r="N41" s="11">
        <f t="shared" si="4"/>
        <v>0</v>
      </c>
      <c r="O41" s="11">
        <f t="shared" si="6"/>
        <v>0</v>
      </c>
      <c r="P41" s="11">
        <f t="shared" si="5"/>
        <v>0</v>
      </c>
    </row>
    <row r="42" spans="1:16" ht="15.2" customHeight="1">
      <c r="A42" s="37">
        <v>40</v>
      </c>
      <c r="B42" s="9" t="s">
        <v>26</v>
      </c>
      <c r="C42" s="3" t="s">
        <v>18</v>
      </c>
      <c r="D42" s="42">
        <v>68</v>
      </c>
      <c r="E42" s="40">
        <v>50</v>
      </c>
      <c r="F42" s="42">
        <v>14</v>
      </c>
      <c r="G42" s="44"/>
      <c r="H42" s="32"/>
      <c r="I42" s="20">
        <f t="shared" si="0"/>
        <v>132</v>
      </c>
      <c r="J42" s="46"/>
      <c r="K42" s="47">
        <f t="shared" si="1"/>
        <v>0</v>
      </c>
      <c r="L42" s="11">
        <f t="shared" si="2"/>
        <v>0</v>
      </c>
      <c r="M42" s="11">
        <f t="shared" si="3"/>
        <v>0</v>
      </c>
      <c r="N42" s="11">
        <f t="shared" si="4"/>
        <v>0</v>
      </c>
      <c r="O42" s="11">
        <f t="shared" si="6"/>
        <v>0</v>
      </c>
      <c r="P42" s="11">
        <f t="shared" si="5"/>
        <v>0</v>
      </c>
    </row>
    <row r="43" spans="1:16" ht="15.2" customHeight="1">
      <c r="A43" s="37">
        <v>41</v>
      </c>
      <c r="B43" s="9" t="s">
        <v>27</v>
      </c>
      <c r="C43" s="3" t="s">
        <v>3</v>
      </c>
      <c r="D43" s="42">
        <v>64</v>
      </c>
      <c r="E43" s="40">
        <v>48</v>
      </c>
      <c r="F43" s="42">
        <v>18</v>
      </c>
      <c r="G43" s="44"/>
      <c r="H43" s="32"/>
      <c r="I43" s="20">
        <f t="shared" si="0"/>
        <v>130</v>
      </c>
      <c r="J43" s="46"/>
      <c r="K43" s="47">
        <f t="shared" si="1"/>
        <v>0</v>
      </c>
      <c r="L43" s="11">
        <f t="shared" si="2"/>
        <v>0</v>
      </c>
      <c r="M43" s="11">
        <f t="shared" si="3"/>
        <v>0</v>
      </c>
      <c r="N43" s="11">
        <f t="shared" si="4"/>
        <v>0</v>
      </c>
      <c r="O43" s="11">
        <f t="shared" si="6"/>
        <v>0</v>
      </c>
      <c r="P43" s="11">
        <f t="shared" si="5"/>
        <v>0</v>
      </c>
    </row>
    <row r="44" spans="1:16" ht="15.2" customHeight="1">
      <c r="A44" s="37">
        <v>42</v>
      </c>
      <c r="B44" s="9" t="s">
        <v>28</v>
      </c>
      <c r="C44" s="3" t="s">
        <v>5</v>
      </c>
      <c r="D44" s="42">
        <v>49</v>
      </c>
      <c r="E44" s="40">
        <v>39</v>
      </c>
      <c r="F44" s="42">
        <v>14</v>
      </c>
      <c r="G44" s="44"/>
      <c r="H44" s="44">
        <v>3</v>
      </c>
      <c r="I44" s="20">
        <f t="shared" si="0"/>
        <v>105</v>
      </c>
      <c r="J44" s="46"/>
      <c r="K44" s="47">
        <f t="shared" si="1"/>
        <v>0</v>
      </c>
      <c r="L44" s="11">
        <f t="shared" si="2"/>
        <v>0</v>
      </c>
      <c r="M44" s="11">
        <f t="shared" si="3"/>
        <v>0</v>
      </c>
      <c r="N44" s="11">
        <f t="shared" si="4"/>
        <v>0</v>
      </c>
      <c r="O44" s="11">
        <f t="shared" si="6"/>
        <v>0</v>
      </c>
      <c r="P44" s="11">
        <f t="shared" si="5"/>
        <v>0</v>
      </c>
    </row>
    <row r="45" spans="1:16" ht="15.2" customHeight="1">
      <c r="A45" s="37">
        <v>43</v>
      </c>
      <c r="B45" s="9" t="s">
        <v>29</v>
      </c>
      <c r="C45" s="3" t="s">
        <v>18</v>
      </c>
      <c r="D45" s="42">
        <v>4</v>
      </c>
      <c r="E45" s="40">
        <v>14</v>
      </c>
      <c r="F45" s="42">
        <v>1</v>
      </c>
      <c r="G45" s="44"/>
      <c r="H45" s="32"/>
      <c r="I45" s="20">
        <f t="shared" si="0"/>
        <v>19</v>
      </c>
      <c r="J45" s="46"/>
      <c r="K45" s="47">
        <f t="shared" si="1"/>
        <v>0</v>
      </c>
      <c r="L45" s="11">
        <f t="shared" si="2"/>
        <v>0</v>
      </c>
      <c r="M45" s="11">
        <f t="shared" si="3"/>
        <v>0</v>
      </c>
      <c r="N45" s="11">
        <f t="shared" si="4"/>
        <v>0</v>
      </c>
      <c r="O45" s="11">
        <f t="shared" si="6"/>
        <v>0</v>
      </c>
      <c r="P45" s="11">
        <f t="shared" si="5"/>
        <v>0</v>
      </c>
    </row>
    <row r="46" spans="1:16" ht="15.2" customHeight="1">
      <c r="A46" s="37">
        <v>44</v>
      </c>
      <c r="B46" s="9" t="s">
        <v>30</v>
      </c>
      <c r="C46" s="3" t="s">
        <v>5</v>
      </c>
      <c r="D46" s="42">
        <v>6</v>
      </c>
      <c r="E46" s="40">
        <v>15</v>
      </c>
      <c r="F46" s="42"/>
      <c r="G46" s="32"/>
      <c r="H46" s="32"/>
      <c r="I46" s="20">
        <f t="shared" si="0"/>
        <v>21</v>
      </c>
      <c r="J46" s="46"/>
      <c r="K46" s="47">
        <f t="shared" si="1"/>
        <v>0</v>
      </c>
      <c r="L46" s="11">
        <f t="shared" si="2"/>
        <v>0</v>
      </c>
      <c r="M46" s="11">
        <f t="shared" si="3"/>
        <v>0</v>
      </c>
      <c r="N46" s="11">
        <f t="shared" si="4"/>
        <v>0</v>
      </c>
      <c r="O46" s="11">
        <f t="shared" si="6"/>
        <v>0</v>
      </c>
      <c r="P46" s="11">
        <f t="shared" si="5"/>
        <v>0</v>
      </c>
    </row>
    <row r="47" spans="1:16" ht="15.2" customHeight="1">
      <c r="A47" s="37">
        <v>45</v>
      </c>
      <c r="B47" s="9" t="s">
        <v>31</v>
      </c>
      <c r="C47" s="3" t="s">
        <v>3</v>
      </c>
      <c r="D47" s="42">
        <v>43</v>
      </c>
      <c r="E47" s="40">
        <v>37</v>
      </c>
      <c r="F47" s="42">
        <v>7</v>
      </c>
      <c r="G47" s="44"/>
      <c r="H47" s="32"/>
      <c r="I47" s="20">
        <f t="shared" si="0"/>
        <v>87</v>
      </c>
      <c r="J47" s="46"/>
      <c r="K47" s="47">
        <f t="shared" si="1"/>
        <v>0</v>
      </c>
      <c r="L47" s="11">
        <f t="shared" si="2"/>
        <v>0</v>
      </c>
      <c r="M47" s="11">
        <f t="shared" si="3"/>
        <v>0</v>
      </c>
      <c r="N47" s="11">
        <f t="shared" si="4"/>
        <v>0</v>
      </c>
      <c r="O47" s="11">
        <f t="shared" si="6"/>
        <v>0</v>
      </c>
      <c r="P47" s="11">
        <f t="shared" si="5"/>
        <v>0</v>
      </c>
    </row>
    <row r="48" spans="1:16" ht="15.2" customHeight="1">
      <c r="A48" s="37">
        <v>46</v>
      </c>
      <c r="B48" s="9" t="s">
        <v>32</v>
      </c>
      <c r="C48" s="3" t="s">
        <v>3</v>
      </c>
      <c r="D48" s="42">
        <v>10</v>
      </c>
      <c r="E48" s="40">
        <v>10</v>
      </c>
      <c r="F48" s="42">
        <v>10</v>
      </c>
      <c r="G48" s="44"/>
      <c r="H48" s="32"/>
      <c r="I48" s="20">
        <f t="shared" si="0"/>
        <v>30</v>
      </c>
      <c r="J48" s="46"/>
      <c r="K48" s="47">
        <f t="shared" si="1"/>
        <v>0</v>
      </c>
      <c r="L48" s="11">
        <f t="shared" si="2"/>
        <v>0</v>
      </c>
      <c r="M48" s="11">
        <f t="shared" si="3"/>
        <v>0</v>
      </c>
      <c r="N48" s="11">
        <f t="shared" si="4"/>
        <v>0</v>
      </c>
      <c r="O48" s="11">
        <f t="shared" si="6"/>
        <v>0</v>
      </c>
      <c r="P48" s="11">
        <f t="shared" si="5"/>
        <v>0</v>
      </c>
    </row>
    <row r="49" spans="1:16" ht="15.2" customHeight="1">
      <c r="A49" s="37">
        <v>47</v>
      </c>
      <c r="B49" s="9" t="s">
        <v>70</v>
      </c>
      <c r="C49" s="3"/>
      <c r="D49" s="42">
        <v>10</v>
      </c>
      <c r="E49" s="40">
        <v>10</v>
      </c>
      <c r="F49" s="42"/>
      <c r="G49" s="44"/>
      <c r="H49" s="32"/>
      <c r="I49" s="20">
        <f t="shared" si="0"/>
        <v>20</v>
      </c>
      <c r="J49" s="46"/>
      <c r="K49" s="47">
        <f t="shared" si="1"/>
        <v>0</v>
      </c>
      <c r="L49" s="11">
        <f t="shared" si="2"/>
        <v>0</v>
      </c>
      <c r="M49" s="11">
        <f t="shared" si="3"/>
        <v>0</v>
      </c>
      <c r="N49" s="11">
        <f t="shared" si="4"/>
        <v>0</v>
      </c>
      <c r="O49" s="11">
        <f t="shared" si="6"/>
        <v>0</v>
      </c>
      <c r="P49" s="11">
        <f t="shared" si="5"/>
        <v>0</v>
      </c>
    </row>
    <row r="50" spans="1:16" ht="15.2" customHeight="1">
      <c r="A50" s="37">
        <v>48</v>
      </c>
      <c r="B50" s="4" t="s">
        <v>34</v>
      </c>
      <c r="C50" s="3" t="s">
        <v>3</v>
      </c>
      <c r="D50" s="42">
        <v>1</v>
      </c>
      <c r="E50" s="42"/>
      <c r="F50" s="42">
        <v>5</v>
      </c>
      <c r="G50" s="32"/>
      <c r="H50" s="32"/>
      <c r="I50" s="20">
        <f t="shared" si="0"/>
        <v>6</v>
      </c>
      <c r="J50" s="46"/>
      <c r="K50" s="47">
        <f t="shared" si="1"/>
        <v>0</v>
      </c>
      <c r="L50" s="11">
        <f t="shared" si="2"/>
        <v>0</v>
      </c>
      <c r="M50" s="11">
        <f t="shared" si="3"/>
        <v>0</v>
      </c>
      <c r="N50" s="11">
        <f t="shared" si="4"/>
        <v>0</v>
      </c>
      <c r="O50" s="11">
        <f t="shared" si="6"/>
        <v>0</v>
      </c>
      <c r="P50" s="11">
        <f t="shared" si="5"/>
        <v>0</v>
      </c>
    </row>
    <row r="51" spans="1:16" ht="15.2" customHeight="1">
      <c r="A51" s="37">
        <v>49</v>
      </c>
      <c r="B51" s="33" t="s">
        <v>44</v>
      </c>
      <c r="C51" s="3" t="s">
        <v>3</v>
      </c>
      <c r="D51" s="42">
        <v>2</v>
      </c>
      <c r="E51" s="42">
        <v>2</v>
      </c>
      <c r="F51" s="42">
        <v>5</v>
      </c>
      <c r="G51" s="32"/>
      <c r="H51" s="32"/>
      <c r="I51" s="20">
        <f t="shared" si="0"/>
        <v>9</v>
      </c>
      <c r="J51" s="46"/>
      <c r="K51" s="47">
        <f t="shared" si="1"/>
        <v>0</v>
      </c>
      <c r="L51" s="11">
        <f t="shared" si="2"/>
        <v>0</v>
      </c>
      <c r="M51" s="11">
        <f t="shared" si="3"/>
        <v>0</v>
      </c>
      <c r="N51" s="11">
        <f t="shared" si="4"/>
        <v>0</v>
      </c>
      <c r="O51" s="11">
        <f t="shared" si="6"/>
        <v>0</v>
      </c>
      <c r="P51" s="11">
        <f t="shared" si="5"/>
        <v>0</v>
      </c>
    </row>
    <row r="52" spans="1:16" ht="15.2" customHeight="1">
      <c r="A52" s="37">
        <v>50</v>
      </c>
      <c r="B52" s="4" t="s">
        <v>62</v>
      </c>
      <c r="C52" s="3" t="s">
        <v>3</v>
      </c>
      <c r="D52" s="24"/>
      <c r="E52" s="26"/>
      <c r="F52" s="26"/>
      <c r="G52" s="32"/>
      <c r="H52" s="32"/>
      <c r="I52" s="20">
        <f t="shared" si="0"/>
        <v>0</v>
      </c>
      <c r="J52" s="46"/>
      <c r="K52" s="47">
        <f t="shared" si="1"/>
        <v>0</v>
      </c>
      <c r="L52" s="11">
        <f t="shared" si="2"/>
        <v>0</v>
      </c>
      <c r="M52" s="11">
        <f t="shared" si="3"/>
        <v>0</v>
      </c>
      <c r="N52" s="11">
        <f t="shared" si="4"/>
        <v>0</v>
      </c>
      <c r="O52" s="11">
        <f t="shared" si="6"/>
        <v>0</v>
      </c>
      <c r="P52" s="11">
        <f t="shared" si="5"/>
        <v>0</v>
      </c>
    </row>
    <row r="53" spans="1:16" ht="15.2" customHeight="1">
      <c r="A53" s="37">
        <v>51</v>
      </c>
      <c r="B53" s="4" t="s">
        <v>63</v>
      </c>
      <c r="C53" s="3" t="s">
        <v>3</v>
      </c>
      <c r="D53" s="42">
        <v>120</v>
      </c>
      <c r="E53" s="42">
        <v>600</v>
      </c>
      <c r="F53" s="26"/>
      <c r="G53" s="32"/>
      <c r="H53" s="32"/>
      <c r="I53" s="20">
        <f t="shared" si="0"/>
        <v>720</v>
      </c>
      <c r="J53" s="46"/>
      <c r="K53" s="47">
        <f t="shared" si="1"/>
        <v>0</v>
      </c>
      <c r="L53" s="11">
        <f t="shared" si="2"/>
        <v>0</v>
      </c>
      <c r="M53" s="11">
        <f t="shared" si="3"/>
        <v>0</v>
      </c>
      <c r="N53" s="11">
        <f t="shared" si="4"/>
        <v>0</v>
      </c>
      <c r="O53" s="11">
        <f t="shared" si="6"/>
        <v>0</v>
      </c>
      <c r="P53" s="11">
        <f t="shared" si="5"/>
        <v>0</v>
      </c>
    </row>
    <row r="54" spans="1:16" ht="15.2" customHeight="1">
      <c r="A54" s="37">
        <v>52</v>
      </c>
      <c r="B54" s="4" t="s">
        <v>67</v>
      </c>
      <c r="C54" s="3" t="s">
        <v>3</v>
      </c>
      <c r="D54" s="24"/>
      <c r="E54" s="42">
        <v>8</v>
      </c>
      <c r="F54" s="26"/>
      <c r="G54" s="32"/>
      <c r="H54" s="32"/>
      <c r="I54" s="20">
        <f t="shared" si="0"/>
        <v>8</v>
      </c>
      <c r="J54" s="46"/>
      <c r="K54" s="47">
        <f t="shared" si="1"/>
        <v>0</v>
      </c>
      <c r="L54" s="11">
        <f t="shared" si="2"/>
        <v>0</v>
      </c>
      <c r="M54" s="11">
        <f t="shared" si="3"/>
        <v>0</v>
      </c>
      <c r="N54" s="11">
        <f t="shared" si="4"/>
        <v>0</v>
      </c>
      <c r="O54" s="11">
        <f t="shared" si="6"/>
        <v>0</v>
      </c>
      <c r="P54" s="11">
        <f t="shared" si="5"/>
        <v>0</v>
      </c>
    </row>
    <row r="55" spans="1:16" ht="15.2" customHeight="1">
      <c r="A55" s="37">
        <v>53</v>
      </c>
      <c r="B55" s="4" t="s">
        <v>82</v>
      </c>
      <c r="C55" s="3"/>
      <c r="D55" s="24"/>
      <c r="E55" s="42">
        <v>4</v>
      </c>
      <c r="F55" s="26"/>
      <c r="G55" s="32"/>
      <c r="H55" s="32"/>
      <c r="I55" s="20">
        <f t="shared" si="0"/>
        <v>4</v>
      </c>
      <c r="J55" s="46"/>
      <c r="K55" s="47">
        <f t="shared" si="1"/>
        <v>0</v>
      </c>
      <c r="L55" s="11">
        <f t="shared" si="2"/>
        <v>0</v>
      </c>
      <c r="M55" s="11">
        <f t="shared" si="3"/>
        <v>0</v>
      </c>
      <c r="N55" s="11">
        <f t="shared" si="4"/>
        <v>0</v>
      </c>
      <c r="P55" s="11">
        <f t="shared" si="5"/>
        <v>0</v>
      </c>
    </row>
    <row r="56" spans="1:16" ht="15.2" customHeight="1">
      <c r="A56" s="37">
        <v>54</v>
      </c>
      <c r="B56" s="4" t="s">
        <v>53</v>
      </c>
      <c r="C56" s="3" t="s">
        <v>3</v>
      </c>
      <c r="D56" s="24"/>
      <c r="E56" s="42">
        <v>20</v>
      </c>
      <c r="F56" s="26"/>
      <c r="G56" s="32"/>
      <c r="H56" s="32"/>
      <c r="I56" s="20">
        <f t="shared" si="0"/>
        <v>20</v>
      </c>
      <c r="J56" s="46"/>
      <c r="K56" s="47">
        <f t="shared" si="1"/>
        <v>0</v>
      </c>
      <c r="L56" s="11">
        <f t="shared" si="2"/>
        <v>0</v>
      </c>
      <c r="M56" s="11">
        <f t="shared" si="3"/>
        <v>0</v>
      </c>
      <c r="N56" s="11">
        <f t="shared" si="4"/>
        <v>0</v>
      </c>
      <c r="O56" s="11">
        <f t="shared" si="6"/>
        <v>0</v>
      </c>
      <c r="P56" s="11">
        <f t="shared" si="5"/>
        <v>0</v>
      </c>
    </row>
    <row r="57" spans="1:16" ht="15.2" customHeight="1">
      <c r="A57" s="37">
        <v>55</v>
      </c>
      <c r="B57" s="4" t="s">
        <v>55</v>
      </c>
      <c r="C57" s="3" t="s">
        <v>3</v>
      </c>
      <c r="D57" s="24"/>
      <c r="E57" s="26"/>
      <c r="F57" s="42">
        <v>50</v>
      </c>
      <c r="G57" s="32"/>
      <c r="H57" s="32"/>
      <c r="I57" s="20">
        <f t="shared" si="0"/>
        <v>50</v>
      </c>
      <c r="J57" s="46"/>
      <c r="K57" s="47">
        <f t="shared" si="1"/>
        <v>0</v>
      </c>
      <c r="L57" s="11">
        <f t="shared" si="2"/>
        <v>0</v>
      </c>
      <c r="M57" s="11">
        <f t="shared" si="3"/>
        <v>0</v>
      </c>
      <c r="N57" s="11">
        <f t="shared" si="4"/>
        <v>0</v>
      </c>
      <c r="O57" s="11">
        <f t="shared" si="6"/>
        <v>0</v>
      </c>
      <c r="P57" s="11">
        <f t="shared" si="5"/>
        <v>0</v>
      </c>
    </row>
    <row r="58" spans="1:16" ht="15.2" customHeight="1">
      <c r="A58" s="37">
        <v>56</v>
      </c>
      <c r="B58" s="4" t="s">
        <v>57</v>
      </c>
      <c r="C58" s="3" t="s">
        <v>3</v>
      </c>
      <c r="D58" s="42">
        <v>5</v>
      </c>
      <c r="E58" s="26"/>
      <c r="F58" s="26"/>
      <c r="G58" s="32"/>
      <c r="H58" s="32"/>
      <c r="I58" s="20">
        <f t="shared" si="0"/>
        <v>5</v>
      </c>
      <c r="J58" s="48"/>
      <c r="K58" s="47">
        <f t="shared" si="1"/>
        <v>0</v>
      </c>
      <c r="L58" s="11">
        <f t="shared" si="2"/>
        <v>0</v>
      </c>
      <c r="M58" s="11">
        <f t="shared" si="3"/>
        <v>0</v>
      </c>
      <c r="N58" s="11">
        <f t="shared" si="4"/>
        <v>0</v>
      </c>
      <c r="O58" s="11">
        <f t="shared" si="6"/>
        <v>0</v>
      </c>
      <c r="P58" s="11">
        <f t="shared" si="5"/>
        <v>0</v>
      </c>
    </row>
    <row r="59" spans="1:16" ht="15.2" customHeight="1">
      <c r="A59" s="37">
        <v>57</v>
      </c>
      <c r="B59" s="4" t="s">
        <v>85</v>
      </c>
      <c r="C59" s="3" t="s">
        <v>3</v>
      </c>
      <c r="D59" s="42">
        <v>11</v>
      </c>
      <c r="E59" s="26"/>
      <c r="F59" s="26"/>
      <c r="G59" s="32"/>
      <c r="H59" s="32"/>
      <c r="I59" s="20">
        <f t="shared" si="0"/>
        <v>11</v>
      </c>
      <c r="J59" s="46"/>
      <c r="K59" s="47">
        <f t="shared" si="1"/>
        <v>0</v>
      </c>
      <c r="L59" s="11">
        <f t="shared" si="2"/>
        <v>0</v>
      </c>
      <c r="M59" s="11">
        <f t="shared" si="3"/>
        <v>0</v>
      </c>
      <c r="N59" s="11">
        <f t="shared" si="4"/>
        <v>0</v>
      </c>
      <c r="O59" s="11">
        <f t="shared" si="6"/>
        <v>0</v>
      </c>
      <c r="P59" s="11">
        <f t="shared" si="5"/>
        <v>0</v>
      </c>
    </row>
    <row r="60" spans="1:16" ht="15.2" customHeight="1">
      <c r="A60" s="37">
        <v>58</v>
      </c>
      <c r="B60" s="4" t="s">
        <v>59</v>
      </c>
      <c r="C60" s="3" t="s">
        <v>3</v>
      </c>
      <c r="D60" s="42">
        <v>2</v>
      </c>
      <c r="E60" s="26"/>
      <c r="F60" s="26"/>
      <c r="G60" s="32"/>
      <c r="H60" s="32"/>
      <c r="I60" s="20">
        <f t="shared" si="0"/>
        <v>2</v>
      </c>
      <c r="J60" s="46"/>
      <c r="K60" s="47">
        <f t="shared" si="1"/>
        <v>0</v>
      </c>
      <c r="L60" s="11">
        <f t="shared" si="2"/>
        <v>0</v>
      </c>
      <c r="M60" s="11">
        <f t="shared" si="3"/>
        <v>0</v>
      </c>
      <c r="N60" s="11">
        <f t="shared" si="4"/>
        <v>0</v>
      </c>
      <c r="O60" s="11">
        <f t="shared" si="6"/>
        <v>0</v>
      </c>
      <c r="P60" s="11">
        <f t="shared" si="5"/>
        <v>0</v>
      </c>
    </row>
    <row r="61" spans="1:16" ht="47.25" customHeight="1">
      <c r="A61" s="37">
        <v>59</v>
      </c>
      <c r="B61" s="35" t="s">
        <v>92</v>
      </c>
      <c r="C61" s="3" t="s">
        <v>3</v>
      </c>
      <c r="D61" s="42">
        <v>1</v>
      </c>
      <c r="E61" s="42"/>
      <c r="F61" s="42"/>
      <c r="G61" s="44"/>
      <c r="H61" s="32"/>
      <c r="I61" s="20">
        <f t="shared" si="0"/>
        <v>1</v>
      </c>
      <c r="J61" s="46"/>
      <c r="K61" s="47">
        <f t="shared" si="1"/>
        <v>0</v>
      </c>
      <c r="L61" s="11">
        <f t="shared" si="2"/>
        <v>0</v>
      </c>
      <c r="M61" s="11">
        <f t="shared" si="3"/>
        <v>0</v>
      </c>
      <c r="N61" s="11">
        <f t="shared" si="4"/>
        <v>0</v>
      </c>
      <c r="O61" s="11">
        <f t="shared" si="6"/>
        <v>0</v>
      </c>
      <c r="P61" s="11">
        <f t="shared" si="5"/>
        <v>0</v>
      </c>
    </row>
    <row r="62" spans="1:16" ht="15.2" customHeight="1">
      <c r="A62" s="37">
        <v>60</v>
      </c>
      <c r="B62" s="4" t="s">
        <v>66</v>
      </c>
      <c r="C62" s="3" t="s">
        <v>18</v>
      </c>
      <c r="D62" s="24"/>
      <c r="E62" s="42">
        <v>10</v>
      </c>
      <c r="F62" s="26"/>
      <c r="G62" s="32"/>
      <c r="H62" s="32"/>
      <c r="I62" s="20">
        <f t="shared" si="0"/>
        <v>10</v>
      </c>
      <c r="J62" s="46"/>
      <c r="K62" s="47">
        <f t="shared" si="1"/>
        <v>0</v>
      </c>
      <c r="L62" s="11">
        <f t="shared" si="2"/>
        <v>0</v>
      </c>
      <c r="M62" s="11">
        <f t="shared" si="3"/>
        <v>0</v>
      </c>
      <c r="N62" s="11">
        <f t="shared" si="4"/>
        <v>0</v>
      </c>
      <c r="O62" s="11">
        <f t="shared" si="6"/>
        <v>0</v>
      </c>
      <c r="P62" s="11">
        <f t="shared" si="5"/>
        <v>0</v>
      </c>
    </row>
    <row r="63" spans="1:16" ht="15.2" customHeight="1">
      <c r="A63" s="37">
        <v>61</v>
      </c>
      <c r="B63" s="4" t="s">
        <v>60</v>
      </c>
      <c r="C63" s="3" t="s">
        <v>3</v>
      </c>
      <c r="D63" s="24"/>
      <c r="E63" s="42">
        <v>100</v>
      </c>
      <c r="F63" s="26"/>
      <c r="G63" s="32"/>
      <c r="H63" s="32"/>
      <c r="I63" s="20">
        <f t="shared" si="0"/>
        <v>100</v>
      </c>
      <c r="J63" s="46"/>
      <c r="K63" s="47">
        <f t="shared" si="1"/>
        <v>0</v>
      </c>
      <c r="L63" s="11">
        <f t="shared" si="2"/>
        <v>0</v>
      </c>
      <c r="M63" s="11">
        <f t="shared" si="3"/>
        <v>0</v>
      </c>
      <c r="N63" s="11">
        <f t="shared" si="4"/>
        <v>0</v>
      </c>
      <c r="O63" s="11">
        <f t="shared" si="6"/>
        <v>0</v>
      </c>
      <c r="P63" s="11">
        <f t="shared" si="5"/>
        <v>0</v>
      </c>
    </row>
    <row r="64" spans="1:16" ht="15.2" customHeight="1">
      <c r="A64" s="37">
        <v>62</v>
      </c>
      <c r="B64" s="4" t="s">
        <v>65</v>
      </c>
      <c r="C64" s="3" t="s">
        <v>18</v>
      </c>
      <c r="D64" s="42">
        <v>5</v>
      </c>
      <c r="E64" s="26"/>
      <c r="F64" s="26"/>
      <c r="G64" s="32"/>
      <c r="H64" s="32"/>
      <c r="I64" s="20">
        <f t="shared" si="0"/>
        <v>5</v>
      </c>
      <c r="J64" s="46"/>
      <c r="K64" s="47">
        <f t="shared" si="1"/>
        <v>0</v>
      </c>
      <c r="L64" s="11">
        <f t="shared" si="2"/>
        <v>0</v>
      </c>
      <c r="M64" s="11">
        <f t="shared" si="3"/>
        <v>0</v>
      </c>
      <c r="N64" s="11">
        <f t="shared" si="4"/>
        <v>0</v>
      </c>
      <c r="O64" s="11">
        <f t="shared" si="6"/>
        <v>0</v>
      </c>
      <c r="P64" s="11">
        <f t="shared" si="5"/>
        <v>0</v>
      </c>
    </row>
    <row r="65" spans="1:17" ht="15.2" customHeight="1">
      <c r="A65" s="37">
        <v>63</v>
      </c>
      <c r="B65" s="4" t="s">
        <v>68</v>
      </c>
      <c r="C65" s="3" t="s">
        <v>3</v>
      </c>
      <c r="D65" s="24"/>
      <c r="E65" s="42">
        <v>30</v>
      </c>
      <c r="F65" s="26"/>
      <c r="G65" s="32"/>
      <c r="H65" s="32"/>
      <c r="I65" s="20">
        <f t="shared" si="0"/>
        <v>30</v>
      </c>
      <c r="J65" s="46"/>
      <c r="K65" s="47">
        <f t="shared" si="1"/>
        <v>0</v>
      </c>
      <c r="L65" s="11">
        <f t="shared" si="2"/>
        <v>0</v>
      </c>
      <c r="M65" s="11">
        <f t="shared" si="3"/>
        <v>0</v>
      </c>
      <c r="N65" s="11">
        <f t="shared" si="4"/>
        <v>0</v>
      </c>
      <c r="O65" s="11">
        <f t="shared" si="6"/>
        <v>0</v>
      </c>
      <c r="P65" s="11">
        <f t="shared" si="5"/>
        <v>0</v>
      </c>
    </row>
    <row r="66" spans="1:17" ht="15.2" customHeight="1">
      <c r="A66" s="37">
        <v>64</v>
      </c>
      <c r="B66" s="4" t="s">
        <v>69</v>
      </c>
      <c r="C66" s="3" t="s">
        <v>3</v>
      </c>
      <c r="D66" s="24"/>
      <c r="E66" s="42">
        <v>6</v>
      </c>
      <c r="F66" s="26"/>
      <c r="G66" s="32"/>
      <c r="H66" s="32"/>
      <c r="I66" s="20">
        <f t="shared" si="0"/>
        <v>6</v>
      </c>
      <c r="J66" s="46"/>
      <c r="K66" s="47">
        <f t="shared" si="1"/>
        <v>0</v>
      </c>
      <c r="L66" s="11">
        <f t="shared" si="2"/>
        <v>0</v>
      </c>
      <c r="M66" s="11">
        <f t="shared" si="3"/>
        <v>0</v>
      </c>
      <c r="N66" s="11">
        <f t="shared" si="4"/>
        <v>0</v>
      </c>
      <c r="O66" s="11">
        <f t="shared" si="6"/>
        <v>0</v>
      </c>
      <c r="P66" s="11">
        <f t="shared" si="5"/>
        <v>0</v>
      </c>
    </row>
    <row r="67" spans="1:17" ht="15.2" customHeight="1">
      <c r="A67" s="37">
        <v>65</v>
      </c>
      <c r="B67" s="4" t="s">
        <v>71</v>
      </c>
      <c r="C67" s="3" t="s">
        <v>3</v>
      </c>
      <c r="D67" s="24"/>
      <c r="E67" s="42">
        <v>2</v>
      </c>
      <c r="F67" s="26"/>
      <c r="G67" s="32"/>
      <c r="H67" s="32"/>
      <c r="I67" s="20">
        <f t="shared" si="0"/>
        <v>2</v>
      </c>
      <c r="J67" s="46"/>
      <c r="K67" s="47">
        <f t="shared" si="1"/>
        <v>0</v>
      </c>
      <c r="L67" s="11">
        <f t="shared" si="2"/>
        <v>0</v>
      </c>
      <c r="M67" s="11">
        <f t="shared" si="3"/>
        <v>0</v>
      </c>
      <c r="N67" s="11">
        <f t="shared" si="4"/>
        <v>0</v>
      </c>
      <c r="O67" s="11">
        <f t="shared" si="6"/>
        <v>0</v>
      </c>
      <c r="P67" s="11">
        <f t="shared" si="5"/>
        <v>0</v>
      </c>
    </row>
    <row r="68" spans="1:17" ht="15.2" customHeight="1">
      <c r="A68" s="37">
        <v>66</v>
      </c>
      <c r="B68" s="4" t="s">
        <v>25</v>
      </c>
      <c r="C68" s="3" t="s">
        <v>3</v>
      </c>
      <c r="D68" s="24"/>
      <c r="E68" s="42">
        <v>6</v>
      </c>
      <c r="F68" s="26"/>
      <c r="G68" s="32"/>
      <c r="H68" s="32"/>
      <c r="I68" s="20">
        <f t="shared" ref="I68:I76" si="7">SUM(D68:H68)</f>
        <v>6</v>
      </c>
      <c r="J68" s="46"/>
      <c r="K68" s="47">
        <f t="shared" ref="K68:K76" si="8">J68*I68</f>
        <v>0</v>
      </c>
      <c r="L68" s="11">
        <f t="shared" ref="L68:L76" si="9">D68*J68</f>
        <v>0</v>
      </c>
      <c r="M68" s="11">
        <f t="shared" ref="M68:M76" si="10">E68*J68</f>
        <v>0</v>
      </c>
      <c r="N68" s="11">
        <f t="shared" ref="N68:N76" si="11">F68*J68</f>
        <v>0</v>
      </c>
      <c r="O68" s="11">
        <f t="shared" si="6"/>
        <v>0</v>
      </c>
      <c r="P68" s="11">
        <f t="shared" ref="P68:P76" si="12">H68*J68</f>
        <v>0</v>
      </c>
    </row>
    <row r="69" spans="1:17" ht="51.75" customHeight="1">
      <c r="A69" s="37">
        <v>67</v>
      </c>
      <c r="B69" s="35" t="s">
        <v>72</v>
      </c>
      <c r="C69" s="3" t="s">
        <v>3</v>
      </c>
      <c r="D69" s="24"/>
      <c r="E69" s="42">
        <v>40</v>
      </c>
      <c r="F69" s="26"/>
      <c r="G69" s="32"/>
      <c r="H69" s="32"/>
      <c r="I69" s="20">
        <f t="shared" si="7"/>
        <v>40</v>
      </c>
      <c r="J69" s="46"/>
      <c r="K69" s="47">
        <f t="shared" si="8"/>
        <v>0</v>
      </c>
      <c r="L69" s="11">
        <f t="shared" si="9"/>
        <v>0</v>
      </c>
      <c r="M69" s="11">
        <f t="shared" si="10"/>
        <v>0</v>
      </c>
      <c r="N69" s="11">
        <f t="shared" si="11"/>
        <v>0</v>
      </c>
      <c r="O69" s="11">
        <f t="shared" si="6"/>
        <v>0</v>
      </c>
      <c r="P69" s="11">
        <f t="shared" si="12"/>
        <v>0</v>
      </c>
    </row>
    <row r="70" spans="1:17" ht="51.75" customHeight="1">
      <c r="A70" s="37">
        <v>68</v>
      </c>
      <c r="B70" s="35" t="s">
        <v>90</v>
      </c>
      <c r="C70" s="3"/>
      <c r="D70" s="24"/>
      <c r="E70" s="42">
        <v>700</v>
      </c>
      <c r="F70" s="26"/>
      <c r="G70" s="32"/>
      <c r="H70" s="32"/>
      <c r="I70" s="20">
        <f t="shared" si="7"/>
        <v>700</v>
      </c>
      <c r="J70" s="46"/>
      <c r="K70" s="47">
        <f t="shared" si="8"/>
        <v>0</v>
      </c>
      <c r="L70" s="11">
        <f t="shared" si="9"/>
        <v>0</v>
      </c>
      <c r="M70" s="11">
        <f t="shared" si="10"/>
        <v>0</v>
      </c>
      <c r="N70" s="11">
        <f t="shared" si="11"/>
        <v>0</v>
      </c>
      <c r="P70" s="11">
        <f t="shared" si="12"/>
        <v>0</v>
      </c>
    </row>
    <row r="71" spans="1:17" ht="51.75" customHeight="1">
      <c r="A71" s="37">
        <v>69</v>
      </c>
      <c r="B71" s="35" t="s">
        <v>91</v>
      </c>
      <c r="C71" s="3" t="s">
        <v>3</v>
      </c>
      <c r="D71" s="24"/>
      <c r="E71" s="42"/>
      <c r="F71" s="42">
        <v>1</v>
      </c>
      <c r="G71" s="32"/>
      <c r="H71" s="32"/>
      <c r="I71" s="20">
        <f t="shared" si="7"/>
        <v>1</v>
      </c>
      <c r="J71" s="46"/>
      <c r="K71" s="47">
        <f t="shared" si="8"/>
        <v>0</v>
      </c>
      <c r="L71" s="11">
        <f t="shared" si="9"/>
        <v>0</v>
      </c>
      <c r="M71" s="11">
        <f t="shared" si="10"/>
        <v>0</v>
      </c>
      <c r="N71" s="11">
        <f t="shared" si="11"/>
        <v>0</v>
      </c>
      <c r="P71" s="11">
        <f t="shared" si="12"/>
        <v>0</v>
      </c>
    </row>
    <row r="72" spans="1:17" ht="24" customHeight="1">
      <c r="A72" s="37">
        <v>70</v>
      </c>
      <c r="B72" s="35" t="s">
        <v>75</v>
      </c>
      <c r="C72" s="3" t="s">
        <v>3</v>
      </c>
      <c r="D72" s="42">
        <v>6</v>
      </c>
      <c r="E72" s="26"/>
      <c r="F72" s="26"/>
      <c r="G72" s="32"/>
      <c r="H72" s="32"/>
      <c r="I72" s="20">
        <f t="shared" si="7"/>
        <v>6</v>
      </c>
      <c r="J72" s="46"/>
      <c r="K72" s="47">
        <f t="shared" si="8"/>
        <v>0</v>
      </c>
      <c r="L72" s="11">
        <f t="shared" si="9"/>
        <v>0</v>
      </c>
      <c r="M72" s="11">
        <f t="shared" si="10"/>
        <v>0</v>
      </c>
      <c r="N72" s="11">
        <f t="shared" si="11"/>
        <v>0</v>
      </c>
      <c r="O72" s="11">
        <f t="shared" si="6"/>
        <v>0</v>
      </c>
      <c r="P72" s="11">
        <f t="shared" si="12"/>
        <v>0</v>
      </c>
    </row>
    <row r="73" spans="1:17" ht="24" customHeight="1">
      <c r="A73" s="37">
        <v>71</v>
      </c>
      <c r="B73" s="35" t="s">
        <v>76</v>
      </c>
      <c r="C73" s="3" t="s">
        <v>3</v>
      </c>
      <c r="D73" s="42">
        <v>100</v>
      </c>
      <c r="E73" s="26"/>
      <c r="F73" s="26"/>
      <c r="G73" s="32"/>
      <c r="H73" s="32"/>
      <c r="I73" s="20">
        <f t="shared" si="7"/>
        <v>100</v>
      </c>
      <c r="J73" s="46"/>
      <c r="K73" s="47">
        <f t="shared" si="8"/>
        <v>0</v>
      </c>
      <c r="L73" s="11">
        <f t="shared" si="9"/>
        <v>0</v>
      </c>
      <c r="M73" s="11">
        <f t="shared" si="10"/>
        <v>0</v>
      </c>
      <c r="N73" s="11">
        <f t="shared" si="11"/>
        <v>0</v>
      </c>
      <c r="O73" s="11">
        <f t="shared" si="6"/>
        <v>0</v>
      </c>
      <c r="P73" s="11">
        <f t="shared" si="12"/>
        <v>0</v>
      </c>
    </row>
    <row r="74" spans="1:17" ht="24" customHeight="1">
      <c r="A74" s="37">
        <v>72</v>
      </c>
      <c r="B74" s="35" t="s">
        <v>93</v>
      </c>
      <c r="C74" s="3" t="s">
        <v>3</v>
      </c>
      <c r="D74" s="42"/>
      <c r="E74" s="26"/>
      <c r="F74" s="26"/>
      <c r="G74" s="32"/>
      <c r="H74" s="44">
        <v>1</v>
      </c>
      <c r="I74" s="20">
        <f t="shared" si="7"/>
        <v>1</v>
      </c>
      <c r="J74" s="46"/>
      <c r="K74" s="47">
        <f t="shared" si="8"/>
        <v>0</v>
      </c>
      <c r="L74" s="11">
        <f t="shared" si="9"/>
        <v>0</v>
      </c>
      <c r="M74" s="11">
        <f t="shared" si="10"/>
        <v>0</v>
      </c>
      <c r="N74" s="11">
        <f t="shared" si="11"/>
        <v>0</v>
      </c>
      <c r="P74" s="11">
        <f t="shared" si="12"/>
        <v>0</v>
      </c>
    </row>
    <row r="75" spans="1:17" ht="24" customHeight="1">
      <c r="A75" s="37">
        <v>73</v>
      </c>
      <c r="B75" s="35" t="s">
        <v>94</v>
      </c>
      <c r="C75" s="3" t="s">
        <v>3</v>
      </c>
      <c r="D75" s="42"/>
      <c r="E75" s="26"/>
      <c r="F75" s="26"/>
      <c r="G75" s="32"/>
      <c r="H75" s="44">
        <v>1</v>
      </c>
      <c r="I75" s="20">
        <f t="shared" si="7"/>
        <v>1</v>
      </c>
      <c r="J75" s="46"/>
      <c r="K75" s="47">
        <f t="shared" si="8"/>
        <v>0</v>
      </c>
      <c r="L75" s="11">
        <f t="shared" si="9"/>
        <v>0</v>
      </c>
      <c r="M75" s="11">
        <f t="shared" si="10"/>
        <v>0</v>
      </c>
      <c r="N75" s="11">
        <f t="shared" si="11"/>
        <v>0</v>
      </c>
      <c r="P75" s="11">
        <f t="shared" si="12"/>
        <v>0</v>
      </c>
    </row>
    <row r="76" spans="1:17" ht="24" customHeight="1">
      <c r="A76" s="37">
        <v>74</v>
      </c>
      <c r="B76" s="35" t="s">
        <v>78</v>
      </c>
      <c r="C76" s="3" t="s">
        <v>3</v>
      </c>
      <c r="D76" s="42">
        <v>40</v>
      </c>
      <c r="E76" s="26"/>
      <c r="F76" s="26"/>
      <c r="G76" s="32"/>
      <c r="H76" s="32"/>
      <c r="I76" s="20">
        <f t="shared" si="7"/>
        <v>40</v>
      </c>
      <c r="J76" s="46"/>
      <c r="K76" s="47">
        <f t="shared" si="8"/>
        <v>0</v>
      </c>
      <c r="L76" s="11">
        <f t="shared" si="9"/>
        <v>0</v>
      </c>
      <c r="M76" s="11">
        <f t="shared" si="10"/>
        <v>0</v>
      </c>
      <c r="N76" s="11">
        <f t="shared" si="11"/>
        <v>0</v>
      </c>
      <c r="O76" s="11">
        <f t="shared" si="6"/>
        <v>0</v>
      </c>
      <c r="P76" s="11">
        <f t="shared" si="12"/>
        <v>0</v>
      </c>
    </row>
    <row r="77" spans="1:17" ht="15" customHeight="1">
      <c r="A77" s="50" t="s">
        <v>9</v>
      </c>
      <c r="B77" s="50"/>
      <c r="C77" s="50"/>
      <c r="D77" s="50"/>
      <c r="E77" s="50"/>
      <c r="F77" s="50"/>
      <c r="G77" s="50"/>
      <c r="H77" s="50"/>
      <c r="I77" s="50"/>
      <c r="J77" s="50"/>
      <c r="K77" s="36">
        <f>SUM(K3:K76)</f>
        <v>0</v>
      </c>
      <c r="L77" s="11">
        <f>SUM(L3:L76)</f>
        <v>0</v>
      </c>
      <c r="M77" s="11">
        <f>SUM(M3:M76)</f>
        <v>0</v>
      </c>
      <c r="N77" s="11">
        <f>SUM(N3:N76)</f>
        <v>0</v>
      </c>
      <c r="O77" s="11">
        <f>SUM(O3:O53)</f>
        <v>0</v>
      </c>
      <c r="P77" s="11">
        <f>SUM(P3:P76)</f>
        <v>0</v>
      </c>
      <c r="Q77" s="11">
        <f>SUM(L77:P77)</f>
        <v>0</v>
      </c>
    </row>
    <row r="78" spans="1:17">
      <c r="B78" s="21"/>
    </row>
    <row r="80" spans="1:17">
      <c r="B80" s="29"/>
    </row>
    <row r="81" spans="2:2">
      <c r="B81" s="28"/>
    </row>
    <row r="82" spans="2:2">
      <c r="B82" s="28"/>
    </row>
    <row r="83" spans="2:2">
      <c r="B83" s="30"/>
    </row>
    <row r="84" spans="2:2">
      <c r="B84" s="30"/>
    </row>
    <row r="85" spans="2:2">
      <c r="B85" s="30"/>
    </row>
    <row r="86" spans="2:2">
      <c r="B86" s="30"/>
    </row>
    <row r="87" spans="2:2">
      <c r="B87" s="30"/>
    </row>
    <row r="88" spans="2:2">
      <c r="B88" s="31"/>
    </row>
    <row r="89" spans="2:2">
      <c r="B89" s="31"/>
    </row>
    <row r="90" spans="2:2">
      <c r="B90" s="28"/>
    </row>
    <row r="91" spans="2:2">
      <c r="B91" s="28"/>
    </row>
  </sheetData>
  <sheetProtection password="C776" sheet="1" objects="1" scenarios="1"/>
  <mergeCells count="2">
    <mergeCell ref="A1:K1"/>
    <mergeCell ref="A77:J7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2020-01-27T12:32:19Z</dcterms:modified>
</cp:coreProperties>
</file>