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WSKIP-KA\Applications-KA\Przetargi\2021\zp_21_21_mięso_UNIA_WADIUM\1_dokumentacja\"/>
    </mc:Choice>
  </mc:AlternateContent>
  <bookViews>
    <workbookView xWindow="0" yWindow="0" windowWidth="23040" windowHeight="8415" activeTab="2"/>
  </bookViews>
  <sheets>
    <sheet name="czI_wieprzowe" sheetId="4" r:id="rId1"/>
    <sheet name="czII_drob" sheetId="5" r:id="rId2"/>
    <sheet name="czIII_wedliny drobiow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8" i="3"/>
  <c r="I12" i="4" l="1"/>
  <c r="I15" i="4"/>
  <c r="I16" i="4"/>
  <c r="I20" i="4"/>
  <c r="I23" i="4"/>
  <c r="I24" i="4"/>
  <c r="I28" i="4"/>
  <c r="I31" i="4"/>
  <c r="I32" i="4"/>
  <c r="I36" i="4"/>
  <c r="I39" i="4"/>
  <c r="I40" i="4"/>
  <c r="I44" i="4"/>
  <c r="I47" i="4"/>
  <c r="I48" i="4"/>
  <c r="I52" i="4"/>
  <c r="I55" i="4"/>
  <c r="I56" i="4"/>
  <c r="F60" i="4"/>
  <c r="H9" i="4"/>
  <c r="I9" i="4" s="1"/>
  <c r="H10" i="4"/>
  <c r="I10" i="4" s="1"/>
  <c r="H11" i="4"/>
  <c r="I11" i="4" s="1"/>
  <c r="H12" i="4"/>
  <c r="H13" i="4"/>
  <c r="I13" i="4" s="1"/>
  <c r="H14" i="4"/>
  <c r="I14" i="4" s="1"/>
  <c r="H15" i="4"/>
  <c r="H16" i="4"/>
  <c r="H17" i="4"/>
  <c r="I17" i="4" s="1"/>
  <c r="H18" i="4"/>
  <c r="I18" i="4" s="1"/>
  <c r="H19" i="4"/>
  <c r="I19" i="4" s="1"/>
  <c r="H20" i="4"/>
  <c r="H21" i="4"/>
  <c r="I21" i="4" s="1"/>
  <c r="H22" i="4"/>
  <c r="I22" i="4" s="1"/>
  <c r="H23" i="4"/>
  <c r="H24" i="4"/>
  <c r="H25" i="4"/>
  <c r="I25" i="4" s="1"/>
  <c r="H26" i="4"/>
  <c r="I26" i="4" s="1"/>
  <c r="H27" i="4"/>
  <c r="I27" i="4" s="1"/>
  <c r="H28" i="4"/>
  <c r="H29" i="4"/>
  <c r="I29" i="4" s="1"/>
  <c r="H30" i="4"/>
  <c r="I30" i="4" s="1"/>
  <c r="H31" i="4"/>
  <c r="H32" i="4"/>
  <c r="H33" i="4"/>
  <c r="I33" i="4" s="1"/>
  <c r="H34" i="4"/>
  <c r="I34" i="4" s="1"/>
  <c r="H35" i="4"/>
  <c r="I35" i="4" s="1"/>
  <c r="H36" i="4"/>
  <c r="H37" i="4"/>
  <c r="I37" i="4" s="1"/>
  <c r="H38" i="4"/>
  <c r="I38" i="4" s="1"/>
  <c r="H39" i="4"/>
  <c r="H40" i="4"/>
  <c r="H41" i="4"/>
  <c r="I41" i="4" s="1"/>
  <c r="H42" i="4"/>
  <c r="I42" i="4" s="1"/>
  <c r="H43" i="4"/>
  <c r="I43" i="4" s="1"/>
  <c r="H44" i="4"/>
  <c r="H45" i="4"/>
  <c r="I45" i="4" s="1"/>
  <c r="H46" i="4"/>
  <c r="I46" i="4" s="1"/>
  <c r="H47" i="4"/>
  <c r="H48" i="4"/>
  <c r="H49" i="4"/>
  <c r="I49" i="4" s="1"/>
  <c r="H50" i="4"/>
  <c r="I50" i="4" s="1"/>
  <c r="H51" i="4"/>
  <c r="I51" i="4" s="1"/>
  <c r="H52" i="4"/>
  <c r="H53" i="4"/>
  <c r="I53" i="4" s="1"/>
  <c r="H54" i="4"/>
  <c r="I54" i="4" s="1"/>
  <c r="H55" i="4"/>
  <c r="H56" i="4"/>
  <c r="H57" i="4"/>
  <c r="I57" i="4" s="1"/>
  <c r="H58" i="4"/>
  <c r="I58" i="4" s="1"/>
  <c r="H59" i="4"/>
  <c r="I59" i="4" s="1"/>
  <c r="H8" i="4"/>
  <c r="I8" i="4" s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8" i="4"/>
  <c r="I60" i="4" l="1"/>
  <c r="H60" i="4"/>
  <c r="R48" i="4"/>
  <c r="H13" i="3" l="1"/>
  <c r="H11" i="3"/>
  <c r="I11" i="3" s="1"/>
  <c r="H9" i="3"/>
  <c r="F15" i="5"/>
  <c r="F14" i="5"/>
  <c r="H14" i="5" s="1"/>
  <c r="F13" i="5"/>
  <c r="H13" i="5" s="1"/>
  <c r="F12" i="5"/>
  <c r="H12" i="5" s="1"/>
  <c r="F11" i="5"/>
  <c r="F10" i="5"/>
  <c r="H10" i="5" s="1"/>
  <c r="I10" i="5" s="1"/>
  <c r="F9" i="5"/>
  <c r="I14" i="5" l="1"/>
  <c r="H11" i="5"/>
  <c r="I11" i="5" s="1"/>
  <c r="F16" i="5"/>
  <c r="H9" i="5"/>
  <c r="I9" i="5" s="1"/>
  <c r="F15" i="3"/>
  <c r="I9" i="3"/>
  <c r="I13" i="3"/>
  <c r="I13" i="5"/>
  <c r="H12" i="3"/>
  <c r="I12" i="3" s="1"/>
  <c r="H8" i="3"/>
  <c r="I8" i="3" s="1"/>
  <c r="H14" i="3"/>
  <c r="I14" i="3" s="1"/>
  <c r="H10" i="3"/>
  <c r="I10" i="3" s="1"/>
  <c r="I12" i="5"/>
  <c r="H15" i="5"/>
  <c r="H16" i="5" l="1"/>
  <c r="H15" i="3"/>
  <c r="I15" i="3"/>
  <c r="I15" i="5"/>
  <c r="I16" i="5" s="1"/>
</calcChain>
</file>

<file path=xl/sharedStrings.xml><?xml version="1.0" encoding="utf-8"?>
<sst xmlns="http://schemas.openxmlformats.org/spreadsheetml/2006/main" count="210" uniqueCount="99">
  <si>
    <t>lp</t>
  </si>
  <si>
    <t>Nazwa artykułu</t>
  </si>
  <si>
    <t>Jednostka miary</t>
  </si>
  <si>
    <t>Cena jednostkowa netto</t>
  </si>
  <si>
    <t>Ilość</t>
  </si>
  <si>
    <t>Wartość netto</t>
  </si>
  <si>
    <t>VAT</t>
  </si>
  <si>
    <t>Wartość brutto</t>
  </si>
  <si>
    <t>kg</t>
  </si>
  <si>
    <t>Razem:</t>
  </si>
  <si>
    <t>Stawka VAT</t>
  </si>
  <si>
    <t>Razem</t>
  </si>
  <si>
    <t>Część I – mięso i przetwory wołowe i wieprzowe</t>
  </si>
  <si>
    <t xml:space="preserve">Udziec b/k świeży, klasa I
</t>
  </si>
  <si>
    <t>Szponder z/k wołowy świeży, klasa I</t>
  </si>
  <si>
    <t>Flaki wołowe klasa I</t>
  </si>
  <si>
    <t>Schab wieprzowy b/k świeży, klasa I</t>
  </si>
  <si>
    <t>Schab wie-przowy z/k świeży, klasa I</t>
  </si>
  <si>
    <t>Karkówka wieprzowa b/k świeża, klasa I</t>
  </si>
  <si>
    <t>Boczek surowy b/k świeży, klasa I</t>
  </si>
  <si>
    <t>Golonka wieprzowa z/k świeża, klasa I</t>
  </si>
  <si>
    <t>Golonka wieprzowa b/k świeża, klasa I</t>
  </si>
  <si>
    <t>Polędwiczki wieprzowe świeże, klasa I</t>
  </si>
  <si>
    <t>Żeberka wieprzowe świeże, klasa I, paski</t>
  </si>
  <si>
    <t>Boczek wędzony</t>
  </si>
  <si>
    <t>Boczek faszerowany</t>
  </si>
  <si>
    <t>Baleron</t>
  </si>
  <si>
    <t>Szynka wędzona gotowana</t>
  </si>
  <si>
    <t>Szynka staropolska</t>
  </si>
  <si>
    <t>Szynka wiejska</t>
  </si>
  <si>
    <t>Szynka konserwowa</t>
  </si>
  <si>
    <t>Pieczeń szynkowa</t>
  </si>
  <si>
    <t>Polędwica sopocka</t>
  </si>
  <si>
    <t>Polędwica wędzona</t>
  </si>
  <si>
    <t>Schab w obsypce</t>
  </si>
  <si>
    <t xml:space="preserve">Salami </t>
  </si>
  <si>
    <t>Ogonówka</t>
  </si>
  <si>
    <t>Szynka z liściem laurowym</t>
  </si>
  <si>
    <t>Szynka biała</t>
  </si>
  <si>
    <t>Parówka wieprzowa</t>
  </si>
  <si>
    <t>Parówka cielęca</t>
  </si>
  <si>
    <t>Kiełbasa biała parzona</t>
  </si>
  <si>
    <t>Kiełbasa biała cienka parzona</t>
  </si>
  <si>
    <t>Kiełbasa śląska</t>
  </si>
  <si>
    <t>Kiełbasa śląska delikatesowa</t>
  </si>
  <si>
    <t>Kiełbasa wiejska</t>
  </si>
  <si>
    <t>Kiełbasa myśliwska</t>
  </si>
  <si>
    <t>Kiełbasa jałowcowa</t>
  </si>
  <si>
    <t>Kabanosy</t>
  </si>
  <si>
    <t>Kiełbasa krakowska parzona</t>
  </si>
  <si>
    <t>Kiełbasa krakowska sucha</t>
  </si>
  <si>
    <t>Kiełbasa szynkowa wieprzowa</t>
  </si>
  <si>
    <t>Kiełbasa żywiecka</t>
  </si>
  <si>
    <t>Kiełbasa kolska</t>
  </si>
  <si>
    <t>Kiełbasa golonkowa wędzona</t>
  </si>
  <si>
    <t>Kiełbasa polska</t>
  </si>
  <si>
    <t>Frankfurterki</t>
  </si>
  <si>
    <t>Metka cebulowa</t>
  </si>
  <si>
    <t>Metka tatarska</t>
  </si>
  <si>
    <t>Kaszanka</t>
  </si>
  <si>
    <t>Pasztet wieprzowy wędzony</t>
  </si>
  <si>
    <t>Salceson ozorkowy</t>
  </si>
  <si>
    <t>Smalec</t>
  </si>
  <si>
    <t>Słonina</t>
  </si>
  <si>
    <t>Część II – mięso drobiowe</t>
  </si>
  <si>
    <t>Udo z kością z kurczaka, świeże, klasa I</t>
  </si>
  <si>
    <t>Filet z piersi kurczaka b/k świeży, klasa I</t>
  </si>
  <si>
    <t>Filet z piersi z indyka b/k świeży, klasa I</t>
  </si>
  <si>
    <t>Porcja rosołowa</t>
  </si>
  <si>
    <t>Kurczak cały świeży, klasa I</t>
  </si>
  <si>
    <t>Wątroba z kurczaka świeża, klasa I</t>
  </si>
  <si>
    <t>Żołądki z kurczaka świeże, klasa I</t>
  </si>
  <si>
    <t>Część III – wędliny drobiowe</t>
  </si>
  <si>
    <t>Szynka z piersi indyczej</t>
  </si>
  <si>
    <t>Polędwica drobiowa</t>
  </si>
  <si>
    <t>Pieczeń drobiowa</t>
  </si>
  <si>
    <t>Pieczony filet indyczy</t>
  </si>
  <si>
    <t>Filet wędzony  z indyka</t>
  </si>
  <si>
    <t>Filet kruchy z kurczaka</t>
  </si>
  <si>
    <t>Filet maślany</t>
  </si>
  <si>
    <t>Szynka wieprzowa b/k świeża, klasa I</t>
  </si>
  <si>
    <t>FORMULARZ CENOWY</t>
  </si>
  <si>
    <t>Załącznik nr 3 do SWZ
21/zp/21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</si>
  <si>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</si>
  <si>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</si>
  <si>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</si>
  <si>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</si>
  <si>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</si>
  <si>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</si>
  <si>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</si>
  <si>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</si>
  <si>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</si>
  <si>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....................................................................</t>
  </si>
  <si>
    <t>[dokument należy wypełnić i opatrzyć</t>
  </si>
  <si>
    <t>kwalifikowanym podpisem elektronicznym]</t>
  </si>
  <si>
    <t>x</t>
  </si>
  <si>
    <t>Stawka Vat</t>
  </si>
  <si>
    <t>Wartość VAT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</si>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</sst>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6" formatCode="_-* #,##0.00\ [$zł-415]_-;\-* #,##0.00\ [$zł-415]_-;_-* &quot;-&quot;??\ [$zł-415]_-;_-@_-"/>
    <numFmt numFmtId="167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ont="1" applyFill="1" applyAlignment="1"/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6" fillId="0" borderId="0" xfId="0" applyFont="1" applyAlignment="1">
      <alignment horizontal="left" vertical="top"/>
    </xf>
    <xf numFmtId="0" fontId="11" fillId="0" borderId="0" xfId="0" applyFont="1" applyFill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166" fontId="0" fillId="0" borderId="1" xfId="0" applyNumberFormat="1" applyFont="1" applyFill="1" applyBorder="1" applyAlignment="1">
      <alignment horizontal="center" vertical="top" wrapText="1"/>
    </xf>
    <xf numFmtId="9" fontId="0" fillId="0" borderId="1" xfId="0" applyNumberFormat="1" applyFont="1" applyFill="1" applyBorder="1" applyAlignment="1">
      <alignment horizontal="center" vertical="top" wrapText="1"/>
    </xf>
    <xf numFmtId="44" fontId="2" fillId="0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  <xf numFmtId="44" fontId="2" fillId="3" borderId="5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166" fontId="2" fillId="3" borderId="1" xfId="1" applyNumberFormat="1" applyFont="1" applyFill="1" applyBorder="1" applyAlignment="1">
      <alignment horizontal="center" vertical="top" wrapText="1"/>
    </xf>
    <xf numFmtId="44" fontId="2" fillId="3" borderId="1" xfId="1" applyNumberFormat="1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166" fontId="2" fillId="3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2" fillId="3" borderId="5" xfId="0" applyNumberFormat="1" applyFont="1" applyFill="1" applyBorder="1" applyAlignment="1">
      <alignment horizontal="center" wrapText="1"/>
    </xf>
    <xf numFmtId="44" fontId="15" fillId="3" borderId="5" xfId="0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43" zoomScale="120" zoomScaleNormal="120" workbookViewId="0">
      <selection activeCell="H64" sqref="H64:H66"/>
    </sheetView>
  </sheetViews>
  <sheetFormatPr defaultColWidth="9.140625" defaultRowHeight="15" x14ac:dyDescent="0.25"/>
  <cols>
    <col min="1" max="1" width="5" style="6" customWidth="1"/>
    <col min="2" max="2" width="34.85546875" style="6" customWidth="1"/>
    <col min="3" max="3" width="14" style="14" customWidth="1"/>
    <col min="4" max="4" width="19" style="14" customWidth="1"/>
    <col min="5" max="5" width="14" style="14" customWidth="1"/>
    <col min="6" max="6" width="18.28515625" style="14" bestFit="1" customWidth="1"/>
    <col min="7" max="7" width="12" style="14" customWidth="1"/>
    <col min="8" max="8" width="20.28515625" style="14" customWidth="1"/>
    <col min="9" max="9" width="25.5703125" style="14" customWidth="1"/>
    <col min="10" max="15" width="9.140625" style="6"/>
    <col min="16" max="16" width="14.28515625" style="6" customWidth="1"/>
    <col min="17" max="17" width="12.140625" style="6" customWidth="1"/>
    <col min="18" max="18" width="13" style="6" bestFit="1" customWidth="1"/>
    <col min="19" max="16384" width="9.140625" style="6"/>
  </cols>
  <sheetData>
    <row r="1" spans="1:17" ht="30" x14ac:dyDescent="0.25">
      <c r="A1" s="37"/>
      <c r="B1" s="37"/>
      <c r="C1" s="38"/>
      <c r="D1" s="38"/>
      <c r="E1" s="38"/>
      <c r="F1" s="38"/>
      <c r="G1" s="38"/>
      <c r="H1" s="38"/>
      <c r="I1" s="30" t="s">
        <v>82</v>
      </c>
    </row>
    <row r="2" spans="1:17" x14ac:dyDescent="0.25">
      <c r="A2" s="37"/>
      <c r="B2" s="37"/>
      <c r="C2" s="38"/>
      <c r="D2" s="38"/>
      <c r="E2" s="38"/>
      <c r="F2" s="38"/>
      <c r="G2" s="38"/>
      <c r="H2" s="38"/>
      <c r="I2" s="38"/>
    </row>
    <row r="3" spans="1:17" s="5" customFormat="1" x14ac:dyDescent="0.25">
      <c r="A3" s="39" t="s">
        <v>81</v>
      </c>
      <c r="B3" s="39"/>
      <c r="C3" s="39"/>
      <c r="D3" s="39"/>
      <c r="E3" s="39"/>
      <c r="F3" s="39"/>
      <c r="G3" s="39"/>
      <c r="H3" s="39"/>
      <c r="I3" s="39"/>
    </row>
    <row r="4" spans="1:17" s="5" customFormat="1" ht="20.25" customHeight="1" x14ac:dyDescent="0.25">
      <c r="A4" s="40" t="s">
        <v>12</v>
      </c>
      <c r="B4" s="7"/>
      <c r="C4" s="41"/>
      <c r="D4" s="41"/>
      <c r="E4" s="41"/>
      <c r="F4" s="41"/>
      <c r="G4" s="41"/>
      <c r="H4" s="41"/>
      <c r="I4" s="41"/>
    </row>
    <row r="5" spans="1:17" x14ac:dyDescent="0.25">
      <c r="A5" s="42"/>
      <c r="B5" s="37"/>
      <c r="C5" s="38"/>
      <c r="D5" s="38"/>
      <c r="E5" s="38"/>
      <c r="F5" s="38"/>
      <c r="G5" s="38"/>
      <c r="H5" s="38"/>
      <c r="I5" s="38"/>
    </row>
    <row r="6" spans="1:17" s="15" customFormat="1" ht="30" x14ac:dyDescent="0.25">
      <c r="A6" s="43" t="s">
        <v>0</v>
      </c>
      <c r="B6" s="43" t="s">
        <v>1</v>
      </c>
      <c r="C6" s="43" t="s">
        <v>2</v>
      </c>
      <c r="D6" s="44" t="s">
        <v>3</v>
      </c>
      <c r="E6" s="45" t="s">
        <v>4</v>
      </c>
      <c r="F6" s="45" t="s">
        <v>5</v>
      </c>
      <c r="G6" s="46" t="s">
        <v>10</v>
      </c>
      <c r="H6" s="43" t="s">
        <v>6</v>
      </c>
      <c r="I6" s="43" t="s">
        <v>7</v>
      </c>
    </row>
    <row r="7" spans="1:17" s="15" customFormat="1" x14ac:dyDescent="0.25">
      <c r="A7" s="47" t="s">
        <v>83</v>
      </c>
      <c r="B7" s="47" t="s">
        <v>84</v>
      </c>
      <c r="C7" s="47" t="s">
        <v>85</v>
      </c>
      <c r="D7" s="47" t="s">
        <v>86</v>
      </c>
      <c r="E7" s="47" t="s">
        <v>87</v>
      </c>
      <c r="F7" s="47" t="s">
        <v>88</v>
      </c>
      <c r="G7" s="47" t="s">
        <v>89</v>
      </c>
      <c r="H7" s="47" t="s">
        <v>90</v>
      </c>
      <c r="I7" s="47" t="s">
        <v>91</v>
      </c>
    </row>
    <row r="8" spans="1:17" ht="30" x14ac:dyDescent="0.25">
      <c r="A8" s="48">
        <v>1</v>
      </c>
      <c r="B8" s="49" t="s">
        <v>13</v>
      </c>
      <c r="C8" s="48" t="s">
        <v>8</v>
      </c>
      <c r="D8" s="50">
        <v>0</v>
      </c>
      <c r="E8" s="51">
        <v>1800</v>
      </c>
      <c r="F8" s="52">
        <f>D8*E8</f>
        <v>0</v>
      </c>
      <c r="G8" s="53"/>
      <c r="H8" s="52">
        <f>G8*F8</f>
        <v>0</v>
      </c>
      <c r="I8" s="54">
        <f>F8+H8</f>
        <v>0</v>
      </c>
      <c r="O8" s="31"/>
      <c r="P8" s="31"/>
      <c r="Q8" s="31"/>
    </row>
    <row r="9" spans="1:17" ht="21" x14ac:dyDescent="0.25">
      <c r="A9" s="48">
        <v>2</v>
      </c>
      <c r="B9" s="49" t="s">
        <v>14</v>
      </c>
      <c r="C9" s="48" t="s">
        <v>8</v>
      </c>
      <c r="D9" s="50">
        <v>0</v>
      </c>
      <c r="E9" s="51">
        <v>1100</v>
      </c>
      <c r="F9" s="52">
        <f t="shared" ref="F9:F59" si="0">D9*E9</f>
        <v>0</v>
      </c>
      <c r="G9" s="53"/>
      <c r="H9" s="52">
        <f t="shared" ref="H9:H59" si="1">G9*F9</f>
        <v>0</v>
      </c>
      <c r="I9" s="54">
        <f t="shared" ref="I9:I59" si="2">F9+H9</f>
        <v>0</v>
      </c>
      <c r="O9" s="31"/>
      <c r="P9" s="32"/>
      <c r="Q9" s="31"/>
    </row>
    <row r="10" spans="1:17" ht="26.25" x14ac:dyDescent="0.4">
      <c r="A10" s="48">
        <v>3</v>
      </c>
      <c r="B10" s="49" t="s">
        <v>15</v>
      </c>
      <c r="C10" s="48" t="s">
        <v>8</v>
      </c>
      <c r="D10" s="50">
        <v>0</v>
      </c>
      <c r="E10" s="51">
        <v>500</v>
      </c>
      <c r="F10" s="52">
        <f t="shared" si="0"/>
        <v>0</v>
      </c>
      <c r="G10" s="53"/>
      <c r="H10" s="52">
        <f t="shared" si="1"/>
        <v>0</v>
      </c>
      <c r="I10" s="54">
        <f t="shared" si="2"/>
        <v>0</v>
      </c>
      <c r="O10" s="33"/>
      <c r="P10" s="33"/>
      <c r="Q10" s="33"/>
    </row>
    <row r="11" spans="1:17" x14ac:dyDescent="0.25">
      <c r="A11" s="48">
        <v>4</v>
      </c>
      <c r="B11" s="49" t="s">
        <v>16</v>
      </c>
      <c r="C11" s="48" t="s">
        <v>8</v>
      </c>
      <c r="D11" s="50">
        <v>0</v>
      </c>
      <c r="E11" s="51">
        <v>1800</v>
      </c>
      <c r="F11" s="52">
        <f t="shared" si="0"/>
        <v>0</v>
      </c>
      <c r="G11" s="53"/>
      <c r="H11" s="52">
        <f t="shared" si="1"/>
        <v>0</v>
      </c>
      <c r="I11" s="54">
        <f t="shared" si="2"/>
        <v>0</v>
      </c>
    </row>
    <row r="12" spans="1:17" x14ac:dyDescent="0.25">
      <c r="A12" s="49">
        <v>5</v>
      </c>
      <c r="B12" s="49" t="s">
        <v>17</v>
      </c>
      <c r="C12" s="48" t="s">
        <v>8</v>
      </c>
      <c r="D12" s="55">
        <v>0</v>
      </c>
      <c r="E12" s="51">
        <v>300</v>
      </c>
      <c r="F12" s="52">
        <f t="shared" si="0"/>
        <v>0</v>
      </c>
      <c r="G12" s="53"/>
      <c r="H12" s="52">
        <f t="shared" si="1"/>
        <v>0</v>
      </c>
      <c r="I12" s="54">
        <f t="shared" si="2"/>
        <v>0</v>
      </c>
    </row>
    <row r="13" spans="1:17" ht="30" x14ac:dyDescent="0.25">
      <c r="A13" s="48">
        <v>6</v>
      </c>
      <c r="B13" s="49" t="s">
        <v>18</v>
      </c>
      <c r="C13" s="48" t="s">
        <v>8</v>
      </c>
      <c r="D13" s="50">
        <v>0</v>
      </c>
      <c r="E13" s="51">
        <v>1800</v>
      </c>
      <c r="F13" s="52">
        <f t="shared" si="0"/>
        <v>0</v>
      </c>
      <c r="G13" s="53"/>
      <c r="H13" s="52">
        <f t="shared" si="1"/>
        <v>0</v>
      </c>
      <c r="I13" s="54">
        <f t="shared" si="2"/>
        <v>0</v>
      </c>
    </row>
    <row r="14" spans="1:17" x14ac:dyDescent="0.25">
      <c r="A14" s="48">
        <v>7</v>
      </c>
      <c r="B14" s="49" t="s">
        <v>80</v>
      </c>
      <c r="C14" s="48" t="s">
        <v>8</v>
      </c>
      <c r="D14" s="50">
        <v>0</v>
      </c>
      <c r="E14" s="51">
        <v>1800</v>
      </c>
      <c r="F14" s="52">
        <f t="shared" si="0"/>
        <v>0</v>
      </c>
      <c r="G14" s="53"/>
      <c r="H14" s="52">
        <f t="shared" si="1"/>
        <v>0</v>
      </c>
      <c r="I14" s="54">
        <f t="shared" si="2"/>
        <v>0</v>
      </c>
    </row>
    <row r="15" spans="1:17" x14ac:dyDescent="0.25">
      <c r="A15" s="48">
        <v>8</v>
      </c>
      <c r="B15" s="49" t="s">
        <v>19</v>
      </c>
      <c r="C15" s="48" t="s">
        <v>8</v>
      </c>
      <c r="D15" s="50">
        <v>0</v>
      </c>
      <c r="E15" s="51">
        <v>500</v>
      </c>
      <c r="F15" s="52">
        <f t="shared" si="0"/>
        <v>0</v>
      </c>
      <c r="G15" s="53"/>
      <c r="H15" s="52">
        <f t="shared" si="1"/>
        <v>0</v>
      </c>
      <c r="I15" s="54">
        <f t="shared" si="2"/>
        <v>0</v>
      </c>
    </row>
    <row r="16" spans="1:17" ht="30" x14ac:dyDescent="0.25">
      <c r="A16" s="48">
        <v>9</v>
      </c>
      <c r="B16" s="49" t="s">
        <v>20</v>
      </c>
      <c r="C16" s="48" t="s">
        <v>8</v>
      </c>
      <c r="D16" s="50">
        <v>0</v>
      </c>
      <c r="E16" s="51">
        <v>300</v>
      </c>
      <c r="F16" s="52">
        <f t="shared" si="0"/>
        <v>0</v>
      </c>
      <c r="G16" s="53"/>
      <c r="H16" s="52">
        <f t="shared" si="1"/>
        <v>0</v>
      </c>
      <c r="I16" s="54">
        <f t="shared" si="2"/>
        <v>0</v>
      </c>
    </row>
    <row r="17" spans="1:18" ht="30" x14ac:dyDescent="0.25">
      <c r="A17" s="48">
        <v>10</v>
      </c>
      <c r="B17" s="49" t="s">
        <v>21</v>
      </c>
      <c r="C17" s="48" t="s">
        <v>8</v>
      </c>
      <c r="D17" s="50">
        <v>0</v>
      </c>
      <c r="E17" s="51">
        <v>800</v>
      </c>
      <c r="F17" s="52">
        <f t="shared" si="0"/>
        <v>0</v>
      </c>
      <c r="G17" s="53"/>
      <c r="H17" s="52">
        <f t="shared" si="1"/>
        <v>0</v>
      </c>
      <c r="I17" s="54">
        <f t="shared" si="2"/>
        <v>0</v>
      </c>
    </row>
    <row r="18" spans="1:18" ht="30" x14ac:dyDescent="0.25">
      <c r="A18" s="48">
        <v>11</v>
      </c>
      <c r="B18" s="49" t="s">
        <v>22</v>
      </c>
      <c r="C18" s="48" t="s">
        <v>8</v>
      </c>
      <c r="D18" s="50">
        <v>0</v>
      </c>
      <c r="E18" s="51">
        <v>100</v>
      </c>
      <c r="F18" s="52">
        <f t="shared" si="0"/>
        <v>0</v>
      </c>
      <c r="G18" s="53"/>
      <c r="H18" s="52">
        <f t="shared" si="1"/>
        <v>0</v>
      </c>
      <c r="I18" s="54">
        <f t="shared" si="2"/>
        <v>0</v>
      </c>
    </row>
    <row r="19" spans="1:18" ht="30" x14ac:dyDescent="0.25">
      <c r="A19" s="48">
        <v>12</v>
      </c>
      <c r="B19" s="49" t="s">
        <v>23</v>
      </c>
      <c r="C19" s="48" t="s">
        <v>8</v>
      </c>
      <c r="D19" s="50">
        <v>0</v>
      </c>
      <c r="E19" s="51">
        <v>600</v>
      </c>
      <c r="F19" s="52">
        <f t="shared" si="0"/>
        <v>0</v>
      </c>
      <c r="G19" s="53"/>
      <c r="H19" s="52">
        <f t="shared" si="1"/>
        <v>0</v>
      </c>
      <c r="I19" s="54">
        <f t="shared" si="2"/>
        <v>0</v>
      </c>
    </row>
    <row r="20" spans="1:18" x14ac:dyDescent="0.25">
      <c r="A20" s="48">
        <v>13</v>
      </c>
      <c r="B20" s="49" t="s">
        <v>24</v>
      </c>
      <c r="C20" s="48" t="s">
        <v>8</v>
      </c>
      <c r="D20" s="50">
        <v>0</v>
      </c>
      <c r="E20" s="56">
        <v>900</v>
      </c>
      <c r="F20" s="52">
        <f t="shared" si="0"/>
        <v>0</v>
      </c>
      <c r="G20" s="53"/>
      <c r="H20" s="52">
        <f t="shared" si="1"/>
        <v>0</v>
      </c>
      <c r="I20" s="54">
        <f t="shared" si="2"/>
        <v>0</v>
      </c>
    </row>
    <row r="21" spans="1:18" x14ac:dyDescent="0.25">
      <c r="A21" s="48">
        <v>14</v>
      </c>
      <c r="B21" s="49" t="s">
        <v>25</v>
      </c>
      <c r="C21" s="48" t="s">
        <v>8</v>
      </c>
      <c r="D21" s="50">
        <v>0</v>
      </c>
      <c r="E21" s="56">
        <v>100</v>
      </c>
      <c r="F21" s="52">
        <f t="shared" si="0"/>
        <v>0</v>
      </c>
      <c r="G21" s="53"/>
      <c r="H21" s="52">
        <f t="shared" si="1"/>
        <v>0</v>
      </c>
      <c r="I21" s="54">
        <f t="shared" si="2"/>
        <v>0</v>
      </c>
    </row>
    <row r="22" spans="1:18" x14ac:dyDescent="0.25">
      <c r="A22" s="48">
        <v>15</v>
      </c>
      <c r="B22" s="49" t="s">
        <v>26</v>
      </c>
      <c r="C22" s="48" t="s">
        <v>8</v>
      </c>
      <c r="D22" s="50">
        <v>0</v>
      </c>
      <c r="E22" s="56">
        <v>500</v>
      </c>
      <c r="F22" s="52">
        <f t="shared" si="0"/>
        <v>0</v>
      </c>
      <c r="G22" s="53"/>
      <c r="H22" s="52">
        <f t="shared" si="1"/>
        <v>0</v>
      </c>
      <c r="I22" s="54">
        <f t="shared" si="2"/>
        <v>0</v>
      </c>
    </row>
    <row r="23" spans="1:18" x14ac:dyDescent="0.25">
      <c r="A23" s="48">
        <v>16</v>
      </c>
      <c r="B23" s="49" t="s">
        <v>27</v>
      </c>
      <c r="C23" s="48" t="s">
        <v>8</v>
      </c>
      <c r="D23" s="50">
        <v>0</v>
      </c>
      <c r="E23" s="56">
        <v>600</v>
      </c>
      <c r="F23" s="52">
        <f t="shared" si="0"/>
        <v>0</v>
      </c>
      <c r="G23" s="53"/>
      <c r="H23" s="52">
        <f t="shared" si="1"/>
        <v>0</v>
      </c>
      <c r="I23" s="54">
        <f t="shared" si="2"/>
        <v>0</v>
      </c>
    </row>
    <row r="24" spans="1:18" x14ac:dyDescent="0.25">
      <c r="A24" s="48">
        <v>17</v>
      </c>
      <c r="B24" s="49" t="s">
        <v>28</v>
      </c>
      <c r="C24" s="48" t="s">
        <v>8</v>
      </c>
      <c r="D24" s="50">
        <v>0</v>
      </c>
      <c r="E24" s="56">
        <v>400</v>
      </c>
      <c r="F24" s="52">
        <f t="shared" si="0"/>
        <v>0</v>
      </c>
      <c r="G24" s="53"/>
      <c r="H24" s="52">
        <f t="shared" si="1"/>
        <v>0</v>
      </c>
      <c r="I24" s="54">
        <f t="shared" si="2"/>
        <v>0</v>
      </c>
    </row>
    <row r="25" spans="1:18" x14ac:dyDescent="0.25">
      <c r="A25" s="48">
        <v>18</v>
      </c>
      <c r="B25" s="49" t="s">
        <v>29</v>
      </c>
      <c r="C25" s="48" t="s">
        <v>8</v>
      </c>
      <c r="D25" s="50">
        <v>0</v>
      </c>
      <c r="E25" s="56">
        <v>600</v>
      </c>
      <c r="F25" s="52">
        <f t="shared" si="0"/>
        <v>0</v>
      </c>
      <c r="G25" s="53"/>
      <c r="H25" s="52">
        <f t="shared" si="1"/>
        <v>0</v>
      </c>
      <c r="I25" s="54">
        <f t="shared" si="2"/>
        <v>0</v>
      </c>
    </row>
    <row r="26" spans="1:18" ht="26.25" x14ac:dyDescent="0.4">
      <c r="A26" s="48">
        <v>19</v>
      </c>
      <c r="B26" s="49" t="s">
        <v>30</v>
      </c>
      <c r="C26" s="48" t="s">
        <v>8</v>
      </c>
      <c r="D26" s="50">
        <v>0</v>
      </c>
      <c r="E26" s="56">
        <v>700</v>
      </c>
      <c r="F26" s="52">
        <f t="shared" si="0"/>
        <v>0</v>
      </c>
      <c r="G26" s="53"/>
      <c r="H26" s="52">
        <f t="shared" si="1"/>
        <v>0</v>
      </c>
      <c r="I26" s="54">
        <f t="shared" si="2"/>
        <v>0</v>
      </c>
      <c r="P26" s="26"/>
      <c r="Q26" s="26"/>
      <c r="R26" s="27"/>
    </row>
    <row r="27" spans="1:18" x14ac:dyDescent="0.25">
      <c r="A27" s="48">
        <v>20</v>
      </c>
      <c r="B27" s="49" t="s">
        <v>31</v>
      </c>
      <c r="C27" s="48" t="s">
        <v>8</v>
      </c>
      <c r="D27" s="50">
        <v>0</v>
      </c>
      <c r="E27" s="56">
        <v>400</v>
      </c>
      <c r="F27" s="52">
        <f t="shared" si="0"/>
        <v>0</v>
      </c>
      <c r="G27" s="53"/>
      <c r="H27" s="52">
        <f t="shared" si="1"/>
        <v>0</v>
      </c>
      <c r="I27" s="54">
        <f t="shared" si="2"/>
        <v>0</v>
      </c>
    </row>
    <row r="28" spans="1:18" x14ac:dyDescent="0.25">
      <c r="A28" s="48">
        <v>21</v>
      </c>
      <c r="B28" s="57" t="s">
        <v>32</v>
      </c>
      <c r="C28" s="48" t="s">
        <v>8</v>
      </c>
      <c r="D28" s="50">
        <v>0</v>
      </c>
      <c r="E28" s="56">
        <v>600</v>
      </c>
      <c r="F28" s="52">
        <f t="shared" si="0"/>
        <v>0</v>
      </c>
      <c r="G28" s="53"/>
      <c r="H28" s="52">
        <f t="shared" si="1"/>
        <v>0</v>
      </c>
      <c r="I28" s="54">
        <f t="shared" si="2"/>
        <v>0</v>
      </c>
    </row>
    <row r="29" spans="1:18" x14ac:dyDescent="0.25">
      <c r="A29" s="48">
        <v>22</v>
      </c>
      <c r="B29" s="49" t="s">
        <v>33</v>
      </c>
      <c r="C29" s="48" t="s">
        <v>8</v>
      </c>
      <c r="D29" s="50">
        <v>0</v>
      </c>
      <c r="E29" s="56">
        <v>400</v>
      </c>
      <c r="F29" s="52">
        <f t="shared" si="0"/>
        <v>0</v>
      </c>
      <c r="G29" s="53"/>
      <c r="H29" s="52">
        <f t="shared" si="1"/>
        <v>0</v>
      </c>
      <c r="I29" s="54">
        <f t="shared" si="2"/>
        <v>0</v>
      </c>
    </row>
    <row r="30" spans="1:18" x14ac:dyDescent="0.25">
      <c r="A30" s="48">
        <v>23</v>
      </c>
      <c r="B30" s="49" t="s">
        <v>34</v>
      </c>
      <c r="C30" s="48" t="s">
        <v>8</v>
      </c>
      <c r="D30" s="50">
        <v>0</v>
      </c>
      <c r="E30" s="56">
        <v>500</v>
      </c>
      <c r="F30" s="52">
        <f t="shared" si="0"/>
        <v>0</v>
      </c>
      <c r="G30" s="53"/>
      <c r="H30" s="52">
        <f t="shared" si="1"/>
        <v>0</v>
      </c>
      <c r="I30" s="54">
        <f t="shared" si="2"/>
        <v>0</v>
      </c>
    </row>
    <row r="31" spans="1:18" x14ac:dyDescent="0.25">
      <c r="A31" s="48">
        <v>24</v>
      </c>
      <c r="B31" s="49" t="s">
        <v>35</v>
      </c>
      <c r="C31" s="48" t="s">
        <v>8</v>
      </c>
      <c r="D31" s="50">
        <v>0</v>
      </c>
      <c r="E31" s="56">
        <v>300</v>
      </c>
      <c r="F31" s="52">
        <f t="shared" si="0"/>
        <v>0</v>
      </c>
      <c r="G31" s="53"/>
      <c r="H31" s="52">
        <f t="shared" si="1"/>
        <v>0</v>
      </c>
      <c r="I31" s="54">
        <f t="shared" si="2"/>
        <v>0</v>
      </c>
    </row>
    <row r="32" spans="1:18" x14ac:dyDescent="0.25">
      <c r="A32" s="48">
        <v>25</v>
      </c>
      <c r="B32" s="49" t="s">
        <v>36</v>
      </c>
      <c r="C32" s="48" t="s">
        <v>8</v>
      </c>
      <c r="D32" s="50">
        <v>0</v>
      </c>
      <c r="E32" s="56">
        <v>400</v>
      </c>
      <c r="F32" s="52">
        <f t="shared" si="0"/>
        <v>0</v>
      </c>
      <c r="G32" s="53"/>
      <c r="H32" s="52">
        <f t="shared" si="1"/>
        <v>0</v>
      </c>
      <c r="I32" s="54">
        <f t="shared" si="2"/>
        <v>0</v>
      </c>
    </row>
    <row r="33" spans="1:18" x14ac:dyDescent="0.25">
      <c r="A33" s="48">
        <v>26</v>
      </c>
      <c r="B33" s="49" t="s">
        <v>37</v>
      </c>
      <c r="C33" s="48" t="s">
        <v>8</v>
      </c>
      <c r="D33" s="50">
        <v>0</v>
      </c>
      <c r="E33" s="56">
        <v>400</v>
      </c>
      <c r="F33" s="52">
        <f t="shared" si="0"/>
        <v>0</v>
      </c>
      <c r="G33" s="53"/>
      <c r="H33" s="52">
        <f t="shared" si="1"/>
        <v>0</v>
      </c>
      <c r="I33" s="54">
        <f t="shared" si="2"/>
        <v>0</v>
      </c>
    </row>
    <row r="34" spans="1:18" x14ac:dyDescent="0.25">
      <c r="A34" s="48">
        <v>27</v>
      </c>
      <c r="B34" s="49" t="s">
        <v>38</v>
      </c>
      <c r="C34" s="48" t="s">
        <v>8</v>
      </c>
      <c r="D34" s="50">
        <v>0</v>
      </c>
      <c r="E34" s="56">
        <v>600</v>
      </c>
      <c r="F34" s="52">
        <f t="shared" si="0"/>
        <v>0</v>
      </c>
      <c r="G34" s="53"/>
      <c r="H34" s="52">
        <f t="shared" si="1"/>
        <v>0</v>
      </c>
      <c r="I34" s="54">
        <f t="shared" si="2"/>
        <v>0</v>
      </c>
    </row>
    <row r="35" spans="1:18" x14ac:dyDescent="0.25">
      <c r="A35" s="48">
        <v>28</v>
      </c>
      <c r="B35" s="49" t="s">
        <v>39</v>
      </c>
      <c r="C35" s="48" t="s">
        <v>8</v>
      </c>
      <c r="D35" s="50">
        <v>0</v>
      </c>
      <c r="E35" s="56">
        <v>700</v>
      </c>
      <c r="F35" s="52">
        <f t="shared" si="0"/>
        <v>0</v>
      </c>
      <c r="G35" s="53"/>
      <c r="H35" s="52">
        <f t="shared" si="1"/>
        <v>0</v>
      </c>
      <c r="I35" s="54">
        <f t="shared" si="2"/>
        <v>0</v>
      </c>
    </row>
    <row r="36" spans="1:18" x14ac:dyDescent="0.25">
      <c r="A36" s="48">
        <v>29</v>
      </c>
      <c r="B36" s="49" t="s">
        <v>40</v>
      </c>
      <c r="C36" s="48" t="s">
        <v>8</v>
      </c>
      <c r="D36" s="50">
        <v>0</v>
      </c>
      <c r="E36" s="56">
        <v>800</v>
      </c>
      <c r="F36" s="52">
        <f t="shared" si="0"/>
        <v>0</v>
      </c>
      <c r="G36" s="53"/>
      <c r="H36" s="52">
        <f t="shared" si="1"/>
        <v>0</v>
      </c>
      <c r="I36" s="54">
        <f t="shared" si="2"/>
        <v>0</v>
      </c>
    </row>
    <row r="37" spans="1:18" x14ac:dyDescent="0.25">
      <c r="A37" s="48">
        <v>30</v>
      </c>
      <c r="B37" s="49" t="s">
        <v>41</v>
      </c>
      <c r="C37" s="48" t="s">
        <v>8</v>
      </c>
      <c r="D37" s="50">
        <v>0</v>
      </c>
      <c r="E37" s="56">
        <v>400</v>
      </c>
      <c r="F37" s="52">
        <f t="shared" si="0"/>
        <v>0</v>
      </c>
      <c r="G37" s="53"/>
      <c r="H37" s="52">
        <f t="shared" si="1"/>
        <v>0</v>
      </c>
      <c r="I37" s="54">
        <f t="shared" si="2"/>
        <v>0</v>
      </c>
    </row>
    <row r="38" spans="1:18" x14ac:dyDescent="0.25">
      <c r="A38" s="48">
        <v>31</v>
      </c>
      <c r="B38" s="58" t="s">
        <v>42</v>
      </c>
      <c r="C38" s="48" t="s">
        <v>8</v>
      </c>
      <c r="D38" s="50">
        <v>0</v>
      </c>
      <c r="E38" s="56">
        <v>600</v>
      </c>
      <c r="F38" s="52">
        <f t="shared" si="0"/>
        <v>0</v>
      </c>
      <c r="G38" s="53"/>
      <c r="H38" s="52">
        <f t="shared" si="1"/>
        <v>0</v>
      </c>
      <c r="I38" s="54">
        <f t="shared" si="2"/>
        <v>0</v>
      </c>
    </row>
    <row r="39" spans="1:18" ht="26.25" x14ac:dyDescent="0.4">
      <c r="A39" s="48">
        <v>32</v>
      </c>
      <c r="B39" s="49" t="s">
        <v>43</v>
      </c>
      <c r="C39" s="48" t="s">
        <v>8</v>
      </c>
      <c r="D39" s="50">
        <v>0</v>
      </c>
      <c r="E39" s="56">
        <v>600</v>
      </c>
      <c r="F39" s="52">
        <f t="shared" si="0"/>
        <v>0</v>
      </c>
      <c r="G39" s="53"/>
      <c r="H39" s="52">
        <f t="shared" si="1"/>
        <v>0</v>
      </c>
      <c r="I39" s="54">
        <f t="shared" si="2"/>
        <v>0</v>
      </c>
      <c r="P39" s="26"/>
      <c r="Q39" s="26"/>
      <c r="R39" s="26"/>
    </row>
    <row r="40" spans="1:18" x14ac:dyDescent="0.25">
      <c r="A40" s="48">
        <v>33</v>
      </c>
      <c r="B40" s="49" t="s">
        <v>44</v>
      </c>
      <c r="C40" s="48" t="s">
        <v>8</v>
      </c>
      <c r="D40" s="50">
        <v>0</v>
      </c>
      <c r="E40" s="56">
        <v>800</v>
      </c>
      <c r="F40" s="52">
        <f t="shared" si="0"/>
        <v>0</v>
      </c>
      <c r="G40" s="53"/>
      <c r="H40" s="52">
        <f t="shared" si="1"/>
        <v>0</v>
      </c>
      <c r="I40" s="54">
        <f t="shared" si="2"/>
        <v>0</v>
      </c>
    </row>
    <row r="41" spans="1:18" x14ac:dyDescent="0.25">
      <c r="A41" s="48">
        <v>34</v>
      </c>
      <c r="B41" s="49" t="s">
        <v>45</v>
      </c>
      <c r="C41" s="48" t="s">
        <v>8</v>
      </c>
      <c r="D41" s="50">
        <v>0</v>
      </c>
      <c r="E41" s="56">
        <v>800</v>
      </c>
      <c r="F41" s="52">
        <f t="shared" si="0"/>
        <v>0</v>
      </c>
      <c r="G41" s="53"/>
      <c r="H41" s="52">
        <f t="shared" si="1"/>
        <v>0</v>
      </c>
      <c r="I41" s="54">
        <f t="shared" si="2"/>
        <v>0</v>
      </c>
    </row>
    <row r="42" spans="1:18" ht="89.25" customHeight="1" x14ac:dyDescent="0.25">
      <c r="A42" s="48">
        <v>35</v>
      </c>
      <c r="B42" s="49" t="s">
        <v>46</v>
      </c>
      <c r="C42" s="48" t="s">
        <v>8</v>
      </c>
      <c r="D42" s="50">
        <v>0</v>
      </c>
      <c r="E42" s="56">
        <v>300</v>
      </c>
      <c r="F42" s="52">
        <f t="shared" si="0"/>
        <v>0</v>
      </c>
      <c r="G42" s="53"/>
      <c r="H42" s="52">
        <f t="shared" si="1"/>
        <v>0</v>
      </c>
      <c r="I42" s="54">
        <f t="shared" si="2"/>
        <v>0</v>
      </c>
    </row>
    <row r="43" spans="1:18" x14ac:dyDescent="0.25">
      <c r="A43" s="48">
        <v>36</v>
      </c>
      <c r="B43" s="49" t="s">
        <v>47</v>
      </c>
      <c r="C43" s="48" t="s">
        <v>8</v>
      </c>
      <c r="D43" s="50">
        <v>0</v>
      </c>
      <c r="E43" s="56">
        <v>350</v>
      </c>
      <c r="F43" s="52">
        <f t="shared" si="0"/>
        <v>0</v>
      </c>
      <c r="G43" s="53"/>
      <c r="H43" s="52">
        <f t="shared" si="1"/>
        <v>0</v>
      </c>
      <c r="I43" s="54">
        <f t="shared" si="2"/>
        <v>0</v>
      </c>
    </row>
    <row r="44" spans="1:18" x14ac:dyDescent="0.25">
      <c r="A44" s="48">
        <v>37</v>
      </c>
      <c r="B44" s="49" t="s">
        <v>48</v>
      </c>
      <c r="C44" s="48" t="s">
        <v>8</v>
      </c>
      <c r="D44" s="50">
        <v>0</v>
      </c>
      <c r="E44" s="56">
        <v>1000</v>
      </c>
      <c r="F44" s="52">
        <f t="shared" si="0"/>
        <v>0</v>
      </c>
      <c r="G44" s="53"/>
      <c r="H44" s="52">
        <f t="shared" si="1"/>
        <v>0</v>
      </c>
      <c r="I44" s="54">
        <f t="shared" si="2"/>
        <v>0</v>
      </c>
    </row>
    <row r="45" spans="1:18" x14ac:dyDescent="0.25">
      <c r="A45" s="48">
        <v>38</v>
      </c>
      <c r="B45" s="49" t="s">
        <v>49</v>
      </c>
      <c r="C45" s="48" t="s">
        <v>8</v>
      </c>
      <c r="D45" s="50">
        <v>0</v>
      </c>
      <c r="E45" s="56">
        <v>400</v>
      </c>
      <c r="F45" s="52">
        <f t="shared" si="0"/>
        <v>0</v>
      </c>
      <c r="G45" s="53"/>
      <c r="H45" s="52">
        <f t="shared" si="1"/>
        <v>0</v>
      </c>
      <c r="I45" s="54">
        <f t="shared" si="2"/>
        <v>0</v>
      </c>
    </row>
    <row r="46" spans="1:18" x14ac:dyDescent="0.25">
      <c r="A46" s="48">
        <v>39</v>
      </c>
      <c r="B46" s="49" t="s">
        <v>50</v>
      </c>
      <c r="C46" s="48" t="s">
        <v>8</v>
      </c>
      <c r="D46" s="50">
        <v>0</v>
      </c>
      <c r="E46" s="56">
        <v>400</v>
      </c>
      <c r="F46" s="52">
        <f t="shared" si="0"/>
        <v>0</v>
      </c>
      <c r="G46" s="53"/>
      <c r="H46" s="52">
        <f t="shared" si="1"/>
        <v>0</v>
      </c>
      <c r="I46" s="54">
        <f t="shared" si="2"/>
        <v>0</v>
      </c>
    </row>
    <row r="47" spans="1:18" x14ac:dyDescent="0.25">
      <c r="A47" s="48">
        <v>40</v>
      </c>
      <c r="B47" s="49" t="s">
        <v>51</v>
      </c>
      <c r="C47" s="48" t="s">
        <v>8</v>
      </c>
      <c r="D47" s="50">
        <v>0</v>
      </c>
      <c r="E47" s="56">
        <v>400</v>
      </c>
      <c r="F47" s="52">
        <f t="shared" si="0"/>
        <v>0</v>
      </c>
      <c r="G47" s="53"/>
      <c r="H47" s="52">
        <f t="shared" si="1"/>
        <v>0</v>
      </c>
      <c r="I47" s="54">
        <f t="shared" si="2"/>
        <v>0</v>
      </c>
    </row>
    <row r="48" spans="1:18" ht="23.25" x14ac:dyDescent="0.35">
      <c r="A48" s="48">
        <v>41</v>
      </c>
      <c r="B48" s="49" t="s">
        <v>52</v>
      </c>
      <c r="C48" s="48" t="s">
        <v>8</v>
      </c>
      <c r="D48" s="50">
        <v>0</v>
      </c>
      <c r="E48" s="56">
        <v>400</v>
      </c>
      <c r="F48" s="52">
        <f t="shared" si="0"/>
        <v>0</v>
      </c>
      <c r="G48" s="53"/>
      <c r="H48" s="52">
        <f t="shared" si="1"/>
        <v>0</v>
      </c>
      <c r="I48" s="54">
        <f t="shared" si="2"/>
        <v>0</v>
      </c>
      <c r="P48" s="28">
        <v>1.2</v>
      </c>
      <c r="Q48" s="28">
        <v>4</v>
      </c>
      <c r="R48" s="28">
        <f>P48*Q48</f>
        <v>4.8</v>
      </c>
    </row>
    <row r="49" spans="1:9" x14ac:dyDescent="0.25">
      <c r="A49" s="48">
        <v>42</v>
      </c>
      <c r="B49" s="49" t="s">
        <v>53</v>
      </c>
      <c r="C49" s="48" t="s">
        <v>8</v>
      </c>
      <c r="D49" s="50">
        <v>0</v>
      </c>
      <c r="E49" s="56">
        <v>400</v>
      </c>
      <c r="F49" s="52">
        <f t="shared" si="0"/>
        <v>0</v>
      </c>
      <c r="G49" s="53"/>
      <c r="H49" s="52">
        <f t="shared" si="1"/>
        <v>0</v>
      </c>
      <c r="I49" s="54">
        <f t="shared" si="2"/>
        <v>0</v>
      </c>
    </row>
    <row r="50" spans="1:9" x14ac:dyDescent="0.25">
      <c r="A50" s="48">
        <v>43</v>
      </c>
      <c r="B50" s="49" t="s">
        <v>54</v>
      </c>
      <c r="C50" s="48" t="s">
        <v>8</v>
      </c>
      <c r="D50" s="50">
        <v>0</v>
      </c>
      <c r="E50" s="56">
        <v>300</v>
      </c>
      <c r="F50" s="52">
        <f t="shared" si="0"/>
        <v>0</v>
      </c>
      <c r="G50" s="53"/>
      <c r="H50" s="52">
        <f t="shared" si="1"/>
        <v>0</v>
      </c>
      <c r="I50" s="54">
        <f t="shared" si="2"/>
        <v>0</v>
      </c>
    </row>
    <row r="51" spans="1:9" x14ac:dyDescent="0.25">
      <c r="A51" s="48">
        <v>44</v>
      </c>
      <c r="B51" s="49" t="s">
        <v>55</v>
      </c>
      <c r="C51" s="48" t="s">
        <v>8</v>
      </c>
      <c r="D51" s="50">
        <v>0</v>
      </c>
      <c r="E51" s="56">
        <v>100</v>
      </c>
      <c r="F51" s="52">
        <f t="shared" si="0"/>
        <v>0</v>
      </c>
      <c r="G51" s="53"/>
      <c r="H51" s="52">
        <f t="shared" si="1"/>
        <v>0</v>
      </c>
      <c r="I51" s="54">
        <f t="shared" si="2"/>
        <v>0</v>
      </c>
    </row>
    <row r="52" spans="1:9" x14ac:dyDescent="0.25">
      <c r="A52" s="48">
        <v>45</v>
      </c>
      <c r="B52" s="49" t="s">
        <v>56</v>
      </c>
      <c r="C52" s="48" t="s">
        <v>8</v>
      </c>
      <c r="D52" s="50">
        <v>0</v>
      </c>
      <c r="E52" s="56">
        <v>600</v>
      </c>
      <c r="F52" s="52">
        <f t="shared" si="0"/>
        <v>0</v>
      </c>
      <c r="G52" s="53"/>
      <c r="H52" s="52">
        <f t="shared" si="1"/>
        <v>0</v>
      </c>
      <c r="I52" s="54">
        <f t="shared" si="2"/>
        <v>0</v>
      </c>
    </row>
    <row r="53" spans="1:9" x14ac:dyDescent="0.25">
      <c r="A53" s="48">
        <v>46</v>
      </c>
      <c r="B53" s="49" t="s">
        <v>57</v>
      </c>
      <c r="C53" s="48" t="s">
        <v>8</v>
      </c>
      <c r="D53" s="50">
        <v>0</v>
      </c>
      <c r="E53" s="56">
        <v>100</v>
      </c>
      <c r="F53" s="52">
        <f t="shared" si="0"/>
        <v>0</v>
      </c>
      <c r="G53" s="53"/>
      <c r="H53" s="52">
        <f t="shared" si="1"/>
        <v>0</v>
      </c>
      <c r="I53" s="54">
        <f t="shared" si="2"/>
        <v>0</v>
      </c>
    </row>
    <row r="54" spans="1:9" x14ac:dyDescent="0.25">
      <c r="A54" s="48">
        <v>47</v>
      </c>
      <c r="B54" s="49" t="s">
        <v>58</v>
      </c>
      <c r="C54" s="48" t="s">
        <v>8</v>
      </c>
      <c r="D54" s="50">
        <v>0</v>
      </c>
      <c r="E54" s="56">
        <v>100</v>
      </c>
      <c r="F54" s="52">
        <f t="shared" si="0"/>
        <v>0</v>
      </c>
      <c r="G54" s="53"/>
      <c r="H54" s="52">
        <f t="shared" si="1"/>
        <v>0</v>
      </c>
      <c r="I54" s="54">
        <f t="shared" si="2"/>
        <v>0</v>
      </c>
    </row>
    <row r="55" spans="1:9" x14ac:dyDescent="0.25">
      <c r="A55" s="48">
        <v>48</v>
      </c>
      <c r="B55" s="49" t="s">
        <v>59</v>
      </c>
      <c r="C55" s="48" t="s">
        <v>8</v>
      </c>
      <c r="D55" s="50">
        <v>0</v>
      </c>
      <c r="E55" s="56">
        <v>200</v>
      </c>
      <c r="F55" s="52">
        <f t="shared" si="0"/>
        <v>0</v>
      </c>
      <c r="G55" s="53"/>
      <c r="H55" s="52">
        <f t="shared" si="1"/>
        <v>0</v>
      </c>
      <c r="I55" s="54">
        <f t="shared" si="2"/>
        <v>0</v>
      </c>
    </row>
    <row r="56" spans="1:9" x14ac:dyDescent="0.25">
      <c r="A56" s="48">
        <v>49</v>
      </c>
      <c r="B56" s="58" t="s">
        <v>60</v>
      </c>
      <c r="C56" s="48" t="s">
        <v>8</v>
      </c>
      <c r="D56" s="50">
        <v>0</v>
      </c>
      <c r="E56" s="56">
        <v>400</v>
      </c>
      <c r="F56" s="52">
        <f t="shared" si="0"/>
        <v>0</v>
      </c>
      <c r="G56" s="53"/>
      <c r="H56" s="52">
        <f t="shared" si="1"/>
        <v>0</v>
      </c>
      <c r="I56" s="54">
        <f t="shared" si="2"/>
        <v>0</v>
      </c>
    </row>
    <row r="57" spans="1:9" x14ac:dyDescent="0.25">
      <c r="A57" s="48">
        <v>50</v>
      </c>
      <c r="B57" s="49" t="s">
        <v>61</v>
      </c>
      <c r="C57" s="48" t="s">
        <v>8</v>
      </c>
      <c r="D57" s="50">
        <v>0</v>
      </c>
      <c r="E57" s="56">
        <v>200</v>
      </c>
      <c r="F57" s="52">
        <f t="shared" si="0"/>
        <v>0</v>
      </c>
      <c r="G57" s="53"/>
      <c r="H57" s="52">
        <f t="shared" si="1"/>
        <v>0</v>
      </c>
      <c r="I57" s="54">
        <f t="shared" si="2"/>
        <v>0</v>
      </c>
    </row>
    <row r="58" spans="1:9" x14ac:dyDescent="0.25">
      <c r="A58" s="48">
        <v>51</v>
      </c>
      <c r="B58" s="49" t="s">
        <v>62</v>
      </c>
      <c r="C58" s="48" t="s">
        <v>8</v>
      </c>
      <c r="D58" s="50">
        <v>0</v>
      </c>
      <c r="E58" s="56">
        <v>1000</v>
      </c>
      <c r="F58" s="52">
        <f t="shared" si="0"/>
        <v>0</v>
      </c>
      <c r="G58" s="53"/>
      <c r="H58" s="52">
        <f t="shared" si="1"/>
        <v>0</v>
      </c>
      <c r="I58" s="54">
        <f t="shared" si="2"/>
        <v>0</v>
      </c>
    </row>
    <row r="59" spans="1:9" x14ac:dyDescent="0.25">
      <c r="A59" s="48">
        <v>52</v>
      </c>
      <c r="B59" s="49" t="s">
        <v>63</v>
      </c>
      <c r="C59" s="48" t="s">
        <v>8</v>
      </c>
      <c r="D59" s="50">
        <v>0</v>
      </c>
      <c r="E59" s="56">
        <v>100</v>
      </c>
      <c r="F59" s="52">
        <f t="shared" si="0"/>
        <v>0</v>
      </c>
      <c r="G59" s="53"/>
      <c r="H59" s="52">
        <f t="shared" si="1"/>
        <v>0</v>
      </c>
      <c r="I59" s="54">
        <f t="shared" si="2"/>
        <v>0</v>
      </c>
    </row>
    <row r="60" spans="1:9" x14ac:dyDescent="0.25">
      <c r="A60" s="59" t="s">
        <v>11</v>
      </c>
      <c r="B60" s="60"/>
      <c r="C60" s="60"/>
      <c r="D60" s="61"/>
      <c r="E60" s="62"/>
      <c r="F60" s="63">
        <f>SUM(F8:F59)</f>
        <v>0</v>
      </c>
      <c r="G60" s="64" t="s">
        <v>95</v>
      </c>
      <c r="H60" s="65">
        <f>SUM(H8:H59)</f>
        <v>0</v>
      </c>
      <c r="I60" s="66">
        <f>SUM(I8:I59)</f>
        <v>0</v>
      </c>
    </row>
    <row r="64" spans="1:9" x14ac:dyDescent="0.25">
      <c r="H64" s="34" t="s">
        <v>92</v>
      </c>
    </row>
    <row r="65" spans="8:8" x14ac:dyDescent="0.25">
      <c r="H65" s="34" t="s">
        <v>93</v>
      </c>
    </row>
    <row r="66" spans="8:8" x14ac:dyDescent="0.25">
      <c r="H66" s="34" t="s">
        <v>94</v>
      </c>
    </row>
  </sheetData>
  <mergeCells count="2">
    <mergeCell ref="A60:E60"/>
    <mergeCell ref="A3:I3"/>
  </mergeCells>
  <pageMargins left="0.7" right="0.7" top="0.75" bottom="0.75" header="0.3" footer="0.3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2" zoomScale="120" zoomScaleNormal="120" workbookViewId="0">
      <selection activeCell="H20" sqref="H20:H22"/>
    </sheetView>
  </sheetViews>
  <sheetFormatPr defaultRowHeight="15" x14ac:dyDescent="0.25"/>
  <cols>
    <col min="1" max="1" width="6" style="12" customWidth="1"/>
    <col min="2" max="2" width="26.5703125" customWidth="1"/>
    <col min="3" max="3" width="10.85546875" customWidth="1"/>
    <col min="4" max="4" width="13" style="12" customWidth="1"/>
    <col min="5" max="5" width="10.85546875" customWidth="1"/>
    <col min="6" max="6" width="13.5703125" bestFit="1" customWidth="1"/>
    <col min="7" max="7" width="13.28515625" customWidth="1"/>
    <col min="8" max="8" width="15" customWidth="1"/>
    <col min="9" max="9" width="22.7109375" customWidth="1"/>
    <col min="13" max="13" width="12.140625" customWidth="1"/>
  </cols>
  <sheetData>
    <row r="1" spans="1:16" s="6" customFormat="1" ht="25.5" x14ac:dyDescent="0.25">
      <c r="C1" s="14"/>
      <c r="D1" s="14"/>
      <c r="E1" s="14"/>
      <c r="F1" s="14"/>
      <c r="G1" s="14"/>
      <c r="I1" s="35" t="s">
        <v>82</v>
      </c>
    </row>
    <row r="2" spans="1:16" s="6" customFormat="1" x14ac:dyDescent="0.25">
      <c r="C2" s="14"/>
      <c r="D2" s="14"/>
      <c r="E2" s="14"/>
      <c r="F2" s="14"/>
      <c r="G2" s="14"/>
      <c r="H2" s="14"/>
    </row>
    <row r="3" spans="1:16" s="5" customFormat="1" ht="15.75" x14ac:dyDescent="0.25">
      <c r="A3" s="36" t="s">
        <v>81</v>
      </c>
      <c r="B3" s="36"/>
      <c r="C3" s="36"/>
      <c r="D3" s="36"/>
      <c r="E3" s="36"/>
      <c r="F3" s="36"/>
      <c r="G3" s="36"/>
      <c r="H3" s="36"/>
      <c r="I3" s="36"/>
    </row>
    <row r="4" spans="1:16" x14ac:dyDescent="0.25">
      <c r="A4" s="29"/>
      <c r="B4" s="4"/>
    </row>
    <row r="5" spans="1:16" x14ac:dyDescent="0.25">
      <c r="A5" s="29" t="s">
        <v>64</v>
      </c>
      <c r="B5" s="4"/>
      <c r="D5" s="13"/>
      <c r="F5" s="2"/>
      <c r="G5" s="2"/>
      <c r="H5" s="2"/>
      <c r="I5" s="2"/>
    </row>
    <row r="6" spans="1:16" x14ac:dyDescent="0.25">
      <c r="A6" s="29"/>
      <c r="B6" s="4"/>
      <c r="D6" s="13"/>
      <c r="F6" s="2"/>
      <c r="G6" s="2"/>
      <c r="H6" s="2"/>
      <c r="I6" s="2"/>
    </row>
    <row r="7" spans="1:16" ht="45" x14ac:dyDescent="0.25">
      <c r="A7" s="68" t="s">
        <v>0</v>
      </c>
      <c r="B7" s="68" t="s">
        <v>1</v>
      </c>
      <c r="C7" s="68" t="s">
        <v>2</v>
      </c>
      <c r="D7" s="69" t="s">
        <v>3</v>
      </c>
      <c r="E7" s="68" t="s">
        <v>4</v>
      </c>
      <c r="F7" s="70" t="s">
        <v>5</v>
      </c>
      <c r="G7" s="70" t="s">
        <v>96</v>
      </c>
      <c r="H7" s="70" t="s">
        <v>97</v>
      </c>
      <c r="I7" s="70" t="s">
        <v>7</v>
      </c>
    </row>
    <row r="8" spans="1:16" x14ac:dyDescent="0.25">
      <c r="A8" s="67" t="s">
        <v>83</v>
      </c>
      <c r="B8" s="67" t="s">
        <v>84</v>
      </c>
      <c r="C8" s="67" t="s">
        <v>85</v>
      </c>
      <c r="D8" s="67" t="s">
        <v>86</v>
      </c>
      <c r="E8" s="67" t="s">
        <v>87</v>
      </c>
      <c r="F8" s="67" t="s">
        <v>88</v>
      </c>
      <c r="G8" s="67" t="s">
        <v>89</v>
      </c>
      <c r="H8" s="67" t="s">
        <v>90</v>
      </c>
      <c r="I8" s="67" t="s">
        <v>91</v>
      </c>
    </row>
    <row r="9" spans="1:16" ht="25.5" x14ac:dyDescent="0.25">
      <c r="A9" s="8">
        <v>1</v>
      </c>
      <c r="B9" s="9" t="s">
        <v>65</v>
      </c>
      <c r="C9" s="3" t="s">
        <v>8</v>
      </c>
      <c r="D9" s="79">
        <v>0</v>
      </c>
      <c r="E9" s="75">
        <v>3000</v>
      </c>
      <c r="F9" s="76">
        <f>D9*E9</f>
        <v>0</v>
      </c>
      <c r="G9" s="77"/>
      <c r="H9" s="76">
        <f>F9*G9</f>
        <v>0</v>
      </c>
      <c r="I9" s="78">
        <f>F9+H9</f>
        <v>0</v>
      </c>
      <c r="M9" s="81"/>
      <c r="N9" s="81"/>
      <c r="O9" s="81"/>
      <c r="P9" s="81"/>
    </row>
    <row r="10" spans="1:16" ht="30" x14ac:dyDescent="0.25">
      <c r="A10" s="8">
        <v>2</v>
      </c>
      <c r="B10" s="10" t="s">
        <v>66</v>
      </c>
      <c r="C10" s="3" t="s">
        <v>8</v>
      </c>
      <c r="D10" s="79">
        <v>0</v>
      </c>
      <c r="E10" s="75">
        <v>3000</v>
      </c>
      <c r="F10" s="76">
        <f t="shared" ref="F10:F15" si="0">D10*E10</f>
        <v>0</v>
      </c>
      <c r="G10" s="77"/>
      <c r="H10" s="76">
        <f t="shared" ref="H10:H15" si="1">F10*G10</f>
        <v>0</v>
      </c>
      <c r="I10" s="78">
        <f t="shared" ref="I10:I15" si="2">F10+H10</f>
        <v>0</v>
      </c>
      <c r="M10" s="81"/>
      <c r="N10" s="81"/>
      <c r="O10" s="81"/>
      <c r="P10" s="81"/>
    </row>
    <row r="11" spans="1:16" ht="30" x14ac:dyDescent="0.25">
      <c r="A11" s="8">
        <v>3</v>
      </c>
      <c r="B11" s="10" t="s">
        <v>67</v>
      </c>
      <c r="C11" s="3" t="s">
        <v>8</v>
      </c>
      <c r="D11" s="79">
        <v>0</v>
      </c>
      <c r="E11" s="75">
        <v>500</v>
      </c>
      <c r="F11" s="76">
        <f t="shared" si="0"/>
        <v>0</v>
      </c>
      <c r="G11" s="77"/>
      <c r="H11" s="76">
        <f t="shared" si="1"/>
        <v>0</v>
      </c>
      <c r="I11" s="78">
        <f t="shared" si="2"/>
        <v>0</v>
      </c>
      <c r="M11" s="81"/>
      <c r="N11" s="81"/>
      <c r="O11" s="81"/>
      <c r="P11" s="81"/>
    </row>
    <row r="12" spans="1:16" x14ac:dyDescent="0.25">
      <c r="A12" s="8">
        <v>4</v>
      </c>
      <c r="B12" s="10" t="s">
        <v>68</v>
      </c>
      <c r="C12" s="3" t="s">
        <v>8</v>
      </c>
      <c r="D12" s="79">
        <v>0</v>
      </c>
      <c r="E12" s="75">
        <v>800</v>
      </c>
      <c r="F12" s="76">
        <f t="shared" si="0"/>
        <v>0</v>
      </c>
      <c r="G12" s="77"/>
      <c r="H12" s="76">
        <f t="shared" si="1"/>
        <v>0</v>
      </c>
      <c r="I12" s="78">
        <f t="shared" si="2"/>
        <v>0</v>
      </c>
      <c r="M12" s="81"/>
      <c r="N12" s="81"/>
      <c r="O12" s="81"/>
      <c r="P12" s="81"/>
    </row>
    <row r="13" spans="1:16" x14ac:dyDescent="0.25">
      <c r="A13" s="8">
        <v>5</v>
      </c>
      <c r="B13" s="10" t="s">
        <v>69</v>
      </c>
      <c r="C13" s="3" t="s">
        <v>8</v>
      </c>
      <c r="D13" s="79">
        <v>0</v>
      </c>
      <c r="E13" s="75">
        <v>500</v>
      </c>
      <c r="F13" s="76">
        <f t="shared" si="0"/>
        <v>0</v>
      </c>
      <c r="G13" s="77"/>
      <c r="H13" s="76">
        <f t="shared" si="1"/>
        <v>0</v>
      </c>
      <c r="I13" s="78">
        <f t="shared" si="2"/>
        <v>0</v>
      </c>
      <c r="M13" s="82"/>
      <c r="N13" s="81"/>
      <c r="O13" s="81"/>
      <c r="P13" s="81"/>
    </row>
    <row r="14" spans="1:16" ht="30" x14ac:dyDescent="0.25">
      <c r="A14" s="8">
        <v>6</v>
      </c>
      <c r="B14" s="10" t="s">
        <v>70</v>
      </c>
      <c r="C14" s="3" t="s">
        <v>8</v>
      </c>
      <c r="D14" s="79">
        <v>0</v>
      </c>
      <c r="E14" s="75">
        <v>300</v>
      </c>
      <c r="F14" s="76">
        <f t="shared" si="0"/>
        <v>0</v>
      </c>
      <c r="G14" s="77"/>
      <c r="H14" s="76">
        <f t="shared" si="1"/>
        <v>0</v>
      </c>
      <c r="I14" s="78">
        <f t="shared" si="2"/>
        <v>0</v>
      </c>
    </row>
    <row r="15" spans="1:16" ht="30" x14ac:dyDescent="0.25">
      <c r="A15" s="8">
        <v>7</v>
      </c>
      <c r="B15" s="10" t="s">
        <v>71</v>
      </c>
      <c r="C15" s="3" t="s">
        <v>8</v>
      </c>
      <c r="D15" s="79">
        <v>0</v>
      </c>
      <c r="E15" s="75">
        <v>300</v>
      </c>
      <c r="F15" s="76">
        <f t="shared" si="0"/>
        <v>0</v>
      </c>
      <c r="G15" s="77"/>
      <c r="H15" s="76">
        <f t="shared" si="1"/>
        <v>0</v>
      </c>
      <c r="I15" s="78">
        <f t="shared" si="2"/>
        <v>0</v>
      </c>
    </row>
    <row r="16" spans="1:16" ht="18.75" x14ac:dyDescent="0.25">
      <c r="A16" s="71" t="s">
        <v>11</v>
      </c>
      <c r="B16" s="72"/>
      <c r="C16" s="72"/>
      <c r="D16" s="72"/>
      <c r="E16" s="73"/>
      <c r="F16" s="74">
        <f>SUM(F9:F15)</f>
        <v>0</v>
      </c>
      <c r="G16" s="80" t="s">
        <v>95</v>
      </c>
      <c r="H16" s="74">
        <f>SUM(H9:H15)</f>
        <v>0</v>
      </c>
      <c r="I16" s="74">
        <f>SUM(I9:I15)</f>
        <v>0</v>
      </c>
    </row>
    <row r="20" spans="8:8" x14ac:dyDescent="0.25">
      <c r="H20" s="34" t="s">
        <v>92</v>
      </c>
    </row>
    <row r="21" spans="8:8" x14ac:dyDescent="0.25">
      <c r="H21" s="34" t="s">
        <v>93</v>
      </c>
    </row>
    <row r="22" spans="8:8" x14ac:dyDescent="0.25">
      <c r="H22" s="34" t="s">
        <v>94</v>
      </c>
    </row>
  </sheetData>
  <mergeCells count="2">
    <mergeCell ref="A16:E16"/>
    <mergeCell ref="A3:I3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zoomScale="120" zoomScaleNormal="120" workbookViewId="0">
      <selection activeCell="E20" sqref="E20"/>
    </sheetView>
  </sheetViews>
  <sheetFormatPr defaultColWidth="9.140625" defaultRowHeight="15" x14ac:dyDescent="0.25"/>
  <cols>
    <col min="1" max="1" width="5.42578125" style="24" customWidth="1"/>
    <col min="2" max="2" width="22.42578125" style="1" customWidth="1"/>
    <col min="3" max="3" width="9.85546875" style="1" bestFit="1" customWidth="1"/>
    <col min="4" max="4" width="12.42578125" style="1" bestFit="1" customWidth="1"/>
    <col min="5" max="5" width="11.42578125" style="1" customWidth="1"/>
    <col min="6" max="6" width="15.7109375" style="1" customWidth="1"/>
    <col min="7" max="7" width="15.140625" style="1" customWidth="1"/>
    <col min="8" max="8" width="14.85546875" style="1" customWidth="1"/>
    <col min="9" max="9" width="16.42578125" style="1" customWidth="1"/>
    <col min="10" max="16384" width="9.140625" style="1"/>
  </cols>
  <sheetData>
    <row r="1" spans="1:19" ht="38.25" x14ac:dyDescent="0.25">
      <c r="A1" s="6"/>
      <c r="B1" s="6"/>
      <c r="C1" s="14"/>
      <c r="D1" s="14"/>
      <c r="E1" s="14"/>
      <c r="F1" s="14"/>
      <c r="G1" s="6"/>
      <c r="I1" s="35" t="s">
        <v>82</v>
      </c>
    </row>
    <row r="2" spans="1:19" x14ac:dyDescent="0.25">
      <c r="A2" s="6"/>
      <c r="B2" s="6"/>
      <c r="C2" s="14"/>
      <c r="D2" s="14"/>
      <c r="E2" s="14"/>
      <c r="F2" s="14"/>
      <c r="G2" s="14"/>
      <c r="H2" s="6"/>
      <c r="I2" s="24"/>
    </row>
    <row r="3" spans="1:19" ht="15.75" x14ac:dyDescent="0.25">
      <c r="A3" s="36" t="s">
        <v>81</v>
      </c>
      <c r="B3" s="36"/>
      <c r="C3" s="36"/>
      <c r="D3" s="36"/>
      <c r="E3" s="36"/>
      <c r="F3" s="36"/>
      <c r="G3" s="36"/>
      <c r="H3" s="36"/>
    </row>
    <row r="4" spans="1:19" x14ac:dyDescent="0.25">
      <c r="A4" s="23" t="s">
        <v>72</v>
      </c>
      <c r="B4" s="29"/>
      <c r="C4"/>
      <c r="D4" s="12"/>
      <c r="E4"/>
      <c r="F4"/>
      <c r="G4"/>
      <c r="H4"/>
      <c r="I4"/>
      <c r="J4" s="24"/>
      <c r="M4" s="17"/>
      <c r="N4" s="18"/>
      <c r="O4" s="19"/>
      <c r="P4" s="19"/>
      <c r="Q4" s="20"/>
      <c r="R4" s="17"/>
      <c r="S4" s="17"/>
    </row>
    <row r="5" spans="1:19" x14ac:dyDescent="0.25">
      <c r="A5" s="23"/>
      <c r="B5" s="29"/>
      <c r="C5"/>
      <c r="D5" s="12"/>
      <c r="E5"/>
      <c r="F5"/>
      <c r="G5"/>
      <c r="H5"/>
      <c r="I5"/>
      <c r="J5" s="24"/>
      <c r="M5" s="17"/>
      <c r="N5" s="18"/>
      <c r="O5" s="19"/>
      <c r="P5" s="19"/>
      <c r="Q5" s="20"/>
      <c r="R5" s="17"/>
      <c r="S5" s="17"/>
    </row>
    <row r="6" spans="1:19" ht="45" x14ac:dyDescent="0.25">
      <c r="A6" s="68" t="s">
        <v>0</v>
      </c>
      <c r="B6" s="68" t="s">
        <v>1</v>
      </c>
      <c r="C6" s="68" t="s">
        <v>2</v>
      </c>
      <c r="D6" s="69" t="s">
        <v>3</v>
      </c>
      <c r="E6" s="68" t="s">
        <v>4</v>
      </c>
      <c r="F6" s="70" t="s">
        <v>5</v>
      </c>
      <c r="G6" s="70" t="s">
        <v>96</v>
      </c>
      <c r="H6" s="70" t="s">
        <v>97</v>
      </c>
      <c r="I6" s="70" t="s">
        <v>7</v>
      </c>
    </row>
    <row r="7" spans="1:19" s="91" customFormat="1" ht="12.75" x14ac:dyDescent="0.2">
      <c r="A7" s="90" t="s">
        <v>83</v>
      </c>
      <c r="B7" s="90" t="s">
        <v>84</v>
      </c>
      <c r="C7" s="90" t="s">
        <v>85</v>
      </c>
      <c r="D7" s="90" t="s">
        <v>86</v>
      </c>
      <c r="E7" s="90" t="s">
        <v>87</v>
      </c>
      <c r="F7" s="90" t="s">
        <v>88</v>
      </c>
      <c r="G7" s="90" t="s">
        <v>89</v>
      </c>
      <c r="H7" s="90" t="s">
        <v>90</v>
      </c>
      <c r="I7" s="90" t="s">
        <v>91</v>
      </c>
    </row>
    <row r="8" spans="1:19" x14ac:dyDescent="0.25">
      <c r="A8" s="25">
        <v>1</v>
      </c>
      <c r="B8" s="11" t="s">
        <v>73</v>
      </c>
      <c r="C8" s="21" t="s">
        <v>8</v>
      </c>
      <c r="D8" s="87">
        <v>0</v>
      </c>
      <c r="E8" s="16">
        <v>600</v>
      </c>
      <c r="F8" s="86">
        <f>D8*E8</f>
        <v>0</v>
      </c>
      <c r="G8" s="22"/>
      <c r="H8" s="86">
        <f t="shared" ref="H8:H14" si="0">F8*G8</f>
        <v>0</v>
      </c>
      <c r="I8" s="86">
        <f t="shared" ref="I8:I14" si="1">F8+H8</f>
        <v>0</v>
      </c>
    </row>
    <row r="9" spans="1:19" x14ac:dyDescent="0.25">
      <c r="A9" s="25">
        <v>2</v>
      </c>
      <c r="B9" s="11" t="s">
        <v>74</v>
      </c>
      <c r="C9" s="21" t="s">
        <v>8</v>
      </c>
      <c r="D9" s="87">
        <v>0</v>
      </c>
      <c r="E9" s="16">
        <v>600</v>
      </c>
      <c r="F9" s="86">
        <f t="shared" ref="F9:F14" si="2">D9*E9</f>
        <v>0</v>
      </c>
      <c r="G9" s="22"/>
      <c r="H9" s="86">
        <f t="shared" si="0"/>
        <v>0</v>
      </c>
      <c r="I9" s="86">
        <f t="shared" si="1"/>
        <v>0</v>
      </c>
    </row>
    <row r="10" spans="1:19" x14ac:dyDescent="0.25">
      <c r="A10" s="25">
        <v>3</v>
      </c>
      <c r="B10" s="11" t="s">
        <v>75</v>
      </c>
      <c r="C10" s="21" t="s">
        <v>8</v>
      </c>
      <c r="D10" s="87">
        <v>0</v>
      </c>
      <c r="E10" s="16">
        <v>600</v>
      </c>
      <c r="F10" s="86">
        <f t="shared" si="2"/>
        <v>0</v>
      </c>
      <c r="G10" s="22"/>
      <c r="H10" s="86">
        <f t="shared" si="0"/>
        <v>0</v>
      </c>
      <c r="I10" s="86">
        <f t="shared" si="1"/>
        <v>0</v>
      </c>
    </row>
    <row r="11" spans="1:19" x14ac:dyDescent="0.25">
      <c r="A11" s="25">
        <v>4</v>
      </c>
      <c r="B11" s="11" t="s">
        <v>76</v>
      </c>
      <c r="C11" s="21" t="s">
        <v>8</v>
      </c>
      <c r="D11" s="87">
        <v>0</v>
      </c>
      <c r="E11" s="16">
        <v>600</v>
      </c>
      <c r="F11" s="86">
        <f t="shared" si="2"/>
        <v>0</v>
      </c>
      <c r="G11" s="22"/>
      <c r="H11" s="86">
        <f t="shared" si="0"/>
        <v>0</v>
      </c>
      <c r="I11" s="86">
        <f t="shared" si="1"/>
        <v>0</v>
      </c>
    </row>
    <row r="12" spans="1:19" x14ac:dyDescent="0.25">
      <c r="A12" s="25">
        <v>5</v>
      </c>
      <c r="B12" s="11" t="s">
        <v>77</v>
      </c>
      <c r="C12" s="21" t="s">
        <v>8</v>
      </c>
      <c r="D12" s="87">
        <v>0</v>
      </c>
      <c r="E12" s="16">
        <v>600</v>
      </c>
      <c r="F12" s="86">
        <f t="shared" si="2"/>
        <v>0</v>
      </c>
      <c r="G12" s="22"/>
      <c r="H12" s="86">
        <f t="shared" si="0"/>
        <v>0</v>
      </c>
      <c r="I12" s="86">
        <f t="shared" si="1"/>
        <v>0</v>
      </c>
    </row>
    <row r="13" spans="1:19" x14ac:dyDescent="0.25">
      <c r="A13" s="25">
        <v>6</v>
      </c>
      <c r="B13" s="11" t="s">
        <v>78</v>
      </c>
      <c r="C13" s="21" t="s">
        <v>8</v>
      </c>
      <c r="D13" s="87">
        <v>0</v>
      </c>
      <c r="E13" s="16">
        <v>600</v>
      </c>
      <c r="F13" s="86">
        <f t="shared" si="2"/>
        <v>0</v>
      </c>
      <c r="G13" s="22"/>
      <c r="H13" s="86">
        <f t="shared" si="0"/>
        <v>0</v>
      </c>
      <c r="I13" s="86">
        <f t="shared" si="1"/>
        <v>0</v>
      </c>
    </row>
    <row r="14" spans="1:19" x14ac:dyDescent="0.25">
      <c r="A14" s="25">
        <v>7</v>
      </c>
      <c r="B14" s="11" t="s">
        <v>79</v>
      </c>
      <c r="C14" s="21" t="s">
        <v>8</v>
      </c>
      <c r="D14" s="87">
        <v>0</v>
      </c>
      <c r="E14" s="16">
        <v>600</v>
      </c>
      <c r="F14" s="86">
        <f t="shared" si="2"/>
        <v>0</v>
      </c>
      <c r="G14" s="22"/>
      <c r="H14" s="86">
        <f t="shared" si="0"/>
        <v>0</v>
      </c>
      <c r="I14" s="86">
        <f t="shared" si="1"/>
        <v>0</v>
      </c>
    </row>
    <row r="15" spans="1:19" ht="15.75" x14ac:dyDescent="0.25">
      <c r="A15" s="83" t="s">
        <v>9</v>
      </c>
      <c r="B15" s="84"/>
      <c r="C15" s="84"/>
      <c r="D15" s="84"/>
      <c r="E15" s="85"/>
      <c r="F15" s="88">
        <f>SUM(F8:F14)</f>
        <v>0</v>
      </c>
      <c r="G15" s="89" t="s">
        <v>98</v>
      </c>
      <c r="H15" s="88">
        <f>SUM(H8:H14)</f>
        <v>0</v>
      </c>
      <c r="I15" s="88">
        <f>SUM(I8:I14)</f>
        <v>0</v>
      </c>
    </row>
    <row r="18" spans="8:8" x14ac:dyDescent="0.25">
      <c r="H18" s="34" t="s">
        <v>92</v>
      </c>
    </row>
    <row r="19" spans="8:8" x14ac:dyDescent="0.25">
      <c r="H19" s="34" t="s">
        <v>93</v>
      </c>
    </row>
    <row r="20" spans="8:8" x14ac:dyDescent="0.25">
      <c r="H20" s="34" t="s">
        <v>94</v>
      </c>
    </row>
  </sheetData>
  <mergeCells count="2">
    <mergeCell ref="A15:E15"/>
    <mergeCell ref="A3:H3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czI_wieprzowe</vt:lpstr>
      <vt:lpstr>czII_drob</vt:lpstr>
      <vt:lpstr>czIII_wedliny drobiowe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cp:lastPrinted>2021-10-25T10:30:35Z</cp:lastPrinted>
  <dcterms:created xsi:type="dcterms:W3CDTF">2015-07-28T12:49:44Z</dcterms:created>
  <dcterms:modified xsi:type="dcterms:W3CDTF">2021-10-29T08:38:27Z</dcterms:modified>
</cp:coreProperties>
</file>