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222E1C68-CDE3-4597-96B0-0ED58F437F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'10'!$A$1:$J$9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/>
  <c r="F8" i="1"/>
  <c r="I8" i="1" l="1"/>
  <c r="H8" i="1" s="1"/>
</calcChain>
</file>

<file path=xl/sharedStrings.xml><?xml version="1.0" encoding="utf-8"?>
<sst xmlns="http://schemas.openxmlformats.org/spreadsheetml/2006/main" count="17" uniqueCount="17">
  <si>
    <t xml:space="preserve"> Formularz cenowo- techniczny  zadania nr  8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</si>
  <si>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</si>
  <si>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</si>
  <si>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</si>
  <si>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</si>
  <si>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</si>
  <si>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</si>
  <si>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</si>
  <si>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</si>
  <si>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</si>
  <si>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Załącznik nr 9 do SWZ</t>
  </si>
  <si>
    <t>Załącznik nr 1 do umowy nr NZ.261.54.8.2023</t>
  </si>
  <si>
    <t>Wartość netto
6=4x5</t>
  </si>
  <si>
    <t>Cena jednostkowa brutto
8=9/4</t>
  </si>
  <si>
    <t>Wartość
Brutto
9=6+7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</si>
  <si>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jednorazowych ustników – zawór wydechowy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>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………….......….*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 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</si>
  <si>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Zawór wydechowy posiada ustnik oraz filtr przeciwwirusowy, który umożliwia przepływ wdychanego gazu do pacjenta i zapobiega skażeniu korpusu zaworu dozującego przez powietrze wydychane przez pacjenta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</si>
</sst>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3" fontId="6" fillId="0" borderId="0" xfId="0" applyNumberFormat="1" applyFon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topLeftCell="A6" zoomScale="110" zoomScaleNormal="110" workbookViewId="0">
      <selection activeCell="E13" sqref="E13"/>
    </sheetView>
  </sheetViews>
  <sheetFormatPr defaultColWidth="12.140625" defaultRowHeight="12.75" x14ac:dyDescent="0.2"/>
  <cols>
    <col min="1" max="1" width="3" style="1" customWidth="1"/>
    <col min="2" max="2" width="56.140625" style="1" customWidth="1"/>
    <col min="3" max="3" width="7.7109375" style="1" customWidth="1"/>
    <col min="4" max="4" width="7.85546875" style="1" customWidth="1"/>
    <col min="5" max="5" width="11" style="1" customWidth="1"/>
    <col min="6" max="6" width="13.42578125" style="1" customWidth="1"/>
    <col min="7" max="7" width="7.42578125" style="1" customWidth="1"/>
    <col min="8" max="8" width="11" style="1" customWidth="1"/>
    <col min="9" max="9" width="12.42578125" style="1" customWidth="1"/>
    <col min="10" max="10" width="31" style="1" customWidth="1"/>
    <col min="11" max="16384" width="12.140625" style="1"/>
  </cols>
  <sheetData>
    <row r="1" spans="1:10" x14ac:dyDescent="0.2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.75" customHeight="1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88" customHeight="1" x14ac:dyDescent="0.2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" customHeight="1" x14ac:dyDescent="0.2"/>
    <row r="6" spans="1:10" ht="58.5" customHeight="1" x14ac:dyDescent="0.2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12</v>
      </c>
      <c r="G6" s="10" t="s">
        <v>6</v>
      </c>
      <c r="H6" s="10" t="s">
        <v>13</v>
      </c>
      <c r="I6" s="10" t="s">
        <v>14</v>
      </c>
      <c r="J6" s="10" t="s">
        <v>7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75" customHeight="1" x14ac:dyDescent="0.2">
      <c r="A8" s="3">
        <v>1</v>
      </c>
      <c r="B8" s="4" t="s">
        <v>16</v>
      </c>
      <c r="C8" s="5" t="s">
        <v>8</v>
      </c>
      <c r="D8" s="6">
        <v>2400</v>
      </c>
      <c r="E8" s="11"/>
      <c r="F8" s="15">
        <f>ROUND(D8*E8,2)</f>
        <v>0</v>
      </c>
      <c r="G8" s="12"/>
      <c r="H8" s="15">
        <f>ROUND(I8/D8,2)</f>
        <v>0</v>
      </c>
      <c r="I8" s="15">
        <f>ROUND(F8*G8+F8,2)</f>
        <v>0</v>
      </c>
      <c r="J8" s="7"/>
    </row>
    <row r="9" spans="1:10" ht="16.5" customHeight="1" x14ac:dyDescent="0.2">
      <c r="E9" s="13" t="s">
        <v>9</v>
      </c>
      <c r="F9" s="16">
        <f>ROUND(SUM(F8:F8),2)</f>
        <v>0</v>
      </c>
      <c r="G9" s="14"/>
      <c r="H9" s="20"/>
      <c r="I9" s="16">
        <f>ROUND(SUM(I8:I8),2)</f>
        <v>0</v>
      </c>
    </row>
    <row r="10" spans="1:10" x14ac:dyDescent="0.2">
      <c r="F10" s="8"/>
      <c r="H10" s="9"/>
    </row>
    <row r="1048561" s="1" customFormat="1" x14ac:dyDescent="0.2"/>
    <row r="1048562" s="1" customFormat="1" x14ac:dyDescent="0.2"/>
    <row r="1048563" s="1" customFormat="1" x14ac:dyDescent="0.2"/>
    <row r="1048564" s="1" customFormat="1" x14ac:dyDescent="0.2"/>
    <row r="1048565" s="1" customFormat="1" x14ac:dyDescent="0.2"/>
    <row r="1048566" s="1" customFormat="1" x14ac:dyDescent="0.2"/>
    <row r="1048567" s="1" customFormat="1" x14ac:dyDescent="0.2"/>
    <row r="1048568" s="1" customFormat="1" x14ac:dyDescent="0.2"/>
    <row r="1048569" s="1" customFormat="1" x14ac:dyDescent="0.2"/>
    <row r="1048570" s="1" customFormat="1" x14ac:dyDescent="0.2"/>
    <row r="1048571" s="1" customFormat="1" x14ac:dyDescent="0.2"/>
    <row r="1048572" s="1" customFormat="1" x14ac:dyDescent="0.2"/>
    <row r="1048573" s="1" customFormat="1" x14ac:dyDescent="0.2"/>
    <row r="1048574" s="1" customFormat="1" x14ac:dyDescent="0.2"/>
    <row r="1048575" s="1" customFormat="1" x14ac:dyDescent="0.2"/>
    <row r="1048576" s="1" customFormat="1" x14ac:dyDescent="0.2"/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140</cp:revision>
  <cp:lastPrinted>2023-12-21T10:31:29Z</cp:lastPrinted>
  <dcterms:created xsi:type="dcterms:W3CDTF">2009-04-16T11:32:48Z</dcterms:created>
  <dcterms:modified xsi:type="dcterms:W3CDTF">2023-12-22T09:09:33Z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