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c - opis budynków i budowli Gliwice" sheetId="1" state="visible" r:id="rId2"/>
    <sheet name="1d - opis budynków i budowli Goczałków+Udanin" sheetId="2" state="visible" r:id="rId3"/>
    <sheet name="1e - opis budynków i budowli Puław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<sst xmlns="http://schemas.openxmlformats.org/spreadsheetml/2006/main" count="499" uniqueCount="204">
  <si>
    <t xml:space="preserve">Lp.</t>
  </si>
  <si>
    <t xml:space="preserve">Rodzaj / przeznaczenie budynku</t>
  </si>
  <si>
    <t xml:space="preserve">adres lokalizacji</t>
  </si>
  <si>
    <t xml:space="preserve">rok budowy </t>
  </si>
  <si>
    <r>
      <rPr>
        <b val="true"/>
        <sz val="10"/>
        <color rgb="FF000000"/>
        <rFont val="Tahoma"/>
        <family val="2"/>
        <charset val="238"/>
      </rPr>
      <t xml:space="preserve">powierzchnia w m</t>
    </r>
    <r>
      <rPr>
        <b val="true"/>
        <vertAlign val="superscript"/>
        <sz val="8"/>
        <color rgb="FF000000"/>
        <rFont val="Calibri"/>
        <family val="2"/>
        <charset val="238"/>
      </rPr>
      <t xml:space="preserve">2</t>
    </r>
  </si>
  <si>
    <t xml:space="preserve">wartość ubezpieczeniowa</t>
  </si>
  <si>
    <t xml:space="preserve">suma ubezpieczenia [zł]</t>
  </si>
  <si>
    <t xml:space="preserve">materiał konstrukcyjny ścian </t>
  </si>
  <si>
    <t xml:space="preserve">materiał konstrukcyjny stropu </t>
  </si>
  <si>
    <t xml:space="preserve">pokrycie </t>
  </si>
  <si>
    <t xml:space="preserve">Rodzaj zabezpieczeń ppoż</t>
  </si>
  <si>
    <t xml:space="preserve">Rodzaj zabezpieczeń przeciwkradzieżowych</t>
  </si>
  <si>
    <t xml:space="preserve">Budynek administracyjny</t>
  </si>
  <si>
    <t xml:space="preserve">44-121 Gliwice ul. Sowińskiego 11</t>
  </si>
  <si>
    <t xml:space="preserve">księgowa brutto</t>
  </si>
  <si>
    <t xml:space="preserve">cegła</t>
  </si>
  <si>
    <t xml:space="preserve">płyty nośne żelbetonowe</t>
  </si>
  <si>
    <t xml:space="preserve">więźba dachowa drewniana pokryta dachówką ceramiczną</t>
  </si>
  <si>
    <t xml:space="preserve">Gaśnice 14 szt, 2 wyciągi oddymiające klatki schodowe, 6 szt hydrantów wewnętrznych, 2 szt hydrantów zewnętrznych</t>
  </si>
  <si>
    <t xml:space="preserve">Instytut Nowych Syntez Chemicznych Zakład Chemii Nieorganicznej w Gliwicach na terenie zakładu funkcjonuje zewnętrzny monitoring wizyjny na hali technologicznej (cztery kamery), na budynku głównym (4 kamery), który został zmodernizowany w 2017r. (rozbudowany od 26 kamer). Dane przechowywane są na serwerze zlokalizowanym w pokoju Kierownika Zakładu Wsparcia Technicznego. Całodobowy zapis monitoringu przeglądany jest na bieżąco w godzinach pracy Oddziału. W 2016r. została zainstalowana instalacja kontroli dostępu, która pozwala na ograniczenie wstępu na teren Oddziału osobom nieupoważnionym. W 2017r. zainstalowano system sygnalizacji włamania i napadu. Obecnie Zakład korzysta z usług grupy interwencyjnej ANG Ochrona  w zakresie ochrony mienia.  Budynki znajdują się na terenach przemysłowych.</t>
  </si>
  <si>
    <t xml:space="preserve">Budynek hali technologicznej (stara hala)</t>
  </si>
  <si>
    <t xml:space="preserve">wewnętrzna konstrukcja słupy, podesty schody i antresola stalowa</t>
  </si>
  <si>
    <t xml:space="preserve">żelbet, papa bitumiczna</t>
  </si>
  <si>
    <t xml:space="preserve">Gaśnica 4 szt.</t>
  </si>
  <si>
    <t xml:space="preserve">Budynek – portiernia</t>
  </si>
  <si>
    <t xml:space="preserve">bloczki gazobetonowe</t>
  </si>
  <si>
    <t xml:space="preserve">żelbeton</t>
  </si>
  <si>
    <t xml:space="preserve">Gaśnica 1 szt.</t>
  </si>
  <si>
    <t xml:space="preserve">Hala produkcyjna (nowa hala)</t>
  </si>
  <si>
    <t xml:space="preserve">stal, szkło, żelbeton</t>
  </si>
  <si>
    <t xml:space="preserve">stal, płyty styropianowe, aluminium</t>
  </si>
  <si>
    <t xml:space="preserve">Gaśnica 3 szt.</t>
  </si>
  <si>
    <t xml:space="preserve">Zadaszenie magazynowe</t>
  </si>
  <si>
    <t xml:space="preserve">murowany z osiatkowaniem</t>
  </si>
  <si>
    <t xml:space="preserve">płyta żelbetonowa</t>
  </si>
  <si>
    <t xml:space="preserve"> papa</t>
  </si>
  <si>
    <t xml:space="preserve">Wiata garażowa</t>
  </si>
  <si>
    <t xml:space="preserve">blacha</t>
  </si>
  <si>
    <t xml:space="preserve">stal, blacha</t>
  </si>
  <si>
    <t xml:space="preserve">Gaśnica 2 szt.</t>
  </si>
  <si>
    <t xml:space="preserve">Pomieszczenie magazynowe (pralnia)</t>
  </si>
  <si>
    <t xml:space="preserve">pustak</t>
  </si>
  <si>
    <t xml:space="preserve">drewno</t>
  </si>
  <si>
    <t xml:space="preserve">papa</t>
  </si>
  <si>
    <t xml:space="preserve">Budynek magazynowy </t>
  </si>
  <si>
    <t xml:space="preserve">blacha falista</t>
  </si>
  <si>
    <t xml:space="preserve">Budynek magazynowy – laboratorium mikronizacji</t>
  </si>
  <si>
    <t xml:space="preserve">gazobeton, ławy fundamentowe, ściągi żelbetowe</t>
  </si>
  <si>
    <t xml:space="preserve">ściągi żelbetonowe</t>
  </si>
  <si>
    <t xml:space="preserve"> żelbet, papa  termiczna</t>
  </si>
  <si>
    <t xml:space="preserve">rok budowy</t>
  </si>
  <si>
    <t xml:space="preserve">UWAGI</t>
  </si>
  <si>
    <t xml:space="preserve">Budynek przemysłowy/warsztat nr inwentarzowy 1800048</t>
  </si>
  <si>
    <t xml:space="preserve">55-340 Udanin Łagiewniki Średzkie 12</t>
  </si>
  <si>
    <t xml:space="preserve">lata 70</t>
  </si>
  <si>
    <t xml:space="preserve">żelbet</t>
  </si>
  <si>
    <t xml:space="preserve">Gaśnica</t>
  </si>
  <si>
    <t xml:space="preserve">Zamknięty na kłódkę</t>
  </si>
  <si>
    <t xml:space="preserve">-</t>
  </si>
  <si>
    <t xml:space="preserve">Budynek magazynowy, nr inwentarzowy 1300047</t>
  </si>
  <si>
    <t xml:space="preserve">płyta metalowa</t>
  </si>
  <si>
    <t xml:space="preserve">Zamknięte ogrodzeniem</t>
  </si>
  <si>
    <t xml:space="preserve">Handlowo-usługowy (biuro), nr inwentarzowy 1800046</t>
  </si>
  <si>
    <t xml:space="preserve">Zamknięte na zamek</t>
  </si>
  <si>
    <t xml:space="preserve">Budynek Stacji pomp nr inwentarzowy 1040049</t>
  </si>
  <si>
    <t xml:space="preserve">Budynek przy wadze, nr inwentarzowy 1950050</t>
  </si>
  <si>
    <t xml:space="preserve">Magazyn części zamiennych nr inwentarzowy 1360013</t>
  </si>
  <si>
    <t xml:space="preserve">58-152 Strzegom Goczałków Górny 8</t>
  </si>
  <si>
    <t xml:space="preserve">lata 20</t>
  </si>
  <si>
    <t xml:space="preserve">łupek</t>
  </si>
  <si>
    <t xml:space="preserve">dachówka</t>
  </si>
  <si>
    <t xml:space="preserve">wyłączony z eksploatacji</t>
  </si>
  <si>
    <t xml:space="preserve">Warsztat mechaniczny nr inwentarzowy 1810453</t>
  </si>
  <si>
    <t xml:space="preserve">konstrukcja metalowa</t>
  </si>
  <si>
    <t xml:space="preserve">eternit</t>
  </si>
  <si>
    <t xml:space="preserve">Magazyny z garażami, nr inwentarzowy 1810018</t>
  </si>
  <si>
    <t xml:space="preserve">lata 80</t>
  </si>
  <si>
    <t xml:space="preserve">Hydrofornia, nr inwentarzowy 1810019</t>
  </si>
  <si>
    <t xml:space="preserve">Garaż, nr inwentarzowy 1800014</t>
  </si>
  <si>
    <t xml:space="preserve">Budynek mieszkalny, nr inwentarzowy 1659009</t>
  </si>
  <si>
    <t xml:space="preserve">XIX Wiek</t>
  </si>
  <si>
    <t xml:space="preserve">Magazyn, kuźnia, nr inwentarzowy 1800015</t>
  </si>
  <si>
    <t xml:space="preserve">lata 60</t>
  </si>
  <si>
    <t xml:space="preserve">Wiata na maszyny rolnicze, nr inwentarzowy 1800004</t>
  </si>
  <si>
    <t xml:space="preserve">Mieszalnia pasz, nr inwentarzowy 1800011</t>
  </si>
  <si>
    <t xml:space="preserve">58-152 Strzegom, Goczałków Górny 8</t>
  </si>
  <si>
    <t xml:space="preserve">Budynek stajni z częścią mieszkalną, nr inwentarzowy 1650005</t>
  </si>
  <si>
    <t xml:space="preserve">Magazyn zbożowy, nr inwentarzowy 1800001</t>
  </si>
  <si>
    <t xml:space="preserve">Jałownik, nr inwentarzowy 1830022 (pustostan)</t>
  </si>
  <si>
    <t xml:space="preserve">Lata 70</t>
  </si>
  <si>
    <t xml:space="preserve">przewidziany do likwidacji</t>
  </si>
  <si>
    <t xml:space="preserve">Pałac, przeznaczenie – biura, nr inwentarzowy 1650002, pod nadzorem konserwatorskim</t>
  </si>
  <si>
    <t xml:space="preserve">Pod nadzorem konserwatorskim</t>
  </si>
  <si>
    <t xml:space="preserve">Magazyn paliw, nr inwentarzowy 1820416</t>
  </si>
  <si>
    <t xml:space="preserve">Budynek mieszkalny nr 11, nr inwentarzowy 1650003</t>
  </si>
  <si>
    <t xml:space="preserve">Obora ze zlewnią mleka, nr inwentarzowy 1830021, (pustostan)</t>
  </si>
  <si>
    <t xml:space="preserve">Magazyn środków ochrony roślin, nr inwentarzowy 1800016</t>
  </si>
  <si>
    <t xml:space="preserve">odtworzeniowa*</t>
  </si>
  <si>
    <t xml:space="preserve">Wiata dla bydła, nr inwentarzowy 1080053</t>
  </si>
  <si>
    <t xml:space="preserve">Silos na kiszonkę, nr inwentarzowy 1800005 + Zbiornik Swimer Water Tank r. prod 2020 nr inwentarzowy 1040056 + Silos nr inwentarzowy 2020351</t>
  </si>
  <si>
    <t xml:space="preserve">beton</t>
  </si>
  <si>
    <t xml:space="preserve">Brak</t>
  </si>
  <si>
    <t xml:space="preserve">brak</t>
  </si>
  <si>
    <t xml:space="preserve">Budynek gospodarczy, nr inwentarzowy 1810020</t>
  </si>
  <si>
    <t xml:space="preserve">UWAGI:Teren ogrodzony, okamerowany, oświetlony w porze nocnej i dozorowany przez stróża.</t>
  </si>
  <si>
    <r>
      <rPr>
        <b val="true"/>
        <sz val="10"/>
        <color rgb="FF000000"/>
        <rFont val="Tahoma"/>
        <family val="0"/>
        <charset val="238"/>
      </rPr>
      <t xml:space="preserve">powierzchnia w m</t>
    </r>
    <r>
      <rPr>
        <b val="true"/>
        <vertAlign val="superscript"/>
        <sz val="8"/>
        <color rgb="FF000000"/>
        <rFont val="Calibri"/>
        <family val="2"/>
        <charset val="238"/>
      </rPr>
      <t xml:space="preserve">2</t>
    </r>
  </si>
  <si>
    <t xml:space="preserve">pokrycie dachu </t>
  </si>
  <si>
    <t xml:space="preserve">E-40, budynek o przeznaczeniu laboratoryjno-biurowym, nr inwentarzowy 1730005</t>
  </si>
  <si>
    <t xml:space="preserve">Al. Tysiąclecia Państwa Polskiego 13A, 24-100 PUŁAWY</t>
  </si>
  <si>
    <t xml:space="preserve">Ściany zewnętrzne wykonane z cegły silikatowej po termomodernizacji, ściany ocieplone metodą lekką mokrą z tynkiem silikatowym, ściany wewnętrzne murowane z cegły, tynki cementowo-wapienne,</t>
  </si>
  <si>
    <t xml:space="preserve">Strop żelbetonowy</t>
  </si>
  <si>
    <t xml:space="preserve">Dach pokryty papą termozgrzewalną, konstrukcja szkieletowa żelbetonowa,  </t>
  </si>
  <si>
    <t xml:space="preserve">Pomiędzy strefami pożarowymi zastosowano drzwi o klasie odporności ogniowej El 60, w budynku zainstalowano 2 ręczne ostrzegacze pożarowe umiejscowione przy wejściach do budynku, sygnał alarmowy przekazywany jest do Zakładowej Straży Pożarnej Grupy Azoty Z.A. Puławy, budynek jest wyposażony w gaśnice, budynek wyposażony jest w trzy hydranty wewnętrzne z wężem O52, budynek został wyposażony w przeciwpożarowy wyłącznik prądu.</t>
  </si>
  <si>
    <r>
      <rPr>
        <sz val="10"/>
        <rFont val="Tahoma"/>
        <family val="2"/>
        <charset val="238"/>
      </rPr>
      <t xml:space="preserve">Sieć Badawcza Łukasiewicz – Instytut Nowych Syntez Chemicznych w Puławach zlokalizowany jest na terenie Zakładów Azotowych PUŁAWY S.A. przy Al. Tysiąclecia Państwa Polskiego 13A. </t>
    </r>
    <r>
      <rPr>
        <sz val="10"/>
        <color rgb="FF000000"/>
        <rFont val="Tahoma"/>
        <family val="2"/>
        <charset val="238"/>
      </rPr>
      <t xml:space="preserve">Teren Zakładów Azotowych PUŁAWY S.A. jest ogrodzony i oświetlony, wejście na teren zakładu ZA jak również na teren INSCH za okazaniem przepustki po uzgodnieniu z osobą odpowiedzialną za wprowadzenie danej osoby na teren zakładu. Wszystkie budynki Sieci Badawczej Łukasiewicz – Instytut Nowych syntez Chemicznych w Puławach podłączone są do Zakładowej Straży Pożarnej Grupy Zakłady Azotowe Puławy S.A. za pomocą sygnalizacji ROP (ręczne ostrzegacze pożaru), ponadto budynek H-80B wyposażony jest w Centralny System Sygnalizacji Pożaru POLAN. Zakład posiada system ochrony wizyjnej monitorowany  i wyposażony w 6 kamer przemysłowych umieszczonych w budynkach G-31, G-29, H-80, H-80B. Dane z zapisu przechowywane są na urządzeniu masowym (podgląd udostępniony jest kierownikowi zarządzającemu danym budynkiem oraz dyrektorowi ds. technicznych), okres zapisu przechowywany jest przez okres 1 m-ca. W budynkach E-40, H-80, H-80B  na wydziałach BA (Zakład Analityczny całe II piętro E-40 wejście tylko za pomocą kodu dostępu), oraz wydział TP (Zakład Doświadczalny Procesów Wysokociśnieniowych – wydzielona część produkcyjna) hala H-80 oraz magazyn surowców roślinnych oraz budynek H-80B dostęp za pomocą kodów dostępu tylko i wyłącznie dla pracowników pracujących w tych wydziałach. Dodatkowo pracownicy ochrony co 4 godziny dokonują obchodu obiektów INSCH i potwierdzają swój pobyt w punktach kontroli.</t>
    </r>
  </si>
  <si>
    <t xml:space="preserve">E-40/1, budynek o przeznaczeniu laboratoryjno-biurowym, nr inwentarzowy 1730006</t>
  </si>
  <si>
    <t xml:space="preserve">G-39, budynek G-39 jest obiektem o przeznaczeniu produkcyjnym i laboratoryjnym, nr inwentarzowy 1730018</t>
  </si>
  <si>
    <t xml:space="preserve">Budynek wykonany z materiałów nierozprzestrzeniających ogień, ściany murowane</t>
  </si>
  <si>
    <t xml:space="preserve">Strop żelbetonowy, liczba kondygnacji 1</t>
  </si>
  <si>
    <t xml:space="preserve">Dach o konstrukcji lekkiej, częściowo przeszklony</t>
  </si>
  <si>
    <t xml:space="preserve">Budynek G-39 stanowi jedną strefę pożarową, budynek posiada cztery wyjścia ewakuacyjne, prowadzące bezpośrednio na zewnątrz budynku, budynek jest wyposażony w gaśnice, budynek posiada przeciwpożarowy wyłącznik prądu, piorunochronną i uziemiającą, budynek został wyposażony w przeciwpożarowy wyłącznik prądu.</t>
  </si>
  <si>
    <t xml:space="preserve">G-31, budynek G-31 jest obiektem o przeznaczeniu produkcyjno-magazynowym, nr inwentarzowy 1070054, 1731019</t>
  </si>
  <si>
    <t xml:space="preserve">Budynek wykonany z materiałów nierozprzestrzeniających ogień, ściany szczytowe murowane z cegły silikatowej, stężone pilastrami ceglanymi oraz belką żelbetową wiatrową w kierunku podłużnym, liczba kondygnacji 4</t>
  </si>
  <si>
    <t xml:space="preserve">Strop z płyty żerańskiej, schody żelbetowe  </t>
  </si>
  <si>
    <t xml:space="preserve">Dach z płyt żelbetowych panwiowych wspartych na wiązarach stalowych lub dźwigarach kablobetonowych, pokryty papą termozgrzewalną.  </t>
  </si>
  <si>
    <t xml:space="preserve">Budynek G-31 budynek posiada trzy wyjścia ewakuacyjne, budynek jest wyposażony w gaśnice oraz 4 sztuki hydrantów wewnętrznych z wężem O52, budynek posiada przeciwpożarowy wyłącznik prądu, instalację piorunochronną i uziemiającą.</t>
  </si>
  <si>
    <t xml:space="preserve">G-31A, budynek G-31A jest obiektem o przeznaczeniu produkcyjnym i magazynowym z częścią socjalną oraz z pomieszczeniami biurowymi, nr inwentarzowy 1731019</t>
  </si>
  <si>
    <t xml:space="preserve">Budynek wykonany z materiałów nierozprzestrzeniających ogień, fundamenty żelbetowe, zbrojone, ściany fundamentowe z bloczków betonowych, w części nadziemnej cegła klinkierowa, ściany konstrukcyjne części socjalno-biurowej z gazobetonu, w części badawczej konstrukcja stalowa pokrycie ścian wykonane z płyty warstwowej, ocieplenie ze styropianu, schody żelbetowe, w części badawczej wykonana została konstrukcja stalowa (etażerka) z dwoma poziomami obsługowymi pokrytymi ażurową kratą pomostową, liczba kondygnacji 3.</t>
  </si>
  <si>
    <t xml:space="preserve"> Pokrycie dachu podwójna warstwa papy termozgrzewalnej, na warstwie spadkowej z wełny</t>
  </si>
  <si>
    <t xml:space="preserve">Budynek G-31A budynek posiada pięć wyjść ewakuacyjnych, budynek jest wyposażony w gaśnice oraz hydranty wewnętrzne z wężem O 52, do zewnętrznej ochrony p.poż. służy hydrant zewnętrzny DN100 usytuowany pomiędzy budynkami E-40 i G-39, budynek wyposażony jest w instalację odgromową, wyłącznik przeciwpożarowy, w budynku zainstalowano 7 ręcznych ostrzegaczy pożaru podłączonych do systemy TELSAP. Sygnał alarmowy przekazywany jest do Zakładowej Straży Pożarnej Grupy Azoty Z.A. ,,Puławy” S.A.</t>
  </si>
  <si>
    <t xml:space="preserve">E-40/2, jest budynkiem administracyjno-biurowym</t>
  </si>
  <si>
    <t xml:space="preserve">Budynek E-40/2 jest wolnostojącym budynkiem, liczba kondygnacji 4 plus podpiwniczenie, budynek stanowi odrębną strefę pożarową, w budynku nie występują zagrożenia wybuchem, w jego przestrzeni nie wyznaczono stref zagrożenia wybuchem, budynek wykonany z materiałów nierozprzestrzeniających ogień, podłoże ścian zewnętrznych wykonane z prefabrykatów POF po termomodernizacji, szczytowe ściany zewnętrzne murowane z cegły silikatowej po termomodernizacji, ściany ocieplone metodą lekko mokrą z tynkiem silikatowym, ściany wewnętrzne murowane z cegły, tynki cementowo-wapienne, okładziny ceramiczne, izolacja pionowa powłoka bitumiczna, pomiędzy strefami pożarowymi drzwi o klasie odporności ogniowej El 60.</t>
  </si>
  <si>
    <t xml:space="preserve">stropy gęsto żebrowe DZ-3</t>
  </si>
  <si>
    <t xml:space="preserve">Dach pokrycie papa termozgrzewalna, konstrukcja szkieletowa żelbetowa</t>
  </si>
  <si>
    <t xml:space="preserve">Budynek posiada trzy wyjścia ewakuacyjne, budynek jest wyposażony w gaśnice oraz cztery hydranty wewnętrzne z wężem O52, budynek został wyposażony w przeciwpożarowy wyłącznik prądu, awaryjne oświetlenie ewakuacyjne, instalację piorunochronną i uziemiającą.</t>
  </si>
  <si>
    <t xml:space="preserve">G-29, budynek G-29 jest obiektem o przeznaczeniu produkcyjno-magazynowym,  nr inwentarzowy 1000036</t>
  </si>
  <si>
    <t xml:space="preserve">Budynek G-29 jest wolnostojącym budynkiem, który stanowi odrębną strefę pożarową o powierzchni 1420,05 m2, wykonany z materiałów nierozprzestrzeniających ogień, konstrukcja ramowa w postaci kratownic stalowych, liczba kondygnacji 1, budynek posiada cztery wyjścia ewakuacyjne,</t>
  </si>
  <si>
    <t xml:space="preserve">brak stropu</t>
  </si>
  <si>
    <t xml:space="preserve">blacha trapezowa</t>
  </si>
  <si>
    <t xml:space="preserve">Budynek G-29 budynek posiada cztery wyjścia ewakuacyjne, budynek jest wyposażony w gaśnice oraz hydrant DN100 usytuowany pomiędzy budynkami E-40 oraz E-40/1 i E-24, budynek posiada instalację piorunochronną i uziemiającą.</t>
  </si>
  <si>
    <t xml:space="preserve">E-24, budynek jest budynkiem produkcyjnym, w którym odbywa się produkcja katalizatorów,  nr inwentarzowy 1010037</t>
  </si>
  <si>
    <t xml:space="preserve">Budynek G-24 jest połączony bezpośrednio z budynkiem E-40/1 a ten z E-40, wykonany z materiałów nierozprzestrzeniających ogień, podłoże ścian zewnętrznych wykonane z prefabrykatów POF po termomodernizacji, szczytowe ściany zewnętrzne murowane z cegły silikatowej, ściany wewnętrzne murowane z cegły, tynki cementowo-wapienne, konstrukcja ramowa w postaci kratownic stalowych.</t>
  </si>
  <si>
    <t xml:space="preserve">Stropy żelbetonowe,</t>
  </si>
  <si>
    <t xml:space="preserve">Budynek G-24 stanowi jedną strefę pożarową, budynek posiada jedno wyjścia ewakuacyjne, budynek jest wyposażony w gaśnice oraz dwa hydranty wewnętrzne z wężem O52, hydranty znajdują się na każdej kondygnacji obok klatki schodowej, budynek wyposażony jest w instalację odgromową.</t>
  </si>
  <si>
    <t xml:space="preserve">G-27, w budynku zlokalizowany jest węzeł redukcji metanu średnio-ciśnieniowego.  nr inwentarzowy 1040038</t>
  </si>
  <si>
    <t xml:space="preserve">Budynek G-27 stanowi jedną strefę pożarową, budynek jednokondygnacyjny, wykonany z materiałów nierozprzestrzeniających ogień, ściany murowane w części przeszklone.</t>
  </si>
  <si>
    <t xml:space="preserve">stropodach</t>
  </si>
  <si>
    <t xml:space="preserve">Dach w konstrukcji lekkiej</t>
  </si>
  <si>
    <t xml:space="preserve">W budynku G-27 znajduje się węzeł redukcyjny metanu, odpowietrzanie odprowadzone jest do atmosfery a jego wylot znajduje się na dachu budynku.</t>
  </si>
  <si>
    <t xml:space="preserve">E-26, jest budynkiem produkcyjno-magazynowym, nr inwentarzowy 1300033</t>
  </si>
  <si>
    <t xml:space="preserve">Budynek E-26 jest to budynek jednokondygnacyjny, stanowi jedną strefę pożarową, wykonany z materiałów nierozprzestrzeniających ogień, ściany zewnętrzne z cegły białej silikatowej, częściowo przeszklone.</t>
  </si>
  <si>
    <t xml:space="preserve">Stropodach, liczba kondygnacji 1</t>
  </si>
  <si>
    <t xml:space="preserve">Dach kryty blachą trapezową na konstrukcji stalowej.  </t>
  </si>
  <si>
    <t xml:space="preserve">Budynek E-26 budynek jednokondygnacyjny, posiada dwa wyjścia ewakuacyjne, budynek wyposażony jest w oświetlenie awaryjne, wyposażony jest w instalację odgromową, wyposażony jest w odpowiednią ilość gaśnic, do zewnętrznej ochrony p.poż. Służy hydrant DN 100 usytuowany pomiędzy budynkami E-40 oraz E-40/1 i E-24.</t>
  </si>
  <si>
    <t xml:space="preserve">G-26, jest obiektem magazynowym z częścią socjalną i biurową. nr inwentarzowy 1320034</t>
  </si>
  <si>
    <t xml:space="preserve">Budynek G-26 jest to budynek jednokondygnacyjny, stanowi jedną strefę pożarową, wykonany z materiałów nierozprzestrzeniających ogień, ściany murowane,  </t>
  </si>
  <si>
    <t xml:space="preserve">stropodach wewntylowany</t>
  </si>
  <si>
    <t xml:space="preserve">Dach o konstrukcji lekkiej pokryty materiałami NRO.  </t>
  </si>
  <si>
    <t xml:space="preserve">Budynek G-26 budynek jednokondygnacyjny, posiada trzy wyjścia ewakuacyjne, budynek wyposażony jest w instalację piorunochronną i uziemiającą, budynek wyposażony jest hydrant wewnętrzny O52, w budynku zainstalowano dwa ręczne ostrzegacze pożaru na zewnątrz budynku. Oba są częścią instalacji sygnalizacji pożaru podłączonej do systemu TELSAP. Sygnał alarmowy przekazywany jest do Zakładowej Straży Pożarnej Grupa Azoty Z.A .</t>
  </si>
  <si>
    <t xml:space="preserve">H-80B, budynek H-80B jest budynkiem produkcyjno-magazynowym.  nr inwentarzowy 1040052</t>
  </si>
  <si>
    <t xml:space="preserve">Budynek wykonany z materiałów nierozprzestrzeniających ogień, konstrukcja nośna stalowa, słupy konstrukcyjne stalowe, ściany zewnętrzne wykonane z płyt warstwowych wypełnienie wełna mineralna.</t>
  </si>
  <si>
    <t xml:space="preserve">ściany i strop z płyty warstwowej wypełnioną wełną mineralną</t>
  </si>
  <si>
    <t xml:space="preserve">Dach o konstrukcji stalowej (dźwigary), pokryty blachą trapezową.</t>
  </si>
  <si>
    <t xml:space="preserve">Budynek H-80B stanowi jedną strefą pożarową, budynek wyposażony jest w oświetlenie awaryjne ponadto w instalację odgromową, budynek wyposażony jest w dwa hydranty wewnętrzne O 52 oraz dwa hydranty zewnętrzne DN100 usytuowane wzdłuż drogi.</t>
  </si>
  <si>
    <t xml:space="preserve">H-80, budynek H-80 jest obiektem o przeznaczeniu produkcyjnym i magazynowym z częścią socjalną oraz z pomieszczeniami biurowymi i laboratoryjnymi.  nr inwentarzowy 1730039 i 1731039</t>
  </si>
  <si>
    <t xml:space="preserve">odtworzeniowa</t>
  </si>
  <si>
    <t xml:space="preserve">Budynek wykonany z materiałów nierozprzestrzeniających ogień, ściany szczytowe murowane z cegły pełnej, ściana północna o konstrukcji lekkiej, częściowo przeszklona obudowana blachą fałdowaną, w części socjalnej ściany z cegły, schody żelbetowe.</t>
  </si>
  <si>
    <t xml:space="preserve">strop żerański oraz stropodach wentylowany</t>
  </si>
  <si>
    <t xml:space="preserve">Dach o konstrukcji lekkiej, pokryty blachą fałdowaną.</t>
  </si>
  <si>
    <t xml:space="preserve">Hala H-80 podzielona jest na trzy strefy pożarowe: I strefa pożarowa obejmuje część socjalną, II strefa pożarowa obejmuje pozostałą część hali, III strefa pożarowa obejmuje zaplecze higieniczno-sanitarne. Pomiędzy strefami pożarowymi zamontowano drzwi o klasie odporności ogniowej EL 60. Budynek posiada osiem wyjść ewakuacyjnych, wyposażony jest w następujące instalacje zabezpieczające: awaryjnego oświetlenia ewakuacyjnego, przeciwpożarowy wyłącznik prądu, piorunochronną i uziemiającą, system sygnalizacji pożaru, który jest podłączony do systemu TELSAP, sygnał przekazywany jest do Zakładowej Straży Pożarnej Grupy Z.A. Puławy S.A. Do zewnętrznej ochrony p.poż. obiektu H-80 służą dwa hydranty DN100 usytuowane wzdłuż drogi, natomiast do wewnętrznej ochrony służą hydranty wewnętrzne z wężem O 52.</t>
  </si>
  <si>
    <t xml:space="preserve">H-80A,  nr inwentarzowy 1010051, 1011051</t>
  </si>
  <si>
    <t xml:space="preserve">płyta warstwowa</t>
  </si>
  <si>
    <t xml:space="preserve">płyta stropowa warstwowa</t>
  </si>
  <si>
    <t xml:space="preserve">obiekt kontenerowy</t>
  </si>
  <si>
    <t xml:space="preserve">H-82 budynek pomocniczy dla H-80  nr inwentarzowy 1730040</t>
  </si>
  <si>
    <t xml:space="preserve">ściany murowane z cegły licowej elewacyjnej</t>
  </si>
  <si>
    <t xml:space="preserve">stropodach wentylowany</t>
  </si>
  <si>
    <t xml:space="preserve">papa bitumiczna</t>
  </si>
  <si>
    <t xml:space="preserve">H-82 budynek pomocniczy dla H-80</t>
  </si>
  <si>
    <t xml:space="preserve">G-35 jest obiektem o przeznaczeniu produkcyjnym i magazynowym z częścią socjalną oraz z pomieszczeniami biurowymi., nr inwentarzowy 1013501, 1013502</t>
  </si>
  <si>
    <t xml:space="preserve">Budynek G-35 jest połączony bezpośrednio z budynkiem G-31, stanowią jedną strefę pożarową, budynek wykonany jest z materiałów nierozprzestrzeniających ogień, ściany szczytowe murowane z cegły silikatowej, stężone pilastrami cegłowymi oraz belką żelbetową wiatrową w kierunku podłużnym, słupy żelbetowe, stężone profilami stalowymi, w części socjalnej ściany z cegły.</t>
  </si>
  <si>
    <t xml:space="preserve">Stropy z płyt żerańskich</t>
  </si>
  <si>
    <t xml:space="preserve">Dach nad halą wykonany z konstrukcji lekkiej</t>
  </si>
  <si>
    <t xml:space="preserve">Budynek G-35 wyposażony jest w następujące instalacje p.poż. System sygnalizacji pożaru, piorunochronną i uziemiającą, oświetlenia awaryjnego, przeciwpożarowy wyłącznik prądu, budynek wyposażony jest w trzynaście hydrantów wewnętrznych z wężem O52, w budynku G-35 zainstalowano ręczny ostrzegacz pożaru, jest on częścią instalacji sygnalizacji pożaru podłączonej do systemu TELSAP. Sygnał alarmowy przekazywany jest do Zakładowej Straży Pożarnej Grupy Azoty Z.A. Puławy.</t>
  </si>
  <si>
    <t xml:space="preserve">G-33 Wiata na sprzęt i urządzenia laboratoryjne</t>
  </si>
  <si>
    <t xml:space="preserve">ściany z cegły silikatowej białej</t>
  </si>
  <si>
    <t xml:space="preserve">wiązar kratowy stalowy</t>
  </si>
  <si>
    <t xml:space="preserve">Wiata na sprzęt i urządzenia laboratoryjne</t>
  </si>
  <si>
    <t xml:space="preserve">Budynek rozdzielni GRR-IN, nr inwentarzowy 1050027</t>
  </si>
  <si>
    <t xml:space="preserve">ściany murowane z cegły </t>
  </si>
  <si>
    <t xml:space="preserve">stropodach wentylowny</t>
  </si>
  <si>
    <t xml:space="preserve">Budynek rozdzielni GRR-IN</t>
  </si>
  <si>
    <t xml:space="preserve">Garaż samochodowy nr 1, nr inwentarzowy 1150041</t>
  </si>
  <si>
    <t xml:space="preserve">ul. Sieroszewskiego, 24-100 PUŁAWY</t>
  </si>
  <si>
    <t xml:space="preserve">ściany murowane z bloczka gazobetonowego gr. 24, 00cm</t>
  </si>
  <si>
    <t xml:space="preserve">strop żelbetowy wylewany                        15,00 cm</t>
  </si>
  <si>
    <t xml:space="preserve">2 x papa asfaltowa na lepiku</t>
  </si>
  <si>
    <t xml:space="preserve">Boks samochodowy 1 stanowiskowy</t>
  </si>
  <si>
    <t xml:space="preserve">Garaż samochodowy nr 3, nr inwentarzowy 1150044</t>
  </si>
  <si>
    <t xml:space="preserve">ul. Sienkiewicza, 24-100 PUŁAWY</t>
  </si>
  <si>
    <t xml:space="preserve">Garaż samochodowy nr 8, nr inwentarzowy 1150045</t>
  </si>
  <si>
    <t xml:space="preserve">Budynek mieszkalny, nr inwentarzowy 1600021</t>
  </si>
  <si>
    <t xml:space="preserve">Al. Królewska 9, 24-100 PUŁAWY</t>
  </si>
  <si>
    <t xml:space="preserve">ściany murowane oraz prefabrykowane</t>
  </si>
  <si>
    <t xml:space="preserve">strop żerański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</si>
</sst>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#,##0&quot; zł&quot;;\-#,##0&quot; zł&quot;"/>
    <numFmt numFmtId="167" formatCode="#,##0.00"/>
    <numFmt numFmtId="168" formatCode="0&quot; zł&quot;;\-0&quot; zł&quot;"/>
    <numFmt numFmtId="169" formatCode="0.00"/>
  </numFmts>
  <fonts count="1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2"/>
      <charset val="238"/>
    </font>
    <font>
      <b val="true"/>
      <i val="true"/>
      <u val="single"/>
      <sz val="10"/>
      <color rgb="FF000000"/>
      <name val="Arial"/>
      <family val="2"/>
      <charset val="238"/>
    </font>
    <font>
      <sz val="10"/>
      <name val="Tahoma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ahoma"/>
      <family val="2"/>
      <charset val="1"/>
    </font>
    <font>
      <b val="true"/>
      <sz val="1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b val="true"/>
      <sz val="10"/>
      <color rgb="FF000000"/>
      <name val="Tahoma"/>
      <family val="2"/>
      <charset val="238"/>
    </font>
    <font>
      <b val="true"/>
      <vertAlign val="superscript"/>
      <sz val="8"/>
      <color rgb="FF000000"/>
      <name val="Calibri"/>
      <family val="2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ahoma"/>
      <family val="2"/>
      <charset val="238"/>
    </font>
    <font>
      <sz val="11"/>
      <color rgb="FF000000"/>
      <name val="Times New Roman"/>
      <family val="1"/>
      <charset val="238"/>
    </font>
    <font>
      <b val="true"/>
      <sz val="10"/>
      <color rgb="FF000000"/>
      <name val="Tahoma"/>
      <family val="0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3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22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agłówek" xfId="20"/>
    <cellStyle name="Wynik" xfId="21"/>
    <cellStyle name="Excel Built-in Normal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67" zoomScaleNormal="73" zoomScalePageLayoutView="67" workbookViewId="0">
      <selection pane="topLeft" activeCell="G18" activeCellId="0" sqref="G18"/>
    </sheetView>
  </sheetViews>
  <sheetFormatPr defaultColWidth="11.55078125" defaultRowHeight="12.8" zeroHeight="false" outlineLevelRow="0" outlineLevelCol="0"/>
  <cols>
    <col collapsed="false" customWidth="true" hidden="false" outlineLevel="0" max="1" min="1" style="1" width="4.41"/>
    <col collapsed="false" customWidth="true" hidden="false" outlineLevel="0" max="2" min="2" style="2" width="29.56"/>
    <col collapsed="false" customWidth="true" hidden="false" outlineLevel="0" max="3" min="3" style="2" width="28.8"/>
    <col collapsed="false" customWidth="true" hidden="false" outlineLevel="0" max="4" min="4" style="2" width="10.12"/>
    <col collapsed="false" customWidth="true" hidden="false" outlineLevel="0" max="5" min="5" style="2" width="13.29"/>
    <col collapsed="false" customWidth="true" hidden="false" outlineLevel="0" max="6" min="6" style="3" width="21.63"/>
    <col collapsed="false" customWidth="true" hidden="false" outlineLevel="0" max="7" min="7" style="3" width="23.39"/>
    <col collapsed="false" customWidth="true" hidden="false" outlineLevel="0" max="8" min="8" style="2" width="23.39"/>
    <col collapsed="false" customWidth="true" hidden="false" outlineLevel="0" max="9" min="9" style="2" width="26.85"/>
    <col collapsed="false" customWidth="true" hidden="false" outlineLevel="0" max="10" min="10" style="2" width="26.25"/>
    <col collapsed="false" customWidth="true" hidden="false" outlineLevel="0" max="11" min="11" style="2" width="24.39"/>
    <col collapsed="false" customWidth="true" hidden="false" outlineLevel="0" max="12" min="12" style="2" width="38.44"/>
    <col collapsed="false" customWidth="true" hidden="false" outlineLevel="0" max="61" min="13" style="2" width="8.67"/>
    <col collapsed="false" customWidth="false" hidden="false" outlineLevel="0" max="1021" min="62" style="4" width="11.54"/>
  </cols>
  <sheetData>
    <row r="1" customFormat="false" ht="51.2" hidden="false" customHeight="true" outlineLevel="0" collapsed="false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8" t="s">
        <v>11</v>
      </c>
    </row>
    <row r="2" customFormat="false" ht="77.1" hidden="false" customHeight="true" outlineLevel="0" collapsed="false">
      <c r="A2" s="9" t="n">
        <v>1</v>
      </c>
      <c r="B2" s="10" t="s">
        <v>12</v>
      </c>
      <c r="C2" s="11" t="s">
        <v>13</v>
      </c>
      <c r="D2" s="10" t="n">
        <v>1933</v>
      </c>
      <c r="E2" s="10" t="n">
        <v>3424</v>
      </c>
      <c r="F2" s="12" t="s">
        <v>14</v>
      </c>
      <c r="G2" s="12" t="n">
        <v>1590734.27</v>
      </c>
      <c r="H2" s="13" t="s">
        <v>15</v>
      </c>
      <c r="I2" s="13" t="s">
        <v>16</v>
      </c>
      <c r="J2" s="14" t="s">
        <v>17</v>
      </c>
      <c r="K2" s="15" t="s">
        <v>18</v>
      </c>
      <c r="L2" s="15" t="s">
        <v>19</v>
      </c>
    </row>
    <row r="3" customFormat="false" ht="46.95" hidden="false" customHeight="true" outlineLevel="0" collapsed="false">
      <c r="A3" s="9" t="n">
        <v>2</v>
      </c>
      <c r="B3" s="15" t="s">
        <v>20</v>
      </c>
      <c r="C3" s="11" t="s">
        <v>13</v>
      </c>
      <c r="D3" s="10" t="n">
        <v>1964</v>
      </c>
      <c r="E3" s="10" t="n">
        <v>680</v>
      </c>
      <c r="F3" s="12" t="s">
        <v>14</v>
      </c>
      <c r="G3" s="12" t="n">
        <v>345072.13</v>
      </c>
      <c r="H3" s="16" t="s">
        <v>15</v>
      </c>
      <c r="I3" s="13" t="s">
        <v>21</v>
      </c>
      <c r="J3" s="9" t="s">
        <v>22</v>
      </c>
      <c r="K3" s="10" t="s">
        <v>23</v>
      </c>
      <c r="L3" s="15"/>
    </row>
    <row r="4" customFormat="false" ht="27.1" hidden="false" customHeight="true" outlineLevel="0" collapsed="false">
      <c r="A4" s="9" t="n">
        <v>3</v>
      </c>
      <c r="B4" s="10" t="s">
        <v>24</v>
      </c>
      <c r="C4" s="11" t="s">
        <v>13</v>
      </c>
      <c r="D4" s="10" t="n">
        <v>1974</v>
      </c>
      <c r="E4" s="10" t="n">
        <v>23</v>
      </c>
      <c r="F4" s="12" t="s">
        <v>14</v>
      </c>
      <c r="G4" s="12" t="n">
        <v>42075.48</v>
      </c>
      <c r="H4" s="16" t="s">
        <v>25</v>
      </c>
      <c r="I4" s="13" t="s">
        <v>26</v>
      </c>
      <c r="J4" s="9" t="s">
        <v>22</v>
      </c>
      <c r="K4" s="10" t="s">
        <v>27</v>
      </c>
      <c r="L4" s="15"/>
    </row>
    <row r="5" customFormat="false" ht="32.5" hidden="false" customHeight="true" outlineLevel="0" collapsed="false">
      <c r="A5" s="9" t="n">
        <v>4</v>
      </c>
      <c r="B5" s="10" t="s">
        <v>28</v>
      </c>
      <c r="C5" s="11" t="s">
        <v>13</v>
      </c>
      <c r="D5" s="10" t="n">
        <v>1974</v>
      </c>
      <c r="E5" s="10" t="n">
        <v>870</v>
      </c>
      <c r="F5" s="17" t="s">
        <v>14</v>
      </c>
      <c r="G5" s="18" t="n">
        <v>3127512.41</v>
      </c>
      <c r="H5" s="9" t="s">
        <v>29</v>
      </c>
      <c r="I5" s="15" t="s">
        <v>30</v>
      </c>
      <c r="J5" s="9" t="s">
        <v>22</v>
      </c>
      <c r="K5" s="10" t="s">
        <v>31</v>
      </c>
      <c r="L5" s="15"/>
    </row>
    <row r="6" customFormat="false" ht="27.7" hidden="false" customHeight="true" outlineLevel="0" collapsed="false">
      <c r="A6" s="9" t="n">
        <v>5</v>
      </c>
      <c r="B6" s="19" t="s">
        <v>32</v>
      </c>
      <c r="C6" s="11" t="s">
        <v>13</v>
      </c>
      <c r="D6" s="10" t="n">
        <v>1964</v>
      </c>
      <c r="E6" s="10" t="n">
        <v>68</v>
      </c>
      <c r="F6" s="12" t="s">
        <v>14</v>
      </c>
      <c r="G6" s="12" t="n">
        <v>5172.19</v>
      </c>
      <c r="H6" s="20" t="s">
        <v>33</v>
      </c>
      <c r="I6" s="15" t="s">
        <v>34</v>
      </c>
      <c r="J6" s="9" t="s">
        <v>35</v>
      </c>
      <c r="K6" s="10" t="s">
        <v>27</v>
      </c>
      <c r="L6" s="15"/>
    </row>
    <row r="7" customFormat="false" ht="26.5" hidden="false" customHeight="true" outlineLevel="0" collapsed="false">
      <c r="A7" s="9" t="n">
        <v>6</v>
      </c>
      <c r="B7" s="19" t="s">
        <v>36</v>
      </c>
      <c r="C7" s="11" t="s">
        <v>13</v>
      </c>
      <c r="D7" s="10" t="n">
        <v>1974</v>
      </c>
      <c r="E7" s="10" t="n">
        <v>108</v>
      </c>
      <c r="F7" s="12" t="s">
        <v>14</v>
      </c>
      <c r="G7" s="12" t="n">
        <v>6218.15</v>
      </c>
      <c r="H7" s="9" t="s">
        <v>37</v>
      </c>
      <c r="I7" s="15" t="s">
        <v>38</v>
      </c>
      <c r="J7" s="9" t="s">
        <v>37</v>
      </c>
      <c r="K7" s="10" t="s">
        <v>39</v>
      </c>
      <c r="L7" s="15"/>
    </row>
    <row r="8" customFormat="false" ht="41.55" hidden="false" customHeight="true" outlineLevel="0" collapsed="false">
      <c r="A8" s="9" t="n">
        <v>7</v>
      </c>
      <c r="B8" s="21" t="s">
        <v>40</v>
      </c>
      <c r="C8" s="11" t="s">
        <v>13</v>
      </c>
      <c r="D8" s="10" t="n">
        <v>1974</v>
      </c>
      <c r="E8" s="10" t="n">
        <v>100</v>
      </c>
      <c r="F8" s="12" t="s">
        <v>14</v>
      </c>
      <c r="G8" s="12" t="n">
        <v>57917.3</v>
      </c>
      <c r="H8" s="9" t="s">
        <v>41</v>
      </c>
      <c r="I8" s="15" t="s">
        <v>42</v>
      </c>
      <c r="J8" s="9" t="s">
        <v>43</v>
      </c>
      <c r="K8" s="10" t="s">
        <v>27</v>
      </c>
      <c r="L8" s="15"/>
    </row>
    <row r="9" customFormat="false" ht="24.05" hidden="false" customHeight="true" outlineLevel="0" collapsed="false">
      <c r="A9" s="9" t="n">
        <v>8</v>
      </c>
      <c r="B9" s="21" t="s">
        <v>44</v>
      </c>
      <c r="C9" s="11" t="s">
        <v>13</v>
      </c>
      <c r="D9" s="15" t="n">
        <v>1981</v>
      </c>
      <c r="E9" s="15" t="n">
        <v>39</v>
      </c>
      <c r="F9" s="22" t="s">
        <v>14</v>
      </c>
      <c r="G9" s="22" t="n">
        <v>15706.55</v>
      </c>
      <c r="H9" s="9" t="s">
        <v>25</v>
      </c>
      <c r="I9" s="15" t="s">
        <v>42</v>
      </c>
      <c r="J9" s="9" t="s">
        <v>45</v>
      </c>
      <c r="K9" s="10" t="s">
        <v>27</v>
      </c>
      <c r="L9" s="15"/>
    </row>
    <row r="10" customFormat="false" ht="44.55" hidden="false" customHeight="true" outlineLevel="0" collapsed="false">
      <c r="A10" s="9" t="n">
        <v>9</v>
      </c>
      <c r="B10" s="21" t="s">
        <v>46</v>
      </c>
      <c r="C10" s="11" t="s">
        <v>13</v>
      </c>
      <c r="D10" s="10" t="n">
        <v>1988</v>
      </c>
      <c r="E10" s="10" t="n">
        <v>100</v>
      </c>
      <c r="F10" s="12" t="s">
        <v>14</v>
      </c>
      <c r="G10" s="12" t="n">
        <v>61759.36</v>
      </c>
      <c r="H10" s="23" t="s">
        <v>47</v>
      </c>
      <c r="I10" s="15" t="s">
        <v>48</v>
      </c>
      <c r="J10" s="9" t="s">
        <v>49</v>
      </c>
      <c r="K10" s="10" t="s">
        <v>27</v>
      </c>
      <c r="L10" s="15"/>
    </row>
    <row r="11" customFormat="false" ht="24.95" hidden="false" customHeight="true" outlineLevel="0" collapsed="false">
      <c r="F11" s="24"/>
      <c r="G11" s="25" t="n">
        <f aca="false">SUM(G2:G10)</f>
        <v>5252167.84</v>
      </c>
    </row>
    <row r="1048576" customFormat="false" ht="12.8" hidden="false" customHeight="true" outlineLevel="0" collapsed="false"/>
  </sheetData>
  <mergeCells count="1">
    <mergeCell ref="L2:L10"/>
  </mergeCells>
  <printOptions headings="false" gridLines="false" gridLinesSet="true" horizontalCentered="false" verticalCentered="false"/>
  <pageMargins left="0.268055555555556" right="0.346527777777778" top="0.358333333333333" bottom="0.358333333333333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8"/>
  <sheetViews>
    <sheetView showFormulas="false" showGridLines="true" showRowColHeaders="true" showZeros="true" rightToLeft="false" tabSelected="true" showOutlineSymbols="true" defaultGridColor="true" view="pageBreakPreview" topLeftCell="A10" colorId="64" zoomScale="67" zoomScaleNormal="73" zoomScalePageLayoutView="67" workbookViewId="0">
      <selection pane="topLeft" activeCell="Q24" activeCellId="0" sqref="Q24"/>
    </sheetView>
  </sheetViews>
  <sheetFormatPr defaultColWidth="11.60546875" defaultRowHeight="12.8" zeroHeight="false" outlineLevelRow="0" outlineLevelCol="0"/>
  <cols>
    <col collapsed="false" customWidth="true" hidden="false" outlineLevel="0" max="1" min="1" style="26" width="5.52"/>
    <col collapsed="false" customWidth="true" hidden="false" outlineLevel="0" max="2" min="2" style="26" width="25.33"/>
    <col collapsed="false" customWidth="true" hidden="false" outlineLevel="0" max="3" min="3" style="26" width="19.27"/>
    <col collapsed="false" customWidth="true" hidden="false" outlineLevel="0" max="4" min="4" style="26" width="11.52"/>
    <col collapsed="false" customWidth="true" hidden="false" outlineLevel="0" max="5" min="5" style="26" width="13.7"/>
    <col collapsed="false" customWidth="true" hidden="false" outlineLevel="0" max="6" min="6" style="26" width="16.95"/>
    <col collapsed="false" customWidth="true" hidden="false" outlineLevel="0" max="7" min="7" style="26" width="19.31"/>
    <col collapsed="false" customWidth="true" hidden="false" outlineLevel="0" max="11" min="8" style="26" width="11.52"/>
    <col collapsed="false" customWidth="true" hidden="false" outlineLevel="0" max="12" min="12" style="26" width="21.63"/>
    <col collapsed="false" customWidth="true" hidden="false" outlineLevel="0" max="13" min="13" style="26" width="16.94"/>
    <col collapsed="false" customWidth="true" hidden="false" outlineLevel="0" max="63" min="14" style="26" width="11.52"/>
  </cols>
  <sheetData>
    <row r="1" customFormat="false" ht="39.15" hidden="false" customHeight="false" outlineLevel="0" collapsed="false">
      <c r="A1" s="27" t="s">
        <v>0</v>
      </c>
      <c r="B1" s="28" t="s">
        <v>1</v>
      </c>
      <c r="C1" s="28" t="s">
        <v>2</v>
      </c>
      <c r="D1" s="28" t="s">
        <v>50</v>
      </c>
      <c r="E1" s="28" t="s">
        <v>4</v>
      </c>
      <c r="F1" s="7" t="s">
        <v>5</v>
      </c>
      <c r="G1" s="7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9" t="s">
        <v>11</v>
      </c>
      <c r="M1" s="30" t="s">
        <v>51</v>
      </c>
    </row>
    <row r="2" customFormat="false" ht="39.15" hidden="false" customHeight="false" outlineLevel="0" collapsed="false">
      <c r="A2" s="31" t="n">
        <v>1</v>
      </c>
      <c r="B2" s="31" t="s">
        <v>52</v>
      </c>
      <c r="C2" s="32" t="s">
        <v>53</v>
      </c>
      <c r="D2" s="31" t="s">
        <v>54</v>
      </c>
      <c r="E2" s="31" t="n">
        <v>318</v>
      </c>
      <c r="F2" s="33" t="s">
        <v>14</v>
      </c>
      <c r="G2" s="34" t="n">
        <v>44556.17</v>
      </c>
      <c r="H2" s="35" t="s">
        <v>41</v>
      </c>
      <c r="I2" s="35" t="s">
        <v>16</v>
      </c>
      <c r="J2" s="31" t="s">
        <v>55</v>
      </c>
      <c r="K2" s="31" t="s">
        <v>56</v>
      </c>
      <c r="L2" s="36" t="s">
        <v>57</v>
      </c>
      <c r="M2" s="36" t="s">
        <v>58</v>
      </c>
    </row>
    <row r="3" customFormat="false" ht="26.5" hidden="false" customHeight="false" outlineLevel="0" collapsed="false">
      <c r="A3" s="31" t="n">
        <v>2</v>
      </c>
      <c r="B3" s="31" t="s">
        <v>59</v>
      </c>
      <c r="C3" s="32" t="s">
        <v>53</v>
      </c>
      <c r="D3" s="31" t="s">
        <v>54</v>
      </c>
      <c r="E3" s="31" t="n">
        <v>740.5</v>
      </c>
      <c r="F3" s="33" t="s">
        <v>14</v>
      </c>
      <c r="G3" s="34" t="n">
        <v>79656.02</v>
      </c>
      <c r="H3" s="35" t="s">
        <v>60</v>
      </c>
      <c r="I3" s="35" t="s">
        <v>60</v>
      </c>
      <c r="J3" s="31" t="s">
        <v>37</v>
      </c>
      <c r="K3" s="31" t="s">
        <v>56</v>
      </c>
      <c r="L3" s="36" t="s">
        <v>61</v>
      </c>
      <c r="M3" s="36" t="s">
        <v>58</v>
      </c>
    </row>
    <row r="4" customFormat="false" ht="26.5" hidden="false" customHeight="false" outlineLevel="0" collapsed="false">
      <c r="A4" s="31" t="n">
        <v>3</v>
      </c>
      <c r="B4" s="31" t="s">
        <v>62</v>
      </c>
      <c r="C4" s="32" t="s">
        <v>53</v>
      </c>
      <c r="D4" s="31" t="n">
        <v>1990</v>
      </c>
      <c r="E4" s="31" t="n">
        <v>231.08</v>
      </c>
      <c r="F4" s="33" t="s">
        <v>14</v>
      </c>
      <c r="G4" s="34" t="n">
        <v>68263.15</v>
      </c>
      <c r="H4" s="35" t="s">
        <v>41</v>
      </c>
      <c r="I4" s="35" t="s">
        <v>55</v>
      </c>
      <c r="J4" s="31" t="s">
        <v>55</v>
      </c>
      <c r="K4" s="31" t="s">
        <v>56</v>
      </c>
      <c r="L4" s="36" t="s">
        <v>63</v>
      </c>
      <c r="M4" s="36" t="s">
        <v>58</v>
      </c>
    </row>
    <row r="5" customFormat="false" ht="26.5" hidden="false" customHeight="false" outlineLevel="0" collapsed="false">
      <c r="A5" s="31" t="n">
        <v>4</v>
      </c>
      <c r="B5" s="31" t="s">
        <v>64</v>
      </c>
      <c r="C5" s="32" t="s">
        <v>53</v>
      </c>
      <c r="D5" s="31" t="n">
        <v>1990</v>
      </c>
      <c r="E5" s="31" t="n">
        <v>85.1</v>
      </c>
      <c r="F5" s="33" t="s">
        <v>14</v>
      </c>
      <c r="G5" s="37" t="n">
        <v>31531.57</v>
      </c>
      <c r="H5" s="31" t="s">
        <v>41</v>
      </c>
      <c r="I5" s="31" t="s">
        <v>55</v>
      </c>
      <c r="J5" s="31" t="s">
        <v>55</v>
      </c>
      <c r="K5" s="31" t="s">
        <v>56</v>
      </c>
      <c r="L5" s="36" t="s">
        <v>63</v>
      </c>
      <c r="M5" s="36" t="s">
        <v>58</v>
      </c>
    </row>
    <row r="6" customFormat="false" ht="26.5" hidden="false" customHeight="false" outlineLevel="0" collapsed="false">
      <c r="A6" s="31" t="n">
        <v>5</v>
      </c>
      <c r="B6" s="38" t="s">
        <v>65</v>
      </c>
      <c r="C6" s="32" t="s">
        <v>53</v>
      </c>
      <c r="D6" s="31" t="n">
        <v>1980</v>
      </c>
      <c r="E6" s="31" t="n">
        <v>19.68</v>
      </c>
      <c r="F6" s="33" t="s">
        <v>14</v>
      </c>
      <c r="G6" s="34" t="n">
        <v>21612.77</v>
      </c>
      <c r="H6" s="31" t="s">
        <v>41</v>
      </c>
      <c r="I6" s="31" t="s">
        <v>55</v>
      </c>
      <c r="J6" s="31" t="s">
        <v>55</v>
      </c>
      <c r="K6" s="31" t="s">
        <v>56</v>
      </c>
      <c r="L6" s="36" t="s">
        <v>63</v>
      </c>
      <c r="M6" s="36" t="s">
        <v>58</v>
      </c>
    </row>
    <row r="7" customFormat="false" ht="26.5" hidden="false" customHeight="false" outlineLevel="0" collapsed="false">
      <c r="A7" s="31" t="n">
        <v>6</v>
      </c>
      <c r="B7" s="38" t="s">
        <v>66</v>
      </c>
      <c r="C7" s="32" t="s">
        <v>67</v>
      </c>
      <c r="D7" s="31" t="s">
        <v>68</v>
      </c>
      <c r="E7" s="31" t="n">
        <v>365</v>
      </c>
      <c r="F7" s="33" t="s">
        <v>14</v>
      </c>
      <c r="G7" s="34" t="n">
        <v>26475</v>
      </c>
      <c r="H7" s="31" t="s">
        <v>69</v>
      </c>
      <c r="I7" s="31" t="s">
        <v>42</v>
      </c>
      <c r="J7" s="31" t="s">
        <v>70</v>
      </c>
      <c r="K7" s="31" t="s">
        <v>56</v>
      </c>
      <c r="L7" s="36" t="s">
        <v>57</v>
      </c>
      <c r="M7" s="36" t="s">
        <v>71</v>
      </c>
    </row>
    <row r="8" customFormat="false" ht="26.5" hidden="false" customHeight="false" outlineLevel="0" collapsed="false">
      <c r="A8" s="31" t="n">
        <v>7</v>
      </c>
      <c r="B8" s="38" t="s">
        <v>72</v>
      </c>
      <c r="C8" s="32" t="s">
        <v>67</v>
      </c>
      <c r="D8" s="31" t="n">
        <v>1960</v>
      </c>
      <c r="E8" s="31" t="n">
        <v>115.2</v>
      </c>
      <c r="F8" s="33" t="s">
        <v>14</v>
      </c>
      <c r="G8" s="34" t="n">
        <v>12111</v>
      </c>
      <c r="H8" s="31" t="s">
        <v>15</v>
      </c>
      <c r="I8" s="31" t="s">
        <v>73</v>
      </c>
      <c r="J8" s="31" t="s">
        <v>74</v>
      </c>
      <c r="K8" s="31" t="s">
        <v>56</v>
      </c>
      <c r="L8" s="36" t="s">
        <v>57</v>
      </c>
      <c r="M8" s="36" t="s">
        <v>58</v>
      </c>
    </row>
    <row r="9" customFormat="false" ht="26.5" hidden="false" customHeight="false" outlineLevel="0" collapsed="false">
      <c r="A9" s="31" t="n">
        <v>8</v>
      </c>
      <c r="B9" s="38" t="s">
        <v>75</v>
      </c>
      <c r="C9" s="32" t="s">
        <v>67</v>
      </c>
      <c r="D9" s="31" t="s">
        <v>76</v>
      </c>
      <c r="E9" s="31" t="n">
        <v>277</v>
      </c>
      <c r="F9" s="33" t="s">
        <v>14</v>
      </c>
      <c r="G9" s="39" t="n">
        <v>42881</v>
      </c>
      <c r="H9" s="31" t="s">
        <v>41</v>
      </c>
      <c r="I9" s="31" t="s">
        <v>55</v>
      </c>
      <c r="J9" s="31" t="s">
        <v>55</v>
      </c>
      <c r="K9" s="31" t="s">
        <v>56</v>
      </c>
      <c r="L9" s="36" t="s">
        <v>57</v>
      </c>
      <c r="M9" s="36" t="s">
        <v>58</v>
      </c>
    </row>
    <row r="10" customFormat="false" ht="26.5" hidden="false" customHeight="false" outlineLevel="0" collapsed="false">
      <c r="A10" s="31" t="n">
        <v>9</v>
      </c>
      <c r="B10" s="38" t="s">
        <v>77</v>
      </c>
      <c r="C10" s="32" t="s">
        <v>67</v>
      </c>
      <c r="D10" s="31" t="s">
        <v>76</v>
      </c>
      <c r="E10" s="31" t="n">
        <v>47.7</v>
      </c>
      <c r="F10" s="33" t="s">
        <v>14</v>
      </c>
      <c r="G10" s="34" t="n">
        <v>6769</v>
      </c>
      <c r="H10" s="31" t="s">
        <v>41</v>
      </c>
      <c r="I10" s="31" t="s">
        <v>55</v>
      </c>
      <c r="J10" s="31" t="s">
        <v>55</v>
      </c>
      <c r="K10" s="31" t="s">
        <v>56</v>
      </c>
      <c r="L10" s="36" t="s">
        <v>57</v>
      </c>
      <c r="M10" s="36" t="s">
        <v>58</v>
      </c>
    </row>
    <row r="11" customFormat="false" ht="26.5" hidden="false" customHeight="false" outlineLevel="0" collapsed="false">
      <c r="A11" s="31" t="n">
        <v>10</v>
      </c>
      <c r="B11" s="31" t="s">
        <v>78</v>
      </c>
      <c r="C11" s="32" t="s">
        <v>67</v>
      </c>
      <c r="D11" s="31" t="s">
        <v>76</v>
      </c>
      <c r="E11" s="31" t="n">
        <v>277</v>
      </c>
      <c r="F11" s="31" t="s">
        <v>14</v>
      </c>
      <c r="G11" s="39" t="n">
        <v>43961.89</v>
      </c>
      <c r="H11" s="31" t="s">
        <v>69</v>
      </c>
      <c r="I11" s="31" t="s">
        <v>42</v>
      </c>
      <c r="J11" s="31" t="s">
        <v>70</v>
      </c>
      <c r="K11" s="31" t="s">
        <v>56</v>
      </c>
      <c r="L11" s="36" t="s">
        <v>57</v>
      </c>
      <c r="M11" s="36" t="s">
        <v>58</v>
      </c>
    </row>
    <row r="12" customFormat="false" ht="26.5" hidden="false" customHeight="false" outlineLevel="0" collapsed="false">
      <c r="A12" s="31" t="n">
        <v>11</v>
      </c>
      <c r="B12" s="31" t="s">
        <v>79</v>
      </c>
      <c r="C12" s="32" t="s">
        <v>67</v>
      </c>
      <c r="D12" s="31" t="s">
        <v>80</v>
      </c>
      <c r="E12" s="31" t="n">
        <v>327</v>
      </c>
      <c r="F12" s="31" t="s">
        <v>14</v>
      </c>
      <c r="G12" s="39" t="n">
        <v>120286.61</v>
      </c>
      <c r="H12" s="31" t="s">
        <v>69</v>
      </c>
      <c r="I12" s="31" t="s">
        <v>42</v>
      </c>
      <c r="J12" s="31" t="s">
        <v>70</v>
      </c>
      <c r="K12" s="31" t="s">
        <v>56</v>
      </c>
      <c r="L12" s="36" t="s">
        <v>63</v>
      </c>
      <c r="M12" s="36" t="s">
        <v>71</v>
      </c>
    </row>
    <row r="13" customFormat="false" ht="26.5" hidden="false" customHeight="false" outlineLevel="0" collapsed="false">
      <c r="A13" s="31" t="n">
        <v>12</v>
      </c>
      <c r="B13" s="31" t="s">
        <v>81</v>
      </c>
      <c r="C13" s="32" t="s">
        <v>67</v>
      </c>
      <c r="D13" s="31" t="s">
        <v>82</v>
      </c>
      <c r="E13" s="31" t="n">
        <v>48.8</v>
      </c>
      <c r="F13" s="31" t="s">
        <v>14</v>
      </c>
      <c r="G13" s="39" t="n">
        <v>4406</v>
      </c>
      <c r="H13" s="31" t="s">
        <v>69</v>
      </c>
      <c r="I13" s="31" t="s">
        <v>73</v>
      </c>
      <c r="J13" s="31" t="s">
        <v>74</v>
      </c>
      <c r="K13" s="31" t="s">
        <v>56</v>
      </c>
      <c r="L13" s="36" t="s">
        <v>57</v>
      </c>
      <c r="M13" s="36" t="s">
        <v>58</v>
      </c>
    </row>
    <row r="14" customFormat="false" ht="26.5" hidden="false" customHeight="false" outlineLevel="0" collapsed="false">
      <c r="A14" s="31" t="n">
        <v>13</v>
      </c>
      <c r="B14" s="31" t="s">
        <v>83</v>
      </c>
      <c r="C14" s="32" t="s">
        <v>67</v>
      </c>
      <c r="D14" s="31" t="s">
        <v>76</v>
      </c>
      <c r="E14" s="31" t="n">
        <v>328.6</v>
      </c>
      <c r="F14" s="31" t="s">
        <v>14</v>
      </c>
      <c r="G14" s="39" t="n">
        <v>7776</v>
      </c>
      <c r="H14" s="31" t="s">
        <v>41</v>
      </c>
      <c r="I14" s="31" t="s">
        <v>73</v>
      </c>
      <c r="J14" s="31" t="s">
        <v>37</v>
      </c>
      <c r="K14" s="31" t="s">
        <v>56</v>
      </c>
      <c r="L14" s="36" t="s">
        <v>57</v>
      </c>
      <c r="M14" s="36" t="s">
        <v>58</v>
      </c>
    </row>
    <row r="15" customFormat="false" ht="26.5" hidden="false" customHeight="false" outlineLevel="0" collapsed="false">
      <c r="A15" s="31" t="n">
        <v>14</v>
      </c>
      <c r="B15" s="31" t="s">
        <v>84</v>
      </c>
      <c r="C15" s="32" t="s">
        <v>85</v>
      </c>
      <c r="D15" s="31" t="s">
        <v>68</v>
      </c>
      <c r="E15" s="31" t="n">
        <v>825</v>
      </c>
      <c r="F15" s="31" t="s">
        <v>14</v>
      </c>
      <c r="G15" s="39" t="n">
        <v>186411.73</v>
      </c>
      <c r="H15" s="31" t="s">
        <v>69</v>
      </c>
      <c r="I15" s="31" t="s">
        <v>73</v>
      </c>
      <c r="J15" s="31" t="s">
        <v>37</v>
      </c>
      <c r="K15" s="31" t="s">
        <v>56</v>
      </c>
      <c r="L15" s="36" t="s">
        <v>57</v>
      </c>
      <c r="M15" s="36" t="s">
        <v>58</v>
      </c>
    </row>
    <row r="16" customFormat="false" ht="39.15" hidden="false" customHeight="false" outlineLevel="0" collapsed="false">
      <c r="A16" s="31" t="n">
        <v>15</v>
      </c>
      <c r="B16" s="31" t="s">
        <v>86</v>
      </c>
      <c r="C16" s="32" t="s">
        <v>85</v>
      </c>
      <c r="D16" s="31" t="s">
        <v>80</v>
      </c>
      <c r="E16" s="31" t="n">
        <v>264</v>
      </c>
      <c r="F16" s="31" t="s">
        <v>14</v>
      </c>
      <c r="G16" s="39" t="n">
        <v>63884.06</v>
      </c>
      <c r="H16" s="31" t="s">
        <v>69</v>
      </c>
      <c r="I16" s="31" t="s">
        <v>42</v>
      </c>
      <c r="J16" s="31" t="s">
        <v>70</v>
      </c>
      <c r="K16" s="31" t="s">
        <v>56</v>
      </c>
      <c r="L16" s="36" t="s">
        <v>57</v>
      </c>
      <c r="M16" s="36" t="s">
        <v>58</v>
      </c>
    </row>
    <row r="17" customFormat="false" ht="26.5" hidden="false" customHeight="false" outlineLevel="0" collapsed="false">
      <c r="A17" s="31" t="n">
        <v>16</v>
      </c>
      <c r="B17" s="31" t="s">
        <v>87</v>
      </c>
      <c r="C17" s="32" t="s">
        <v>85</v>
      </c>
      <c r="D17" s="31" t="s">
        <v>80</v>
      </c>
      <c r="E17" s="31" t="n">
        <v>513</v>
      </c>
      <c r="F17" s="31" t="s">
        <v>14</v>
      </c>
      <c r="G17" s="39" t="n">
        <v>225908.9</v>
      </c>
      <c r="H17" s="31" t="s">
        <v>69</v>
      </c>
      <c r="I17" s="31" t="s">
        <v>42</v>
      </c>
      <c r="J17" s="31" t="s">
        <v>37</v>
      </c>
      <c r="K17" s="31" t="s">
        <v>56</v>
      </c>
      <c r="L17" s="36" t="s">
        <v>57</v>
      </c>
      <c r="M17" s="36" t="s">
        <v>58</v>
      </c>
    </row>
    <row r="18" customFormat="false" ht="26.5" hidden="false" customHeight="false" outlineLevel="0" collapsed="false">
      <c r="A18" s="31" t="n">
        <v>17</v>
      </c>
      <c r="B18" s="31" t="s">
        <v>88</v>
      </c>
      <c r="C18" s="32" t="s">
        <v>85</v>
      </c>
      <c r="D18" s="31" t="s">
        <v>89</v>
      </c>
      <c r="E18" s="31" t="n">
        <v>575</v>
      </c>
      <c r="F18" s="31" t="s">
        <v>14</v>
      </c>
      <c r="G18" s="39" t="n">
        <v>107118.36</v>
      </c>
      <c r="H18" s="31" t="s">
        <v>41</v>
      </c>
      <c r="I18" s="31" t="s">
        <v>55</v>
      </c>
      <c r="J18" s="31" t="s">
        <v>55</v>
      </c>
      <c r="K18" s="31" t="s">
        <v>56</v>
      </c>
      <c r="L18" s="36" t="s">
        <v>57</v>
      </c>
      <c r="M18" s="36" t="s">
        <v>90</v>
      </c>
    </row>
    <row r="19" customFormat="false" ht="39.15" hidden="false" customHeight="false" outlineLevel="0" collapsed="false">
      <c r="A19" s="31" t="n">
        <v>18</v>
      </c>
      <c r="B19" s="31" t="s">
        <v>91</v>
      </c>
      <c r="C19" s="32" t="s">
        <v>85</v>
      </c>
      <c r="D19" s="31" t="n">
        <v>1889</v>
      </c>
      <c r="E19" s="31" t="n">
        <v>1180</v>
      </c>
      <c r="F19" s="31" t="s">
        <v>14</v>
      </c>
      <c r="G19" s="39" t="n">
        <v>885442.75</v>
      </c>
      <c r="H19" s="31" t="s">
        <v>69</v>
      </c>
      <c r="I19" s="31" t="s">
        <v>42</v>
      </c>
      <c r="J19" s="31" t="s">
        <v>37</v>
      </c>
      <c r="K19" s="31" t="s">
        <v>56</v>
      </c>
      <c r="L19" s="36" t="s">
        <v>63</v>
      </c>
      <c r="M19" s="36" t="s">
        <v>92</v>
      </c>
    </row>
    <row r="20" customFormat="false" ht="26.5" hidden="false" customHeight="false" outlineLevel="0" collapsed="false">
      <c r="A20" s="31" t="n">
        <v>19</v>
      </c>
      <c r="B20" s="31" t="s">
        <v>93</v>
      </c>
      <c r="C20" s="32" t="s">
        <v>85</v>
      </c>
      <c r="D20" s="31" t="n">
        <v>1965</v>
      </c>
      <c r="E20" s="31" t="n">
        <v>202</v>
      </c>
      <c r="F20" s="31" t="s">
        <v>14</v>
      </c>
      <c r="G20" s="39" t="n">
        <v>27064</v>
      </c>
      <c r="H20" s="31" t="s">
        <v>41</v>
      </c>
      <c r="I20" s="31" t="s">
        <v>55</v>
      </c>
      <c r="J20" s="31" t="s">
        <v>55</v>
      </c>
      <c r="K20" s="31" t="s">
        <v>56</v>
      </c>
      <c r="L20" s="36" t="s">
        <v>63</v>
      </c>
      <c r="M20" s="36" t="s">
        <v>58</v>
      </c>
    </row>
    <row r="21" customFormat="false" ht="26.5" hidden="false" customHeight="false" outlineLevel="0" collapsed="false">
      <c r="A21" s="31" t="n">
        <v>20</v>
      </c>
      <c r="B21" s="31" t="s">
        <v>94</v>
      </c>
      <c r="C21" s="32" t="s">
        <v>85</v>
      </c>
      <c r="D21" s="31" t="s">
        <v>80</v>
      </c>
      <c r="E21" s="31" t="n">
        <v>174</v>
      </c>
      <c r="F21" s="31" t="s">
        <v>14</v>
      </c>
      <c r="G21" s="39" t="n">
        <v>96791.56</v>
      </c>
      <c r="H21" s="31" t="s">
        <v>69</v>
      </c>
      <c r="I21" s="31" t="s">
        <v>42</v>
      </c>
      <c r="J21" s="31" t="s">
        <v>70</v>
      </c>
      <c r="K21" s="31" t="s">
        <v>56</v>
      </c>
      <c r="L21" s="36" t="s">
        <v>63</v>
      </c>
      <c r="M21" s="36" t="s">
        <v>58</v>
      </c>
    </row>
    <row r="22" customFormat="false" ht="39.15" hidden="false" customHeight="false" outlineLevel="0" collapsed="false">
      <c r="A22" s="31" t="n">
        <v>21</v>
      </c>
      <c r="B22" s="31" t="s">
        <v>95</v>
      </c>
      <c r="C22" s="32" t="s">
        <v>85</v>
      </c>
      <c r="D22" s="31" t="s">
        <v>80</v>
      </c>
      <c r="E22" s="31" t="n">
        <v>1177</v>
      </c>
      <c r="F22" s="31" t="s">
        <v>14</v>
      </c>
      <c r="G22" s="39" t="n">
        <v>334058.44</v>
      </c>
      <c r="H22" s="31" t="s">
        <v>69</v>
      </c>
      <c r="I22" s="31" t="s">
        <v>42</v>
      </c>
      <c r="J22" s="31" t="s">
        <v>70</v>
      </c>
      <c r="K22" s="31" t="s">
        <v>56</v>
      </c>
      <c r="L22" s="36" t="s">
        <v>57</v>
      </c>
      <c r="M22" s="36" t="s">
        <v>58</v>
      </c>
    </row>
    <row r="23" customFormat="false" ht="39.15" hidden="false" customHeight="false" outlineLevel="0" collapsed="false">
      <c r="A23" s="31" t="n">
        <v>22</v>
      </c>
      <c r="B23" s="31" t="s">
        <v>96</v>
      </c>
      <c r="C23" s="32" t="s">
        <v>85</v>
      </c>
      <c r="D23" s="31" t="s">
        <v>80</v>
      </c>
      <c r="E23" s="31" t="n">
        <v>24</v>
      </c>
      <c r="F23" s="31" t="s">
        <v>97</v>
      </c>
      <c r="G23" s="39" t="n">
        <v>76800</v>
      </c>
      <c r="H23" s="31" t="s">
        <v>69</v>
      </c>
      <c r="I23" s="31" t="s">
        <v>42</v>
      </c>
      <c r="J23" s="31" t="s">
        <v>70</v>
      </c>
      <c r="K23" s="31" t="s">
        <v>56</v>
      </c>
      <c r="L23" s="36" t="s">
        <v>57</v>
      </c>
      <c r="M23" s="36" t="s">
        <v>90</v>
      </c>
    </row>
    <row r="24" customFormat="false" ht="26.5" hidden="false" customHeight="false" outlineLevel="0" collapsed="false">
      <c r="A24" s="31" t="n">
        <v>23</v>
      </c>
      <c r="B24" s="31" t="s">
        <v>98</v>
      </c>
      <c r="C24" s="32" t="s">
        <v>85</v>
      </c>
      <c r="D24" s="31" t="n">
        <v>2012</v>
      </c>
      <c r="E24" s="31" t="n">
        <v>625.14</v>
      </c>
      <c r="F24" s="31" t="s">
        <v>14</v>
      </c>
      <c r="G24" s="39" t="n">
        <v>498319.39</v>
      </c>
      <c r="H24" s="31" t="s">
        <v>41</v>
      </c>
      <c r="I24" s="31" t="s">
        <v>42</v>
      </c>
      <c r="J24" s="31" t="s">
        <v>37</v>
      </c>
      <c r="K24" s="31" t="s">
        <v>56</v>
      </c>
      <c r="L24" s="36" t="s">
        <v>57</v>
      </c>
      <c r="M24" s="36" t="s">
        <v>58</v>
      </c>
    </row>
    <row r="25" customFormat="false" ht="77.1" hidden="false" customHeight="false" outlineLevel="0" collapsed="false">
      <c r="A25" s="31" t="n">
        <v>24</v>
      </c>
      <c r="B25" s="31" t="s">
        <v>99</v>
      </c>
      <c r="C25" s="32" t="s">
        <v>85</v>
      </c>
      <c r="D25" s="31" t="s">
        <v>76</v>
      </c>
      <c r="E25" s="31" t="n">
        <v>1200</v>
      </c>
      <c r="F25" s="31" t="s">
        <v>14</v>
      </c>
      <c r="G25" s="39" t="n">
        <v>85270</v>
      </c>
      <c r="H25" s="31" t="s">
        <v>100</v>
      </c>
      <c r="I25" s="31" t="s">
        <v>101</v>
      </c>
      <c r="J25" s="31" t="s">
        <v>102</v>
      </c>
      <c r="K25" s="31" t="s">
        <v>101</v>
      </c>
      <c r="L25" s="36" t="s">
        <v>61</v>
      </c>
      <c r="M25" s="36" t="s">
        <v>58</v>
      </c>
    </row>
    <row r="26" customFormat="false" ht="26.5" hidden="false" customHeight="false" outlineLevel="0" collapsed="false">
      <c r="A26" s="31" t="n">
        <v>25</v>
      </c>
      <c r="B26" s="31" t="s">
        <v>103</v>
      </c>
      <c r="C26" s="32" t="s">
        <v>85</v>
      </c>
      <c r="D26" s="31" t="s">
        <v>80</v>
      </c>
      <c r="E26" s="31" t="n">
        <v>30</v>
      </c>
      <c r="F26" s="31" t="s">
        <v>14</v>
      </c>
      <c r="G26" s="39" t="n">
        <v>3228</v>
      </c>
      <c r="H26" s="31" t="s">
        <v>69</v>
      </c>
      <c r="I26" s="31" t="s">
        <v>42</v>
      </c>
      <c r="J26" s="31" t="s">
        <v>70</v>
      </c>
      <c r="K26" s="31" t="s">
        <v>56</v>
      </c>
      <c r="L26" s="36" t="s">
        <v>57</v>
      </c>
      <c r="M26" s="36" t="s">
        <v>71</v>
      </c>
    </row>
    <row r="27" customFormat="false" ht="13.8" hidden="false" customHeight="false" outlineLevel="0" collapsed="false">
      <c r="A27" s="40"/>
      <c r="B27" s="41"/>
      <c r="C27" s="42"/>
      <c r="D27" s="43"/>
      <c r="E27" s="43"/>
      <c r="F27" s="44"/>
      <c r="G27" s="44" t="n">
        <f aca="false">SUM(G2:G26)</f>
        <v>3100583.37</v>
      </c>
      <c r="H27" s="43"/>
      <c r="I27" s="43"/>
      <c r="J27" s="45"/>
      <c r="K27" s="45"/>
      <c r="L27" s="46"/>
      <c r="M27" s="46"/>
    </row>
    <row r="28" customFormat="false" ht="16.25" hidden="false" customHeight="true" outlineLevel="0" collapsed="false">
      <c r="A28" s="40" t="s">
        <v>104</v>
      </c>
      <c r="B28" s="40"/>
      <c r="C28" s="40"/>
      <c r="D28" s="40"/>
      <c r="E28" s="40"/>
      <c r="F28" s="40"/>
      <c r="G28" s="40"/>
      <c r="H28" s="40"/>
      <c r="I28" s="40"/>
      <c r="J28" s="45"/>
      <c r="K28" s="45"/>
      <c r="L28" s="46"/>
      <c r="M28" s="46"/>
    </row>
  </sheetData>
  <mergeCells count="1">
    <mergeCell ref="A28:I28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pageBreakPreview" topLeftCell="A1" colorId="64" zoomScale="67" zoomScaleNormal="73" zoomScalePageLayoutView="67" workbookViewId="0">
      <selection pane="topLeft" activeCell="E35" activeCellId="0" sqref="E35"/>
    </sheetView>
  </sheetViews>
  <sheetFormatPr defaultColWidth="11.55078125" defaultRowHeight="12.8" zeroHeight="false" outlineLevelRow="0" outlineLevelCol="0"/>
  <cols>
    <col collapsed="false" customWidth="true" hidden="false" outlineLevel="0" max="1" min="1" style="1" width="4.44"/>
    <col collapsed="false" customWidth="true" hidden="false" outlineLevel="0" max="2" min="2" style="47" width="23.08"/>
    <col collapsed="false" customWidth="true" hidden="false" outlineLevel="0" max="3" min="3" style="48" width="27.39"/>
    <col collapsed="false" customWidth="true" hidden="false" outlineLevel="0" max="4" min="4" style="48" width="10.26"/>
    <col collapsed="false" customWidth="true" hidden="false" outlineLevel="0" max="5" min="5" style="48" width="13.63"/>
    <col collapsed="false" customWidth="true" hidden="false" outlineLevel="0" max="6" min="6" style="49" width="20.37"/>
    <col collapsed="false" customWidth="true" hidden="false" outlineLevel="0" max="7" min="7" style="49" width="21.29"/>
    <col collapsed="false" customWidth="true" hidden="false" outlineLevel="0" max="8" min="8" style="48" width="43.64"/>
    <col collapsed="false" customWidth="true" hidden="false" outlineLevel="0" max="9" min="9" style="48" width="23.35"/>
    <col collapsed="false" customWidth="true" hidden="false" outlineLevel="0" max="10" min="10" style="48" width="26.73"/>
    <col collapsed="false" customWidth="true" hidden="false" outlineLevel="0" max="11" min="11" style="48" width="49.95"/>
    <col collapsed="false" customWidth="true" hidden="false" outlineLevel="0" max="12" min="12" style="48" width="32.1"/>
    <col collapsed="false" customWidth="true" hidden="false" outlineLevel="0" max="61" min="13" style="48" width="8.79"/>
    <col collapsed="false" customWidth="false" hidden="false" outlineLevel="0" max="1021" min="62" style="4" width="11.54"/>
  </cols>
  <sheetData>
    <row r="1" customFormat="false" ht="98.85" hidden="false" customHeight="true" outlineLevel="0" collapsed="false">
      <c r="A1" s="50" t="s">
        <v>0</v>
      </c>
      <c r="B1" s="51" t="s">
        <v>1</v>
      </c>
      <c r="C1" s="51" t="s">
        <v>2</v>
      </c>
      <c r="D1" s="52" t="s">
        <v>50</v>
      </c>
      <c r="E1" s="53" t="s">
        <v>105</v>
      </c>
      <c r="F1" s="54" t="s">
        <v>5</v>
      </c>
      <c r="G1" s="54" t="s">
        <v>6</v>
      </c>
      <c r="H1" s="51" t="s">
        <v>7</v>
      </c>
      <c r="I1" s="51" t="s">
        <v>8</v>
      </c>
      <c r="J1" s="51" t="s">
        <v>106</v>
      </c>
      <c r="K1" s="51" t="s">
        <v>10</v>
      </c>
      <c r="L1" s="51" t="s">
        <v>11</v>
      </c>
    </row>
    <row r="2" customFormat="false" ht="120.4" hidden="false" customHeight="true" outlineLevel="0" collapsed="false">
      <c r="A2" s="55" t="n">
        <v>1</v>
      </c>
      <c r="B2" s="56" t="s">
        <v>107</v>
      </c>
      <c r="C2" s="57" t="s">
        <v>108</v>
      </c>
      <c r="D2" s="55" t="n">
        <v>1969</v>
      </c>
      <c r="E2" s="58" t="n">
        <v>3561.9</v>
      </c>
      <c r="F2" s="59" t="s">
        <v>14</v>
      </c>
      <c r="G2" s="60" t="n">
        <v>6339723.4</v>
      </c>
      <c r="H2" s="61" t="s">
        <v>109</v>
      </c>
      <c r="I2" s="61" t="s">
        <v>110</v>
      </c>
      <c r="J2" s="61" t="s">
        <v>111</v>
      </c>
      <c r="K2" s="59" t="s">
        <v>112</v>
      </c>
      <c r="L2" s="62" t="s">
        <v>113</v>
      </c>
    </row>
    <row r="3" customFormat="false" ht="105.6" hidden="false" customHeight="true" outlineLevel="0" collapsed="false">
      <c r="A3" s="55" t="n">
        <v>2</v>
      </c>
      <c r="B3" s="56" t="s">
        <v>114</v>
      </c>
      <c r="C3" s="57" t="s">
        <v>108</v>
      </c>
      <c r="D3" s="55" t="n">
        <v>1969</v>
      </c>
      <c r="E3" s="58" t="n">
        <v>602.1</v>
      </c>
      <c r="F3" s="59" t="s">
        <v>14</v>
      </c>
      <c r="G3" s="60" t="n">
        <v>1201222.09</v>
      </c>
      <c r="H3" s="61" t="s">
        <v>109</v>
      </c>
      <c r="I3" s="61" t="s">
        <v>110</v>
      </c>
      <c r="J3" s="61" t="s">
        <v>111</v>
      </c>
      <c r="K3" s="59" t="s">
        <v>112</v>
      </c>
      <c r="L3" s="62"/>
    </row>
    <row r="4" customFormat="false" ht="136.95" hidden="false" customHeight="true" outlineLevel="0" collapsed="false">
      <c r="A4" s="55" t="n">
        <v>3</v>
      </c>
      <c r="B4" s="56" t="s">
        <v>115</v>
      </c>
      <c r="C4" s="57" t="s">
        <v>108</v>
      </c>
      <c r="D4" s="55" t="n">
        <v>1969</v>
      </c>
      <c r="E4" s="58" t="n">
        <v>394</v>
      </c>
      <c r="F4" s="59" t="s">
        <v>14</v>
      </c>
      <c r="G4" s="60" t="n">
        <v>2085752.65</v>
      </c>
      <c r="H4" s="61" t="s">
        <v>116</v>
      </c>
      <c r="I4" s="61" t="s">
        <v>117</v>
      </c>
      <c r="J4" s="59" t="s">
        <v>118</v>
      </c>
      <c r="K4" s="59" t="s">
        <v>119</v>
      </c>
      <c r="L4" s="62"/>
    </row>
    <row r="5" customFormat="false" ht="91.5" hidden="false" customHeight="true" outlineLevel="0" collapsed="false">
      <c r="A5" s="55" t="n">
        <v>4</v>
      </c>
      <c r="B5" s="56" t="s">
        <v>120</v>
      </c>
      <c r="C5" s="57" t="s">
        <v>108</v>
      </c>
      <c r="D5" s="55" t="n">
        <v>1969</v>
      </c>
      <c r="E5" s="58" t="n">
        <v>3556</v>
      </c>
      <c r="F5" s="59" t="s">
        <v>14</v>
      </c>
      <c r="G5" s="63" t="n">
        <v>5140491.5</v>
      </c>
      <c r="H5" s="61" t="s">
        <v>121</v>
      </c>
      <c r="I5" s="61" t="s">
        <v>122</v>
      </c>
      <c r="J5" s="61" t="s">
        <v>123</v>
      </c>
      <c r="K5" s="59" t="s">
        <v>124</v>
      </c>
      <c r="L5" s="62"/>
    </row>
    <row r="6" customFormat="false" ht="146.1" hidden="false" customHeight="true" outlineLevel="0" collapsed="false">
      <c r="A6" s="55" t="n">
        <v>5</v>
      </c>
      <c r="B6" s="56" t="s">
        <v>125</v>
      </c>
      <c r="C6" s="64" t="s">
        <v>108</v>
      </c>
      <c r="D6" s="65" t="n">
        <v>2014</v>
      </c>
      <c r="E6" s="55" t="n">
        <v>511.68</v>
      </c>
      <c r="F6" s="59" t="s">
        <v>14</v>
      </c>
      <c r="G6" s="63" t="n">
        <v>3242244.66</v>
      </c>
      <c r="H6" s="61" t="s">
        <v>126</v>
      </c>
      <c r="I6" s="61" t="s">
        <v>110</v>
      </c>
      <c r="J6" s="61" t="s">
        <v>127</v>
      </c>
      <c r="K6" s="59" t="s">
        <v>128</v>
      </c>
      <c r="L6" s="62"/>
    </row>
    <row r="7" customFormat="false" ht="160.05" hidden="false" customHeight="true" outlineLevel="0" collapsed="false">
      <c r="A7" s="55" t="n">
        <v>6</v>
      </c>
      <c r="B7" s="56" t="s">
        <v>129</v>
      </c>
      <c r="C7" s="57" t="s">
        <v>108</v>
      </c>
      <c r="D7" s="55" t="n">
        <v>1969</v>
      </c>
      <c r="E7" s="58" t="n">
        <v>1346.98</v>
      </c>
      <c r="F7" s="59" t="s">
        <v>14</v>
      </c>
      <c r="G7" s="60" t="n">
        <v>2985324.36</v>
      </c>
      <c r="H7" s="61" t="s">
        <v>130</v>
      </c>
      <c r="I7" s="59" t="s">
        <v>131</v>
      </c>
      <c r="J7" s="59" t="s">
        <v>132</v>
      </c>
      <c r="K7" s="59" t="s">
        <v>133</v>
      </c>
      <c r="L7" s="62"/>
    </row>
    <row r="8" customFormat="false" ht="127.5" hidden="false" customHeight="true" outlineLevel="0" collapsed="false">
      <c r="A8" s="55" t="n">
        <v>7</v>
      </c>
      <c r="B8" s="56" t="s">
        <v>134</v>
      </c>
      <c r="C8" s="57" t="s">
        <v>108</v>
      </c>
      <c r="D8" s="55" t="n">
        <v>1969</v>
      </c>
      <c r="E8" s="58" t="n">
        <v>1420.05</v>
      </c>
      <c r="F8" s="59" t="s">
        <v>14</v>
      </c>
      <c r="G8" s="60" t="n">
        <v>551086.88</v>
      </c>
      <c r="H8" s="61" t="s">
        <v>135</v>
      </c>
      <c r="I8" s="55" t="s">
        <v>136</v>
      </c>
      <c r="J8" s="55" t="s">
        <v>137</v>
      </c>
      <c r="K8" s="59" t="s">
        <v>138</v>
      </c>
      <c r="L8" s="62"/>
    </row>
    <row r="9" customFormat="false" ht="140.85" hidden="false" customHeight="true" outlineLevel="0" collapsed="false">
      <c r="A9" s="55" t="n">
        <v>8</v>
      </c>
      <c r="B9" s="56" t="s">
        <v>139</v>
      </c>
      <c r="C9" s="57" t="s">
        <v>108</v>
      </c>
      <c r="D9" s="55" t="n">
        <v>1969</v>
      </c>
      <c r="E9" s="58" t="n">
        <v>1307.9</v>
      </c>
      <c r="F9" s="59" t="s">
        <v>14</v>
      </c>
      <c r="G9" s="60" t="n">
        <v>3550942.71</v>
      </c>
      <c r="H9" s="61" t="s">
        <v>140</v>
      </c>
      <c r="I9" s="61" t="s">
        <v>141</v>
      </c>
      <c r="J9" s="61" t="s">
        <v>111</v>
      </c>
      <c r="K9" s="59" t="s">
        <v>142</v>
      </c>
      <c r="L9" s="62"/>
    </row>
    <row r="10" customFormat="false" ht="127.5" hidden="false" customHeight="true" outlineLevel="0" collapsed="false">
      <c r="A10" s="55" t="n">
        <v>9</v>
      </c>
      <c r="B10" s="56" t="s">
        <v>143</v>
      </c>
      <c r="C10" s="57" t="s">
        <v>108</v>
      </c>
      <c r="D10" s="55" t="n">
        <v>1969</v>
      </c>
      <c r="E10" s="58" t="n">
        <v>15.9</v>
      </c>
      <c r="F10" s="59" t="s">
        <v>14</v>
      </c>
      <c r="G10" s="60" t="n">
        <v>21683.9</v>
      </c>
      <c r="H10" s="59" t="s">
        <v>144</v>
      </c>
      <c r="I10" s="55" t="s">
        <v>145</v>
      </c>
      <c r="J10" s="59" t="s">
        <v>146</v>
      </c>
      <c r="K10" s="59" t="s">
        <v>147</v>
      </c>
      <c r="L10" s="62"/>
    </row>
    <row r="11" customFormat="false" ht="127.5" hidden="false" customHeight="true" outlineLevel="0" collapsed="false">
      <c r="A11" s="55" t="n">
        <v>10</v>
      </c>
      <c r="B11" s="56" t="s">
        <v>148</v>
      </c>
      <c r="C11" s="57" t="s">
        <v>108</v>
      </c>
      <c r="D11" s="55" t="n">
        <v>1969</v>
      </c>
      <c r="E11" s="58" t="n">
        <v>303.5</v>
      </c>
      <c r="F11" s="59" t="s">
        <v>14</v>
      </c>
      <c r="G11" s="60" t="n">
        <v>77485.87</v>
      </c>
      <c r="H11" s="61" t="s">
        <v>149</v>
      </c>
      <c r="I11" s="61" t="s">
        <v>150</v>
      </c>
      <c r="J11" s="61" t="s">
        <v>151</v>
      </c>
      <c r="K11" s="59" t="s">
        <v>152</v>
      </c>
      <c r="L11" s="62"/>
    </row>
    <row r="12" customFormat="false" ht="142.7" hidden="false" customHeight="true" outlineLevel="0" collapsed="false">
      <c r="A12" s="55" t="n">
        <v>11</v>
      </c>
      <c r="B12" s="56" t="s">
        <v>153</v>
      </c>
      <c r="C12" s="57" t="s">
        <v>108</v>
      </c>
      <c r="D12" s="55" t="n">
        <v>1969</v>
      </c>
      <c r="E12" s="58" t="n">
        <v>962.73</v>
      </c>
      <c r="F12" s="59" t="s">
        <v>14</v>
      </c>
      <c r="G12" s="60" t="n">
        <v>373941.82</v>
      </c>
      <c r="H12" s="61" t="s">
        <v>154</v>
      </c>
      <c r="I12" s="55" t="s">
        <v>155</v>
      </c>
      <c r="J12" s="61" t="s">
        <v>156</v>
      </c>
      <c r="K12" s="59" t="s">
        <v>157</v>
      </c>
      <c r="L12" s="62"/>
    </row>
    <row r="13" customFormat="false" ht="127.5" hidden="false" customHeight="true" outlineLevel="0" collapsed="false">
      <c r="A13" s="55" t="n">
        <v>12</v>
      </c>
      <c r="B13" s="56" t="s">
        <v>158</v>
      </c>
      <c r="C13" s="57" t="s">
        <v>108</v>
      </c>
      <c r="D13" s="55" t="n">
        <v>2011</v>
      </c>
      <c r="E13" s="66" t="n">
        <v>483.5</v>
      </c>
      <c r="F13" s="59" t="s">
        <v>14</v>
      </c>
      <c r="G13" s="60" t="n">
        <v>1408308.44</v>
      </c>
      <c r="H13" s="59" t="s">
        <v>159</v>
      </c>
      <c r="I13" s="59" t="s">
        <v>160</v>
      </c>
      <c r="J13" s="59" t="s">
        <v>161</v>
      </c>
      <c r="K13" s="59" t="s">
        <v>162</v>
      </c>
      <c r="L13" s="62"/>
    </row>
    <row r="14" customFormat="false" ht="188.95" hidden="false" customHeight="true" outlineLevel="0" collapsed="false">
      <c r="A14" s="55" t="n">
        <v>13</v>
      </c>
      <c r="B14" s="56" t="s">
        <v>163</v>
      </c>
      <c r="C14" s="57" t="s">
        <v>108</v>
      </c>
      <c r="D14" s="55" t="n">
        <v>1969</v>
      </c>
      <c r="E14" s="58" t="n">
        <v>5217.7</v>
      </c>
      <c r="F14" s="59" t="s">
        <v>164</v>
      </c>
      <c r="G14" s="60" t="n">
        <v>20870800</v>
      </c>
      <c r="H14" s="59" t="s">
        <v>165</v>
      </c>
      <c r="I14" s="59" t="s">
        <v>166</v>
      </c>
      <c r="J14" s="59" t="s">
        <v>167</v>
      </c>
      <c r="K14" s="59" t="s">
        <v>168</v>
      </c>
      <c r="L14" s="62"/>
    </row>
    <row r="15" customFormat="false" ht="84.2" hidden="false" customHeight="true" outlineLevel="0" collapsed="false">
      <c r="A15" s="55" t="n">
        <v>14</v>
      </c>
      <c r="B15" s="56" t="s">
        <v>169</v>
      </c>
      <c r="C15" s="57" t="s">
        <v>108</v>
      </c>
      <c r="D15" s="55" t="n">
        <v>2011</v>
      </c>
      <c r="E15" s="66" t="n">
        <v>78</v>
      </c>
      <c r="F15" s="59" t="s">
        <v>14</v>
      </c>
      <c r="G15" s="60" t="n">
        <v>607266.95</v>
      </c>
      <c r="H15" s="55" t="s">
        <v>170</v>
      </c>
      <c r="I15" s="59" t="s">
        <v>160</v>
      </c>
      <c r="J15" s="55" t="s">
        <v>171</v>
      </c>
      <c r="K15" s="67" t="s">
        <v>172</v>
      </c>
      <c r="L15" s="62"/>
    </row>
    <row r="16" customFormat="false" ht="70.9" hidden="false" customHeight="true" outlineLevel="0" collapsed="false">
      <c r="A16" s="55" t="n">
        <v>15</v>
      </c>
      <c r="B16" s="56" t="s">
        <v>173</v>
      </c>
      <c r="C16" s="57" t="s">
        <v>108</v>
      </c>
      <c r="D16" s="55" t="n">
        <v>1969</v>
      </c>
      <c r="E16" s="66" t="n">
        <v>178</v>
      </c>
      <c r="F16" s="59" t="s">
        <v>14</v>
      </c>
      <c r="G16" s="60" t="n">
        <v>220349.23</v>
      </c>
      <c r="H16" s="59" t="s">
        <v>174</v>
      </c>
      <c r="I16" s="55" t="s">
        <v>175</v>
      </c>
      <c r="J16" s="55" t="s">
        <v>176</v>
      </c>
      <c r="K16" s="59" t="s">
        <v>177</v>
      </c>
      <c r="L16" s="62"/>
    </row>
    <row r="17" customFormat="false" ht="120.45" hidden="false" customHeight="true" outlineLevel="0" collapsed="false">
      <c r="A17" s="55" t="n">
        <v>16</v>
      </c>
      <c r="B17" s="56" t="s">
        <v>178</v>
      </c>
      <c r="C17" s="57" t="s">
        <v>108</v>
      </c>
      <c r="D17" s="55" t="n">
        <v>1969</v>
      </c>
      <c r="E17" s="66" t="n">
        <v>2522</v>
      </c>
      <c r="F17" s="59" t="s">
        <v>14</v>
      </c>
      <c r="G17" s="63" t="n">
        <v>3642104.45</v>
      </c>
      <c r="H17" s="59" t="s">
        <v>179</v>
      </c>
      <c r="I17" s="59" t="s">
        <v>180</v>
      </c>
      <c r="J17" s="59" t="s">
        <v>181</v>
      </c>
      <c r="K17" s="59" t="s">
        <v>182</v>
      </c>
      <c r="L17" s="62"/>
    </row>
    <row r="18" customFormat="false" ht="77.65" hidden="false" customHeight="true" outlineLevel="0" collapsed="false">
      <c r="A18" s="55" t="n">
        <v>17</v>
      </c>
      <c r="B18" s="56" t="s">
        <v>183</v>
      </c>
      <c r="C18" s="57" t="s">
        <v>108</v>
      </c>
      <c r="D18" s="55" t="n">
        <v>2015</v>
      </c>
      <c r="E18" s="58" t="n">
        <v>145.64</v>
      </c>
      <c r="F18" s="59" t="s">
        <v>14</v>
      </c>
      <c r="G18" s="60" t="n">
        <v>112124.5</v>
      </c>
      <c r="H18" s="55" t="s">
        <v>184</v>
      </c>
      <c r="I18" s="55" t="s">
        <v>185</v>
      </c>
      <c r="J18" s="55" t="s">
        <v>137</v>
      </c>
      <c r="K18" s="59" t="s">
        <v>186</v>
      </c>
      <c r="L18" s="62"/>
    </row>
    <row r="19" customFormat="false" ht="77.65" hidden="false" customHeight="true" outlineLevel="0" collapsed="false">
      <c r="A19" s="55" t="n">
        <v>18</v>
      </c>
      <c r="B19" s="56" t="s">
        <v>187</v>
      </c>
      <c r="C19" s="57" t="s">
        <v>108</v>
      </c>
      <c r="D19" s="55" t="n">
        <v>1969</v>
      </c>
      <c r="E19" s="66" t="n">
        <v>85</v>
      </c>
      <c r="F19" s="59" t="s">
        <v>14</v>
      </c>
      <c r="G19" s="60" t="n">
        <v>44034.8</v>
      </c>
      <c r="H19" s="59" t="s">
        <v>188</v>
      </c>
      <c r="I19" s="55" t="s">
        <v>189</v>
      </c>
      <c r="J19" s="55" t="s">
        <v>176</v>
      </c>
      <c r="K19" s="59" t="s">
        <v>190</v>
      </c>
      <c r="L19" s="62"/>
    </row>
    <row r="20" customFormat="false" ht="79.9" hidden="false" customHeight="true" outlineLevel="0" collapsed="false">
      <c r="A20" s="55" t="n">
        <v>19</v>
      </c>
      <c r="B20" s="56" t="s">
        <v>191</v>
      </c>
      <c r="C20" s="57" t="s">
        <v>192</v>
      </c>
      <c r="D20" s="55" t="n">
        <v>1969</v>
      </c>
      <c r="E20" s="66" t="n">
        <v>18</v>
      </c>
      <c r="F20" s="59" t="s">
        <v>14</v>
      </c>
      <c r="G20" s="60" t="n">
        <v>22109.32</v>
      </c>
      <c r="H20" s="59" t="s">
        <v>193</v>
      </c>
      <c r="I20" s="59" t="s">
        <v>194</v>
      </c>
      <c r="J20" s="55" t="s">
        <v>195</v>
      </c>
      <c r="K20" s="59" t="s">
        <v>196</v>
      </c>
      <c r="L20" s="62"/>
    </row>
    <row r="21" customFormat="false" ht="68.45" hidden="false" customHeight="true" outlineLevel="0" collapsed="false">
      <c r="A21" s="55" t="n">
        <v>20</v>
      </c>
      <c r="B21" s="56" t="s">
        <v>197</v>
      </c>
      <c r="C21" s="57" t="s">
        <v>198</v>
      </c>
      <c r="D21" s="55" t="n">
        <v>1969</v>
      </c>
      <c r="E21" s="66" t="n">
        <v>18</v>
      </c>
      <c r="F21" s="59" t="s">
        <v>14</v>
      </c>
      <c r="G21" s="60" t="n">
        <v>6821.72</v>
      </c>
      <c r="H21" s="59" t="s">
        <v>193</v>
      </c>
      <c r="I21" s="59" t="s">
        <v>194</v>
      </c>
      <c r="J21" s="55" t="s">
        <v>195</v>
      </c>
      <c r="K21" s="59" t="s">
        <v>196</v>
      </c>
      <c r="L21" s="62"/>
    </row>
    <row r="22" customFormat="false" ht="69.4" hidden="false" customHeight="true" outlineLevel="0" collapsed="false">
      <c r="A22" s="55" t="n">
        <v>21</v>
      </c>
      <c r="B22" s="56" t="s">
        <v>199</v>
      </c>
      <c r="C22" s="57" t="s">
        <v>198</v>
      </c>
      <c r="D22" s="55" t="n">
        <v>1969</v>
      </c>
      <c r="E22" s="66" t="n">
        <v>18</v>
      </c>
      <c r="F22" s="59" t="s">
        <v>14</v>
      </c>
      <c r="G22" s="60" t="n">
        <v>6821.72</v>
      </c>
      <c r="H22" s="59" t="s">
        <v>193</v>
      </c>
      <c r="I22" s="59" t="s">
        <v>194</v>
      </c>
      <c r="J22" s="55" t="s">
        <v>195</v>
      </c>
      <c r="K22" s="59" t="s">
        <v>196</v>
      </c>
      <c r="L22" s="62"/>
    </row>
    <row r="23" customFormat="false" ht="82.5" hidden="false" customHeight="true" outlineLevel="0" collapsed="false">
      <c r="A23" s="55" t="n">
        <v>22</v>
      </c>
      <c r="B23" s="56" t="s">
        <v>200</v>
      </c>
      <c r="C23" s="64" t="s">
        <v>201</v>
      </c>
      <c r="D23" s="55" t="n">
        <v>1969</v>
      </c>
      <c r="E23" s="59"/>
      <c r="F23" s="59" t="s">
        <v>14</v>
      </c>
      <c r="G23" s="60" t="n">
        <v>47262</v>
      </c>
      <c r="H23" s="59" t="s">
        <v>202</v>
      </c>
      <c r="I23" s="55" t="s">
        <v>203</v>
      </c>
      <c r="J23" s="55" t="s">
        <v>176</v>
      </c>
      <c r="K23" s="68"/>
      <c r="L23" s="62"/>
    </row>
    <row r="24" customFormat="false" ht="55.2" hidden="false" customHeight="true" outlineLevel="0" collapsed="false">
      <c r="A24" s="69"/>
      <c r="B24" s="70"/>
      <c r="C24" s="71"/>
      <c r="D24" s="69"/>
      <c r="E24" s="72"/>
      <c r="F24" s="73"/>
      <c r="G24" s="73" t="n">
        <f aca="false">SUM(G2:G23)</f>
        <v>52557902.97</v>
      </c>
      <c r="H24" s="72"/>
      <c r="I24" s="69"/>
      <c r="J24" s="69"/>
      <c r="K24" s="74"/>
      <c r="L24" s="74"/>
    </row>
  </sheetData>
  <mergeCells count="1">
    <mergeCell ref="L2:L23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3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315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2021-02-15T12:52:34Z</dcterms:created>
  <dc:creator>Joanna Gluzińska</dc:creator>
  <dc:description/>
  <dc:language>pl-PL</dc:language>
  <cp:lastModifiedBy/>
  <cp:lastPrinted>2023-05-19T12:36:28Z</cp:lastPrinted>
  <dcterms:modified xsi:type="dcterms:W3CDTF">2023-06-05T09:20:03Z</dcterms:modified>
  <cp:revision>74</cp:revision>
  <dc:subject/>
  <dc:title/>
</cp:coreProperties>
</file>