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DZP\DZ\Spożywka przetargi -zapytania\2025\"/>
    </mc:Choice>
  </mc:AlternateContent>
  <bookViews>
    <workbookView xWindow="0" yWindow="0" windowWidth="21570" windowHeight="7455"/>
  </bookViews>
  <sheets>
    <sheet name="Arkusz1" sheetId="1" r:id="rId1"/>
    <sheet name="Arkusz2" sheetId="2" r:id="rId2"/>
    <sheet name="Arkusz3" sheetId="3" r:id="rId3"/>
  </sheets>
  <calcPr calcId="162913"/>
  <customWorkbookViews>
    <customWorkbookView name="Łukasz Burchardt - Widok osobisty" guid="{945D5883-5DE4-4E94-88F5-7A5646100C5A}" mergeInterval="0" personalView="1" maximized="1" xWindow="-8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G12" i="1" l="1"/>
  <c r="G13" i="1"/>
  <c r="G16" i="1"/>
  <c r="G17" i="1"/>
  <c r="G20" i="1"/>
  <c r="G23" i="1"/>
  <c r="G24" i="1"/>
  <c r="G27" i="1"/>
  <c r="G28" i="1"/>
  <c r="G31" i="1"/>
  <c r="G32" i="1"/>
  <c r="G35" i="1"/>
  <c r="G36" i="1"/>
  <c r="G39" i="1"/>
  <c r="G40" i="1"/>
  <c r="G43" i="1"/>
  <c r="G44" i="1"/>
  <c r="G47" i="1"/>
  <c r="G48" i="1"/>
  <c r="G51" i="1"/>
  <c r="G52" i="1"/>
  <c r="G55" i="1"/>
  <c r="G56" i="1"/>
  <c r="G59" i="1"/>
  <c r="G60" i="1"/>
  <c r="G63" i="1"/>
  <c r="G64" i="1"/>
  <c r="G67" i="1"/>
  <c r="G68" i="1"/>
  <c r="G71" i="1"/>
  <c r="G72" i="1"/>
  <c r="G75" i="1"/>
  <c r="G76" i="1"/>
  <c r="G79" i="1"/>
  <c r="G80" i="1"/>
  <c r="G83" i="1"/>
  <c r="G86" i="1"/>
  <c r="G87" i="1"/>
  <c r="G90" i="1"/>
  <c r="G91" i="1"/>
  <c r="G94" i="1"/>
  <c r="G95" i="1"/>
  <c r="G99" i="1"/>
  <c r="G100" i="1"/>
  <c r="G10" i="1"/>
  <c r="G11" i="1"/>
  <c r="G14" i="1"/>
  <c r="G15" i="1"/>
  <c r="G18" i="1"/>
  <c r="G19" i="1"/>
  <c r="G21" i="1"/>
  <c r="G22" i="1"/>
  <c r="G25" i="1"/>
  <c r="G26" i="1"/>
  <c r="G29" i="1"/>
  <c r="G30" i="1"/>
  <c r="G33" i="1"/>
  <c r="G34" i="1"/>
  <c r="G37" i="1"/>
  <c r="G38" i="1"/>
  <c r="G41" i="1"/>
  <c r="G42" i="1"/>
  <c r="G45" i="1"/>
  <c r="G46" i="1"/>
  <c r="G49" i="1"/>
  <c r="G50" i="1"/>
  <c r="G53" i="1"/>
  <c r="G54" i="1"/>
  <c r="G57" i="1"/>
  <c r="G58" i="1"/>
  <c r="G61" i="1"/>
  <c r="G62" i="1"/>
  <c r="G65" i="1"/>
  <c r="G66" i="1"/>
  <c r="G69" i="1"/>
  <c r="G70" i="1"/>
  <c r="G73" i="1"/>
  <c r="G74" i="1"/>
  <c r="G77" i="1"/>
  <c r="G78" i="1"/>
  <c r="G81" i="1"/>
  <c r="G82" i="1"/>
  <c r="G84" i="1"/>
  <c r="G85" i="1"/>
  <c r="G88" i="1"/>
  <c r="G89" i="1"/>
  <c r="G92" i="1"/>
  <c r="G93" i="1"/>
  <c r="G96" i="1"/>
  <c r="G97" i="1"/>
  <c r="G98" i="1"/>
  <c r="G101" i="1"/>
  <c r="G102" i="1"/>
  <c r="F104" i="1" l="1"/>
  <c r="F103" i="1"/>
  <c r="F105" i="1" l="1"/>
</calcChain>
</file>

<file path=xl/comments1.xml><?xml version="1.0" encoding="utf-8"?>
<comments xmlns="http://schemas.openxmlformats.org/spreadsheetml/2006/main">
  <authors>
    <author>Łukasz Burchardt</author>
  </authors>
  <commentList>
    <comment ref="B53" authorId="0" guid="{7D762EE7-2F11-4CA0-BA47-92BAFE9BA57C}" shapeId="0">
      <text>
        <r>
          <rPr>
            <b/>
            <sz val="9"/>
            <color indexed="81"/>
            <rFont val="Tahoma"/>
            <family val="2"/>
            <charset val="238"/>
          </rPr>
          <t>Łukasz Burchardt:</t>
        </r>
        <r>
          <rPr>
            <sz val="9"/>
            <color indexed="81"/>
            <rFont val="Tahoma"/>
            <family val="2"/>
            <charset val="238"/>
          </rPr>
          <t xml:space="preserve">
Zamawiający zmienia gramaturę z 225g na 200g
</t>
        </r>
      </text>
    </comment>
  </commentList>
</comments>
</file>

<file path=xl/sharedStrings.xml><?xml version="1.0" encoding="utf-8"?>
<sst xmlns="http://schemas.openxmlformats.org/spreadsheetml/2006/main" count="204" uniqueCount="136">
  <si>
    <t>Lp.</t>
  </si>
  <si>
    <t>Cena jednostkowa netto</t>
  </si>
  <si>
    <t xml:space="preserve">Wartość netto </t>
  </si>
  <si>
    <t>Jednostka miary</t>
  </si>
  <si>
    <t xml:space="preserve">Ilość zamawiana   </t>
  </si>
  <si>
    <t>Stawka podatku VAT w %</t>
  </si>
  <si>
    <t>……………………………………………………….</t>
  </si>
  <si>
    <t xml:space="preserve"> data i podpis Wykonawcy</t>
  </si>
  <si>
    <t>butelka</t>
  </si>
  <si>
    <t>karton</t>
  </si>
  <si>
    <t xml:space="preserve">Produkt proponowany przez Wykonawcę 
Należy podać: 
1) nazwę producenta
2) nazwę handlową produktu
3) opis produktu potwierdzajacy spełnianie wymagań określonych przez Zamawiającego w kolumnie nr 2   - wypełnić w zakresie gramatur oraz ewentualnych rozbieżności w składach i składach określonych w %  </t>
  </si>
  <si>
    <t>opakowanie 
(30 torebek)</t>
  </si>
  <si>
    <t>opakowanie
(20 torebek)</t>
  </si>
  <si>
    <t>opakowanie
 (20 torebek)</t>
  </si>
  <si>
    <t>opakowanie 
(20 torebek)</t>
  </si>
  <si>
    <t>opakowanie
(1 kg)</t>
  </si>
  <si>
    <t>opakowanie 
(1 kg)</t>
  </si>
  <si>
    <t>słoik</t>
  </si>
  <si>
    <t>opakowanie</t>
  </si>
  <si>
    <t>opakowanie 
(10 kubeczków)</t>
  </si>
  <si>
    <t>opakowanie 
(100 saszetek)</t>
  </si>
  <si>
    <t>opakowanie
 (100 sztuk)</t>
  </si>
  <si>
    <t>opakowanie 
(100 sztuk)</t>
  </si>
  <si>
    <t>opakowanie
(100 sztuk)</t>
  </si>
  <si>
    <t>opakowanie 
(50 sztuk)</t>
  </si>
  <si>
    <t>opakowanie
 (50 sztuk)</t>
  </si>
  <si>
    <t>opakowanie 
(20 sztuk)</t>
  </si>
  <si>
    <r>
      <t xml:space="preserve">Nazwa i opis produktu 
</t>
    </r>
    <r>
      <rPr>
        <b/>
        <sz val="9"/>
        <color rgb="FFFF0000"/>
        <rFont val="Calibri"/>
        <family val="2"/>
        <charset val="238"/>
        <scheme val="minor"/>
      </rPr>
      <t>UWAGA: Wszystkie gramatury, pojemności i ilości sztuk w opakowaniach zbiorczych należy traktować jako wymagania minimalne</t>
    </r>
  </si>
  <si>
    <t>UWAGA:</t>
  </si>
  <si>
    <t>Wykonawca, dla każdej pozycji wypełnia kolumny 3, 6 i 8 (białe pola). Pozostałe dane wyliczą się automatycznie. Nie podanie wymaganych danych</t>
  </si>
  <si>
    <t>skutkować będzie odrzuceniem oferty jako niezgodnej ze specyfikacją.</t>
  </si>
  <si>
    <t>Wartość netto całości zamówienia:</t>
  </si>
  <si>
    <t>Łączna wartość podatku Vat:</t>
  </si>
  <si>
    <t>Wartość brutto całości zamówienia:</t>
  </si>
  <si>
    <t>Tacki papierowe, jednorazowe biodegradowalne, 14x21 cm, opakowanie po 100 sztuk</t>
  </si>
  <si>
    <t>opakowanie 
(25 torebek)</t>
  </si>
  <si>
    <t xml:space="preserve">karton </t>
  </si>
  <si>
    <t xml:space="preserve">   FORMULARZ   ILOŚCIOWO - CENOWY OFERTY</t>
  </si>
  <si>
    <t>Woda źródlana gazowana - 0,5 l  wysokonasycona dwutlenkiem węgla, suma składników mineralnych nie mniej niż 311,5 MG/DM³ (np.: Żywiec Zdrój)</t>
  </si>
  <si>
    <t>Woda źródlana niegazowana - 0,5 l  suma składników mineralnych nie mniej niż 230 mg/l (np.: Żywiec Zdrój)</t>
  </si>
  <si>
    <t>Woda źródlana gazowana - 1,5 l wysokonasycona dwutlenkiem węgla, suma składników mineralnych  nie mniej niż 311,5 MG/DM³ (np.: Żywiec Zdrój)</t>
  </si>
  <si>
    <t>Woda źródlana  niegazowana - 1,5 l o niskiej zawartości sodu, całkowita ogólna mineralizacja od 251 do 263 mg/l (np.: Primavera)</t>
  </si>
  <si>
    <t>Woda źródlana  niegazowana - 1,5 l  suma składników mineralnych nie mniej niż 230 mg/l (np.: Żywiec Zdrój)</t>
  </si>
  <si>
    <t>Napój gazowany  o smaku cola, o pojemności butelki 0,5 l  zawiera tylko naturalne aromaty bez dodatku konserwantów, wartość energetyczna w 100 ml nie mniej niż 42kcal (np.: Coca Cola)</t>
  </si>
  <si>
    <t>Napój gazowany  o smaku cola, o pojemności 1,5 l  zawiera tylko naturalne aromaty bez dodatku konserwantów, wartość energetyczna w 100 ml nie mniej niż 42kcal (np.: Coca Cola)</t>
  </si>
  <si>
    <t>Napój gazowany  o smaku pomarańczowym o pojemności butelki 0,5 l, w składzie zawiera sok owocowy, bez dodatku konserwantów i sztucznych barwników (np.: Fanta)</t>
  </si>
  <si>
    <t>Napój gazowany o smaku orzeźwiającej limonki, pojemność butelki 0,5l      (np.:Sprite)</t>
  </si>
  <si>
    <t>Napój herbaciany, niegazowany, o smaku cytrynowym - w składnikach: ekstrakt czarnej herbaty ( min. 0,1%) i  sok cytrynowy (min. 0,1%) pojemność butelki o,5 l (np.: Fuze Tea)</t>
  </si>
  <si>
    <t>Sok pomidorowy ze świeżych pomidorów (nie mniej niż 90%), łagodny, pasteryzowany, bez konserwantów, zawierający sól, pojemność butelki 290 ml (np.: Pudliszki)</t>
  </si>
  <si>
    <t>Napój wieloowocowy multiwitamina,  pasteryzowany, niegazowany, z dodatkiem witamin, zawartość zagęszczonego soku owocowego  nie mniej niż 20%, pojemność butelki 300 ml (np.: Tarczyn Multiwitamina)</t>
  </si>
  <si>
    <t>Sok pomarańczowy 100% zagęszczonego soku pomarańczowego z dodatkiem witaminy C,  pasteryzowany, bez dodatku cukru, pojemność butelki 300 ml (np.: Tymbark)</t>
  </si>
  <si>
    <t>Sok jabłkowy 100%  zagęszczonego soku jabłkowego, pasteryzowany, bez dodatku cukru, pojemność butelki 300 ml (np.: Tymbark)</t>
  </si>
  <si>
    <t>Nektar z czerwonych grejpfrutów, pasteryzowany, naturalnie mętny, zawartość zagęszczonego soku owocowego nie mniej niż 50%, pojemność butelki 300 ml (np.: Tarczyn)</t>
  </si>
  <si>
    <t xml:space="preserve"> Nektar z  czarnej porzeczki, zawartość zagęszczonego soku owocowego nie mniej niż 25%, pojemność butelki 300 ml (np.: Tarczyn)</t>
  </si>
  <si>
    <t>Sok pomarańczowy 100% , pasteryzowany z cząstkami miąższu, pojemność kartonu 1 l (np.: Tymbark)</t>
  </si>
  <si>
    <t>Sok jabłkowy 100%,  wyprodukowany z wysokiej jakości owoców, pasteryzowany, pojemność kartonu 1 l (np.: Tymbark)</t>
  </si>
  <si>
    <t>Herbata ekspresowa czarna, cejlońska, lekka w charakterze, o średniej mocy naparu w opakowaniu 25 torebek x2 g (np.: Dilmah Ceylon Gold)</t>
  </si>
  <si>
    <t>Herbata ekspresowa, zielona z jaśminem - naturalna herbata zielona (liść Fannings), aromatyzowana płatkami kwiatów jaśminu (1%), w opakowaniu 30 torebek x 1,5g (np.: Dilmah Green Tea)</t>
  </si>
  <si>
    <t>Herbata ziołowa - mięta (min. 98%), pakowana w torebkach z zawieszką umożliwiającą wyciągnięcie torebki, w opakowaniu 20 torebek x 1,5 g           (np.: Vitax)</t>
  </si>
  <si>
    <t>Herbata owocowa- malinowa, w składnikach malina min. 40%, ewentualnie hibiskus, jabłko, liść jeżyny, owoc bzu czarnego; opakowanie jednostkowe: 20 torebek x 2g, torebki z zawieszką umożliwiającą jej wyciągnięcie                      (np.:  Vitax)</t>
  </si>
  <si>
    <t>Herbata owocowo-ziołowa limonka i cytryna -  w składnikach m.in. skórka cytryny (min. 2%), skórka limonki (min. 0,5%) ; opakowanie jednostkowe: 20 torebek x 2 g,  torebki z zawieszką umożliwiającą jej wyciągnięcie; (np.: Vitax)</t>
  </si>
  <si>
    <t>Herbata czerwona o smaku grejpfrutowym - w składnikach w szczególności: herbata czerwona (PU-ERH z upraw ekologicznych - min. 87,8%), kwiat hibiskusa, naturalne aromaty, sok grejpfrutowy; produkcja bez konserwantów i nawozów, opakowanie jednostkowe:  20 torebek x 1,8g         (np.: Big Active)</t>
  </si>
  <si>
    <t>Herbata zielona 100% - smak bez goryczki, łagodna w smaku, w torebkach z zawieszką umożliwiającą wyciągnięcie torebki, opakowanie jednostkowe: 20 torebek x 1,5g (np.: Vitax)</t>
  </si>
  <si>
    <t xml:space="preserve">Herbata biała -  aromatyzowana, herbata biała min. 85%, w torebkach piramidkach z zawieszką umożliwiającą wyciągnięcie torebki, opakowanie jednostkowe: 20 torebek, masa netto 30 g (np.: Lipton)                      </t>
  </si>
  <si>
    <t>Kawa naturalna ziarnista -  mieszanka ziaren Arabiki 50% i  Robusty 50%, stopień palenia: średni, zawartość kofeiny: wysoka, intensywny smak, po zaparzeniu  pojawia się na powierzchni obfita pianka o bursztynowym odcieniu, opakowanie jednostkowe: masa netto 1 kg (np.: Lavazza Crema e Aroma)</t>
  </si>
  <si>
    <t>Kawa ziarnista  najwyższej jakości mieszanka ekskluzywnych odmian Arabiki z południowoamerykańskich plantacji oraz Robousty pochodzącej z plantacji afrykańskich w proporcjach 40% Arabica - 60% Robusta, kawa ma słodki i łagodny smak oraz cudowny czekoladowy aromat, opakowanie jednostkowe: masa netto 1 kg (np.: Lavazza Qualita Rossa)</t>
  </si>
  <si>
    <t>Kawa ziarnista 100% Arabica z najlepszych plantacji Brazyli i Kolumbi, w jej profilu smakowym wyczuwalne są nuty ciemnej czekolady, prażonych migdałów i skórki pomarańsczowej, opakowanie jednostkowe: masa netto     1 kg (np.: MK Cafe Premium)</t>
  </si>
  <si>
    <t>Kawa ziarnista, łagodna dla żołądka - 100% Arabica z najlepszych plantacji Azji, Afryki i Ameryki Południowej, harmonijny i delikatny smak,  opakowanie jednostkowe: masa netto 1 kg (np: Astra delikatny smak Crema)</t>
  </si>
  <si>
    <t>Paluszki słone - chrupiące, posypane solą, opakowanie jednostkowe: 200 g (np.: Lajkonik)</t>
  </si>
  <si>
    <t>Krakersy koktajlowe - kruche, chrupiące herbatniki o słonym smaku, opakowanie jednostkowe masa netto: 180g (np.: Lajkonik)</t>
  </si>
  <si>
    <t>Pierniki w kształcie serca - oblane czekoladą z nadzieniem owocowym, w składnikach m.in.:  polewa czekalopodobna (min 15%), nadzienie owocowe (min. 23%),aromatyczne, miękkie, opakowanie jednostkowe: masa netto   150g (np.: Bahlsen Pierniczki Królewskie)</t>
  </si>
  <si>
    <t>Cukierki ze śliwką suszoną kandyzowaną (min. 37%) w kremie kakaowym oblane dobrej jakości czekoladą; każdy cukierek pakowany oddzielnie, opakowanie 1 kg (np.: Solidarność śliwka Nałęczowska)</t>
  </si>
  <si>
    <t xml:space="preserve">Cukierki trufle z gęstym czekoladowym nadzieniem o smaku rumowym (zawartość masy kakaowej w czekoladzie nie mniejsza niż 43%), w dobrej czekoladzie deserowej, każdy cukierek pakowany oddzielnie, opakowanie 1 kg (np.: Wawel Trufle) </t>
  </si>
  <si>
    <t>Praliny w szlachetnej deserowej czekoladzie (min. 18,5%) z orzechowo-kakaowym nadzieniem (orzeszki arachidowe - min. 20%), zawartość masy kakaowej w czekoladzie min. 43%,  każdy cukierek pakowany oddzielnie; opakowanie 1 kg (np.: Wawel Michałki Zamkowe)</t>
  </si>
  <si>
    <t xml:space="preserve">Cukierki  nadziewane kremową masą (w tym śmietanka kremowa min. 4,6%) z rodzynkami (min. 7%), oblane czekoladą (min. 50%, masa kakaowa w czekoladzie min. 43%), każdy cukierek pakowany oddzielnie;  opakowanie 1kg   (np.: Wawel Malaga) </t>
  </si>
  <si>
    <t>Cukierki w deserowej czekoladzie (min. 44%, w tym masa kakaowa min. 43%) z dwuwarstwowym nadzieniem orzechowo-kokosowym (w tym orzeszki archaidowe min. 11% i wiórki kokosowe min. 6%), każdy cukierek pakowany oddzielnie;  opakowanie 1 kg (np.: Wawel Tiki Taki)</t>
  </si>
  <si>
    <t xml:space="preserve"> Cukierki oblane deserową czekoladą  (min. 40%, w tym masa kakaowa min. 43%) z nadzieniem kakaowym z dodatkiem chrupiących wafli (min. 9%), każdy cukierek pakowany oddzielnie;  opakowanie 1 kg (np.: Wawel Kasztanki)</t>
  </si>
  <si>
    <t>Cukierki marcepanowe (marcepan  min. 11%) w deserowej czekoladzie (min. 25%, w tym masa kakaowa min. 41%),  każdy cukierek pakowany oddzielnie; opakowanie 1 kg (np.: Mieszko Cukierki Marcepan)</t>
  </si>
  <si>
    <t>Mieszanka cukierków nadziewanych, oblanych czekoladą deserową (czekolada deserowa min. 19%, w tym masa kakaowa min. 45%),  o różnych smakach i rodzajach: galaretka owocowa, karmel, kokos, wanilia, orzech, itp., opakowanie  356g (np.: Mieszanka Wedlowska)</t>
  </si>
  <si>
    <t>Cukierki  mleczne niekrystaliczne, kruche, o zapachu mleczno-waniliowym, wyprodukowane przy wykorzystaniu pełnowartościowego mleka (w tym min. 20% mleka zagęszczonego i 6,5% mleka pełnego w proszku), opakowanie 1 kg (np.: Krówka Mleczna Solidarność)</t>
  </si>
  <si>
    <t>Migdały kalifornijskie - bez zanieczyszczeń, bez łupinek, bez nalotu na powierzchni, opakowanie: masa netto od 0,3 kg  (np.:Bakaland)</t>
  </si>
  <si>
    <t xml:space="preserve">Cukierki mini pudrowe prasowane z witaminą C, w papierkach, opakowanie jednostkowe: 1 kg (np.: Jednosć Cukierki Pudrowe CIUT) </t>
  </si>
  <si>
    <t>Orzechy laskowe, łuskane - całe orzechy, bez łupinek, bez nalotu na powierzchni orzechów, bez zanieczyszczeń, opakowanie masa netto  0,3 kg (np.: Bakaland)</t>
  </si>
  <si>
    <t>Orzechy włoskie, łuskane - połówki i ćwiartki orzecha, suche, bez zanieczyszczeń, bez łupinek, bez nalotu na powierzchni orzechów, opakowanie: masa netto od 0,3 kg (np.: Bakaland)</t>
  </si>
  <si>
    <t>Żurawina suszona - owoce wysuszone bez zanieczyszczeń i nalotu na powierzchni, opakowanie 0,4 kg (np.: Bakaland)</t>
  </si>
  <si>
    <t>Mleko zagęszczone z błonnikiem light 4% - opakowanie jednostkowe masa netto 500 g (np.: SM Gostyń)</t>
  </si>
  <si>
    <t>Mleko zagęszczone z magnezem light 4% - opakowanie jednostkowe masa netto 500 g (np.: SM Gostyń)</t>
  </si>
  <si>
    <t>Mleko krowie - UHT barwa biała, świeże, bez obcych posmaków, o zawartości tłuszczu 2%, opakowanie jednostkowe: karton z plastikowym zamknięciem o pojemności nie mniejszej niż 1 l  (np.: Łaciate)</t>
  </si>
  <si>
    <t xml:space="preserve">Mleko krowie - UHT, barwa biała, świeże, bez obcych posmaków, o zawartości tłuszczu 3,2%, opakowanie jednostkowe: karton z plastikowym zamknięciem o pojemności nie mniejszej niż 1 l (np.: Łaciate)                   </t>
  </si>
  <si>
    <t>Mleko bez laktozy  UHT barwa biała, świeże, bez obcych posmaków, o zawartosci tłuszczu 3,2%  opakowanie jednostkowe: karton z plastikowym zamknięciem o pojemności nie mniejszej niż 1 l (np.: Mlekovita)</t>
  </si>
  <si>
    <t>Napój sojowy bez cukru (zawartosć soi min 7%) opakowanie karton z plastikowym zamknięciem o pojemności nie mniejszej niż 1 L (np.: Vitanella)</t>
  </si>
  <si>
    <t xml:space="preserve">Mleko krowie - UHT, barwa biała, świeże, bez obcych posmaków, o zawartości tłuszczu 2%, opakowanie jednostkowe: karton z plastikowym zamknięciem o pojemności nie mniejszej niż 0,5 l (np.: Łaciate)                 </t>
  </si>
  <si>
    <t xml:space="preserve">Mleko krowie - UHT, barwa biała, świeże, bez obcych posmaków, o zawartości tłuszczu 3,2%, opakowanie jednostkowe: karton z plastikowym zamknięciem o pojemności nie mniejszej niż 0,5 l (np.: Łaciate)                 </t>
  </si>
  <si>
    <t xml:space="preserve">Cukier biały, drobnoziarnisty, klasa I, w opakowaniu 1 kg (np.: Diamand)           </t>
  </si>
  <si>
    <t>Łyżeczki jednorazowe, biodegradowalne, małe, opakowanie po 50 sztuk (np.: Makro Professinal)</t>
  </si>
  <si>
    <t>Talerzyki tekturowe biodegradowalne, średnie 22 cm, opakowanie po 50 sztuk (np.: Makro Professional)</t>
  </si>
  <si>
    <t>Talerzyki tekturowe biodegradowalne, małe 18 cm, opakowanie po 50 sztuk (np.: Makro Professional)</t>
  </si>
  <si>
    <t>Załącznik nr 2</t>
  </si>
  <si>
    <t>Serwetki papierowe, wielowarstwowe, kolory (zielone, białe) 25x25 cm, opakowanie po 20 sztuk</t>
  </si>
  <si>
    <t>Serwetki papierowe, stołowe, jednowarstwowe,  kolory (białe, ecru) 17x17 cm, opakowanie po 100 sztuk</t>
  </si>
  <si>
    <t>Kubki jednorazowe biodegradowalne do napojów zimnych, 250 ml, kolor biały lub brązowy, opakowanie po 50 szt</t>
  </si>
  <si>
    <r>
      <t xml:space="preserve">Kubki jednorazowe biodegradowalne do napojów gorących </t>
    </r>
    <r>
      <rPr>
        <b/>
        <sz val="9"/>
        <color theme="1"/>
        <rFont val="Calibri"/>
        <family val="2"/>
        <charset val="238"/>
        <scheme val="minor"/>
      </rPr>
      <t>(możliwość nalania wrzątku !)</t>
    </r>
    <r>
      <rPr>
        <sz val="9"/>
        <color theme="1"/>
        <rFont val="Calibri"/>
        <family val="2"/>
        <charset val="238"/>
        <scheme val="minor"/>
      </rPr>
      <t xml:space="preserve">, 250 ml,opakowanie po 50 sztuk (np.: Kubek dwuwarstwowy kraft 250 ml) </t>
    </r>
  </si>
  <si>
    <t>Śmietanka porcjowana UHT o zawartości co najmniej 10% tłuszczu, opakowanie jednostkowe: 10 kubeczków /pojemniczków jednorazowych o masie netto 10 g każdy (np.: Łaciate)</t>
  </si>
  <si>
    <t>Wafelki o smaku kakaowym w czekoladzie - chrupiące wafle (min. 19,8%) przekładane kremem kakaowym (min. 32,2%), oblane czekoladą  (co najmniej 47%) opakowanie jednostkowe: masa netto 200g (np.: Pryncypałki - Dr. Gerard)</t>
  </si>
  <si>
    <t>opakowanie
 (100 torebek)</t>
  </si>
  <si>
    <t>Herbata ekspresowa - aromatyzowana, typu "Earl Grey", mieszanka czarnych herbat z olejkiem bergamotowym, opakowanie jednostkowe: masa netto ok. 150 g w zestawie  100 torebek (+ - 10%) ze sznurkiem i etykietką umożliwiającą wyciągnięcie torebki. (np.: Lipton)</t>
  </si>
  <si>
    <t xml:space="preserve">Herbata ekspresowa - czarna aromatyzowana, w torebkach z zawieszką umożliwiającą wyciągnięcie torebki, min. 98 % czarnej herbaty, 100 torebek (+ - 10%) w opakowaniu  (masa netto ok 176g) (np.: Lipton) </t>
  </si>
  <si>
    <t>opakowanie
(250)</t>
  </si>
  <si>
    <t>opakowanie 
(250)</t>
  </si>
  <si>
    <t>Kawa mielona - 100% naturalnej kawy palonej, mieszanka wyselekcjonowanych ziaren Arabiki z niewielkim dodatkiem ziaren Robusty, opakowanie (próżniowe) jednostkowe: masa netto 250g (+ - 10%)     (np.: Tchibo Exclusive)</t>
  </si>
  <si>
    <t>opakowanie
 (250)</t>
  </si>
  <si>
    <t>Sok jabłkowy 100%, naturalnie klarowny, bez cukru i środków konserwujących, w kartoniku z rurką plastikową do picia, pojemność kartonu  200 ml ( + - 10%)  (np.: Tymbark)</t>
  </si>
  <si>
    <t>Sok pomarańczowy  100% , nektar z pomarańczy, bez cukru, w kartoniku z rurką plastikową do picia, pojemność kartonu od 200 ml (+ - 10%)              (np.: Tymbark)</t>
  </si>
  <si>
    <t>Kawa rozpuszczalna granulowana -  kompozycja palonych ziaren Arabiki i Robusty, 100 % naturalnej kawy, masa netto opakowania jednostkowego  200 g (+ - 10%) (np.: Nescafe Classic)</t>
  </si>
  <si>
    <t>Kawa rozpuszczalna, liofilizowana, 100 % kawy naturalnej, masa netto opakowania jednostkowego  200 g (+ - 10%)  (np.: Jacobs Kronung)</t>
  </si>
  <si>
    <t>Ciastka kruche o smaku maślanym -  okrągłe z dziurką w środku, o zawartości masła min. 1,2% , opakowanie jednostkowe: masa netto  168g ( + - 10%)(np.: San Łakotki)</t>
  </si>
  <si>
    <t xml:space="preserve">Ciastka kruche z marmoladą - w składzie m.in.: marmolada z przecierów owocowych (min. 34%), mąka pszenna (min. 34%),  bez tłuszczów utwardzonych, bez konserwantów, opakowanie: masa netto  260 g (+ - 10%)  (np.: Oskroba) </t>
  </si>
  <si>
    <t xml:space="preserve">Ciastka kruche otoczone  karmelem, orzechami laskowymi, rodzynkami i chrupkami ryżowymi, oblane mleczną czekoladą, opakowanie  140 g (+ - 10%), możliwe różne smaki (np.: Jutrzenka Jeżyki) </t>
  </si>
  <si>
    <t>Herbatniki - markizy z kremem o smaku czekoladowym (co najmniej 41%), opakowanie: masa netto  220 g (+ - 10%)  (np.: Bahlsen)</t>
  </si>
  <si>
    <t>Orzeszki ziemne, solone - opakowanie jednostkowe: masa netto 390g ( + - 10%) (np.: Felix)</t>
  </si>
  <si>
    <t>Biszkopty z galaretką ( co najmniej 52%) - puszyste, świeże biszkopty z galaretką (wyprodukowaną z soku zagęszczonego) oblane czekoladą deserową  (min. 15%) różne  smaki galaretki; opakowanie typu "otwórz-zamknij": masa netto 147 g (+ - 10%) (np.: Delicje Szampańskie)</t>
  </si>
  <si>
    <t>Kawa naturalna ziarnista - 100% Arabica, stopień palenia: jasny, mała zawartość kofeiny, słodka, niezbyt mocna o intensywnym smaku, do wszelkiego rodzaju ekspresów i zaparzaczy, opakowanie jednostkowe: masa netto  250g (+ - 10%) (np.: Lavazza Qualita Oro)</t>
  </si>
  <si>
    <t>Kawa mielona - 100% naturalnej kawy drobno mielonej, do parzenia w ekspresie oraz metodą tradycyjną, opakowanie (próżniowe) jednostkowe: masa netto od 250g (+ - 10%) (np.: Jacobs Kronung)</t>
  </si>
  <si>
    <t>Zabielacz do kawy w proszku, dobrze rozpuszczalny, o delikatnym smaku, pakowany próżniowo, opakowanie jednostkowe o masie netto 200 g (+ - 10%) (np.: Cremona)</t>
  </si>
  <si>
    <t>Cukier biały w saszetkach - średniej grubości, kryształ, opakowanie jednostkowe: saszetki o masie netto  5g (+ - 10%) w zestawie po 100 szt.          (np.: Diamand)</t>
  </si>
  <si>
    <t>Cytrynki -porcjowany sok cytrynowy,  w opakowaniu 10 kubeczków po  7,5 g (+ - 10%)  (np.: Champion)</t>
  </si>
  <si>
    <t>Miód naturalny, nektarowy, wielokwiatowy, opakowanie jednostkowe: słoik masa netto 400 g (+ - 10%) (np.: Miody Mazurskie)</t>
  </si>
  <si>
    <t xml:space="preserve">Pianka (delikatna) o różnych smakach np.: waniliowym, śmietankowym, czekoladowym, oblana czekoladą deserową (co najmniej 26% składu, w tym masa kakaowa co najmniej 47%), opakowanie: masa netto  340 g (+ - 10%)  (np.: Ptasie Mleczko Wedel) </t>
  </si>
  <si>
    <t>Noże jednorazowe, biodegradowalne, opakowanie po 100 sztuk (np.: Makro Professinal)</t>
  </si>
  <si>
    <t>Widelce jednorazowe, biodegradowalne opakowanie po (100 sztuk np.: Makro Professinal)</t>
  </si>
  <si>
    <t>Łyżki jednorazowe, biodegradowalne,  opakowanie po 100 sztuk (np.: Makro Professinal)</t>
  </si>
  <si>
    <t>Serwetki papierowe, dwuwarstwowe, kolor biały biodegradowalne 33x33 cm, opakowanie po 50 sztuk</t>
  </si>
  <si>
    <t>Herbata zielona o smaku manadarynki i pomarańcza,  w składzie herbata zielona, naturalny aromat pomarańczowy z innymi naturalnymi aromatami, skórka mandarynki (2,9 %), skórka pomarańczy (2,9 %)  naturalny aromat pomarańczowy, opakowanie jednostkowe: 20 torebek piramidek x min 1,4g (np.:  Lipton)</t>
  </si>
  <si>
    <t>Mieszadełka jednorazowe  biodegradowalne do napojów, dł. ok.13 cm, opakowanie po 1000 sztuk</t>
  </si>
  <si>
    <t>opakowanie 
(1000 sztuk)</t>
  </si>
  <si>
    <r>
      <t xml:space="preserve">Chipsy paprykowe - chrupiące chipsy ziemniaczane smażone na świeżym oleju roślinnym, opakowanie jednostkowe: masa netto </t>
    </r>
    <r>
      <rPr>
        <sz val="9"/>
        <color theme="1"/>
        <rFont val="Calibri"/>
        <family val="2"/>
        <charset val="238"/>
        <scheme val="minor"/>
      </rPr>
      <t xml:space="preserve"> 200 g(np.: Lay's)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</si>
</sst>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.5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9" fontId="6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/>
    <xf numFmtId="4" fontId="3" fillId="0" borderId="2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NumberFormat="1" applyFont="1" applyFill="1" applyBorder="1" applyAlignment="1">
      <alignment horizontal="justify" vertical="center" wrapText="1"/>
    </xf>
    <xf numFmtId="4" fontId="5" fillId="2" borderId="2" xfId="0" applyNumberFormat="1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3" borderId="0" xfId="1" applyAlignment="1"/>
    <xf numFmtId="9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4" fontId="1" fillId="2" borderId="3" xfId="0" applyNumberFormat="1" applyFont="1" applyFill="1" applyBorder="1" applyAlignment="1"/>
    <xf numFmtId="4" fontId="1" fillId="2" borderId="5" xfId="0" applyNumberFormat="1" applyFont="1" applyFill="1" applyBorder="1" applyAlignment="1"/>
    <xf numFmtId="4" fontId="2" fillId="2" borderId="4" xfId="0" applyNumberFormat="1" applyFont="1" applyFill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/>
  </cellXfs>
  <cellStyles count="2">
    <cellStyle name="Neutralny" xfId="1" builtinId="2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0B43887-E072-492B-8B47-4D1218109C1C}" diskRevisions="1" revisionId="86" version="2">
  <header guid="{DDCA06E1-D20F-4077-AAB3-27917B9959C8}" dateTime="2024-10-31T10:22:39" maxSheetId="4" userName="Łukasz Burchardt" r:id="rId1">
    <sheetIdMap count="3">
      <sheetId val="1"/>
      <sheetId val="2"/>
      <sheetId val="3"/>
    </sheetIdMap>
  </header>
  <header guid="{40B43887-E072-492B-8B47-4D1218109C1C}" dateTime="2024-10-31T11:57:24" maxSheetId="4" userName="Łukasz Burchardt" r:id="rId2" minRId="1" maxRId="8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0:H20" start="0" length="2147483647">
    <dxf>
      <font>
        <strike/>
      </font>
    </dxf>
  </rfmt>
  <rfmt sheetId="1" sqref="B84:H84" start="0" length="2147483647">
    <dxf>
      <font>
        <strike/>
      </font>
    </dxf>
  </rfmt>
  <rfmt sheetId="1" sqref="B20" start="0" length="2147483647">
    <dxf>
      <font>
        <strike val="0"/>
      </font>
    </dxf>
  </rfmt>
  <rfmt sheetId="1" sqref="B20" start="0" length="2147483647">
    <dxf>
      <font>
        <strike/>
      </font>
    </dxf>
  </rfmt>
  <rfmt sheetId="1" sqref="B83" start="0" length="0">
    <dxf>
      <font>
        <strike val="0"/>
        <sz val="9"/>
        <color theme="1"/>
        <name val="Calibri"/>
        <scheme val="minor"/>
      </font>
    </dxf>
  </rfmt>
  <rrc rId="1" sId="1" ref="A20:XFD20" action="deleteRow">
    <rfmt sheetId="1" xfDxf="1" sqref="A20:XFD20" start="0" length="0">
      <dxf>
        <font>
          <sz val="9"/>
          <name val="Calibri"/>
          <scheme val="minor"/>
        </font>
        <alignment vertical="center" readingOrder="0"/>
      </dxf>
    </rfmt>
    <rcc rId="0" sId="1" dxf="1">
      <nc r="A20">
        <v>11</v>
      </nc>
      <ndxf>
        <font>
          <strike/>
          <sz val="9"/>
          <name val="Calibri"/>
          <scheme val="minor"/>
        </font>
        <fill>
          <patternFill patternType="solid">
            <bgColor theme="0" tint="-4.9989318521683403E-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Sok wielowarzywny ( z  7 warzyw + naturalne zioła i przyprawy aromatyczne+ witamina C) bez soli, bez dodatku cukru, pasteryzowany, częściowo wyprodukowany z soku zagęszczonego, pojemność butelki - 300 ml               (np.: Fortuna WW)</t>
        </is>
      </nc>
      <ndxf>
        <font>
          <strike/>
          <sz val="9"/>
          <color theme="1"/>
          <name val="Calibri"/>
          <scheme val="minor"/>
        </font>
        <fill>
          <patternFill patternType="solid">
            <bgColor theme="0" tint="-4.9989318521683403E-2"/>
          </patternFill>
        </fill>
        <alignment horizontal="justify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0" start="0" length="0">
      <dxf>
        <font>
          <strike/>
          <sz val="9"/>
          <name val="Calibri"/>
          <scheme val="minor"/>
        </font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20" t="inlineStr">
        <is>
          <t>butelka</t>
        </is>
      </nc>
      <ndxf>
        <font>
          <strike/>
          <sz val="9"/>
          <name val="Calibri"/>
          <scheme val="minor"/>
        </font>
        <fill>
          <patternFill patternType="solid">
            <bgColor theme="0" tint="-4.9989318521683403E-2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0">
        <v>15</v>
      </nc>
      <ndxf>
        <font>
          <strike/>
          <sz val="9"/>
          <name val="Calibri"/>
          <scheme val="minor"/>
        </font>
        <numFmt numFmtId="1" formatCode="0"/>
        <fill>
          <patternFill patternType="solid">
            <bgColor theme="0" tint="-4.9989318521683403E-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" start="0" length="0">
      <dxf>
        <font>
          <strike/>
          <sz val="9"/>
          <name val="Calibri"/>
          <scheme val="minor"/>
        </font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0">
        <f>E20*F20</f>
      </nc>
      <ndxf>
        <font>
          <strike/>
          <sz val="9"/>
          <name val="Calibri"/>
          <scheme val="minor"/>
        </font>
        <numFmt numFmtId="4" formatCode="#,##0.00"/>
        <fill>
          <patternFill patternType="solid">
            <bgColor theme="0" tint="-4.9989318521683403E-2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0" start="0" length="0">
      <dxf>
        <font>
          <strike/>
          <sz val="9"/>
          <name val="Calibri"/>
          <scheme val="minor"/>
        </font>
        <numFmt numFmtId="13" formatCode="0%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0" start="0" length="0">
      <dxf>
        <numFmt numFmtId="2" formatCode="0.00"/>
      </dxf>
    </rfmt>
    <rfmt sheetId="1" sqref="K20" start="0" length="0">
      <dxf>
        <font>
          <sz val="7.5"/>
          <name val="Times New Roman"/>
          <scheme val="none"/>
        </font>
        <numFmt numFmtId="13" formatCode="0%"/>
        <alignment horizontal="center" wrapText="1" readingOrder="0"/>
      </dxf>
    </rfmt>
    <rfmt sheetId="1" sqref="L20" start="0" length="0">
      <dxf>
        <numFmt numFmtId="2" formatCode="0.00"/>
      </dxf>
    </rfmt>
    <rfmt sheetId="1" sqref="M20" start="0" length="0">
      <dxf>
        <numFmt numFmtId="2" formatCode="0.00"/>
      </dxf>
    </rfmt>
    <rfmt sheetId="1" sqref="N20" start="0" length="0">
      <dxf>
        <numFmt numFmtId="2" formatCode="0.00"/>
      </dxf>
    </rfmt>
  </rrc>
  <rcc rId="2" sId="1">
    <oc r="B53" t="inlineStr">
      <is>
        <t>Chipsy paprykowe - chrupiące chipsy ziemniaczane smażone na świeżym oleju roślinnym, opakowanie jednostkowe: masa netto 225 g (np.: Lay's)</t>
      </is>
    </oc>
    <nc r="B53" t="inlineStr">
      <is>
        <r>
          <t xml:space="preserve">Chipsy paprykowe - chrupiące chipsy ziemniaczane smażone na świeżym oleju roślinnym, opakowanie jednostkowe: masa netto </t>
        </r>
        <r>
          <rPr>
            <sz val="9"/>
            <color theme="1"/>
            <rFont val="Calibri"/>
            <family val="2"/>
            <charset val="238"/>
          </rPr>
          <t xml:space="preserve"> 200 g(np.: Lay's)</t>
        </r>
      </is>
    </nc>
  </rcc>
  <rrc rId="3" sId="1" ref="A83:XFD83" action="deleteRow">
    <rfmt sheetId="1" xfDxf="1" sqref="A83:XFD83" start="0" length="0">
      <dxf>
        <font>
          <sz val="9"/>
          <name val="Calibri"/>
          <scheme val="minor"/>
        </font>
      </dxf>
    </rfmt>
    <rcc rId="0" sId="1" dxf="1">
      <nc r="A83">
        <v>75</v>
      </nc>
      <ndxf>
        <fill>
          <patternFill patternType="solid">
            <bgColor theme="0" tint="-4.9989318521683403E-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3" t="inlineStr">
        <is>
          <t xml:space="preserve">Mleko krowie - UHT, barwa biała, świeże, bez obcych posmaków, o zawartości tłuszczu 0,5%, opakowanie jednostkowe: karton z plastikowym zamknięciem o pojemności nie mniejszej niż 0,5 l (np.: Łaciate)                   </t>
        </is>
      </nc>
      <ndxf>
        <font>
          <sz val="9"/>
          <color theme="1"/>
          <name val="Calibri"/>
          <scheme val="minor"/>
        </font>
        <numFmt numFmtId="4" formatCode="#,##0.00"/>
        <fill>
          <patternFill patternType="solid">
            <bgColor theme="0" tint="-4.9989318521683403E-2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83" start="0" length="0">
      <dxf>
        <font>
          <strike/>
          <sz val="9"/>
          <name val="Calibri"/>
          <scheme val="minor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83" t="inlineStr">
        <is>
          <t>karton</t>
        </is>
      </nc>
      <ndxf>
        <font>
          <strike/>
          <sz val="9"/>
          <name val="Calibri"/>
          <scheme val="minor"/>
        </font>
        <numFmt numFmtId="4" formatCode="#,##0.00"/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83">
        <v>34.5</v>
      </nc>
      <ndxf>
        <font>
          <strike/>
          <sz val="9"/>
          <name val="Calibri"/>
          <scheme val="minor"/>
        </font>
        <numFmt numFmtId="1" formatCode="0"/>
        <fill>
          <patternFill patternType="solid">
            <bgColor theme="0" tint="-4.9989318521683403E-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83" start="0" length="0">
      <dxf>
        <font>
          <strike/>
          <sz val="9"/>
          <name val="Calibri"/>
          <scheme val="minor"/>
        </font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83">
        <f>E83*F83</f>
      </nc>
      <ndxf>
        <font>
          <strike/>
          <sz val="9"/>
          <name val="Calibri"/>
          <scheme val="minor"/>
        </font>
        <numFmt numFmtId="4" formatCode="#,##0.00"/>
        <fill>
          <patternFill patternType="solid">
            <bgColor theme="0" tint="-4.9989318521683403E-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83" start="0" length="0">
      <dxf>
        <font>
          <strike/>
          <sz val="9"/>
          <name val="Calibri"/>
          <scheme val="minor"/>
        </font>
        <numFmt numFmtId="13" formatCode="0%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83" start="0" length="0">
      <dxf>
        <numFmt numFmtId="2" formatCode="0.00"/>
        <alignment vertical="center" readingOrder="0"/>
      </dxf>
    </rfmt>
    <rfmt sheetId="1" sqref="K83" start="0" length="0">
      <dxf>
        <numFmt numFmtId="13" formatCode="0%"/>
        <alignment horizontal="center" vertical="center" readingOrder="0"/>
      </dxf>
    </rfmt>
    <rfmt sheetId="1" sqref="L83" start="0" length="0">
      <dxf>
        <numFmt numFmtId="2" formatCode="0.00"/>
        <alignment vertical="center" readingOrder="0"/>
      </dxf>
    </rfmt>
    <rfmt sheetId="1" sqref="M83" start="0" length="0">
      <dxf>
        <numFmt numFmtId="2" formatCode="0.00"/>
        <alignment vertical="center" readingOrder="0"/>
      </dxf>
    </rfmt>
    <rfmt sheetId="1" sqref="N83" start="0" length="0">
      <dxf>
        <numFmt numFmtId="2" formatCode="0.00"/>
        <alignment vertical="center" readingOrder="0"/>
      </dxf>
    </rfmt>
  </rrc>
  <rcc rId="4" sId="1">
    <oc r="A20">
      <v>12</v>
    </oc>
    <nc r="A20">
      <v>11</v>
    </nc>
  </rcc>
  <rcc rId="5" sId="1">
    <oc r="A21">
      <v>13</v>
    </oc>
    <nc r="A21">
      <v>12</v>
    </nc>
  </rcc>
  <rcc rId="6" sId="1">
    <oc r="A22">
      <v>14</v>
    </oc>
    <nc r="A22">
      <v>13</v>
    </nc>
  </rcc>
  <rcc rId="7" sId="1">
    <oc r="A23">
      <v>15</v>
    </oc>
    <nc r="A23">
      <v>14</v>
    </nc>
  </rcc>
  <rcc rId="8" sId="1">
    <oc r="A24">
      <v>16</v>
    </oc>
    <nc r="A24">
      <v>15</v>
    </nc>
  </rcc>
  <rcc rId="9" sId="1">
    <oc r="A25">
      <v>17</v>
    </oc>
    <nc r="A25">
      <v>16</v>
    </nc>
  </rcc>
  <rcc rId="10" sId="1">
    <oc r="A26">
      <v>18</v>
    </oc>
    <nc r="A26">
      <v>17</v>
    </nc>
  </rcc>
  <rcc rId="11" sId="1">
    <oc r="A27">
      <v>19</v>
    </oc>
    <nc r="A27">
      <v>18</v>
    </nc>
  </rcc>
  <rcc rId="12" sId="1">
    <oc r="A28">
      <v>20</v>
    </oc>
    <nc r="A28">
      <v>19</v>
    </nc>
  </rcc>
  <rcc rId="13" sId="1">
    <oc r="A29">
      <v>21</v>
    </oc>
    <nc r="A29">
      <v>20</v>
    </nc>
  </rcc>
  <rcc rId="14" sId="1">
    <oc r="A30">
      <v>22</v>
    </oc>
    <nc r="A30">
      <v>21</v>
    </nc>
  </rcc>
  <rcc rId="15" sId="1">
    <oc r="A31">
      <v>23</v>
    </oc>
    <nc r="A31">
      <v>22</v>
    </nc>
  </rcc>
  <rcc rId="16" sId="1">
    <oc r="A32">
      <v>24</v>
    </oc>
    <nc r="A32">
      <v>23</v>
    </nc>
  </rcc>
  <rcc rId="17" sId="1">
    <oc r="A33">
      <v>25</v>
    </oc>
    <nc r="A33">
      <v>24</v>
    </nc>
  </rcc>
  <rcc rId="18" sId="1">
    <oc r="A34">
      <v>26</v>
    </oc>
    <nc r="A34">
      <v>25</v>
    </nc>
  </rcc>
  <rcc rId="19" sId="1">
    <oc r="A35">
      <v>27</v>
    </oc>
    <nc r="A35">
      <v>26</v>
    </nc>
  </rcc>
  <rcc rId="20" sId="1">
    <oc r="A36">
      <v>28</v>
    </oc>
    <nc r="A36">
      <v>27</v>
    </nc>
  </rcc>
  <rcc rId="21" sId="1">
    <oc r="A37">
      <v>29</v>
    </oc>
    <nc r="A37">
      <v>28</v>
    </nc>
  </rcc>
  <rcc rId="22" sId="1">
    <oc r="A38">
      <v>30</v>
    </oc>
    <nc r="A38">
      <v>29</v>
    </nc>
  </rcc>
  <rcc rId="23" sId="1">
    <oc r="A39">
      <v>31</v>
    </oc>
    <nc r="A39">
      <v>30</v>
    </nc>
  </rcc>
  <rcc rId="24" sId="1">
    <oc r="A40">
      <v>32</v>
    </oc>
    <nc r="A40">
      <v>31</v>
    </nc>
  </rcc>
  <rcc rId="25" sId="1">
    <oc r="A41">
      <v>33</v>
    </oc>
    <nc r="A41">
      <v>32</v>
    </nc>
  </rcc>
  <rcc rId="26" sId="1">
    <oc r="A42">
      <v>34</v>
    </oc>
    <nc r="A42">
      <v>33</v>
    </nc>
  </rcc>
  <rcc rId="27" sId="1">
    <oc r="A43">
      <v>35</v>
    </oc>
    <nc r="A43">
      <v>34</v>
    </nc>
  </rcc>
  <rcc rId="28" sId="1">
    <oc r="A44">
      <v>36</v>
    </oc>
    <nc r="A44">
      <v>35</v>
    </nc>
  </rcc>
  <rcc rId="29" sId="1">
    <oc r="A45">
      <v>37</v>
    </oc>
    <nc r="A45">
      <v>36</v>
    </nc>
  </rcc>
  <rcc rId="30" sId="1">
    <oc r="A46">
      <v>38</v>
    </oc>
    <nc r="A46">
      <v>37</v>
    </nc>
  </rcc>
  <rcc rId="31" sId="1">
    <oc r="A47">
      <v>39</v>
    </oc>
    <nc r="A47">
      <v>38</v>
    </nc>
  </rcc>
  <rcc rId="32" sId="1">
    <oc r="A48">
      <v>40</v>
    </oc>
    <nc r="A48">
      <v>39</v>
    </nc>
  </rcc>
  <rcc rId="33" sId="1">
    <oc r="A49">
      <v>41</v>
    </oc>
    <nc r="A49">
      <v>40</v>
    </nc>
  </rcc>
  <rcc rId="34" sId="1">
    <oc r="A50">
      <v>42</v>
    </oc>
    <nc r="A50">
      <v>41</v>
    </nc>
  </rcc>
  <rcc rId="35" sId="1">
    <oc r="A51">
      <v>43</v>
    </oc>
    <nc r="A51">
      <v>42</v>
    </nc>
  </rcc>
  <rcc rId="36" sId="1">
    <oc r="A52">
      <v>44</v>
    </oc>
    <nc r="A52">
      <v>43</v>
    </nc>
  </rcc>
  <rcc rId="37" sId="1">
    <oc r="A53">
      <v>45</v>
    </oc>
    <nc r="A53">
      <v>44</v>
    </nc>
  </rcc>
  <rcc rId="38" sId="1">
    <oc r="A54">
      <v>46</v>
    </oc>
    <nc r="A54">
      <v>45</v>
    </nc>
  </rcc>
  <rcc rId="39" sId="1">
    <oc r="A55">
      <v>47</v>
    </oc>
    <nc r="A55">
      <v>46</v>
    </nc>
  </rcc>
  <rcc rId="40" sId="1">
    <oc r="A56">
      <v>48</v>
    </oc>
    <nc r="A56">
      <v>47</v>
    </nc>
  </rcc>
  <rcc rId="41" sId="1">
    <oc r="A57">
      <v>49</v>
    </oc>
    <nc r="A57">
      <v>48</v>
    </nc>
  </rcc>
  <rcc rId="42" sId="1">
    <oc r="A58">
      <v>50</v>
    </oc>
    <nc r="A58">
      <v>49</v>
    </nc>
  </rcc>
  <rcc rId="43" sId="1">
    <oc r="A59">
      <v>51</v>
    </oc>
    <nc r="A59">
      <v>50</v>
    </nc>
  </rcc>
  <rcc rId="44" sId="1">
    <oc r="A60">
      <v>52</v>
    </oc>
    <nc r="A60">
      <v>51</v>
    </nc>
  </rcc>
  <rcc rId="45" sId="1">
    <oc r="A61">
      <v>53</v>
    </oc>
    <nc r="A61">
      <v>52</v>
    </nc>
  </rcc>
  <rcc rId="46" sId="1">
    <oc r="A62">
      <v>54</v>
    </oc>
    <nc r="A62">
      <v>53</v>
    </nc>
  </rcc>
  <rcc rId="47" sId="1">
    <oc r="A63">
      <v>55</v>
    </oc>
    <nc r="A63">
      <v>54</v>
    </nc>
  </rcc>
  <rcc rId="48" sId="1">
    <oc r="A64">
      <v>56</v>
    </oc>
    <nc r="A64">
      <v>55</v>
    </nc>
  </rcc>
  <rcc rId="49" sId="1">
    <oc r="A65">
      <v>57</v>
    </oc>
    <nc r="A65">
      <v>56</v>
    </nc>
  </rcc>
  <rcc rId="50" sId="1">
    <oc r="A66">
      <v>58</v>
    </oc>
    <nc r="A66">
      <v>57</v>
    </nc>
  </rcc>
  <rcc rId="51" sId="1">
    <oc r="A67">
      <v>59</v>
    </oc>
    <nc r="A67">
      <v>58</v>
    </nc>
  </rcc>
  <rcc rId="52" sId="1">
    <oc r="A68">
      <v>60</v>
    </oc>
    <nc r="A68">
      <v>59</v>
    </nc>
  </rcc>
  <rcc rId="53" sId="1">
    <oc r="A69">
      <v>61</v>
    </oc>
    <nc r="A69">
      <v>60</v>
    </nc>
  </rcc>
  <rcc rId="54" sId="1">
    <oc r="A70">
      <v>62</v>
    </oc>
    <nc r="A70">
      <v>61</v>
    </nc>
  </rcc>
  <rcc rId="55" sId="1">
    <oc r="A71">
      <v>63</v>
    </oc>
    <nc r="A71">
      <v>62</v>
    </nc>
  </rcc>
  <rcc rId="56" sId="1">
    <oc r="A72">
      <v>64</v>
    </oc>
    <nc r="A72">
      <v>63</v>
    </nc>
  </rcc>
  <rcc rId="57" sId="1">
    <oc r="A73">
      <v>65</v>
    </oc>
    <nc r="A73">
      <v>64</v>
    </nc>
  </rcc>
  <rcc rId="58" sId="1">
    <oc r="A74">
      <v>66</v>
    </oc>
    <nc r="A74">
      <v>65</v>
    </nc>
  </rcc>
  <rcc rId="59" sId="1">
    <oc r="A75">
      <v>67</v>
    </oc>
    <nc r="A75">
      <v>66</v>
    </nc>
  </rcc>
  <rcc rId="60" sId="1">
    <oc r="A76">
      <v>68</v>
    </oc>
    <nc r="A76">
      <v>67</v>
    </nc>
  </rcc>
  <rcc rId="61" sId="1">
    <oc r="A77">
      <v>69</v>
    </oc>
    <nc r="A77">
      <v>68</v>
    </nc>
  </rcc>
  <rcc rId="62" sId="1">
    <oc r="A78">
      <v>70</v>
    </oc>
    <nc r="A78">
      <v>69</v>
    </nc>
  </rcc>
  <rcc rId="63" sId="1">
    <oc r="A79">
      <v>71</v>
    </oc>
    <nc r="A79">
      <v>70</v>
    </nc>
  </rcc>
  <rcc rId="64" sId="1">
    <oc r="A80">
      <v>72</v>
    </oc>
    <nc r="A80">
      <v>71</v>
    </nc>
  </rcc>
  <rcc rId="65" sId="1">
    <oc r="A81">
      <v>73</v>
    </oc>
    <nc r="A81">
      <v>72</v>
    </nc>
  </rcc>
  <rcc rId="66" sId="1">
    <oc r="A82">
      <v>74</v>
    </oc>
    <nc r="A82">
      <v>73</v>
    </nc>
  </rcc>
  <rcc rId="67" sId="1">
    <oc r="A83">
      <v>76</v>
    </oc>
    <nc r="A83">
      <v>74</v>
    </nc>
  </rcc>
  <rcc rId="68" sId="1">
    <oc r="A84">
      <v>77</v>
    </oc>
    <nc r="A84">
      <v>75</v>
    </nc>
  </rcc>
  <rcc rId="69" sId="1">
    <oc r="A85">
      <v>78</v>
    </oc>
    <nc r="A85">
      <v>76</v>
    </nc>
  </rcc>
  <rcc rId="70" sId="1">
    <oc r="A86">
      <v>79</v>
    </oc>
    <nc r="A86">
      <v>77</v>
    </nc>
  </rcc>
  <rcc rId="71" sId="1">
    <oc r="A87">
      <v>80</v>
    </oc>
    <nc r="A87">
      <v>78</v>
    </nc>
  </rcc>
  <rcc rId="72" sId="1">
    <oc r="A88">
      <v>81</v>
    </oc>
    <nc r="A88">
      <v>79</v>
    </nc>
  </rcc>
  <rcc rId="73" sId="1">
    <oc r="A89">
      <v>82</v>
    </oc>
    <nc r="A89">
      <v>80</v>
    </nc>
  </rcc>
  <rcc rId="74" sId="1">
    <oc r="A90">
      <v>83</v>
    </oc>
    <nc r="A90">
      <v>81</v>
    </nc>
  </rcc>
  <rcc rId="75" sId="1">
    <oc r="A91">
      <v>84</v>
    </oc>
    <nc r="A91">
      <v>82</v>
    </nc>
  </rcc>
  <rcc rId="76" sId="1">
    <oc r="A92">
      <v>85</v>
    </oc>
    <nc r="A92">
      <v>83</v>
    </nc>
  </rcc>
  <rcc rId="77" sId="1">
    <oc r="A93">
      <v>86</v>
    </oc>
    <nc r="A93">
      <v>84</v>
    </nc>
  </rcc>
  <rcc rId="78" sId="1">
    <oc r="A94">
      <v>87</v>
    </oc>
    <nc r="A94">
      <v>85</v>
    </nc>
  </rcc>
  <rcc rId="79" sId="1">
    <oc r="A95">
      <v>88</v>
    </oc>
    <nc r="A95">
      <v>86</v>
    </nc>
  </rcc>
  <rcc rId="80" sId="1">
    <oc r="A96">
      <v>89</v>
    </oc>
    <nc r="A96">
      <v>87</v>
    </nc>
  </rcc>
  <rcc rId="81" sId="1">
    <oc r="A97">
      <v>90</v>
    </oc>
    <nc r="A97">
      <v>88</v>
    </nc>
  </rcc>
  <rcc rId="82" sId="1">
    <oc r="A98">
      <v>91</v>
    </oc>
    <nc r="A98">
      <v>89</v>
    </nc>
  </rcc>
  <rcc rId="83" sId="1">
    <oc r="A99">
      <v>92</v>
    </oc>
    <nc r="A99">
      <v>90</v>
    </nc>
  </rcc>
  <rcc rId="84" sId="1">
    <oc r="A100">
      <v>93</v>
    </oc>
    <nc r="A100">
      <v>91</v>
    </nc>
  </rcc>
  <rcc rId="85" sId="1">
    <oc r="A101">
      <v>94</v>
    </oc>
    <nc r="A101">
      <v>92</v>
    </nc>
  </rcc>
  <rcc rId="86" sId="1">
    <oc r="A102">
      <v>95</v>
    </oc>
    <nc r="A102">
      <v>93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0"/>
  <sheetViews>
    <sheetView tabSelected="1" zoomScale="110" zoomScaleNormal="110" workbookViewId="0">
      <selection activeCell="B101" sqref="B101"/>
    </sheetView>
  </sheetViews>
  <sheetFormatPr defaultRowHeight="12" x14ac:dyDescent="0.2"/>
  <cols>
    <col min="1" max="1" width="4.42578125" style="4" customWidth="1"/>
    <col min="2" max="2" width="55.42578125" style="4" customWidth="1"/>
    <col min="3" max="3" width="31.28515625" style="4" customWidth="1"/>
    <col min="4" max="4" width="11.5703125" style="9" customWidth="1"/>
    <col min="5" max="5" width="9.42578125" style="3" bestFit="1" customWidth="1"/>
    <col min="6" max="6" width="10.42578125" style="4" customWidth="1"/>
    <col min="7" max="7" width="13.85546875" style="4" customWidth="1"/>
    <col min="8" max="8" width="9.28515625" style="4" customWidth="1"/>
    <col min="9" max="10" width="9.140625" style="4"/>
    <col min="11" max="11" width="9.140625" style="23"/>
    <col min="12" max="12" width="9.140625" style="4"/>
    <col min="13" max="14" width="9.140625" style="23"/>
    <col min="15" max="16384" width="9.140625" style="4"/>
  </cols>
  <sheetData>
    <row r="1" spans="1:14" ht="15" x14ac:dyDescent="0.25">
      <c r="A1" s="68" t="s">
        <v>97</v>
      </c>
      <c r="B1" s="69"/>
      <c r="C1" s="69"/>
      <c r="D1" s="69"/>
      <c r="E1" s="69"/>
      <c r="F1" s="69"/>
      <c r="G1" s="69"/>
      <c r="H1" s="70"/>
    </row>
    <row r="2" spans="1:14" ht="15" x14ac:dyDescent="0.25">
      <c r="A2" s="37" t="s">
        <v>28</v>
      </c>
      <c r="B2" s="35"/>
      <c r="C2" s="35"/>
      <c r="D2" s="35"/>
      <c r="E2" s="35"/>
      <c r="F2" s="35"/>
      <c r="G2" s="35"/>
      <c r="H2" s="36"/>
    </row>
    <row r="3" spans="1:14" ht="15" x14ac:dyDescent="0.25">
      <c r="A3" s="34"/>
      <c r="B3" s="36" t="s">
        <v>29</v>
      </c>
      <c r="C3" s="36"/>
      <c r="D3" s="36"/>
      <c r="E3" s="36"/>
      <c r="F3" s="36"/>
      <c r="G3" s="36"/>
      <c r="H3" s="36"/>
    </row>
    <row r="4" spans="1:14" ht="15" x14ac:dyDescent="0.25">
      <c r="A4" s="34"/>
      <c r="B4" s="59" t="s">
        <v>30</v>
      </c>
      <c r="C4" s="36"/>
      <c r="D4" s="36"/>
      <c r="E4" s="36"/>
      <c r="F4" s="36"/>
      <c r="G4" s="36"/>
      <c r="H4" s="36"/>
    </row>
    <row r="5" spans="1:14" ht="15" x14ac:dyDescent="0.25">
      <c r="A5" s="34"/>
      <c r="B5" s="35"/>
      <c r="C5" s="35"/>
      <c r="D5" s="35"/>
      <c r="E5" s="35"/>
      <c r="F5" s="35"/>
      <c r="G5" s="35"/>
      <c r="H5" s="36"/>
    </row>
    <row r="6" spans="1:14" ht="15" x14ac:dyDescent="0.25">
      <c r="A6" s="1"/>
      <c r="B6" s="1"/>
      <c r="C6" s="1" t="s">
        <v>37</v>
      </c>
      <c r="D6" s="10"/>
      <c r="E6" s="11"/>
      <c r="F6" s="1"/>
      <c r="G6" s="1"/>
      <c r="H6" s="1"/>
    </row>
    <row r="7" spans="1:14" ht="15" x14ac:dyDescent="0.25">
      <c r="A7" s="1"/>
      <c r="B7" s="12"/>
      <c r="C7" s="12"/>
      <c r="D7" s="13"/>
      <c r="E7" s="12"/>
      <c r="F7" s="1"/>
      <c r="G7" s="1"/>
      <c r="H7" s="1"/>
    </row>
    <row r="8" spans="1:14" ht="132" customHeight="1" x14ac:dyDescent="0.2">
      <c r="A8" s="38" t="s">
        <v>0</v>
      </c>
      <c r="B8" s="39" t="s">
        <v>27</v>
      </c>
      <c r="C8" s="42" t="s">
        <v>10</v>
      </c>
      <c r="D8" s="39" t="s">
        <v>3</v>
      </c>
      <c r="E8" s="39" t="s">
        <v>4</v>
      </c>
      <c r="F8" s="39" t="s">
        <v>1</v>
      </c>
      <c r="G8" s="39" t="s">
        <v>2</v>
      </c>
      <c r="H8" s="39" t="s">
        <v>5</v>
      </c>
      <c r="J8" s="22"/>
      <c r="K8" s="24"/>
      <c r="M8" s="24"/>
      <c r="N8" s="24"/>
    </row>
    <row r="9" spans="1:14" x14ac:dyDescent="0.2">
      <c r="A9" s="38">
        <v>1</v>
      </c>
      <c r="B9" s="40">
        <v>2</v>
      </c>
      <c r="C9" s="43">
        <v>3</v>
      </c>
      <c r="D9" s="40">
        <v>4</v>
      </c>
      <c r="E9" s="39">
        <v>5</v>
      </c>
      <c r="F9" s="39">
        <v>6</v>
      </c>
      <c r="G9" s="39">
        <v>7</v>
      </c>
      <c r="H9" s="39">
        <v>8</v>
      </c>
      <c r="K9" s="26"/>
    </row>
    <row r="10" spans="1:14" s="7" customFormat="1" ht="36" x14ac:dyDescent="0.2">
      <c r="A10" s="41">
        <v>1</v>
      </c>
      <c r="B10" s="52" t="s">
        <v>38</v>
      </c>
      <c r="C10" s="5"/>
      <c r="D10" s="44" t="s">
        <v>8</v>
      </c>
      <c r="E10" s="61">
        <v>1500</v>
      </c>
      <c r="F10" s="6"/>
      <c r="G10" s="50">
        <f>E10*F10</f>
        <v>0</v>
      </c>
      <c r="H10" s="60"/>
      <c r="J10" s="20"/>
      <c r="K10" s="27"/>
      <c r="L10" s="20"/>
      <c r="M10" s="25"/>
      <c r="N10" s="25"/>
    </row>
    <row r="11" spans="1:14" s="7" customFormat="1" ht="24" x14ac:dyDescent="0.2">
      <c r="A11" s="41">
        <v>2</v>
      </c>
      <c r="B11" s="52" t="s">
        <v>39</v>
      </c>
      <c r="C11" s="5"/>
      <c r="D11" s="44" t="s">
        <v>8</v>
      </c>
      <c r="E11" s="61">
        <v>2000</v>
      </c>
      <c r="F11" s="6"/>
      <c r="G11" s="50">
        <f t="shared" ref="G11:G59" si="0">E11*F11</f>
        <v>0</v>
      </c>
      <c r="H11" s="60"/>
      <c r="J11" s="20"/>
      <c r="K11" s="27"/>
      <c r="L11" s="20"/>
      <c r="M11" s="25"/>
      <c r="N11" s="25"/>
    </row>
    <row r="12" spans="1:14" s="7" customFormat="1" ht="24" x14ac:dyDescent="0.2">
      <c r="A12" s="41">
        <v>3</v>
      </c>
      <c r="B12" s="52" t="s">
        <v>41</v>
      </c>
      <c r="C12" s="5"/>
      <c r="D12" s="44" t="s">
        <v>8</v>
      </c>
      <c r="E12" s="61">
        <v>3500</v>
      </c>
      <c r="F12" s="6"/>
      <c r="G12" s="50">
        <f t="shared" si="0"/>
        <v>0</v>
      </c>
      <c r="H12" s="60"/>
      <c r="J12" s="20"/>
      <c r="K12" s="27"/>
      <c r="L12" s="20"/>
      <c r="M12" s="25"/>
      <c r="N12" s="25"/>
    </row>
    <row r="13" spans="1:14" s="7" customFormat="1" ht="36" x14ac:dyDescent="0.2">
      <c r="A13" s="41">
        <v>4</v>
      </c>
      <c r="B13" s="53" t="s">
        <v>40</v>
      </c>
      <c r="C13" s="5"/>
      <c r="D13" s="45" t="s">
        <v>8</v>
      </c>
      <c r="E13" s="61">
        <v>2500</v>
      </c>
      <c r="F13" s="6"/>
      <c r="G13" s="50">
        <f t="shared" si="0"/>
        <v>0</v>
      </c>
      <c r="H13" s="60"/>
      <c r="J13" s="20"/>
      <c r="K13" s="27"/>
      <c r="L13" s="20"/>
      <c r="M13" s="25"/>
      <c r="N13" s="25"/>
    </row>
    <row r="14" spans="1:14" s="7" customFormat="1" ht="24" x14ac:dyDescent="0.2">
      <c r="A14" s="41">
        <v>5</v>
      </c>
      <c r="B14" s="53" t="s">
        <v>42</v>
      </c>
      <c r="C14" s="5"/>
      <c r="D14" s="45" t="s">
        <v>8</v>
      </c>
      <c r="E14" s="61">
        <v>82.5</v>
      </c>
      <c r="F14" s="6"/>
      <c r="G14" s="50">
        <f t="shared" si="0"/>
        <v>0</v>
      </c>
      <c r="H14" s="60"/>
      <c r="J14" s="20"/>
      <c r="K14" s="27"/>
      <c r="L14" s="20"/>
      <c r="M14" s="25"/>
      <c r="N14" s="25"/>
    </row>
    <row r="15" spans="1:14" s="7" customFormat="1" ht="36" x14ac:dyDescent="0.2">
      <c r="A15" s="41">
        <v>6</v>
      </c>
      <c r="B15" s="53" t="s">
        <v>43</v>
      </c>
      <c r="C15" s="5"/>
      <c r="D15" s="45" t="s">
        <v>8</v>
      </c>
      <c r="E15" s="61">
        <v>45</v>
      </c>
      <c r="F15" s="6"/>
      <c r="G15" s="50">
        <f t="shared" si="0"/>
        <v>0</v>
      </c>
      <c r="H15" s="60"/>
      <c r="J15" s="20"/>
      <c r="K15" s="27"/>
      <c r="L15" s="20"/>
      <c r="M15" s="25"/>
      <c r="N15" s="25"/>
    </row>
    <row r="16" spans="1:14" s="7" customFormat="1" ht="36" x14ac:dyDescent="0.2">
      <c r="A16" s="41">
        <v>7</v>
      </c>
      <c r="B16" s="53" t="s">
        <v>44</v>
      </c>
      <c r="C16" s="5"/>
      <c r="D16" s="41" t="s">
        <v>8</v>
      </c>
      <c r="E16" s="61">
        <v>18</v>
      </c>
      <c r="F16" s="6"/>
      <c r="G16" s="50">
        <f t="shared" si="0"/>
        <v>0</v>
      </c>
      <c r="H16" s="60"/>
      <c r="J16" s="20"/>
      <c r="K16" s="27"/>
      <c r="L16" s="20"/>
      <c r="M16" s="25"/>
      <c r="N16" s="25"/>
    </row>
    <row r="17" spans="1:14" s="7" customFormat="1" ht="36" x14ac:dyDescent="0.2">
      <c r="A17" s="41">
        <v>8</v>
      </c>
      <c r="B17" s="53" t="s">
        <v>45</v>
      </c>
      <c r="C17" s="5"/>
      <c r="D17" s="45" t="s">
        <v>8</v>
      </c>
      <c r="E17" s="61">
        <v>45</v>
      </c>
      <c r="F17" s="6"/>
      <c r="G17" s="50">
        <f t="shared" si="0"/>
        <v>0</v>
      </c>
      <c r="H17" s="60"/>
      <c r="J17" s="20"/>
      <c r="K17" s="27"/>
      <c r="L17" s="20"/>
      <c r="M17" s="25"/>
      <c r="N17" s="25"/>
    </row>
    <row r="18" spans="1:14" s="7" customFormat="1" ht="24" x14ac:dyDescent="0.2">
      <c r="A18" s="41">
        <v>9</v>
      </c>
      <c r="B18" s="53" t="s">
        <v>46</v>
      </c>
      <c r="C18" s="5"/>
      <c r="D18" s="45" t="s">
        <v>8</v>
      </c>
      <c r="E18" s="61">
        <v>45</v>
      </c>
      <c r="F18" s="6"/>
      <c r="G18" s="50">
        <f t="shared" si="0"/>
        <v>0</v>
      </c>
      <c r="H18" s="60"/>
      <c r="J18" s="20"/>
      <c r="K18" s="27"/>
      <c r="L18" s="20"/>
      <c r="M18" s="25"/>
      <c r="N18" s="25"/>
    </row>
    <row r="19" spans="1:14" s="7" customFormat="1" ht="36" x14ac:dyDescent="0.2">
      <c r="A19" s="41">
        <v>10</v>
      </c>
      <c r="B19" s="54" t="s">
        <v>47</v>
      </c>
      <c r="C19" s="5"/>
      <c r="D19" s="41" t="s">
        <v>8</v>
      </c>
      <c r="E19" s="61">
        <v>45</v>
      </c>
      <c r="F19" s="6"/>
      <c r="G19" s="50">
        <f t="shared" si="0"/>
        <v>0</v>
      </c>
      <c r="H19" s="60"/>
      <c r="J19" s="20"/>
      <c r="K19" s="27"/>
      <c r="L19" s="20"/>
      <c r="M19" s="25"/>
      <c r="N19" s="25"/>
    </row>
    <row r="20" spans="1:14" s="7" customFormat="1" ht="36" x14ac:dyDescent="0.2">
      <c r="A20" s="41">
        <v>11</v>
      </c>
      <c r="B20" s="53" t="s">
        <v>48</v>
      </c>
      <c r="C20" s="5"/>
      <c r="D20" s="46" t="s">
        <v>8</v>
      </c>
      <c r="E20" s="61">
        <v>150</v>
      </c>
      <c r="F20" s="6"/>
      <c r="G20" s="50">
        <f t="shared" si="0"/>
        <v>0</v>
      </c>
      <c r="H20" s="60"/>
      <c r="J20" s="20"/>
      <c r="K20" s="27"/>
      <c r="L20" s="20"/>
      <c r="M20" s="25"/>
      <c r="N20" s="25"/>
    </row>
    <row r="21" spans="1:14" s="7" customFormat="1" ht="48" x14ac:dyDescent="0.2">
      <c r="A21" s="41">
        <v>12</v>
      </c>
      <c r="B21" s="53" t="s">
        <v>49</v>
      </c>
      <c r="C21" s="5"/>
      <c r="D21" s="46" t="s">
        <v>8</v>
      </c>
      <c r="E21" s="61">
        <v>15</v>
      </c>
      <c r="F21" s="6"/>
      <c r="G21" s="50">
        <f t="shared" si="0"/>
        <v>0</v>
      </c>
      <c r="H21" s="60"/>
      <c r="J21" s="20"/>
      <c r="K21" s="27"/>
      <c r="L21" s="20"/>
      <c r="M21" s="25"/>
      <c r="N21" s="25"/>
    </row>
    <row r="22" spans="1:14" s="7" customFormat="1" ht="36" x14ac:dyDescent="0.2">
      <c r="A22" s="41">
        <v>13</v>
      </c>
      <c r="B22" s="53" t="s">
        <v>50</v>
      </c>
      <c r="C22" s="5"/>
      <c r="D22" s="46" t="s">
        <v>8</v>
      </c>
      <c r="E22" s="61">
        <v>100</v>
      </c>
      <c r="F22" s="6"/>
      <c r="G22" s="50">
        <f t="shared" si="0"/>
        <v>0</v>
      </c>
      <c r="H22" s="60"/>
      <c r="J22" s="20"/>
      <c r="K22" s="27"/>
      <c r="L22" s="20"/>
      <c r="M22" s="25"/>
      <c r="N22" s="25"/>
    </row>
    <row r="23" spans="1:14" s="7" customFormat="1" ht="24" x14ac:dyDescent="0.2">
      <c r="A23" s="41">
        <v>14</v>
      </c>
      <c r="B23" s="53" t="s">
        <v>51</v>
      </c>
      <c r="C23" s="5"/>
      <c r="D23" s="46" t="s">
        <v>8</v>
      </c>
      <c r="E23" s="61">
        <v>100</v>
      </c>
      <c r="F23" s="6"/>
      <c r="G23" s="50">
        <f t="shared" si="0"/>
        <v>0</v>
      </c>
      <c r="H23" s="60"/>
      <c r="J23" s="20"/>
      <c r="K23" s="27"/>
      <c r="L23" s="20"/>
      <c r="M23" s="25"/>
      <c r="N23" s="25"/>
    </row>
    <row r="24" spans="1:14" s="7" customFormat="1" ht="36" x14ac:dyDescent="0.2">
      <c r="A24" s="41">
        <v>15</v>
      </c>
      <c r="B24" s="53" t="s">
        <v>52</v>
      </c>
      <c r="C24" s="5"/>
      <c r="D24" s="46" t="s">
        <v>8</v>
      </c>
      <c r="E24" s="61">
        <v>5</v>
      </c>
      <c r="F24" s="6"/>
      <c r="G24" s="50">
        <f t="shared" si="0"/>
        <v>0</v>
      </c>
      <c r="H24" s="60"/>
      <c r="J24" s="20"/>
      <c r="K24" s="27"/>
      <c r="L24" s="20"/>
      <c r="M24" s="25"/>
      <c r="N24" s="25"/>
    </row>
    <row r="25" spans="1:14" s="7" customFormat="1" ht="36" x14ac:dyDescent="0.2">
      <c r="A25" s="41">
        <v>16</v>
      </c>
      <c r="B25" s="53" t="s">
        <v>53</v>
      </c>
      <c r="C25" s="5"/>
      <c r="D25" s="46" t="s">
        <v>8</v>
      </c>
      <c r="E25" s="61">
        <v>5</v>
      </c>
      <c r="F25" s="6"/>
      <c r="G25" s="50">
        <f t="shared" si="0"/>
        <v>0</v>
      </c>
      <c r="H25" s="60"/>
      <c r="J25" s="20"/>
      <c r="K25" s="27"/>
      <c r="L25" s="20"/>
      <c r="M25" s="25"/>
      <c r="N25" s="25"/>
    </row>
    <row r="26" spans="1:14" s="7" customFormat="1" ht="24" x14ac:dyDescent="0.2">
      <c r="A26" s="41">
        <v>17</v>
      </c>
      <c r="B26" s="53" t="s">
        <v>54</v>
      </c>
      <c r="C26" s="5"/>
      <c r="D26" s="46" t="s">
        <v>9</v>
      </c>
      <c r="E26" s="61">
        <v>19.5</v>
      </c>
      <c r="F26" s="6"/>
      <c r="G26" s="50">
        <f t="shared" si="0"/>
        <v>0</v>
      </c>
      <c r="H26" s="60"/>
      <c r="J26" s="20"/>
      <c r="K26" s="27"/>
      <c r="L26" s="20"/>
      <c r="M26" s="25"/>
      <c r="N26" s="25"/>
    </row>
    <row r="27" spans="1:14" s="7" customFormat="1" ht="24" x14ac:dyDescent="0.2">
      <c r="A27" s="41">
        <v>18</v>
      </c>
      <c r="B27" s="53" t="s">
        <v>55</v>
      </c>
      <c r="C27" s="5"/>
      <c r="D27" s="46" t="s">
        <v>9</v>
      </c>
      <c r="E27" s="61">
        <v>64.5</v>
      </c>
      <c r="F27" s="6"/>
      <c r="G27" s="50">
        <f t="shared" si="0"/>
        <v>0</v>
      </c>
      <c r="H27" s="60"/>
      <c r="J27" s="20"/>
      <c r="K27" s="27"/>
      <c r="L27" s="20"/>
      <c r="M27" s="25"/>
      <c r="N27" s="25"/>
    </row>
    <row r="28" spans="1:14" s="7" customFormat="1" ht="36" x14ac:dyDescent="0.2">
      <c r="A28" s="41">
        <v>19</v>
      </c>
      <c r="B28" s="53" t="s">
        <v>111</v>
      </c>
      <c r="C28" s="5"/>
      <c r="D28" s="46" t="s">
        <v>9</v>
      </c>
      <c r="E28" s="61">
        <v>75</v>
      </c>
      <c r="F28" s="6"/>
      <c r="G28" s="50">
        <f t="shared" si="0"/>
        <v>0</v>
      </c>
      <c r="H28" s="60"/>
      <c r="J28" s="20"/>
      <c r="K28" s="27"/>
      <c r="L28" s="20"/>
      <c r="M28" s="25"/>
      <c r="N28" s="25"/>
    </row>
    <row r="29" spans="1:14" s="7" customFormat="1" ht="36" x14ac:dyDescent="0.2">
      <c r="A29" s="41">
        <v>20</v>
      </c>
      <c r="B29" s="53" t="s">
        <v>112</v>
      </c>
      <c r="C29" s="5"/>
      <c r="D29" s="41" t="s">
        <v>9</v>
      </c>
      <c r="E29" s="61">
        <v>30</v>
      </c>
      <c r="F29" s="6"/>
      <c r="G29" s="50">
        <f t="shared" si="0"/>
        <v>0</v>
      </c>
      <c r="H29" s="60"/>
      <c r="J29" s="20"/>
      <c r="K29" s="27"/>
      <c r="L29" s="20"/>
      <c r="M29" s="25"/>
      <c r="N29" s="25"/>
    </row>
    <row r="30" spans="1:14" s="7" customFormat="1" ht="36" x14ac:dyDescent="0.2">
      <c r="A30" s="41">
        <v>21</v>
      </c>
      <c r="B30" s="52" t="s">
        <v>56</v>
      </c>
      <c r="C30" s="51"/>
      <c r="D30" s="47" t="s">
        <v>35</v>
      </c>
      <c r="E30" s="62">
        <v>67.5</v>
      </c>
      <c r="F30" s="6"/>
      <c r="G30" s="50">
        <f t="shared" si="0"/>
        <v>0</v>
      </c>
      <c r="H30" s="60"/>
      <c r="J30" s="20"/>
      <c r="K30" s="27"/>
      <c r="L30" s="20"/>
      <c r="M30" s="25"/>
      <c r="N30" s="25"/>
    </row>
    <row r="31" spans="1:14" s="33" customFormat="1" ht="45" customHeight="1" x14ac:dyDescent="0.25">
      <c r="A31" s="41">
        <v>22</v>
      </c>
      <c r="B31" s="55" t="s">
        <v>57</v>
      </c>
      <c r="C31" s="32"/>
      <c r="D31" s="47" t="s">
        <v>11</v>
      </c>
      <c r="E31" s="62">
        <v>39</v>
      </c>
      <c r="F31" s="6"/>
      <c r="G31" s="50">
        <f t="shared" si="0"/>
        <v>0</v>
      </c>
      <c r="H31" s="60"/>
      <c r="J31" s="25"/>
      <c r="K31" s="28"/>
      <c r="L31" s="25"/>
      <c r="M31" s="25"/>
      <c r="N31" s="25"/>
    </row>
    <row r="32" spans="1:14" s="2" customFormat="1" ht="38.25" customHeight="1" x14ac:dyDescent="0.25">
      <c r="A32" s="41">
        <v>23</v>
      </c>
      <c r="B32" s="56" t="s">
        <v>58</v>
      </c>
      <c r="C32" s="5"/>
      <c r="D32" s="48" t="s">
        <v>12</v>
      </c>
      <c r="E32" s="61">
        <v>6</v>
      </c>
      <c r="F32" s="6"/>
      <c r="G32" s="50">
        <f t="shared" si="0"/>
        <v>0</v>
      </c>
      <c r="H32" s="60"/>
      <c r="J32" s="20"/>
      <c r="K32" s="28"/>
      <c r="L32" s="20"/>
      <c r="M32" s="25"/>
      <c r="N32" s="25"/>
    </row>
    <row r="33" spans="1:14" s="2" customFormat="1" ht="51.75" customHeight="1" x14ac:dyDescent="0.25">
      <c r="A33" s="41">
        <v>24</v>
      </c>
      <c r="B33" s="56" t="s">
        <v>59</v>
      </c>
      <c r="C33" s="5"/>
      <c r="D33" s="48" t="s">
        <v>12</v>
      </c>
      <c r="E33" s="61">
        <v>75</v>
      </c>
      <c r="F33" s="6"/>
      <c r="G33" s="50">
        <f t="shared" si="0"/>
        <v>0</v>
      </c>
      <c r="H33" s="60"/>
      <c r="J33" s="20"/>
      <c r="K33" s="28"/>
      <c r="L33" s="20"/>
      <c r="M33" s="25"/>
      <c r="N33" s="25"/>
    </row>
    <row r="34" spans="1:14" s="2" customFormat="1" ht="60" customHeight="1" x14ac:dyDescent="0.25">
      <c r="A34" s="41">
        <v>25</v>
      </c>
      <c r="B34" s="56" t="s">
        <v>132</v>
      </c>
      <c r="C34" s="5"/>
      <c r="D34" s="48" t="s">
        <v>12</v>
      </c>
      <c r="E34" s="63">
        <v>51</v>
      </c>
      <c r="F34" s="6"/>
      <c r="G34" s="50">
        <f t="shared" si="0"/>
        <v>0</v>
      </c>
      <c r="H34" s="60"/>
      <c r="J34" s="20"/>
      <c r="K34" s="28"/>
      <c r="L34" s="20"/>
      <c r="M34" s="25"/>
      <c r="N34" s="25"/>
    </row>
    <row r="35" spans="1:14" s="2" customFormat="1" ht="44.25" customHeight="1" x14ac:dyDescent="0.25">
      <c r="A35" s="41">
        <v>26</v>
      </c>
      <c r="B35" s="54" t="s">
        <v>60</v>
      </c>
      <c r="C35" s="5"/>
      <c r="D35" s="48" t="s">
        <v>12</v>
      </c>
      <c r="E35" s="63">
        <v>40.5</v>
      </c>
      <c r="F35" s="6"/>
      <c r="G35" s="50">
        <f t="shared" si="0"/>
        <v>0</v>
      </c>
      <c r="H35" s="60"/>
      <c r="J35" s="20"/>
      <c r="K35" s="28"/>
      <c r="L35" s="20"/>
      <c r="M35" s="25"/>
      <c r="N35" s="25"/>
    </row>
    <row r="36" spans="1:14" s="2" customFormat="1" ht="61.5" customHeight="1" x14ac:dyDescent="0.25">
      <c r="A36" s="41">
        <v>27</v>
      </c>
      <c r="B36" s="56" t="s">
        <v>61</v>
      </c>
      <c r="C36" s="5"/>
      <c r="D36" s="48" t="s">
        <v>14</v>
      </c>
      <c r="E36" s="63">
        <v>6</v>
      </c>
      <c r="F36" s="6"/>
      <c r="G36" s="50">
        <f t="shared" si="0"/>
        <v>0</v>
      </c>
      <c r="H36" s="60"/>
      <c r="J36" s="20"/>
      <c r="K36" s="28"/>
      <c r="L36" s="20"/>
      <c r="M36" s="25"/>
      <c r="N36" s="25"/>
    </row>
    <row r="37" spans="1:14" s="2" customFormat="1" ht="42" customHeight="1" x14ac:dyDescent="0.25">
      <c r="A37" s="41">
        <v>28</v>
      </c>
      <c r="B37" s="54" t="s">
        <v>62</v>
      </c>
      <c r="C37" s="5"/>
      <c r="D37" s="48" t="s">
        <v>13</v>
      </c>
      <c r="E37" s="63">
        <v>15</v>
      </c>
      <c r="F37" s="6"/>
      <c r="G37" s="50">
        <f t="shared" si="0"/>
        <v>0</v>
      </c>
      <c r="H37" s="60"/>
      <c r="J37" s="20"/>
      <c r="K37" s="28"/>
      <c r="L37" s="20"/>
      <c r="M37" s="25"/>
      <c r="N37" s="25"/>
    </row>
    <row r="38" spans="1:14" ht="45.75" customHeight="1" x14ac:dyDescent="0.2">
      <c r="A38" s="41">
        <v>29</v>
      </c>
      <c r="B38" s="54" t="s">
        <v>106</v>
      </c>
      <c r="C38" s="5"/>
      <c r="D38" s="48" t="s">
        <v>104</v>
      </c>
      <c r="E38" s="63">
        <v>34.5</v>
      </c>
      <c r="F38" s="6"/>
      <c r="G38" s="50">
        <f t="shared" si="0"/>
        <v>0</v>
      </c>
      <c r="H38" s="60"/>
      <c r="J38" s="20"/>
      <c r="K38" s="28"/>
      <c r="L38" s="20"/>
      <c r="M38" s="25"/>
      <c r="N38" s="25"/>
    </row>
    <row r="39" spans="1:14" ht="60" x14ac:dyDescent="0.2">
      <c r="A39" s="41">
        <v>30</v>
      </c>
      <c r="B39" s="54" t="s">
        <v>105</v>
      </c>
      <c r="C39" s="8"/>
      <c r="D39" s="48" t="s">
        <v>104</v>
      </c>
      <c r="E39" s="63">
        <v>13.5</v>
      </c>
      <c r="F39" s="6"/>
      <c r="G39" s="50">
        <f t="shared" si="0"/>
        <v>0</v>
      </c>
      <c r="H39" s="60"/>
      <c r="J39" s="20"/>
      <c r="K39" s="28"/>
      <c r="L39" s="20"/>
      <c r="M39" s="25"/>
      <c r="N39" s="25"/>
    </row>
    <row r="40" spans="1:14" ht="48" x14ac:dyDescent="0.2">
      <c r="A40" s="41">
        <v>31</v>
      </c>
      <c r="B40" s="56" t="s">
        <v>63</v>
      </c>
      <c r="C40" s="5"/>
      <c r="D40" s="48" t="s">
        <v>14</v>
      </c>
      <c r="E40" s="63">
        <v>1.5</v>
      </c>
      <c r="F40" s="6"/>
      <c r="G40" s="50">
        <f t="shared" si="0"/>
        <v>0</v>
      </c>
      <c r="H40" s="60"/>
      <c r="J40" s="20"/>
      <c r="K40" s="28"/>
      <c r="L40" s="20"/>
      <c r="M40" s="25"/>
      <c r="N40" s="25"/>
    </row>
    <row r="41" spans="1:14" ht="60" customHeight="1" x14ac:dyDescent="0.2">
      <c r="A41" s="41">
        <v>32</v>
      </c>
      <c r="B41" s="56" t="s">
        <v>64</v>
      </c>
      <c r="C41" s="5"/>
      <c r="D41" s="48" t="s">
        <v>15</v>
      </c>
      <c r="E41" s="63">
        <v>117</v>
      </c>
      <c r="F41" s="6"/>
      <c r="G41" s="50">
        <f t="shared" si="0"/>
        <v>0</v>
      </c>
      <c r="H41" s="60"/>
      <c r="J41" s="20"/>
      <c r="K41" s="28"/>
      <c r="L41" s="20"/>
      <c r="M41" s="25"/>
      <c r="N41" s="25"/>
    </row>
    <row r="42" spans="1:14" ht="72" x14ac:dyDescent="0.2">
      <c r="A42" s="41">
        <v>33</v>
      </c>
      <c r="B42" s="56" t="s">
        <v>65</v>
      </c>
      <c r="C42" s="5"/>
      <c r="D42" s="48" t="s">
        <v>15</v>
      </c>
      <c r="E42" s="63">
        <v>43.5</v>
      </c>
      <c r="F42" s="6"/>
      <c r="G42" s="50">
        <f t="shared" si="0"/>
        <v>0</v>
      </c>
      <c r="H42" s="60"/>
      <c r="J42" s="20"/>
      <c r="K42" s="28"/>
      <c r="L42" s="20"/>
      <c r="M42" s="25"/>
      <c r="N42" s="25"/>
    </row>
    <row r="43" spans="1:14" ht="51.75" customHeight="1" x14ac:dyDescent="0.2">
      <c r="A43" s="41">
        <v>34</v>
      </c>
      <c r="B43" s="56" t="s">
        <v>66</v>
      </c>
      <c r="C43" s="5"/>
      <c r="D43" s="48" t="s">
        <v>15</v>
      </c>
      <c r="E43" s="63">
        <v>70.5</v>
      </c>
      <c r="F43" s="6"/>
      <c r="G43" s="50">
        <f t="shared" si="0"/>
        <v>0</v>
      </c>
      <c r="H43" s="60"/>
      <c r="J43" s="20"/>
      <c r="K43" s="28"/>
      <c r="L43" s="20"/>
      <c r="M43" s="25"/>
      <c r="N43" s="25"/>
    </row>
    <row r="44" spans="1:14" ht="48" x14ac:dyDescent="0.2">
      <c r="A44" s="41">
        <v>35</v>
      </c>
      <c r="B44" s="56" t="s">
        <v>67</v>
      </c>
      <c r="C44" s="5"/>
      <c r="D44" s="48" t="s">
        <v>16</v>
      </c>
      <c r="E44" s="63">
        <v>50</v>
      </c>
      <c r="F44" s="6"/>
      <c r="G44" s="50">
        <f t="shared" si="0"/>
        <v>0</v>
      </c>
      <c r="H44" s="60"/>
      <c r="J44" s="20"/>
      <c r="K44" s="28"/>
      <c r="L44" s="20"/>
      <c r="M44" s="25"/>
      <c r="N44" s="25"/>
    </row>
    <row r="45" spans="1:14" ht="48" x14ac:dyDescent="0.2">
      <c r="A45" s="41">
        <v>36</v>
      </c>
      <c r="B45" s="56" t="s">
        <v>121</v>
      </c>
      <c r="C45" s="5"/>
      <c r="D45" s="48" t="s">
        <v>107</v>
      </c>
      <c r="E45" s="63">
        <v>7.5</v>
      </c>
      <c r="F45" s="6"/>
      <c r="G45" s="50">
        <f t="shared" si="0"/>
        <v>0</v>
      </c>
      <c r="H45" s="60"/>
      <c r="J45" s="20"/>
      <c r="K45" s="28"/>
      <c r="L45" s="20"/>
      <c r="M45" s="25"/>
      <c r="N45" s="25"/>
    </row>
    <row r="46" spans="1:14" ht="48" x14ac:dyDescent="0.2">
      <c r="A46" s="41">
        <v>37</v>
      </c>
      <c r="B46" s="56" t="s">
        <v>109</v>
      </c>
      <c r="C46" s="5"/>
      <c r="D46" s="48" t="s">
        <v>108</v>
      </c>
      <c r="E46" s="63">
        <v>15</v>
      </c>
      <c r="F46" s="6"/>
      <c r="G46" s="50">
        <f t="shared" si="0"/>
        <v>0</v>
      </c>
      <c r="H46" s="60"/>
      <c r="J46" s="20"/>
      <c r="K46" s="28"/>
      <c r="L46" s="20"/>
      <c r="M46" s="25"/>
      <c r="N46" s="25"/>
    </row>
    <row r="47" spans="1:14" ht="36" x14ac:dyDescent="0.2">
      <c r="A47" s="41">
        <v>38</v>
      </c>
      <c r="B47" s="54" t="s">
        <v>122</v>
      </c>
      <c r="C47" s="5"/>
      <c r="D47" s="48" t="s">
        <v>110</v>
      </c>
      <c r="E47" s="63">
        <v>34.5</v>
      </c>
      <c r="F47" s="6"/>
      <c r="G47" s="50">
        <f t="shared" si="0"/>
        <v>0</v>
      </c>
      <c r="H47" s="60"/>
      <c r="J47" s="20"/>
      <c r="K47" s="28"/>
      <c r="L47" s="20"/>
      <c r="M47" s="25"/>
      <c r="N47" s="25"/>
    </row>
    <row r="48" spans="1:14" ht="39" customHeight="1" x14ac:dyDescent="0.2">
      <c r="A48" s="41">
        <v>39</v>
      </c>
      <c r="B48" s="56" t="s">
        <v>113</v>
      </c>
      <c r="C48" s="5"/>
      <c r="D48" s="48" t="s">
        <v>17</v>
      </c>
      <c r="E48" s="63">
        <v>21</v>
      </c>
      <c r="F48" s="6"/>
      <c r="G48" s="50">
        <f t="shared" si="0"/>
        <v>0</v>
      </c>
      <c r="H48" s="60"/>
      <c r="J48" s="20"/>
      <c r="K48" s="28"/>
      <c r="L48" s="20"/>
      <c r="M48" s="25"/>
      <c r="N48" s="25"/>
    </row>
    <row r="49" spans="1:14" ht="36" x14ac:dyDescent="0.2">
      <c r="A49" s="41">
        <v>40</v>
      </c>
      <c r="B49" s="56" t="s">
        <v>114</v>
      </c>
      <c r="C49" s="5"/>
      <c r="D49" s="48" t="s">
        <v>17</v>
      </c>
      <c r="E49" s="63">
        <v>3</v>
      </c>
      <c r="F49" s="6"/>
      <c r="G49" s="50">
        <f t="shared" si="0"/>
        <v>0</v>
      </c>
      <c r="H49" s="60"/>
      <c r="J49" s="20"/>
      <c r="K49" s="28"/>
      <c r="L49" s="20"/>
      <c r="M49" s="25"/>
      <c r="N49" s="25"/>
    </row>
    <row r="50" spans="1:14" ht="24" x14ac:dyDescent="0.2">
      <c r="A50" s="41">
        <v>41</v>
      </c>
      <c r="B50" s="56" t="s">
        <v>68</v>
      </c>
      <c r="C50" s="16"/>
      <c r="D50" s="48" t="s">
        <v>18</v>
      </c>
      <c r="E50" s="61">
        <v>12</v>
      </c>
      <c r="F50" s="6"/>
      <c r="G50" s="50">
        <f t="shared" si="0"/>
        <v>0</v>
      </c>
      <c r="H50" s="60"/>
      <c r="J50" s="20"/>
      <c r="K50" s="29"/>
      <c r="L50" s="20"/>
      <c r="M50" s="25"/>
      <c r="N50" s="25"/>
    </row>
    <row r="51" spans="1:14" ht="27.75" customHeight="1" x14ac:dyDescent="0.2">
      <c r="A51" s="41">
        <v>42</v>
      </c>
      <c r="B51" s="56" t="s">
        <v>69</v>
      </c>
      <c r="C51" s="5"/>
      <c r="D51" s="48" t="s">
        <v>18</v>
      </c>
      <c r="E51" s="61">
        <v>39</v>
      </c>
      <c r="F51" s="6"/>
      <c r="G51" s="50">
        <f t="shared" si="0"/>
        <v>0</v>
      </c>
      <c r="H51" s="60"/>
      <c r="J51" s="20"/>
      <c r="K51" s="29"/>
      <c r="L51" s="20"/>
      <c r="M51" s="25"/>
      <c r="N51" s="25"/>
    </row>
    <row r="52" spans="1:14" ht="48" x14ac:dyDescent="0.2">
      <c r="A52" s="41">
        <v>43</v>
      </c>
      <c r="B52" s="54" t="s">
        <v>103</v>
      </c>
      <c r="C52" s="5"/>
      <c r="D52" s="48" t="s">
        <v>18</v>
      </c>
      <c r="E52" s="61">
        <v>39</v>
      </c>
      <c r="F52" s="6"/>
      <c r="G52" s="50">
        <f t="shared" si="0"/>
        <v>0</v>
      </c>
      <c r="H52" s="60"/>
      <c r="J52" s="20"/>
      <c r="K52" s="29"/>
      <c r="L52" s="20"/>
      <c r="M52" s="25"/>
      <c r="N52" s="25"/>
    </row>
    <row r="53" spans="1:14" ht="36" x14ac:dyDescent="0.2">
      <c r="A53" s="41">
        <v>44</v>
      </c>
      <c r="B53" s="56" t="s">
        <v>135</v>
      </c>
      <c r="C53" s="16"/>
      <c r="D53" s="48" t="s">
        <v>18</v>
      </c>
      <c r="E53" s="61">
        <v>7.5</v>
      </c>
      <c r="F53" s="6"/>
      <c r="G53" s="50">
        <f t="shared" si="0"/>
        <v>0</v>
      </c>
      <c r="H53" s="60"/>
      <c r="J53" s="20"/>
      <c r="K53" s="29"/>
      <c r="L53" s="20"/>
      <c r="M53" s="25"/>
      <c r="N53" s="25"/>
    </row>
    <row r="54" spans="1:14" ht="36" x14ac:dyDescent="0.2">
      <c r="A54" s="41">
        <v>45</v>
      </c>
      <c r="B54" s="56" t="s">
        <v>115</v>
      </c>
      <c r="C54" s="5"/>
      <c r="D54" s="48" t="s">
        <v>18</v>
      </c>
      <c r="E54" s="61">
        <v>75</v>
      </c>
      <c r="F54" s="6"/>
      <c r="G54" s="50">
        <f t="shared" si="0"/>
        <v>0</v>
      </c>
      <c r="H54" s="60"/>
      <c r="J54" s="20"/>
      <c r="K54" s="29"/>
      <c r="L54" s="20"/>
      <c r="M54" s="25"/>
      <c r="N54" s="25"/>
    </row>
    <row r="55" spans="1:14" ht="51.75" customHeight="1" x14ac:dyDescent="0.2">
      <c r="A55" s="41">
        <v>46</v>
      </c>
      <c r="B55" s="57" t="s">
        <v>116</v>
      </c>
      <c r="C55" s="5"/>
      <c r="D55" s="48" t="s">
        <v>18</v>
      </c>
      <c r="E55" s="61">
        <v>31.5</v>
      </c>
      <c r="F55" s="6"/>
      <c r="G55" s="50">
        <f t="shared" si="0"/>
        <v>0</v>
      </c>
      <c r="H55" s="60"/>
      <c r="J55" s="20"/>
      <c r="K55" s="29"/>
      <c r="L55" s="20"/>
      <c r="M55" s="25"/>
      <c r="N55" s="25"/>
    </row>
    <row r="56" spans="1:14" ht="48" x14ac:dyDescent="0.2">
      <c r="A56" s="41">
        <v>47</v>
      </c>
      <c r="B56" s="54" t="s">
        <v>117</v>
      </c>
      <c r="C56" s="5"/>
      <c r="D56" s="48" t="s">
        <v>18</v>
      </c>
      <c r="E56" s="61">
        <v>50</v>
      </c>
      <c r="F56" s="6"/>
      <c r="G56" s="50">
        <f t="shared" si="0"/>
        <v>0</v>
      </c>
      <c r="H56" s="60"/>
      <c r="J56" s="20"/>
      <c r="K56" s="29"/>
      <c r="L56" s="20"/>
      <c r="M56" s="25"/>
      <c r="N56" s="25"/>
    </row>
    <row r="57" spans="1:14" ht="60" x14ac:dyDescent="0.2">
      <c r="A57" s="41">
        <v>48</v>
      </c>
      <c r="B57" s="56" t="s">
        <v>120</v>
      </c>
      <c r="C57" s="5"/>
      <c r="D57" s="48" t="s">
        <v>18</v>
      </c>
      <c r="E57" s="61">
        <v>50</v>
      </c>
      <c r="F57" s="6"/>
      <c r="G57" s="50">
        <f t="shared" si="0"/>
        <v>0</v>
      </c>
      <c r="H57" s="60"/>
      <c r="J57" s="20"/>
      <c r="K57" s="29"/>
      <c r="L57" s="20"/>
      <c r="M57" s="25"/>
      <c r="N57" s="25"/>
    </row>
    <row r="58" spans="1:14" ht="24" x14ac:dyDescent="0.2">
      <c r="A58" s="41">
        <v>49</v>
      </c>
      <c r="B58" s="56" t="s">
        <v>118</v>
      </c>
      <c r="C58" s="5"/>
      <c r="D58" s="48" t="s">
        <v>18</v>
      </c>
      <c r="E58" s="61">
        <v>9</v>
      </c>
      <c r="F58" s="6"/>
      <c r="G58" s="50">
        <f t="shared" si="0"/>
        <v>0</v>
      </c>
      <c r="H58" s="60"/>
      <c r="J58" s="20"/>
      <c r="K58" s="29"/>
      <c r="L58" s="20"/>
      <c r="M58" s="25"/>
      <c r="N58" s="25"/>
    </row>
    <row r="59" spans="1:14" ht="64.5" customHeight="1" x14ac:dyDescent="0.2">
      <c r="A59" s="41">
        <v>50</v>
      </c>
      <c r="B59" s="56" t="s">
        <v>70</v>
      </c>
      <c r="C59" s="5"/>
      <c r="D59" s="48" t="s">
        <v>18</v>
      </c>
      <c r="E59" s="61">
        <v>5</v>
      </c>
      <c r="F59" s="6"/>
      <c r="G59" s="50">
        <f t="shared" si="0"/>
        <v>0</v>
      </c>
      <c r="H59" s="60"/>
      <c r="J59" s="20"/>
      <c r="K59" s="29"/>
      <c r="L59" s="20"/>
      <c r="M59" s="25"/>
      <c r="N59" s="25"/>
    </row>
    <row r="60" spans="1:14" ht="48" x14ac:dyDescent="0.2">
      <c r="A60" s="41">
        <v>51</v>
      </c>
      <c r="B60" s="56" t="s">
        <v>71</v>
      </c>
      <c r="C60" s="5"/>
      <c r="D60" s="48" t="s">
        <v>18</v>
      </c>
      <c r="E60" s="61">
        <v>6</v>
      </c>
      <c r="F60" s="6"/>
      <c r="G60" s="50">
        <f t="shared" ref="G60:G102" si="1">E60*F60</f>
        <v>0</v>
      </c>
      <c r="H60" s="60"/>
      <c r="J60" s="20"/>
      <c r="K60" s="29"/>
      <c r="L60" s="20"/>
      <c r="M60" s="25"/>
      <c r="N60" s="25"/>
    </row>
    <row r="61" spans="1:14" ht="48" x14ac:dyDescent="0.2">
      <c r="A61" s="41">
        <v>52</v>
      </c>
      <c r="B61" s="56" t="s">
        <v>72</v>
      </c>
      <c r="C61" s="5"/>
      <c r="D61" s="48" t="s">
        <v>18</v>
      </c>
      <c r="E61" s="61">
        <v>54</v>
      </c>
      <c r="F61" s="6"/>
      <c r="G61" s="50">
        <f t="shared" si="1"/>
        <v>0</v>
      </c>
      <c r="H61" s="60"/>
      <c r="J61" s="20"/>
      <c r="K61" s="29"/>
      <c r="L61" s="20"/>
      <c r="M61" s="25"/>
      <c r="N61" s="25"/>
    </row>
    <row r="62" spans="1:14" ht="60" x14ac:dyDescent="0.2">
      <c r="A62" s="41">
        <v>53</v>
      </c>
      <c r="B62" s="56" t="s">
        <v>73</v>
      </c>
      <c r="C62" s="5"/>
      <c r="D62" s="48" t="s">
        <v>18</v>
      </c>
      <c r="E62" s="61">
        <v>48</v>
      </c>
      <c r="F62" s="6"/>
      <c r="G62" s="50">
        <f t="shared" si="1"/>
        <v>0</v>
      </c>
      <c r="H62" s="60"/>
      <c r="J62" s="20"/>
      <c r="K62" s="29"/>
      <c r="L62" s="20"/>
      <c r="M62" s="25"/>
      <c r="N62" s="25"/>
    </row>
    <row r="63" spans="1:14" ht="48" x14ac:dyDescent="0.2">
      <c r="A63" s="41">
        <v>54</v>
      </c>
      <c r="B63" s="54" t="s">
        <v>74</v>
      </c>
      <c r="C63" s="5"/>
      <c r="D63" s="48" t="s">
        <v>18</v>
      </c>
      <c r="E63" s="61">
        <v>19.5</v>
      </c>
      <c r="F63" s="6"/>
      <c r="G63" s="50">
        <f t="shared" si="1"/>
        <v>0</v>
      </c>
      <c r="H63" s="60"/>
      <c r="J63" s="20"/>
      <c r="K63" s="29"/>
      <c r="L63" s="20"/>
      <c r="M63" s="25"/>
      <c r="N63" s="25"/>
    </row>
    <row r="64" spans="1:14" ht="60" x14ac:dyDescent="0.2">
      <c r="A64" s="41">
        <v>55</v>
      </c>
      <c r="B64" s="56" t="s">
        <v>75</v>
      </c>
      <c r="C64" s="5"/>
      <c r="D64" s="48" t="s">
        <v>18</v>
      </c>
      <c r="E64" s="61">
        <v>22.5</v>
      </c>
      <c r="F64" s="6"/>
      <c r="G64" s="50">
        <f t="shared" si="1"/>
        <v>0</v>
      </c>
      <c r="H64" s="60"/>
      <c r="J64" s="20"/>
      <c r="K64" s="29"/>
      <c r="L64" s="20"/>
      <c r="M64" s="25"/>
      <c r="N64" s="25"/>
    </row>
    <row r="65" spans="1:14" ht="48" x14ac:dyDescent="0.2">
      <c r="A65" s="41">
        <v>56</v>
      </c>
      <c r="B65" s="56" t="s">
        <v>76</v>
      </c>
      <c r="C65" s="5"/>
      <c r="D65" s="48" t="s">
        <v>18</v>
      </c>
      <c r="E65" s="61">
        <v>28.5</v>
      </c>
      <c r="F65" s="6"/>
      <c r="G65" s="50">
        <f t="shared" si="1"/>
        <v>0</v>
      </c>
      <c r="H65" s="60"/>
      <c r="J65" s="20"/>
      <c r="K65" s="29"/>
      <c r="L65" s="20"/>
      <c r="M65" s="25"/>
      <c r="N65" s="25"/>
    </row>
    <row r="66" spans="1:14" ht="48" x14ac:dyDescent="0.2">
      <c r="A66" s="41">
        <v>57</v>
      </c>
      <c r="B66" s="56" t="s">
        <v>77</v>
      </c>
      <c r="C66" s="5"/>
      <c r="D66" s="48" t="s">
        <v>18</v>
      </c>
      <c r="E66" s="61">
        <v>9</v>
      </c>
      <c r="F66" s="6"/>
      <c r="G66" s="50">
        <f t="shared" si="1"/>
        <v>0</v>
      </c>
      <c r="H66" s="60"/>
      <c r="J66" s="20"/>
      <c r="K66" s="29"/>
      <c r="L66" s="20"/>
      <c r="M66" s="25"/>
      <c r="N66" s="25"/>
    </row>
    <row r="67" spans="1:14" ht="48" x14ac:dyDescent="0.2">
      <c r="A67" s="41">
        <v>58</v>
      </c>
      <c r="B67" s="56" t="s">
        <v>78</v>
      </c>
      <c r="C67" s="5"/>
      <c r="D67" s="48" t="s">
        <v>18</v>
      </c>
      <c r="E67" s="61">
        <v>22.5</v>
      </c>
      <c r="F67" s="6"/>
      <c r="G67" s="50">
        <f t="shared" si="1"/>
        <v>0</v>
      </c>
      <c r="H67" s="60"/>
      <c r="J67" s="20"/>
      <c r="K67" s="29"/>
      <c r="L67" s="20"/>
      <c r="M67" s="25"/>
      <c r="N67" s="25"/>
    </row>
    <row r="68" spans="1:14" ht="60" x14ac:dyDescent="0.2">
      <c r="A68" s="41">
        <v>59</v>
      </c>
      <c r="B68" s="56" t="s">
        <v>79</v>
      </c>
      <c r="C68" s="5"/>
      <c r="D68" s="48" t="s">
        <v>18</v>
      </c>
      <c r="E68" s="61">
        <v>50</v>
      </c>
      <c r="F68" s="6"/>
      <c r="G68" s="50">
        <f t="shared" si="1"/>
        <v>0</v>
      </c>
      <c r="H68" s="60"/>
      <c r="J68" s="20"/>
      <c r="K68" s="29"/>
      <c r="L68" s="20"/>
      <c r="M68" s="25"/>
      <c r="N68" s="25"/>
    </row>
    <row r="69" spans="1:14" ht="60" x14ac:dyDescent="0.2">
      <c r="A69" s="41">
        <v>60</v>
      </c>
      <c r="B69" s="56" t="s">
        <v>127</v>
      </c>
      <c r="C69" s="5"/>
      <c r="D69" s="48" t="s">
        <v>18</v>
      </c>
      <c r="E69" s="61">
        <v>50</v>
      </c>
      <c r="F69" s="6"/>
      <c r="G69" s="50">
        <f t="shared" si="1"/>
        <v>0</v>
      </c>
      <c r="H69" s="60"/>
      <c r="J69" s="20"/>
      <c r="K69" s="29"/>
      <c r="L69" s="20"/>
      <c r="M69" s="25"/>
      <c r="N69" s="25"/>
    </row>
    <row r="70" spans="1:14" ht="24" x14ac:dyDescent="0.2">
      <c r="A70" s="41">
        <v>61</v>
      </c>
      <c r="B70" s="56" t="s">
        <v>81</v>
      </c>
      <c r="C70" s="5"/>
      <c r="D70" s="48" t="s">
        <v>18</v>
      </c>
      <c r="E70" s="61">
        <v>13.5</v>
      </c>
      <c r="F70" s="6"/>
      <c r="G70" s="50">
        <f t="shared" si="1"/>
        <v>0</v>
      </c>
      <c r="H70" s="60"/>
      <c r="J70" s="20"/>
      <c r="K70" s="29"/>
      <c r="L70" s="20"/>
      <c r="M70" s="25"/>
      <c r="N70" s="25"/>
    </row>
    <row r="71" spans="1:14" ht="24" x14ac:dyDescent="0.2">
      <c r="A71" s="41">
        <v>62</v>
      </c>
      <c r="B71" s="56" t="s">
        <v>80</v>
      </c>
      <c r="C71" s="5"/>
      <c r="D71" s="48" t="s">
        <v>18</v>
      </c>
      <c r="E71" s="61">
        <v>20</v>
      </c>
      <c r="F71" s="6"/>
      <c r="G71" s="50">
        <f t="shared" si="1"/>
        <v>0</v>
      </c>
      <c r="H71" s="60"/>
      <c r="J71" s="20"/>
      <c r="K71" s="29"/>
      <c r="L71" s="20"/>
      <c r="M71" s="25"/>
      <c r="N71" s="25"/>
    </row>
    <row r="72" spans="1:14" ht="36" x14ac:dyDescent="0.2">
      <c r="A72" s="41">
        <v>63</v>
      </c>
      <c r="B72" s="56" t="s">
        <v>82</v>
      </c>
      <c r="C72" s="5"/>
      <c r="D72" s="48" t="s">
        <v>18</v>
      </c>
      <c r="E72" s="61">
        <v>12</v>
      </c>
      <c r="F72" s="6"/>
      <c r="G72" s="50">
        <f t="shared" si="1"/>
        <v>0</v>
      </c>
      <c r="H72" s="60"/>
      <c r="J72" s="20"/>
      <c r="K72" s="29"/>
      <c r="L72" s="20"/>
      <c r="M72" s="25"/>
      <c r="N72" s="25"/>
    </row>
    <row r="73" spans="1:14" ht="24" x14ac:dyDescent="0.2">
      <c r="A73" s="41">
        <v>64</v>
      </c>
      <c r="B73" s="56" t="s">
        <v>119</v>
      </c>
      <c r="C73" s="5"/>
      <c r="D73" s="48" t="s">
        <v>18</v>
      </c>
      <c r="E73" s="61">
        <v>4.5</v>
      </c>
      <c r="F73" s="6"/>
      <c r="G73" s="50">
        <f t="shared" si="1"/>
        <v>0</v>
      </c>
      <c r="H73" s="60"/>
      <c r="J73" s="20"/>
      <c r="K73" s="29"/>
      <c r="L73" s="20"/>
      <c r="M73" s="25"/>
      <c r="N73" s="25"/>
    </row>
    <row r="74" spans="1:14" ht="36" x14ac:dyDescent="0.2">
      <c r="A74" s="41">
        <v>65</v>
      </c>
      <c r="B74" s="56" t="s">
        <v>83</v>
      </c>
      <c r="C74" s="5"/>
      <c r="D74" s="48" t="s">
        <v>18</v>
      </c>
      <c r="E74" s="61">
        <v>20</v>
      </c>
      <c r="F74" s="6"/>
      <c r="G74" s="50">
        <f t="shared" si="1"/>
        <v>0</v>
      </c>
      <c r="H74" s="60"/>
      <c r="J74" s="20"/>
      <c r="K74" s="29"/>
      <c r="L74" s="20"/>
      <c r="M74" s="25"/>
      <c r="N74" s="25"/>
    </row>
    <row r="75" spans="1:14" ht="24" x14ac:dyDescent="0.2">
      <c r="A75" s="41">
        <v>66</v>
      </c>
      <c r="B75" s="56" t="s">
        <v>84</v>
      </c>
      <c r="C75" s="5"/>
      <c r="D75" s="48" t="s">
        <v>18</v>
      </c>
      <c r="E75" s="61">
        <v>20</v>
      </c>
      <c r="F75" s="6"/>
      <c r="G75" s="50">
        <f t="shared" si="1"/>
        <v>0</v>
      </c>
      <c r="H75" s="60"/>
      <c r="J75" s="20"/>
      <c r="K75" s="29"/>
      <c r="L75" s="20"/>
      <c r="M75" s="25"/>
      <c r="N75" s="25"/>
    </row>
    <row r="76" spans="1:14" ht="36" x14ac:dyDescent="0.2">
      <c r="A76" s="41">
        <v>67</v>
      </c>
      <c r="B76" s="56" t="s">
        <v>102</v>
      </c>
      <c r="C76" s="5"/>
      <c r="D76" s="48" t="s">
        <v>19</v>
      </c>
      <c r="E76" s="61">
        <v>199.5</v>
      </c>
      <c r="F76" s="6"/>
      <c r="G76" s="50">
        <f t="shared" si="1"/>
        <v>0</v>
      </c>
      <c r="H76" s="60"/>
      <c r="J76" s="20"/>
      <c r="K76" s="29"/>
      <c r="L76" s="20"/>
      <c r="M76" s="25"/>
      <c r="N76" s="25"/>
    </row>
    <row r="77" spans="1:14" ht="24" x14ac:dyDescent="0.2">
      <c r="A77" s="41">
        <v>68</v>
      </c>
      <c r="B77" s="56" t="s">
        <v>85</v>
      </c>
      <c r="C77" s="5"/>
      <c r="D77" s="48" t="s">
        <v>18</v>
      </c>
      <c r="E77" s="61">
        <v>10</v>
      </c>
      <c r="F77" s="6"/>
      <c r="G77" s="50">
        <f t="shared" si="1"/>
        <v>0</v>
      </c>
      <c r="H77" s="60"/>
      <c r="J77" s="20"/>
      <c r="K77" s="29"/>
      <c r="L77" s="20"/>
      <c r="M77" s="25"/>
      <c r="N77" s="25"/>
    </row>
    <row r="78" spans="1:14" ht="24" x14ac:dyDescent="0.2">
      <c r="A78" s="41">
        <v>69</v>
      </c>
      <c r="B78" s="56" t="s">
        <v>86</v>
      </c>
      <c r="C78" s="5"/>
      <c r="D78" s="48" t="s">
        <v>18</v>
      </c>
      <c r="E78" s="61">
        <v>10</v>
      </c>
      <c r="F78" s="6"/>
      <c r="G78" s="50">
        <f t="shared" si="1"/>
        <v>0</v>
      </c>
      <c r="H78" s="60"/>
      <c r="J78" s="20"/>
      <c r="K78" s="29"/>
      <c r="L78" s="20"/>
      <c r="M78" s="25"/>
      <c r="N78" s="25"/>
    </row>
    <row r="79" spans="1:14" ht="48" x14ac:dyDescent="0.2">
      <c r="A79" s="41">
        <v>70</v>
      </c>
      <c r="B79" s="56" t="s">
        <v>87</v>
      </c>
      <c r="C79" s="5"/>
      <c r="D79" s="48" t="s">
        <v>9</v>
      </c>
      <c r="E79" s="61">
        <v>230</v>
      </c>
      <c r="F79" s="6"/>
      <c r="G79" s="50">
        <f t="shared" si="1"/>
        <v>0</v>
      </c>
      <c r="H79" s="60"/>
      <c r="J79" s="20"/>
      <c r="K79" s="29"/>
      <c r="L79" s="20"/>
      <c r="M79" s="25"/>
      <c r="N79" s="25"/>
    </row>
    <row r="80" spans="1:14" ht="48" x14ac:dyDescent="0.2">
      <c r="A80" s="41">
        <v>71</v>
      </c>
      <c r="B80" s="56" t="s">
        <v>88</v>
      </c>
      <c r="C80" s="5"/>
      <c r="D80" s="48" t="s">
        <v>9</v>
      </c>
      <c r="E80" s="61">
        <v>150</v>
      </c>
      <c r="F80" s="6"/>
      <c r="G80" s="50">
        <f t="shared" si="1"/>
        <v>0</v>
      </c>
      <c r="H80" s="60"/>
      <c r="J80" s="20"/>
      <c r="K80" s="30"/>
      <c r="L80" s="20"/>
      <c r="M80" s="25"/>
      <c r="N80" s="25"/>
    </row>
    <row r="81" spans="1:14" ht="48" x14ac:dyDescent="0.2">
      <c r="A81" s="41">
        <v>72</v>
      </c>
      <c r="B81" s="56" t="s">
        <v>89</v>
      </c>
      <c r="C81" s="5"/>
      <c r="D81" s="48" t="s">
        <v>9</v>
      </c>
      <c r="E81" s="61">
        <v>110</v>
      </c>
      <c r="F81" s="6"/>
      <c r="G81" s="50">
        <f t="shared" si="1"/>
        <v>0</v>
      </c>
      <c r="H81" s="60"/>
      <c r="J81" s="20"/>
      <c r="K81" s="29"/>
      <c r="L81" s="20"/>
      <c r="M81" s="25"/>
      <c r="N81" s="25"/>
    </row>
    <row r="82" spans="1:14" ht="36" x14ac:dyDescent="0.2">
      <c r="A82" s="41">
        <v>73</v>
      </c>
      <c r="B82" s="56" t="s">
        <v>90</v>
      </c>
      <c r="C82" s="19"/>
      <c r="D82" s="48" t="s">
        <v>36</v>
      </c>
      <c r="E82" s="61">
        <v>27</v>
      </c>
      <c r="F82" s="6"/>
      <c r="G82" s="50">
        <f t="shared" si="1"/>
        <v>0</v>
      </c>
      <c r="H82" s="60"/>
      <c r="J82" s="20"/>
      <c r="K82" s="29"/>
      <c r="L82" s="20"/>
      <c r="M82" s="25"/>
      <c r="N82" s="25"/>
    </row>
    <row r="83" spans="1:14" ht="48" x14ac:dyDescent="0.2">
      <c r="A83" s="41">
        <v>74</v>
      </c>
      <c r="B83" s="56" t="s">
        <v>91</v>
      </c>
      <c r="C83" s="18"/>
      <c r="D83" s="48" t="s">
        <v>9</v>
      </c>
      <c r="E83" s="62">
        <v>83</v>
      </c>
      <c r="F83" s="6"/>
      <c r="G83" s="50">
        <f t="shared" si="1"/>
        <v>0</v>
      </c>
      <c r="H83" s="60"/>
      <c r="J83" s="20"/>
      <c r="K83" s="29"/>
      <c r="L83" s="20"/>
      <c r="M83" s="25"/>
      <c r="N83" s="25"/>
    </row>
    <row r="84" spans="1:14" ht="48" x14ac:dyDescent="0.2">
      <c r="A84" s="41">
        <v>75</v>
      </c>
      <c r="B84" s="56" t="s">
        <v>92</v>
      </c>
      <c r="C84" s="17"/>
      <c r="D84" s="48" t="s">
        <v>9</v>
      </c>
      <c r="E84" s="61">
        <v>12</v>
      </c>
      <c r="F84" s="6"/>
      <c r="G84" s="50">
        <f t="shared" si="1"/>
        <v>0</v>
      </c>
      <c r="H84" s="60"/>
      <c r="J84" s="20"/>
      <c r="K84" s="29"/>
      <c r="L84" s="20"/>
      <c r="M84" s="25"/>
      <c r="N84" s="25"/>
    </row>
    <row r="85" spans="1:14" ht="36" x14ac:dyDescent="0.2">
      <c r="A85" s="41">
        <v>76</v>
      </c>
      <c r="B85" s="54" t="s">
        <v>123</v>
      </c>
      <c r="C85" s="17"/>
      <c r="D85" s="48" t="s">
        <v>18</v>
      </c>
      <c r="E85" s="61">
        <v>1</v>
      </c>
      <c r="F85" s="6"/>
      <c r="G85" s="50">
        <f t="shared" si="1"/>
        <v>0</v>
      </c>
      <c r="H85" s="60"/>
      <c r="J85" s="20"/>
      <c r="K85" s="29"/>
      <c r="L85" s="20"/>
      <c r="M85" s="25"/>
      <c r="N85" s="25"/>
    </row>
    <row r="86" spans="1:14" ht="24" x14ac:dyDescent="0.2">
      <c r="A86" s="41">
        <v>77</v>
      </c>
      <c r="B86" s="52" t="s">
        <v>126</v>
      </c>
      <c r="C86" s="17"/>
      <c r="D86" s="44" t="s">
        <v>17</v>
      </c>
      <c r="E86" s="61">
        <v>28</v>
      </c>
      <c r="F86" s="6"/>
      <c r="G86" s="50">
        <f t="shared" si="1"/>
        <v>0</v>
      </c>
      <c r="H86" s="60"/>
      <c r="J86" s="20"/>
      <c r="K86" s="29"/>
      <c r="L86" s="20"/>
      <c r="M86" s="25"/>
      <c r="N86" s="25"/>
    </row>
    <row r="87" spans="1:14" ht="24" x14ac:dyDescent="0.2">
      <c r="A87" s="41">
        <v>78</v>
      </c>
      <c r="B87" s="53" t="s">
        <v>93</v>
      </c>
      <c r="C87" s="18"/>
      <c r="D87" s="46" t="s">
        <v>18</v>
      </c>
      <c r="E87" s="62">
        <v>22.5</v>
      </c>
      <c r="F87" s="6"/>
      <c r="G87" s="50">
        <f t="shared" si="1"/>
        <v>0</v>
      </c>
      <c r="H87" s="60"/>
      <c r="J87" s="20"/>
      <c r="K87" s="29"/>
      <c r="L87" s="20"/>
      <c r="M87" s="25"/>
      <c r="N87" s="25"/>
    </row>
    <row r="88" spans="1:14" ht="36" x14ac:dyDescent="0.2">
      <c r="A88" s="41">
        <v>79</v>
      </c>
      <c r="B88" s="53" t="s">
        <v>124</v>
      </c>
      <c r="C88" s="18"/>
      <c r="D88" s="46" t="s">
        <v>20</v>
      </c>
      <c r="E88" s="62">
        <v>45</v>
      </c>
      <c r="F88" s="6"/>
      <c r="G88" s="50">
        <f t="shared" si="1"/>
        <v>0</v>
      </c>
      <c r="H88" s="60"/>
      <c r="J88" s="20"/>
      <c r="K88" s="29"/>
      <c r="L88" s="20"/>
      <c r="M88" s="25"/>
      <c r="N88" s="25"/>
    </row>
    <row r="89" spans="1:14" ht="36" x14ac:dyDescent="0.2">
      <c r="A89" s="41">
        <v>80</v>
      </c>
      <c r="B89" s="53" t="s">
        <v>125</v>
      </c>
      <c r="C89" s="18"/>
      <c r="D89" s="46" t="s">
        <v>19</v>
      </c>
      <c r="E89" s="62">
        <v>80</v>
      </c>
      <c r="F89" s="6"/>
      <c r="G89" s="50">
        <f t="shared" si="1"/>
        <v>0</v>
      </c>
      <c r="H89" s="60"/>
      <c r="J89" s="20"/>
      <c r="K89" s="29"/>
      <c r="L89" s="20"/>
      <c r="M89" s="25"/>
      <c r="N89" s="25"/>
    </row>
    <row r="90" spans="1:14" ht="24" x14ac:dyDescent="0.2">
      <c r="A90" s="41">
        <v>81</v>
      </c>
      <c r="B90" s="53" t="s">
        <v>34</v>
      </c>
      <c r="C90" s="17"/>
      <c r="D90" s="46" t="s">
        <v>21</v>
      </c>
      <c r="E90" s="61">
        <v>4.5</v>
      </c>
      <c r="F90" s="6"/>
      <c r="G90" s="50">
        <f t="shared" si="1"/>
        <v>0</v>
      </c>
      <c r="H90" s="60"/>
      <c r="J90" s="20"/>
      <c r="K90" s="29"/>
      <c r="L90" s="20"/>
      <c r="M90" s="25"/>
      <c r="N90" s="25"/>
    </row>
    <row r="91" spans="1:14" ht="24" x14ac:dyDescent="0.2">
      <c r="A91" s="41">
        <v>82</v>
      </c>
      <c r="B91" s="53" t="s">
        <v>133</v>
      </c>
      <c r="C91" s="17"/>
      <c r="D91" s="46" t="s">
        <v>134</v>
      </c>
      <c r="E91" s="61">
        <v>22</v>
      </c>
      <c r="F91" s="6"/>
      <c r="G91" s="50">
        <f t="shared" si="1"/>
        <v>0</v>
      </c>
      <c r="H91" s="60"/>
      <c r="J91" s="20"/>
      <c r="K91" s="29"/>
      <c r="L91" s="20"/>
      <c r="M91" s="25"/>
      <c r="N91" s="25"/>
    </row>
    <row r="92" spans="1:14" ht="24" x14ac:dyDescent="0.2">
      <c r="A92" s="41">
        <v>83</v>
      </c>
      <c r="B92" s="53" t="s">
        <v>130</v>
      </c>
      <c r="C92" s="17"/>
      <c r="D92" s="46" t="s">
        <v>22</v>
      </c>
      <c r="E92" s="61">
        <v>5</v>
      </c>
      <c r="F92" s="6"/>
      <c r="G92" s="50">
        <f t="shared" si="1"/>
        <v>0</v>
      </c>
      <c r="H92" s="60"/>
      <c r="J92" s="20"/>
      <c r="K92" s="29"/>
      <c r="L92" s="20"/>
      <c r="M92" s="25"/>
      <c r="N92" s="25"/>
    </row>
    <row r="93" spans="1:14" ht="24" x14ac:dyDescent="0.2">
      <c r="A93" s="41">
        <v>84</v>
      </c>
      <c r="B93" s="53" t="s">
        <v>94</v>
      </c>
      <c r="C93" s="17"/>
      <c r="D93" s="46" t="s">
        <v>24</v>
      </c>
      <c r="E93" s="61">
        <v>16</v>
      </c>
      <c r="F93" s="6"/>
      <c r="G93" s="50">
        <f t="shared" si="1"/>
        <v>0</v>
      </c>
      <c r="H93" s="60"/>
      <c r="J93" s="20"/>
      <c r="K93" s="29"/>
      <c r="L93" s="20"/>
      <c r="M93" s="25"/>
      <c r="N93" s="25"/>
    </row>
    <row r="94" spans="1:14" ht="24" x14ac:dyDescent="0.2">
      <c r="A94" s="41">
        <v>85</v>
      </c>
      <c r="B94" s="53" t="s">
        <v>129</v>
      </c>
      <c r="C94" s="17"/>
      <c r="D94" s="46" t="s">
        <v>23</v>
      </c>
      <c r="E94" s="61">
        <v>7.5</v>
      </c>
      <c r="F94" s="6"/>
      <c r="G94" s="50">
        <f t="shared" si="1"/>
        <v>0</v>
      </c>
      <c r="H94" s="60"/>
      <c r="J94" s="20"/>
      <c r="K94" s="29"/>
      <c r="L94" s="20"/>
      <c r="M94" s="25"/>
      <c r="N94" s="25"/>
    </row>
    <row r="95" spans="1:14" ht="24" x14ac:dyDescent="0.2">
      <c r="A95" s="41">
        <v>86</v>
      </c>
      <c r="B95" s="53" t="s">
        <v>128</v>
      </c>
      <c r="C95" s="17"/>
      <c r="D95" s="46" t="s">
        <v>22</v>
      </c>
      <c r="E95" s="61">
        <v>7.5</v>
      </c>
      <c r="F95" s="6"/>
      <c r="G95" s="50">
        <f t="shared" si="1"/>
        <v>0</v>
      </c>
      <c r="H95" s="60"/>
      <c r="J95" s="20"/>
      <c r="K95" s="29"/>
      <c r="L95" s="20"/>
      <c r="M95" s="25"/>
      <c r="N95" s="25"/>
    </row>
    <row r="96" spans="1:14" ht="36" x14ac:dyDescent="0.2">
      <c r="A96" s="41">
        <v>87</v>
      </c>
      <c r="B96" s="53" t="s">
        <v>101</v>
      </c>
      <c r="C96" s="17"/>
      <c r="D96" s="46" t="s">
        <v>24</v>
      </c>
      <c r="E96" s="61">
        <v>150</v>
      </c>
      <c r="F96" s="6"/>
      <c r="G96" s="50">
        <f t="shared" si="1"/>
        <v>0</v>
      </c>
      <c r="H96" s="60"/>
      <c r="J96" s="20"/>
      <c r="K96" s="29"/>
      <c r="L96" s="20"/>
      <c r="M96" s="25"/>
      <c r="N96" s="25"/>
    </row>
    <row r="97" spans="1:15" ht="24" x14ac:dyDescent="0.2">
      <c r="A97" s="41">
        <v>88</v>
      </c>
      <c r="B97" s="53" t="s">
        <v>100</v>
      </c>
      <c r="C97" s="17"/>
      <c r="D97" s="46" t="s">
        <v>25</v>
      </c>
      <c r="E97" s="61">
        <v>150</v>
      </c>
      <c r="F97" s="6"/>
      <c r="G97" s="50">
        <f t="shared" si="1"/>
        <v>0</v>
      </c>
      <c r="H97" s="60"/>
      <c r="J97" s="20"/>
      <c r="K97" s="29"/>
      <c r="L97" s="20"/>
      <c r="M97" s="25"/>
      <c r="N97" s="25"/>
    </row>
    <row r="98" spans="1:15" ht="24" x14ac:dyDescent="0.2">
      <c r="A98" s="41">
        <v>89</v>
      </c>
      <c r="B98" s="53" t="s">
        <v>95</v>
      </c>
      <c r="C98" s="17"/>
      <c r="D98" s="46" t="s">
        <v>24</v>
      </c>
      <c r="E98" s="61">
        <v>18</v>
      </c>
      <c r="F98" s="6"/>
      <c r="G98" s="50">
        <f t="shared" si="1"/>
        <v>0</v>
      </c>
      <c r="H98" s="60"/>
      <c r="J98" s="20"/>
      <c r="K98" s="29"/>
      <c r="L98" s="20"/>
      <c r="M98" s="25"/>
      <c r="N98" s="25"/>
    </row>
    <row r="99" spans="1:15" ht="24" x14ac:dyDescent="0.2">
      <c r="A99" s="41">
        <v>90</v>
      </c>
      <c r="B99" s="53" t="s">
        <v>96</v>
      </c>
      <c r="C99" s="17"/>
      <c r="D99" s="46" t="s">
        <v>24</v>
      </c>
      <c r="E99" s="61">
        <v>7.5</v>
      </c>
      <c r="F99" s="6"/>
      <c r="G99" s="50">
        <f t="shared" si="1"/>
        <v>0</v>
      </c>
      <c r="H99" s="60"/>
      <c r="J99" s="20"/>
      <c r="K99" s="29"/>
      <c r="L99" s="20"/>
      <c r="M99" s="25"/>
      <c r="N99" s="25"/>
    </row>
    <row r="100" spans="1:15" ht="24" x14ac:dyDescent="0.2">
      <c r="A100" s="41">
        <v>91</v>
      </c>
      <c r="B100" s="53" t="s">
        <v>99</v>
      </c>
      <c r="C100" s="17"/>
      <c r="D100" s="49" t="s">
        <v>23</v>
      </c>
      <c r="E100" s="61">
        <v>21</v>
      </c>
      <c r="F100" s="6"/>
      <c r="G100" s="50">
        <f t="shared" si="1"/>
        <v>0</v>
      </c>
      <c r="H100" s="60"/>
      <c r="J100" s="20"/>
      <c r="K100" s="29"/>
      <c r="L100" s="20"/>
      <c r="M100" s="25"/>
      <c r="N100" s="25"/>
    </row>
    <row r="101" spans="1:15" ht="24" x14ac:dyDescent="0.2">
      <c r="A101" s="41">
        <v>92</v>
      </c>
      <c r="B101" s="53" t="s">
        <v>131</v>
      </c>
      <c r="C101" s="17"/>
      <c r="D101" s="46" t="s">
        <v>24</v>
      </c>
      <c r="E101" s="61">
        <v>13</v>
      </c>
      <c r="F101" s="6"/>
      <c r="G101" s="50">
        <f t="shared" si="1"/>
        <v>0</v>
      </c>
      <c r="H101" s="60"/>
      <c r="J101" s="20"/>
      <c r="K101" s="29"/>
      <c r="L101" s="20"/>
      <c r="M101" s="25"/>
      <c r="N101" s="25"/>
    </row>
    <row r="102" spans="1:15" ht="24" x14ac:dyDescent="0.2">
      <c r="A102" s="41">
        <v>93</v>
      </c>
      <c r="B102" s="58" t="s">
        <v>98</v>
      </c>
      <c r="C102" s="17"/>
      <c r="D102" s="46" t="s">
        <v>26</v>
      </c>
      <c r="E102" s="61">
        <v>49.5</v>
      </c>
      <c r="F102" s="6"/>
      <c r="G102" s="50">
        <f t="shared" si="1"/>
        <v>0</v>
      </c>
      <c r="H102" s="60"/>
      <c r="J102" s="20"/>
      <c r="K102" s="29"/>
      <c r="L102" s="20"/>
      <c r="M102" s="25"/>
      <c r="N102" s="25"/>
    </row>
    <row r="103" spans="1:15" ht="15" x14ac:dyDescent="0.25">
      <c r="C103" s="64" t="s">
        <v>31</v>
      </c>
      <c r="D103" s="64"/>
      <c r="E103" s="64"/>
      <c r="F103" s="65">
        <f>SUM(G10:G102)</f>
        <v>0</v>
      </c>
      <c r="G103" s="66"/>
      <c r="H103" s="67"/>
      <c r="J103" s="21"/>
      <c r="K103" s="26"/>
      <c r="M103" s="31"/>
      <c r="N103" s="31"/>
      <c r="O103" s="23"/>
    </row>
    <row r="104" spans="1:15" ht="15" x14ac:dyDescent="0.25">
      <c r="C104" s="64" t="s">
        <v>32</v>
      </c>
      <c r="D104" s="64"/>
      <c r="E104" s="64"/>
      <c r="F104" s="65">
        <f>SUMPRODUCT(G10:G102,H10:H102)</f>
        <v>0</v>
      </c>
      <c r="G104" s="66"/>
      <c r="H104" s="67"/>
    </row>
    <row r="105" spans="1:15" ht="15" x14ac:dyDescent="0.25">
      <c r="C105" s="64" t="s">
        <v>33</v>
      </c>
      <c r="D105" s="64"/>
      <c r="E105" s="64"/>
      <c r="F105" s="65">
        <f>SUM(F103:H104)</f>
        <v>0</v>
      </c>
      <c r="G105" s="66"/>
      <c r="H105" s="67"/>
    </row>
    <row r="106" spans="1:15" x14ac:dyDescent="0.2">
      <c r="D106" s="3"/>
      <c r="E106" s="9"/>
    </row>
    <row r="107" spans="1:15" x14ac:dyDescent="0.2">
      <c r="D107" s="3"/>
      <c r="E107" s="9"/>
    </row>
    <row r="108" spans="1:15" x14ac:dyDescent="0.2">
      <c r="D108" s="3"/>
      <c r="E108" s="9"/>
    </row>
    <row r="109" spans="1:15" ht="15" x14ac:dyDescent="0.25">
      <c r="C109" s="2"/>
      <c r="D109" s="15"/>
      <c r="E109" s="14" t="s">
        <v>6</v>
      </c>
      <c r="F109" s="2"/>
      <c r="G109" s="2"/>
      <c r="H109" s="2"/>
    </row>
    <row r="110" spans="1:15" ht="15" x14ac:dyDescent="0.25">
      <c r="C110" s="2"/>
      <c r="D110" s="15"/>
      <c r="E110" s="14" t="s">
        <v>7</v>
      </c>
      <c r="F110" s="2"/>
      <c r="G110" s="2"/>
      <c r="H110" s="2"/>
    </row>
  </sheetData>
  <customSheetViews>
    <customSheetView guid="{945D5883-5DE4-4E94-88F5-7A5646100C5A}" scale="110" topLeftCell="A10">
      <selection activeCell="B20" sqref="B20:H20"/>
      <pageMargins left="0.23622047244094491" right="0.23622047244094491" top="0.35433070866141736" bottom="0.35433070866141736" header="0.31496062992125984" footer="0.31496062992125984"/>
      <pageSetup paperSize="9" scale="69" orientation="portrait" r:id="rId1"/>
      <headerFooter alignWithMargins="0"/>
    </customSheetView>
  </customSheetViews>
  <mergeCells count="7">
    <mergeCell ref="C105:E105"/>
    <mergeCell ref="F105:H105"/>
    <mergeCell ref="A1:H1"/>
    <mergeCell ref="C103:E103"/>
    <mergeCell ref="F103:H103"/>
    <mergeCell ref="C104:E104"/>
    <mergeCell ref="F104:H104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69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45D5883-5DE4-4E94-88F5-7A5646100C5A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945D5883-5DE4-4E94-88F5-7A5646100C5A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Uep</dc:creator>
  <cp:lastModifiedBy>Łukasz Burchardt</cp:lastModifiedBy>
  <cp:lastPrinted>2022-11-07T09:01:54Z</cp:lastPrinted>
  <dcterms:created xsi:type="dcterms:W3CDTF">2012-10-04T12:00:18Z</dcterms:created>
  <dcterms:modified xsi:type="dcterms:W3CDTF">2024-10-31T10:57:24Z</dcterms:modified>
</cp:coreProperties>
</file>