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75" windowWidth="8805" windowHeight="7365" activeTab="0"/>
  </bookViews>
  <sheets>
    <sheet name="Kosztorys" sheetId="1" r:id="rId1"/>
  </sheets>
  <definedNames>
    <definedName name="__bookmark_1">#REF!</definedName>
  </definedNames>
  <calcPr fullCalcOnLoad="1"/>
</workbook>
</file>

<file path=xl/sharedStrings.xml><?xml version="1.0" encoding="utf-8"?>
<sst xmlns="http://schemas.openxmlformats.org/spreadsheetml/2006/main" count="51" uniqueCount="31">
  <si>
    <t>Lp.</t>
  </si>
  <si>
    <t>Nr inw.</t>
  </si>
  <si>
    <t>Nazwa</t>
  </si>
  <si>
    <t>Kategoria</t>
  </si>
  <si>
    <t>Cena jednostkowa</t>
  </si>
  <si>
    <t>vat</t>
  </si>
  <si>
    <t>Cena brutto</t>
  </si>
  <si>
    <t>Część</t>
  </si>
  <si>
    <t>Suma netto</t>
  </si>
  <si>
    <t>Suma Brutto</t>
  </si>
  <si>
    <t>VAT</t>
  </si>
  <si>
    <t>Suma brutto</t>
  </si>
  <si>
    <t>Rodzaj przeglądu</t>
  </si>
  <si>
    <t>roczny</t>
  </si>
  <si>
    <t>UWAGI</t>
  </si>
  <si>
    <t>-</t>
  </si>
  <si>
    <t>VI</t>
  </si>
  <si>
    <t xml:space="preserve">Obiekt hydrotechniczny - potok rzeczny </t>
  </si>
  <si>
    <t>Bród drewniano kamienny w leśnictwie Sidzina oddz. 556</t>
  </si>
  <si>
    <t>Bród drewniano kamienny MRG na potoku Zakulawka oddz. 535/542 l. Sidzina</t>
  </si>
  <si>
    <t>Bród drewniano kamienny MRG na potoku Zakulawka w oddz 542/538 l. Sidzina</t>
  </si>
  <si>
    <t>Bród drewniano kamienny MRG na potoku bez nazwy w leśnictiwe Sidzina oddz 537/535</t>
  </si>
  <si>
    <t>Zadanie kompleksowe Progi na potoku - 86 szt  oraz 5 kaszyc.</t>
  </si>
  <si>
    <t>Leśnictwo Sidzina. Obiekt zrealizowany ze środków UE - MRG1 nr zadania 03-15-112-1</t>
  </si>
  <si>
    <t>ROK 2020</t>
  </si>
  <si>
    <t>NAZWA FIRMY</t>
  </si>
  <si>
    <t>DATA</t>
  </si>
  <si>
    <t>Obiekt hydrotechniczny - obiekt drogowy</t>
  </si>
  <si>
    <t xml:space="preserve">Legenda </t>
  </si>
  <si>
    <t>MRG - Obiekt realizowany ze środków programu Mala Retencja Górska</t>
  </si>
  <si>
    <t xml:space="preserve">Koszotrys ofertowy  przeglądów budowli będących w zarządzie Nadleśnictwa Myślenice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</si>
</sst>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39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2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31" borderId="9" applyNumberFormat="0" applyFon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33" borderId="11" xfId="0" applyFill="1" applyBorder="1" applyAlignment="1">
      <alignment horizontal="center" vertical="center"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0" fillId="33" borderId="17" xfId="0" applyFill="1" applyBorder="1" applyAlignment="1">
      <alignment horizontal="center" vertical="center"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38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38" fillId="33" borderId="2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38" fillId="33" borderId="22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169" fontId="0" fillId="33" borderId="18" xfId="0" applyNumberForma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169" fontId="0" fillId="33" borderId="20" xfId="0" applyNumberForma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69" fontId="0" fillId="33" borderId="22" xfId="0" applyNumberFormat="1" applyFill="1" applyBorder="1" applyAlignment="1">
      <alignment horizontal="center" vertical="center"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/>
    </xf>
    <xf numFmtId="0" fontId="1" fillId="33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169" fontId="0" fillId="33" borderId="13" xfId="0" applyNumberFormat="1" applyFill="1" applyBorder="1" applyAlignment="1">
      <alignment horizontal="center" vertical="center" wrapText="1"/>
    </xf>
    <xf numFmtId="169" fontId="0" fillId="33" borderId="26" xfId="0" applyNumberFormat="1" applyFill="1" applyBorder="1" applyAlignment="1">
      <alignment wrapText="1"/>
    </xf>
    <xf numFmtId="169" fontId="0" fillId="33" borderId="24" xfId="0" applyNumberFormat="1" applyFill="1" applyBorder="1" applyAlignment="1">
      <alignment wrapText="1"/>
    </xf>
    <xf numFmtId="169" fontId="0" fillId="33" borderId="27" xfId="0" applyNumberFormat="1" applyFill="1" applyBorder="1" applyAlignment="1">
      <alignment horizontal="center" vertical="center" wrapText="1"/>
    </xf>
    <xf numFmtId="169" fontId="0" fillId="33" borderId="28" xfId="0" applyNumberFormat="1" applyFill="1" applyBorder="1" applyAlignment="1">
      <alignment wrapText="1"/>
    </xf>
    <xf numFmtId="169" fontId="0" fillId="33" borderId="29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70" zoomScaleNormal="70" zoomScalePageLayoutView="0" workbookViewId="0" topLeftCell="A1">
      <selection activeCell="E20" sqref="E20"/>
    </sheetView>
  </sheetViews>
  <sheetFormatPr defaultColWidth="9.140625" defaultRowHeight="15"/>
  <cols>
    <col min="1" max="1" width="10.57421875" style="0" customWidth="1"/>
    <col min="3" max="3" width="19.28125" style="0" customWidth="1"/>
    <col min="4" max="4" width="14.140625" style="0" customWidth="1"/>
    <col min="5" max="5" width="39.140625" style="0" customWidth="1"/>
    <col min="6" max="6" width="25.28125" style="0" customWidth="1"/>
    <col min="7" max="7" width="36.421875" style="0" customWidth="1"/>
    <col min="8" max="8" width="15.28125" style="0" customWidth="1"/>
    <col min="9" max="9" width="9.28125" style="0" bestFit="1" customWidth="1"/>
    <col min="10" max="10" width="10.57421875" style="0" customWidth="1"/>
    <col min="11" max="11" width="13.421875" style="0" customWidth="1"/>
    <col min="12" max="12" width="14.421875" style="0" customWidth="1"/>
    <col min="14" max="14" width="12.8515625" style="0" customWidth="1"/>
  </cols>
  <sheetData>
    <row r="1" spans="1:12" ht="162.75" customHeight="1" thickBot="1">
      <c r="A1" s="31" t="s">
        <v>25</v>
      </c>
      <c r="B1" s="38"/>
      <c r="C1" s="38"/>
      <c r="D1" s="38"/>
      <c r="E1" s="38"/>
      <c r="F1" s="38"/>
      <c r="J1" s="28" t="s">
        <v>26</v>
      </c>
      <c r="K1" s="38"/>
      <c r="L1" s="38"/>
    </row>
    <row r="2" spans="1:12" ht="19.5" thickBot="1">
      <c r="A2" s="39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thickBot="1">
      <c r="A3" s="7" t="s">
        <v>24</v>
      </c>
      <c r="B3" s="1"/>
      <c r="C3" s="1"/>
      <c r="D3" s="1"/>
      <c r="E3" s="1"/>
      <c r="F3" s="1"/>
      <c r="G3" s="1"/>
      <c r="H3" s="1"/>
      <c r="I3" s="1"/>
      <c r="J3" s="1"/>
      <c r="K3" s="1"/>
      <c r="L3" s="6"/>
    </row>
    <row r="4" spans="1:12" ht="26.25" thickBot="1">
      <c r="A4" s="2" t="s">
        <v>7</v>
      </c>
      <c r="B4" s="3" t="s">
        <v>0</v>
      </c>
      <c r="C4" s="4" t="s">
        <v>3</v>
      </c>
      <c r="D4" s="4" t="s">
        <v>1</v>
      </c>
      <c r="E4" s="5" t="s">
        <v>2</v>
      </c>
      <c r="F4" s="5" t="s">
        <v>12</v>
      </c>
      <c r="G4" s="5" t="s">
        <v>14</v>
      </c>
      <c r="H4" s="4" t="s">
        <v>4</v>
      </c>
      <c r="I4" s="4" t="s">
        <v>5</v>
      </c>
      <c r="J4" s="4" t="s">
        <v>6</v>
      </c>
      <c r="K4" s="5" t="s">
        <v>8</v>
      </c>
      <c r="L4" s="27" t="s">
        <v>9</v>
      </c>
    </row>
    <row r="5" spans="1:12" ht="38.25">
      <c r="A5" s="8" t="s">
        <v>16</v>
      </c>
      <c r="B5" s="9">
        <v>1</v>
      </c>
      <c r="C5" s="9" t="s">
        <v>17</v>
      </c>
      <c r="D5" s="9" t="s">
        <v>15</v>
      </c>
      <c r="E5" s="9" t="s">
        <v>22</v>
      </c>
      <c r="F5" s="18" t="s">
        <v>13</v>
      </c>
      <c r="G5" s="10" t="s">
        <v>23</v>
      </c>
      <c r="H5" s="19"/>
      <c r="I5" s="19">
        <f>0.23*H5</f>
        <v>0</v>
      </c>
      <c r="J5" s="19">
        <f>SUM(H5:I5)</f>
        <v>0</v>
      </c>
      <c r="K5" s="32">
        <f>SUM(H5:H9)</f>
        <v>0</v>
      </c>
      <c r="L5" s="35">
        <f>SUM(J5:J9)</f>
        <v>0</v>
      </c>
    </row>
    <row r="6" spans="1:12" ht="38.25">
      <c r="A6" s="11" t="s">
        <v>16</v>
      </c>
      <c r="B6" s="12">
        <v>2</v>
      </c>
      <c r="C6" s="12" t="s">
        <v>27</v>
      </c>
      <c r="D6" s="12" t="s">
        <v>15</v>
      </c>
      <c r="E6" s="12" t="s">
        <v>18</v>
      </c>
      <c r="F6" s="20" t="s">
        <v>13</v>
      </c>
      <c r="G6" s="13" t="s">
        <v>23</v>
      </c>
      <c r="H6" s="21"/>
      <c r="I6" s="21">
        <f>0.23*H6</f>
        <v>0</v>
      </c>
      <c r="J6" s="21">
        <f>SUM(H6:I6)</f>
        <v>0</v>
      </c>
      <c r="K6" s="33"/>
      <c r="L6" s="36"/>
    </row>
    <row r="7" spans="1:12" ht="38.25">
      <c r="A7" s="11" t="s">
        <v>16</v>
      </c>
      <c r="B7" s="14">
        <v>3</v>
      </c>
      <c r="C7" s="12" t="s">
        <v>27</v>
      </c>
      <c r="D7" s="14" t="s">
        <v>15</v>
      </c>
      <c r="E7" s="12" t="s">
        <v>19</v>
      </c>
      <c r="F7" s="14" t="s">
        <v>13</v>
      </c>
      <c r="G7" s="13" t="s">
        <v>23</v>
      </c>
      <c r="H7" s="21"/>
      <c r="I7" s="21">
        <f>0.23*H7</f>
        <v>0</v>
      </c>
      <c r="J7" s="21">
        <f>SUM(H7:I7)</f>
        <v>0</v>
      </c>
      <c r="K7" s="33"/>
      <c r="L7" s="36"/>
    </row>
    <row r="8" spans="1:12" ht="38.25">
      <c r="A8" s="11" t="s">
        <v>16</v>
      </c>
      <c r="B8" s="14">
        <v>4</v>
      </c>
      <c r="C8" s="12" t="s">
        <v>27</v>
      </c>
      <c r="D8" s="14" t="s">
        <v>15</v>
      </c>
      <c r="E8" s="12" t="s">
        <v>20</v>
      </c>
      <c r="F8" s="14" t="s">
        <v>13</v>
      </c>
      <c r="G8" s="13" t="s">
        <v>23</v>
      </c>
      <c r="H8" s="21"/>
      <c r="I8" s="21">
        <f>0.23*H8</f>
        <v>0</v>
      </c>
      <c r="J8" s="21">
        <f>SUM(H8:I8)</f>
        <v>0</v>
      </c>
      <c r="K8" s="33"/>
      <c r="L8" s="36"/>
    </row>
    <row r="9" spans="1:12" ht="39" thickBot="1">
      <c r="A9" s="15" t="s">
        <v>16</v>
      </c>
      <c r="B9" s="22">
        <v>5</v>
      </c>
      <c r="C9" s="12" t="s">
        <v>27</v>
      </c>
      <c r="D9" s="22" t="s">
        <v>15</v>
      </c>
      <c r="E9" s="16" t="s">
        <v>21</v>
      </c>
      <c r="F9" s="23" t="s">
        <v>13</v>
      </c>
      <c r="G9" s="17" t="s">
        <v>23</v>
      </c>
      <c r="H9" s="24"/>
      <c r="I9" s="24">
        <f>0.23*H9</f>
        <v>0</v>
      </c>
      <c r="J9" s="24">
        <f>SUM(H9:I9)</f>
        <v>0</v>
      </c>
      <c r="K9" s="34"/>
      <c r="L9" s="37"/>
    </row>
    <row r="11" ht="15">
      <c r="A11" s="29" t="s">
        <v>28</v>
      </c>
    </row>
    <row r="12" ht="15">
      <c r="A12" s="30" t="s">
        <v>29</v>
      </c>
    </row>
    <row r="13" spans="9:11" ht="15.75">
      <c r="I13" s="25" t="s">
        <v>8</v>
      </c>
      <c r="J13" s="25"/>
      <c r="K13" s="26">
        <f>SUM(K5:K9)</f>
        <v>0</v>
      </c>
    </row>
    <row r="14" spans="9:11" ht="15.75">
      <c r="I14" s="25" t="s">
        <v>10</v>
      </c>
      <c r="J14" s="25"/>
      <c r="K14" s="26">
        <f>SUM(I5:I9)</f>
        <v>0</v>
      </c>
    </row>
    <row r="15" spans="9:11" ht="15.75">
      <c r="I15" s="25" t="s">
        <v>11</v>
      </c>
      <c r="J15" s="25"/>
      <c r="K15" s="26">
        <f>SUM(L5:L9)</f>
        <v>0</v>
      </c>
    </row>
  </sheetData>
  <sheetProtection/>
  <mergeCells count="5">
    <mergeCell ref="K5:K9"/>
    <mergeCell ref="L5:L9"/>
    <mergeCell ref="B1:F1"/>
    <mergeCell ref="K1:L1"/>
    <mergeCell ref="A2:L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wartSrTrwalych</dc:title>
  <dc:subject/>
  <dc:creator>lukasz</dc:creator>
  <cp:keywords/>
  <dc:description/>
  <cp:lastModifiedBy>Piotr Płoskonka</cp:lastModifiedBy>
  <cp:lastPrinted>2018-09-20T08:03:48Z</cp:lastPrinted>
  <dcterms:created xsi:type="dcterms:W3CDTF">2016-07-04T11:16:28Z</dcterms:created>
  <dcterms:modified xsi:type="dcterms:W3CDTF">2020-09-23T08:03:22Z</dcterms:modified>
  <cp:category/>
  <cp:version/>
  <cp:contentType/>
  <cp:contentStatus/>
</cp:coreProperties>
</file>