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_Ania Majewska\2024\62_TP_ZP_D_2024 - aparatura i sprzęt med\"/>
    </mc:Choice>
  </mc:AlternateContent>
  <bookViews>
    <workbookView xWindow="0" yWindow="0" windowWidth="28800" windowHeight="11730"/>
  </bookViews>
  <sheets>
    <sheet name="FAC-zał.2" sheetId="1" r:id="rId1"/>
  </sheets>
  <definedNames>
    <definedName name="_xlnm.Print_Titles" localSheetId="0">'FAC-zał.2'!$1:$2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G16" i="1"/>
  <c r="I20" i="1"/>
  <c r="G20" i="1"/>
  <c r="I24" i="1"/>
  <c r="G24" i="1"/>
  <c r="I28" i="1"/>
  <c r="G28" i="1"/>
  <c r="I32" i="1"/>
  <c r="G32" i="1"/>
  <c r="I38" i="1"/>
  <c r="G38" i="1"/>
  <c r="G37" i="1" l="1"/>
  <c r="I37" i="1" s="1"/>
  <c r="F37" i="1"/>
  <c r="G36" i="1"/>
  <c r="I36" i="1" s="1"/>
  <c r="F36" i="1"/>
  <c r="I35" i="1"/>
  <c r="G35" i="1"/>
  <c r="F35" i="1"/>
  <c r="G27" i="1" l="1"/>
  <c r="I27" i="1" s="1"/>
  <c r="F27" i="1"/>
  <c r="G31" i="1" l="1"/>
  <c r="G23" i="1"/>
  <c r="G19" i="1"/>
  <c r="G15" i="1"/>
  <c r="I31" i="1" l="1"/>
  <c r="F31" i="1"/>
  <c r="I23" i="1"/>
  <c r="F23" i="1"/>
  <c r="I19" i="1" l="1"/>
  <c r="F19" i="1"/>
  <c r="I15" i="1"/>
  <c r="F15" i="1"/>
</calcChain>
</file>

<file path=xl/sharedStrings.xml><?xml version="1.0" encoding="utf-8"?>
<sst xmlns="http://schemas.openxmlformats.org/spreadsheetml/2006/main" count="39" uniqueCount="39">
  <si>
    <t>L.p.</t>
  </si>
  <si>
    <t>Stawka VAT (%)</t>
  </si>
  <si>
    <t>Asortyment</t>
  </si>
  <si>
    <t>9=7+7x8</t>
  </si>
  <si>
    <t>Wartość netto 
w PLN</t>
  </si>
  <si>
    <t>Wartość brutto
 w PLN</t>
  </si>
  <si>
    <t>PAKIET NR 1</t>
  </si>
  <si>
    <t>RAZEM PAKIET NR 1</t>
  </si>
  <si>
    <t>PAKIET NR 2</t>
  </si>
  <si>
    <t>7=3x5</t>
  </si>
  <si>
    <t>6=5+5x8</t>
  </si>
  <si>
    <t>PAKIET NR 3</t>
  </si>
  <si>
    <t>Uwaga ! Należy należy zapoznać się z poniższymi uwagami przed wypełnieniem Formularza asortymentowo-cenowego</t>
  </si>
  <si>
    <t>RAZEM PAKIET NR 3</t>
  </si>
  <si>
    <t>RAZEM PAKIET NR 4</t>
  </si>
  <si>
    <t>PAKIET NR 4</t>
  </si>
  <si>
    <t>PAKIET NR 5</t>
  </si>
  <si>
    <t>2. Określenie właściwej stawki VAT należy do Wykonawcy. Należy podać stawkę VAT obowiązującą na dzień składania ofert.</t>
  </si>
  <si>
    <t>RAZEM PAKIET NR 2</t>
  </si>
  <si>
    <t>RAZEM PAKIET NR 5</t>
  </si>
  <si>
    <t>PAKIET NR 6</t>
  </si>
  <si>
    <t>RAZEM PAKIET NR 6</t>
  </si>
  <si>
    <t>Producent
Nazwa handlowa
Typ i model</t>
  </si>
  <si>
    <t xml:space="preserve">Pompy infuzyjne strzykawkowe spełniające wymagania określone w załączniku nr 1a do SWZ - Parametry techniczne </t>
  </si>
  <si>
    <t xml:space="preserve">Pompy infuzyjne objętościowe spełniające wymagania określone w załączniku nr 1a do SWZ - Parametry techniczne </t>
  </si>
  <si>
    <t>Cena jednostkowa  (za 1 szt./1 kpl.) 
netto w PLN</t>
  </si>
  <si>
    <t>Cena jednostkowa  (za 1 szt./1 kpl.) brutto w PLN</t>
  </si>
  <si>
    <t>Zamawiana ilość
 (sztuk / kompletów)</t>
  </si>
  <si>
    <t xml:space="preserve">Wózki prysznicowe spełniające wymagania określone w załączniku nr 1a do SWZ - Parametry techniczne </t>
  </si>
  <si>
    <t xml:space="preserve">Rejestratory holterowskie EKG spełniające wymagania określone w załączniku nr 1a do SWZ - Parametry techniczne </t>
  </si>
  <si>
    <t xml:space="preserve">Pulsoksymetry przenośne spełniające wymagania określone w załączniku nr 1a do SWZ - Parametry techniczne </t>
  </si>
  <si>
    <t xml:space="preserve">Diatermia elektrochirurgiczna spełniająca wymagania określone w załączniku nr 1a do SWZ - Parametry techniczne </t>
  </si>
  <si>
    <t xml:space="preserve">Pompy infuzyjne strzykawkowe z funkcją PCA spełniające wymagania określone w załączniku nr 1a do SWZ - Parametry techniczne </t>
  </si>
  <si>
    <t xml:space="preserve">Konsola sterująca z shaverem spełniająca wymagania określone w załączniku nr 1a do SWZ - Parametry techniczne </t>
  </si>
  <si>
    <t>3. W przypadku różnych stawek VAT dla poszczególnych elementów składających się na oferowany Towar należy dokonać ich oddzielnej wyceny poprzez rozszerzenie ilości wierszy.</t>
  </si>
  <si>
    <t>5. W razie potrzeby Zamawiający dopuszcza rozszerzenie tabeli poprzez dodanie wierszy.</t>
  </si>
  <si>
    <t>6. Niewycenione pakiety, dla czytelności, prosimy usunąć.</t>
  </si>
  <si>
    <t>4. W kolumnie 4 proszę podać: producenta, nazwa handlowę oraz typ i model oferowanego asortymentu.</t>
  </si>
  <si>
    <r>
      <t>1. W kolumnach nr 6, 7, 9 w poszczególnych komórkach zostały wpisane formuły. Wystarczy wypełnić pozostałe komórki, a cena jednostkowa brutto, wartość netto/brutto oraz suma (o ile dotyczy) zostanie wyliczona automatycznie. Pomimo zastosowania formuł Zamawiający zaleca sprawdzenie poprawności wyliczeń zgodnie z zasadami określonymi w rozdziale XV. pkt. 5 SWZ.</t>
    </r>
    <r>
      <rPr>
        <b/>
        <sz val="8"/>
        <color indexed="8"/>
        <rFont val="Calibri"/>
        <family val="2"/>
        <charset val="238"/>
      </rPr>
      <t xml:space="preserve"> Formuły wpisane w Formularzu mają jedynie charakter pomocniczy - Wykonawca jest w pełni odpowiedzialny za prawidłowe wypełnienie Formularza asortymentowo-cenowego.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</si>
</sst>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8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1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Border="1"/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/>
    <xf numFmtId="0" fontId="0" fillId="0" borderId="0" xfId="0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4" fontId="3" fillId="0" borderId="4" xfId="0" applyNumberFormat="1" applyFont="1" applyBorder="1"/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5" fillId="0" borderId="1" xfId="0" applyNumberFormat="1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9" fontId="5" fillId="2" borderId="2" xfId="0" applyNumberFormat="1" applyFont="1" applyFill="1" applyBorder="1" applyAlignment="1">
      <alignment vertical="center"/>
    </xf>
    <xf numFmtId="4" fontId="3" fillId="0" borderId="4" xfId="0" applyNumberFormat="1" applyFont="1" applyBorder="1"/>
    <xf numFmtId="0" fontId="4" fillId="3" borderId="0" xfId="0" applyFont="1" applyFill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4" zoomScale="120" zoomScaleNormal="120" zoomScaleSheetLayoutView="120" workbookViewId="0">
      <selection activeCell="O13" sqref="O13"/>
    </sheetView>
  </sheetViews>
  <sheetFormatPr defaultRowHeight="15" x14ac:dyDescent="0.25"/>
  <cols>
    <col min="1" max="1" width="4.7109375" customWidth="1"/>
    <col min="2" max="2" width="41.140625" customWidth="1"/>
    <col min="3" max="3" width="9.85546875" customWidth="1"/>
    <col min="4" max="4" width="21" customWidth="1"/>
    <col min="5" max="6" width="13.7109375" customWidth="1"/>
    <col min="7" max="7" width="14.140625" customWidth="1"/>
    <col min="8" max="8" width="6.42578125" customWidth="1"/>
    <col min="9" max="9" width="14.140625" customWidth="1"/>
  </cols>
  <sheetData>
    <row r="1" spans="1:12" ht="45.75" customHeight="1" x14ac:dyDescent="0.25">
      <c r="A1" s="1" t="s">
        <v>0</v>
      </c>
      <c r="B1" s="1" t="s">
        <v>2</v>
      </c>
      <c r="C1" s="1" t="s">
        <v>27</v>
      </c>
      <c r="D1" s="48" t="s">
        <v>22</v>
      </c>
      <c r="E1" s="1" t="s">
        <v>25</v>
      </c>
      <c r="F1" s="1" t="s">
        <v>26</v>
      </c>
      <c r="G1" s="1" t="s">
        <v>4</v>
      </c>
      <c r="H1" s="2" t="s">
        <v>1</v>
      </c>
      <c r="I1" s="1" t="s">
        <v>5</v>
      </c>
    </row>
    <row r="2" spans="1:12" x14ac:dyDescent="0.25">
      <c r="A2" s="3">
        <v>1</v>
      </c>
      <c r="B2" s="3">
        <v>2</v>
      </c>
      <c r="C2" s="3">
        <v>3</v>
      </c>
      <c r="D2" s="4">
        <v>4</v>
      </c>
      <c r="E2" s="4">
        <v>5</v>
      </c>
      <c r="F2" s="4" t="s">
        <v>10</v>
      </c>
      <c r="G2" s="4" t="s">
        <v>9</v>
      </c>
      <c r="H2" s="5">
        <v>8</v>
      </c>
      <c r="I2" s="4" t="s">
        <v>3</v>
      </c>
    </row>
    <row r="3" spans="1:12" x14ac:dyDescent="0.25">
      <c r="A3" s="13"/>
      <c r="B3" s="13"/>
      <c r="C3" s="13"/>
      <c r="D3" s="14"/>
      <c r="E3" s="14"/>
      <c r="F3" s="14"/>
      <c r="G3" s="14"/>
      <c r="H3" s="15"/>
      <c r="I3" s="14"/>
    </row>
    <row r="4" spans="1:12" x14ac:dyDescent="0.25">
      <c r="A4" s="52" t="s">
        <v>12</v>
      </c>
      <c r="B4" s="53"/>
      <c r="C4" s="53"/>
      <c r="D4" s="53"/>
      <c r="E4" s="16"/>
      <c r="F4" s="17"/>
      <c r="G4" s="18"/>
      <c r="H4" s="18"/>
      <c r="I4" s="18"/>
      <c r="J4" s="18"/>
      <c r="K4" s="19"/>
      <c r="L4" s="19"/>
    </row>
    <row r="5" spans="1:12" ht="35.25" customHeight="1" x14ac:dyDescent="0.25">
      <c r="A5" s="47" t="s">
        <v>38</v>
      </c>
      <c r="B5" s="47"/>
      <c r="C5" s="47"/>
      <c r="D5" s="47"/>
      <c r="E5" s="47"/>
      <c r="F5" s="47"/>
      <c r="G5" s="47"/>
      <c r="H5" s="47"/>
      <c r="I5" s="47"/>
      <c r="J5" s="21"/>
      <c r="K5" s="21"/>
      <c r="L5" s="21"/>
    </row>
    <row r="6" spans="1:12" ht="15" customHeight="1" x14ac:dyDescent="0.25">
      <c r="A6" s="50" t="s">
        <v>17</v>
      </c>
      <c r="B6" s="51"/>
      <c r="C6" s="51"/>
      <c r="D6" s="51"/>
      <c r="E6" s="51"/>
      <c r="F6" s="21"/>
      <c r="G6" s="21"/>
      <c r="H6" s="21"/>
      <c r="I6" s="21"/>
      <c r="J6" s="21"/>
      <c r="K6" s="19"/>
      <c r="L6" s="19"/>
    </row>
    <row r="7" spans="1:12" x14ac:dyDescent="0.25">
      <c r="A7" s="12" t="s">
        <v>34</v>
      </c>
      <c r="B7" s="20"/>
      <c r="C7" s="20"/>
      <c r="D7" s="20"/>
      <c r="E7" s="20"/>
      <c r="F7" s="20"/>
      <c r="G7" s="20"/>
      <c r="H7" s="20"/>
      <c r="I7" s="20"/>
      <c r="J7" s="20"/>
      <c r="K7" s="19"/>
      <c r="L7" s="19"/>
    </row>
    <row r="8" spans="1:12" s="30" customFormat="1" x14ac:dyDescent="0.25">
      <c r="A8" s="50" t="s">
        <v>37</v>
      </c>
      <c r="B8" s="40"/>
      <c r="C8" s="40"/>
      <c r="D8" s="40"/>
      <c r="E8" s="40"/>
      <c r="F8" s="40"/>
      <c r="G8" s="40"/>
      <c r="H8" s="40"/>
      <c r="I8" s="40"/>
      <c r="J8" s="40"/>
      <c r="K8" s="19"/>
      <c r="L8" s="19"/>
    </row>
    <row r="9" spans="1:12" x14ac:dyDescent="0.25">
      <c r="A9" s="12" t="s">
        <v>35</v>
      </c>
      <c r="B9" s="20"/>
      <c r="C9" s="20"/>
      <c r="D9" s="20"/>
      <c r="E9" s="20"/>
      <c r="F9" s="20"/>
      <c r="G9" s="20"/>
      <c r="H9" s="20"/>
      <c r="I9" s="20"/>
      <c r="J9" s="20"/>
      <c r="K9" s="19"/>
      <c r="L9" s="19"/>
    </row>
    <row r="10" spans="1:12" x14ac:dyDescent="0.25">
      <c r="A10" s="49" t="s">
        <v>36</v>
      </c>
      <c r="B10" s="20"/>
      <c r="C10" s="20"/>
      <c r="D10" s="20"/>
      <c r="E10" s="20"/>
      <c r="F10" s="20"/>
      <c r="G10" s="20"/>
      <c r="H10" s="20"/>
      <c r="I10" s="20"/>
      <c r="J10" s="20"/>
      <c r="K10" s="19"/>
      <c r="L10" s="19"/>
    </row>
    <row r="11" spans="1:12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9"/>
      <c r="L11" s="19"/>
    </row>
    <row r="12" spans="1:12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4" spans="1:12" x14ac:dyDescent="0.25">
      <c r="A14" s="6" t="s">
        <v>6</v>
      </c>
      <c r="B14" s="7"/>
      <c r="C14" s="7"/>
      <c r="D14" s="7"/>
      <c r="E14" s="7"/>
      <c r="F14" s="7"/>
      <c r="G14" s="7"/>
      <c r="H14" s="7"/>
      <c r="I14" s="7"/>
    </row>
    <row r="15" spans="1:12" ht="27.75" customHeight="1" x14ac:dyDescent="0.25">
      <c r="A15" s="3">
        <v>1</v>
      </c>
      <c r="B15" s="8" t="s">
        <v>28</v>
      </c>
      <c r="C15" s="9">
        <v>3</v>
      </c>
      <c r="D15" s="9"/>
      <c r="E15" s="22"/>
      <c r="F15" s="10">
        <f>ROUND(E15+E15*H15,2)</f>
        <v>0</v>
      </c>
      <c r="G15" s="10">
        <f>ROUND(C15*E15,2)</f>
        <v>0</v>
      </c>
      <c r="H15" s="23"/>
      <c r="I15" s="10">
        <f>ROUND(G15+(G15*H15),2)</f>
        <v>0</v>
      </c>
    </row>
    <row r="16" spans="1:12" x14ac:dyDescent="0.25">
      <c r="A16" s="7"/>
      <c r="B16" s="7"/>
      <c r="C16" s="7"/>
      <c r="D16" s="7"/>
      <c r="E16" s="45" t="s">
        <v>7</v>
      </c>
      <c r="F16" s="46"/>
      <c r="G16" s="11">
        <f>SUM(G15)</f>
        <v>0</v>
      </c>
      <c r="H16" s="7"/>
      <c r="I16" s="11">
        <f>SUM(I15)</f>
        <v>0</v>
      </c>
    </row>
    <row r="18" spans="1:9" x14ac:dyDescent="0.25">
      <c r="A18" s="6" t="s">
        <v>8</v>
      </c>
      <c r="B18" s="7"/>
      <c r="C18" s="7"/>
      <c r="D18" s="7"/>
      <c r="E18" s="7"/>
      <c r="F18" s="7"/>
      <c r="G18" s="7"/>
      <c r="H18" s="7"/>
      <c r="I18" s="7"/>
    </row>
    <row r="19" spans="1:9" ht="28.5" customHeight="1" x14ac:dyDescent="0.25">
      <c r="A19" s="3">
        <v>1</v>
      </c>
      <c r="B19" s="8" t="s">
        <v>29</v>
      </c>
      <c r="C19" s="9">
        <v>2</v>
      </c>
      <c r="D19" s="9"/>
      <c r="E19" s="22"/>
      <c r="F19" s="10">
        <f>ROUND(E19+E19*H19,2)</f>
        <v>0</v>
      </c>
      <c r="G19" s="10">
        <f t="shared" ref="G19" si="0">ROUND(C19*E19,2)</f>
        <v>0</v>
      </c>
      <c r="H19" s="23"/>
      <c r="I19" s="10">
        <f>ROUND(G19+(G19*H19),2)</f>
        <v>0</v>
      </c>
    </row>
    <row r="20" spans="1:9" x14ac:dyDescent="0.25">
      <c r="E20" s="45" t="s">
        <v>18</v>
      </c>
      <c r="F20" s="46"/>
      <c r="G20" s="11">
        <f>SUM(G19)</f>
        <v>0</v>
      </c>
      <c r="H20" s="7"/>
      <c r="I20" s="11">
        <f>SUM(N18)</f>
        <v>0</v>
      </c>
    </row>
    <row r="22" spans="1:9" x14ac:dyDescent="0.25">
      <c r="A22" s="6" t="s">
        <v>11</v>
      </c>
    </row>
    <row r="23" spans="1:9" ht="28.5" customHeight="1" x14ac:dyDescent="0.25">
      <c r="A23" s="3">
        <v>1</v>
      </c>
      <c r="B23" s="8" t="s">
        <v>31</v>
      </c>
      <c r="C23" s="9">
        <v>1</v>
      </c>
      <c r="D23" s="9"/>
      <c r="E23" s="22"/>
      <c r="F23" s="10">
        <f>ROUND(E23+E23*H23,2)</f>
        <v>0</v>
      </c>
      <c r="G23" s="10">
        <f t="shared" ref="G23" si="1">ROUND(C23*E23,2)</f>
        <v>0</v>
      </c>
      <c r="H23" s="23"/>
      <c r="I23" s="10">
        <f>ROUND(G23+(G23*H23),2)</f>
        <v>0</v>
      </c>
    </row>
    <row r="24" spans="1:9" x14ac:dyDescent="0.25">
      <c r="E24" s="45" t="s">
        <v>13</v>
      </c>
      <c r="F24" s="46"/>
      <c r="G24" s="11">
        <f>SUM(G23)</f>
        <v>0</v>
      </c>
      <c r="H24" s="7"/>
      <c r="I24" s="11">
        <f>SUM(I23)</f>
        <v>0</v>
      </c>
    </row>
    <row r="26" spans="1:9" x14ac:dyDescent="0.25">
      <c r="A26" s="6" t="s">
        <v>15</v>
      </c>
    </row>
    <row r="27" spans="1:9" ht="29.25" customHeight="1" x14ac:dyDescent="0.25">
      <c r="A27" s="26">
        <v>1</v>
      </c>
      <c r="B27" s="24" t="s">
        <v>33</v>
      </c>
      <c r="C27" s="28">
        <v>1</v>
      </c>
      <c r="D27" s="25"/>
      <c r="E27" s="22"/>
      <c r="F27" s="10">
        <f t="shared" ref="F27" si="2">ROUND(E27+E27*H27,2)</f>
        <v>0</v>
      </c>
      <c r="G27" s="10">
        <f t="shared" ref="G27" si="3">ROUND(C27*E27,2)</f>
        <v>0</v>
      </c>
      <c r="H27" s="23"/>
      <c r="I27" s="10">
        <f t="shared" ref="I27" si="4">ROUND(G27+(G27*H27),2)</f>
        <v>0</v>
      </c>
    </row>
    <row r="28" spans="1:9" x14ac:dyDescent="0.25">
      <c r="E28" s="43" t="s">
        <v>14</v>
      </c>
      <c r="F28" s="44"/>
      <c r="G28" s="27">
        <f>SUM(G27)</f>
        <v>0</v>
      </c>
      <c r="H28" s="7"/>
      <c r="I28" s="27">
        <f>SUM(I27)</f>
        <v>0</v>
      </c>
    </row>
    <row r="30" spans="1:9" x14ac:dyDescent="0.25">
      <c r="A30" s="6" t="s">
        <v>16</v>
      </c>
    </row>
    <row r="31" spans="1:9" ht="27.75" customHeight="1" x14ac:dyDescent="0.25">
      <c r="A31" s="3">
        <v>1</v>
      </c>
      <c r="B31" s="8" t="s">
        <v>30</v>
      </c>
      <c r="C31" s="9">
        <v>4</v>
      </c>
      <c r="D31" s="9"/>
      <c r="E31" s="22"/>
      <c r="F31" s="10">
        <f>ROUND(E31+E31*H31,2)</f>
        <v>0</v>
      </c>
      <c r="G31" s="10">
        <f>ROUND(C31*E31,2)</f>
        <v>0</v>
      </c>
      <c r="H31" s="23"/>
      <c r="I31" s="10">
        <f>ROUND(G31+(G31*H31),2)</f>
        <v>0</v>
      </c>
    </row>
    <row r="32" spans="1:9" x14ac:dyDescent="0.25">
      <c r="E32" s="45" t="s">
        <v>19</v>
      </c>
      <c r="F32" s="46"/>
      <c r="G32" s="11">
        <f>SUM(G31)</f>
        <v>0</v>
      </c>
      <c r="H32" s="7"/>
      <c r="I32" s="11">
        <f>SUM(I31)</f>
        <v>0</v>
      </c>
    </row>
    <row r="33" spans="1:9" ht="20.25" customHeight="1" x14ac:dyDescent="0.25"/>
    <row r="34" spans="1:9" x14ac:dyDescent="0.25">
      <c r="A34" s="6" t="s">
        <v>20</v>
      </c>
      <c r="B34" s="7"/>
      <c r="C34" s="7"/>
      <c r="D34" s="7"/>
      <c r="E34" s="7"/>
      <c r="F34" s="7"/>
      <c r="G34" s="7"/>
      <c r="H34" s="7"/>
      <c r="I34" s="7"/>
    </row>
    <row r="35" spans="1:9" ht="36" x14ac:dyDescent="0.25">
      <c r="A35" s="3">
        <v>1</v>
      </c>
      <c r="B35" s="41" t="s">
        <v>32</v>
      </c>
      <c r="C35" s="42">
        <v>2</v>
      </c>
      <c r="D35" s="37"/>
      <c r="E35" s="33"/>
      <c r="F35" s="32">
        <f>ROUND(E35+E35*H35,2)</f>
        <v>0</v>
      </c>
      <c r="G35" s="32">
        <f>ROUND(C35*E35,2)</f>
        <v>0</v>
      </c>
      <c r="H35" s="34"/>
      <c r="I35" s="32">
        <f>ROUND(G35+(G35*H35),2)</f>
        <v>0</v>
      </c>
    </row>
    <row r="36" spans="1:9" ht="28.5" customHeight="1" x14ac:dyDescent="0.25">
      <c r="A36" s="26">
        <v>2</v>
      </c>
      <c r="B36" s="41" t="s">
        <v>23</v>
      </c>
      <c r="C36" s="42">
        <v>5</v>
      </c>
      <c r="D36" s="38"/>
      <c r="E36" s="33"/>
      <c r="F36" s="32">
        <f t="shared" ref="F36:F37" si="5">ROUND(E36+E36*H36,2)</f>
        <v>0</v>
      </c>
      <c r="G36" s="32">
        <f t="shared" ref="G36:G37" si="6">ROUND(C36*E36,2)</f>
        <v>0</v>
      </c>
      <c r="H36" s="39"/>
      <c r="I36" s="32">
        <f t="shared" ref="I36:I37" si="7">ROUND(G36+(G36*H36),2)</f>
        <v>0</v>
      </c>
    </row>
    <row r="37" spans="1:9" ht="30" customHeight="1" x14ac:dyDescent="0.25">
      <c r="A37" s="29">
        <v>3</v>
      </c>
      <c r="B37" s="41" t="s">
        <v>24</v>
      </c>
      <c r="C37" s="42">
        <v>4</v>
      </c>
      <c r="D37" s="38"/>
      <c r="E37" s="33"/>
      <c r="F37" s="32">
        <f t="shared" si="5"/>
        <v>0</v>
      </c>
      <c r="G37" s="32">
        <f t="shared" si="6"/>
        <v>0</v>
      </c>
      <c r="H37" s="39"/>
      <c r="I37" s="32">
        <f t="shared" si="7"/>
        <v>0</v>
      </c>
    </row>
    <row r="38" spans="1:9" x14ac:dyDescent="0.25">
      <c r="B38" s="31"/>
      <c r="C38" s="36"/>
      <c r="D38" s="31"/>
      <c r="E38" s="43" t="s">
        <v>21</v>
      </c>
      <c r="F38" s="44"/>
      <c r="G38" s="35">
        <f>SUM(G35:G37)</f>
        <v>0</v>
      </c>
      <c r="H38" s="31"/>
      <c r="I38" s="35">
        <f>SUM(I35:I37)</f>
        <v>0</v>
      </c>
    </row>
    <row r="39" spans="1:9" x14ac:dyDescent="0.25">
      <c r="A39" s="30"/>
      <c r="B39" s="30"/>
      <c r="C39" s="30"/>
      <c r="D39" s="30"/>
      <c r="E39" s="30"/>
      <c r="F39" s="30"/>
      <c r="G39" s="30"/>
      <c r="H39" s="30"/>
      <c r="I39" s="30"/>
    </row>
    <row r="40" spans="1:9" x14ac:dyDescent="0.25">
      <c r="A40" s="30"/>
      <c r="B40" s="30"/>
      <c r="C40" s="30"/>
      <c r="D40" s="30"/>
      <c r="E40" s="30"/>
      <c r="F40" s="30"/>
      <c r="G40" s="30"/>
      <c r="H40" s="30"/>
      <c r="I40" s="30"/>
    </row>
    <row r="41" spans="1:9" x14ac:dyDescent="0.25">
      <c r="A41" s="30"/>
      <c r="B41" s="30"/>
      <c r="C41" s="30"/>
      <c r="D41" s="30"/>
      <c r="E41" s="30"/>
      <c r="F41" s="30"/>
      <c r="G41" s="30"/>
      <c r="H41" s="30"/>
      <c r="I41" s="30"/>
    </row>
  </sheetData>
  <mergeCells count="7">
    <mergeCell ref="E38:F38"/>
    <mergeCell ref="E28:F28"/>
    <mergeCell ref="E32:F32"/>
    <mergeCell ref="A5:I5"/>
    <mergeCell ref="E20:F20"/>
    <mergeCell ref="E24:F24"/>
    <mergeCell ref="E16:F16"/>
  </mergeCells>
  <pageMargins left="0.39370078740157483" right="0.39370078740157483" top="0.59055118110236227" bottom="0.55118110236220474" header="0.27559055118110237" footer="0.27559055118110237"/>
  <pageSetup paperSize="9" scale="88" orientation="landscape" r:id="rId1"/>
  <headerFooter>
    <oddHeader>&amp;L&amp;"-,Pogrubiony" 93/PN/ZP/D/2021&amp;C&amp;"-,Pogrubiony"FROMULARZ ASORTYMENTOWO-CENOWY&amp;R&amp;"-,Pogrubiony"Załącznik nr 2 do SWZ</oddHeader>
    <oddFooter>&amp;R&amp;9Strona &amp;P z &amp;N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FAC-zał.2</vt:lpstr>
      <vt:lpstr>'FAC-zał.2'!Tytuły_wydruku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2023-10-18T06:20:53Z</cp:lastPrinted>
  <dcterms:created xsi:type="dcterms:W3CDTF">2019-06-17T07:20:35Z</dcterms:created>
  <dcterms:modified xsi:type="dcterms:W3CDTF">2024-03-28T13:36:23Z</dcterms:modified>
</cp:coreProperties>
</file>