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14 Dostawy warzyw, owoców i kiszonek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5" i="1" l="1"/>
  <c r="H35" i="1" s="1"/>
  <c r="G34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36" i="1" l="1"/>
  <c r="H34" i="1"/>
  <c r="H36" i="1" s="1"/>
  <c r="G25" i="1" l="1"/>
  <c r="H25" i="1" s="1"/>
  <c r="G24" i="1"/>
  <c r="H24" i="1" s="1"/>
  <c r="H26" i="1" l="1"/>
  <c r="G26" i="1"/>
  <c r="G7" i="1"/>
  <c r="H7" i="1" s="1"/>
  <c r="G8" i="1"/>
  <c r="H8" i="1" s="1"/>
  <c r="G6" i="1"/>
  <c r="H6" i="1" l="1"/>
  <c r="H16" i="1" s="1"/>
  <c r="G16" i="1"/>
</calcChain>
</file>

<file path=xl/sharedStrings.xml><?xml version="1.0" encoding="utf-8"?>
<sst xmlns="http://schemas.openxmlformats.org/spreadsheetml/2006/main" count="58" uniqueCount="27">
  <si>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</si>
  <si>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</si>
  <si>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</si>
  <si>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</si>
  <si>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</si>
  <si>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</si>
  <si>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</si>
  <si>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</si>
  <si>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</si>
  <si>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</si>
  <si>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</si>
  <si>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Wykonawca może składać oferty na pojedyncze, wybrane przez siebie części, bądź wszystkie części danego postępowania.</t>
  </si>
  <si>
    <t>CZĘŚĆ I: Warzywa i owoce</t>
  </si>
  <si>
    <t>Jabłka deserowe, soczyste, zdrowe, jednakowej wielkości; pakowane w skrzynki do 25 kg;</t>
  </si>
  <si>
    <t>kapusta biała, główka zdrowa; pakowane w worki do 25 kg;</t>
  </si>
  <si>
    <t>kapusta czerwna, główka zdrowa; pakowane w worki do 25 kg;</t>
  </si>
  <si>
    <t>Marchew - korzeń średniej wielości, zdrowy; pakowane w worki do 25 kg;</t>
  </si>
  <si>
    <t>Pietruszka - korzeń średniej wielkości, zdrowy; pakowane w worki do 25 kg;</t>
  </si>
  <si>
    <t>Seler - korzeń zdrowy; pakowane w worki do 25 kg;</t>
  </si>
  <si>
    <t>Cebula biała, zdrowa; pakowane w worki do 25 kg;</t>
  </si>
  <si>
    <t>Por, świeży, zdrowy, bez widocznych podsuszeń; pakowane w worki do 25 kg;</t>
  </si>
  <si>
    <t>Burak ćwikłowy - czerwony, zdrowy; pakowane w worki do 25 kg;</t>
  </si>
  <si>
    <t>CZĘŚĆ II: Ziemniaki</t>
  </si>
  <si>
    <t>Ziemniaki - odmiany jadalne, zdrowe, czyste, minimalna średnica bulwy 35 mm; pakowane w worki do 25 kg</t>
  </si>
  <si>
    <t>kapusta kiszona - opakowanie beczka do 60 l</t>
  </si>
  <si>
    <t>ogórki kiszone - o twardej, zwartej konsystencji na przekroju bez pustych przestrzeni, opakowanie beczka do 60 l</t>
  </si>
  <si>
    <t>CZĘŚĆ III: Kiszonki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</si>
</sst>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9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wrapText="1"/>
    </xf>
    <xf numFmtId="43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left" vertical="center" wrapText="1"/>
    </xf>
    <xf numFmtId="3" fontId="16" fillId="1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tabSelected="1" workbookViewId="0">
      <selection activeCell="H41" sqref="A1:H41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2"/>
      <c r="B1" s="13" t="s">
        <v>12</v>
      </c>
      <c r="C1" s="12"/>
      <c r="D1" s="12"/>
      <c r="E1" s="12"/>
      <c r="F1" s="12"/>
      <c r="G1" s="12"/>
      <c r="H1" s="12"/>
    </row>
    <row r="2" spans="1:1021 16382:16382">
      <c r="A2" s="18" t="s">
        <v>0</v>
      </c>
      <c r="B2" s="18"/>
      <c r="C2" s="18"/>
      <c r="D2" s="18"/>
      <c r="E2" s="18"/>
      <c r="F2" s="18"/>
      <c r="G2" s="18"/>
      <c r="H2" s="18"/>
    </row>
    <row r="3" spans="1:1021 16382:16382">
      <c r="A3" s="19"/>
      <c r="B3" s="19"/>
      <c r="C3" s="19"/>
      <c r="D3" s="19"/>
      <c r="E3" s="19"/>
      <c r="F3" s="19"/>
      <c r="G3" s="19"/>
      <c r="H3" s="19"/>
    </row>
    <row r="4" spans="1:1021 16382:16382" customFormat="1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45">
      <c r="A6" s="6">
        <v>1</v>
      </c>
      <c r="B6" s="14" t="s">
        <v>13</v>
      </c>
      <c r="C6" s="6" t="s">
        <v>6</v>
      </c>
      <c r="D6" s="17">
        <v>20000</v>
      </c>
      <c r="E6" s="7"/>
      <c r="F6" s="9"/>
      <c r="G6" s="7">
        <f>D6*E6</f>
        <v>0</v>
      </c>
      <c r="H6" s="8">
        <f>G6*(100%+F6)</f>
        <v>0</v>
      </c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30">
      <c r="A7" s="6">
        <v>2</v>
      </c>
      <c r="B7" s="14" t="s">
        <v>14</v>
      </c>
      <c r="C7" s="6" t="s">
        <v>6</v>
      </c>
      <c r="D7" s="17">
        <v>15000</v>
      </c>
      <c r="E7" s="7"/>
      <c r="F7" s="9"/>
      <c r="G7" s="7">
        <f t="shared" ref="G7:G9" si="0">D7*E7</f>
        <v>0</v>
      </c>
      <c r="H7" s="8">
        <f t="shared" ref="H7:H9" si="1">G7*(100%+F7)</f>
        <v>0</v>
      </c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30">
      <c r="A8" s="6">
        <v>3</v>
      </c>
      <c r="B8" s="14" t="s">
        <v>15</v>
      </c>
      <c r="C8" s="6" t="s">
        <v>6</v>
      </c>
      <c r="D8" s="17">
        <v>5000</v>
      </c>
      <c r="E8" s="7"/>
      <c r="F8" s="9"/>
      <c r="G8" s="7">
        <f t="shared" si="0"/>
        <v>0</v>
      </c>
      <c r="H8" s="8">
        <f t="shared" si="1"/>
        <v>0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30">
      <c r="A9" s="6">
        <v>4</v>
      </c>
      <c r="B9" s="14" t="s">
        <v>16</v>
      </c>
      <c r="C9" s="6" t="s">
        <v>6</v>
      </c>
      <c r="D9" s="17">
        <v>15000</v>
      </c>
      <c r="E9" s="7"/>
      <c r="F9" s="9"/>
      <c r="G9" s="7">
        <f t="shared" si="0"/>
        <v>0</v>
      </c>
      <c r="H9" s="8">
        <f t="shared" si="1"/>
        <v>0</v>
      </c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30">
      <c r="A10" s="6">
        <v>5</v>
      </c>
      <c r="B10" s="14" t="s">
        <v>17</v>
      </c>
      <c r="C10" s="6" t="s">
        <v>6</v>
      </c>
      <c r="D10" s="17">
        <v>4000</v>
      </c>
      <c r="E10" s="7"/>
      <c r="F10" s="9"/>
      <c r="G10" s="7">
        <f t="shared" ref="G10:G14" si="2">D10*E10</f>
        <v>0</v>
      </c>
      <c r="H10" s="8">
        <f t="shared" ref="H10:H14" si="3">G10*(100%+F10)</f>
        <v>0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30">
      <c r="A11" s="6">
        <v>6</v>
      </c>
      <c r="B11" s="14" t="s">
        <v>18</v>
      </c>
      <c r="C11" s="6" t="s">
        <v>6</v>
      </c>
      <c r="D11" s="17">
        <v>6000</v>
      </c>
      <c r="E11" s="7"/>
      <c r="F11" s="9"/>
      <c r="G11" s="7">
        <f t="shared" si="2"/>
        <v>0</v>
      </c>
      <c r="H11" s="8">
        <f t="shared" si="3"/>
        <v>0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30">
      <c r="A12" s="6">
        <v>7</v>
      </c>
      <c r="B12" s="14" t="s">
        <v>19</v>
      </c>
      <c r="C12" s="6" t="s">
        <v>6</v>
      </c>
      <c r="D12" s="17">
        <v>10000</v>
      </c>
      <c r="E12" s="7"/>
      <c r="F12" s="9"/>
      <c r="G12" s="7">
        <f t="shared" si="2"/>
        <v>0</v>
      </c>
      <c r="H12" s="8">
        <f t="shared" si="3"/>
        <v>0</v>
      </c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 customFormat="1" ht="45">
      <c r="A13" s="6">
        <v>8</v>
      </c>
      <c r="B13" s="14" t="s">
        <v>20</v>
      </c>
      <c r="C13" s="6" t="s">
        <v>6</v>
      </c>
      <c r="D13" s="17">
        <v>2500</v>
      </c>
      <c r="E13" s="7"/>
      <c r="F13" s="9"/>
      <c r="G13" s="7">
        <f t="shared" si="2"/>
        <v>0</v>
      </c>
      <c r="H13" s="8">
        <f t="shared" si="3"/>
        <v>0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XFB13" s="1"/>
    </row>
    <row r="14" spans="1:1021 16382:16382" customFormat="1" ht="30">
      <c r="A14" s="6">
        <v>9</v>
      </c>
      <c r="B14" s="14" t="s">
        <v>21</v>
      </c>
      <c r="C14" s="6" t="s">
        <v>6</v>
      </c>
      <c r="D14" s="17">
        <v>12000</v>
      </c>
      <c r="E14" s="7"/>
      <c r="F14" s="9"/>
      <c r="G14" s="7">
        <f t="shared" si="2"/>
        <v>0</v>
      </c>
      <c r="H14" s="8">
        <f t="shared" si="3"/>
        <v>0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XFB14" s="1"/>
    </row>
    <row r="15" spans="1:1021 16382:16382" customFormat="1" ht="15">
      <c r="A15" s="6"/>
      <c r="B15" s="11"/>
      <c r="C15" s="6"/>
      <c r="D15" s="10"/>
      <c r="E15" s="7"/>
      <c r="F15" s="9"/>
      <c r="G15" s="7"/>
      <c r="H15" s="8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XFB15" s="1"/>
    </row>
    <row r="16" spans="1:1021 16382:16382">
      <c r="F16" s="1" t="s">
        <v>7</v>
      </c>
      <c r="G16" s="4">
        <f>SUM(G6:G15)</f>
        <v>0</v>
      </c>
      <c r="H16" s="4">
        <f>SUM(H6:H15)</f>
        <v>0</v>
      </c>
    </row>
    <row r="19" spans="1:8">
      <c r="A19" s="12"/>
      <c r="B19" s="13" t="s">
        <v>22</v>
      </c>
      <c r="C19" s="12"/>
      <c r="D19" s="12"/>
      <c r="E19" s="12"/>
      <c r="F19" s="12"/>
      <c r="G19" s="12"/>
      <c r="H19" s="12"/>
    </row>
    <row r="20" spans="1:8">
      <c r="A20" s="18" t="s">
        <v>0</v>
      </c>
      <c r="B20" s="18"/>
      <c r="C20" s="18"/>
      <c r="D20" s="18"/>
      <c r="E20" s="18"/>
      <c r="F20" s="18"/>
      <c r="G20" s="18"/>
      <c r="H20" s="18"/>
    </row>
    <row r="21" spans="1:8">
      <c r="A21" s="19"/>
      <c r="B21" s="19"/>
      <c r="C21" s="19"/>
      <c r="D21" s="19"/>
      <c r="E21" s="19"/>
      <c r="F21" s="19"/>
      <c r="G21" s="19"/>
      <c r="H21" s="19"/>
    </row>
    <row r="22" spans="1:8" ht="76.5">
      <c r="A22" s="3" t="s">
        <v>1</v>
      </c>
      <c r="B22" s="3" t="s">
        <v>2</v>
      </c>
      <c r="C22" s="3" t="s">
        <v>3</v>
      </c>
      <c r="D22" s="3" t="s">
        <v>4</v>
      </c>
      <c r="E22" s="3" t="s">
        <v>10</v>
      </c>
      <c r="F22" s="3" t="s">
        <v>9</v>
      </c>
      <c r="G22" s="3" t="s">
        <v>5</v>
      </c>
      <c r="H22" s="3" t="s">
        <v>8</v>
      </c>
    </row>
    <row r="23" spans="1:8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3">
        <v>8</v>
      </c>
    </row>
    <row r="24" spans="1:8" ht="45">
      <c r="A24" s="6">
        <v>1</v>
      </c>
      <c r="B24" s="14" t="s">
        <v>23</v>
      </c>
      <c r="C24" s="6" t="s">
        <v>6</v>
      </c>
      <c r="D24" s="17">
        <v>110000</v>
      </c>
      <c r="E24" s="7"/>
      <c r="F24" s="9"/>
      <c r="G24" s="7">
        <f>D24*E24</f>
        <v>0</v>
      </c>
      <c r="H24" s="8">
        <f>G24*(100%+F24)</f>
        <v>0</v>
      </c>
    </row>
    <row r="25" spans="1:8" ht="15">
      <c r="A25" s="6"/>
      <c r="B25" s="11"/>
      <c r="C25" s="6"/>
      <c r="D25" s="10"/>
      <c r="E25" s="7"/>
      <c r="F25" s="9"/>
      <c r="G25" s="7">
        <f t="shared" ref="G25" si="4">D25*E25</f>
        <v>0</v>
      </c>
      <c r="H25" s="8">
        <f t="shared" ref="H25" si="5">G25*(100%+F25)</f>
        <v>0</v>
      </c>
    </row>
    <row r="26" spans="1:8">
      <c r="F26" s="1" t="s">
        <v>7</v>
      </c>
      <c r="G26" s="4">
        <f>SUM(G24:G25)</f>
        <v>0</v>
      </c>
      <c r="H26" s="4">
        <f>SUM(H24:H25)</f>
        <v>0</v>
      </c>
    </row>
    <row r="27" spans="1:8">
      <c r="G27" s="15"/>
      <c r="H27" s="15"/>
    </row>
    <row r="28" spans="1:8">
      <c r="G28" s="15"/>
      <c r="H28" s="15"/>
    </row>
    <row r="29" spans="1:8">
      <c r="A29" s="12"/>
      <c r="B29" s="13" t="s">
        <v>26</v>
      </c>
      <c r="C29" s="12"/>
      <c r="D29" s="12"/>
      <c r="E29" s="12"/>
      <c r="F29" s="12"/>
      <c r="G29" s="12"/>
      <c r="H29" s="12"/>
    </row>
    <row r="30" spans="1:8">
      <c r="A30" s="18" t="s">
        <v>0</v>
      </c>
      <c r="B30" s="18"/>
      <c r="C30" s="18"/>
      <c r="D30" s="18"/>
      <c r="E30" s="18"/>
      <c r="F30" s="18"/>
      <c r="G30" s="18"/>
      <c r="H30" s="18"/>
    </row>
    <row r="31" spans="1:8">
      <c r="A31" s="19"/>
      <c r="B31" s="19"/>
      <c r="C31" s="19"/>
      <c r="D31" s="19"/>
      <c r="E31" s="19"/>
      <c r="F31" s="19"/>
      <c r="G31" s="19"/>
      <c r="H31" s="19"/>
    </row>
    <row r="32" spans="1:8" ht="76.5">
      <c r="A32" s="3" t="s">
        <v>1</v>
      </c>
      <c r="B32" s="3" t="s">
        <v>2</v>
      </c>
      <c r="C32" s="3" t="s">
        <v>3</v>
      </c>
      <c r="D32" s="3" t="s">
        <v>4</v>
      </c>
      <c r="E32" s="3" t="s">
        <v>10</v>
      </c>
      <c r="F32" s="3" t="s">
        <v>9</v>
      </c>
      <c r="G32" s="3" t="s">
        <v>5</v>
      </c>
      <c r="H32" s="3" t="s">
        <v>8</v>
      </c>
    </row>
    <row r="33" spans="1:8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3">
        <v>8</v>
      </c>
    </row>
    <row r="34" spans="1:8" ht="30">
      <c r="A34" s="6">
        <v>1</v>
      </c>
      <c r="B34" s="16" t="s">
        <v>24</v>
      </c>
      <c r="C34" s="6" t="s">
        <v>6</v>
      </c>
      <c r="D34" s="17">
        <v>12000</v>
      </c>
      <c r="E34" s="7"/>
      <c r="F34" s="9"/>
      <c r="G34" s="7">
        <f>D34*E34</f>
        <v>0</v>
      </c>
      <c r="H34" s="8">
        <f>G34*(100%+F34)</f>
        <v>0</v>
      </c>
    </row>
    <row r="35" spans="1:8" ht="60">
      <c r="A35" s="6">
        <v>2</v>
      </c>
      <c r="B35" s="16" t="s">
        <v>25</v>
      </c>
      <c r="C35" s="6" t="s">
        <v>6</v>
      </c>
      <c r="D35" s="17">
        <v>3500</v>
      </c>
      <c r="E35" s="7"/>
      <c r="F35" s="9"/>
      <c r="G35" s="7">
        <f t="shared" ref="G35" si="6">D35*E35</f>
        <v>0</v>
      </c>
      <c r="H35" s="8">
        <f t="shared" ref="H35" si="7">G35*(100%+F35)</f>
        <v>0</v>
      </c>
    </row>
    <row r="36" spans="1:8">
      <c r="F36" s="1" t="s">
        <v>7</v>
      </c>
      <c r="G36" s="4">
        <f>SUM(G34:G35)</f>
        <v>0</v>
      </c>
      <c r="H36" s="4">
        <f>SUM(H34:H35)</f>
        <v>0</v>
      </c>
    </row>
    <row r="37" spans="1:8">
      <c r="G37" s="15"/>
      <c r="H37" s="15"/>
    </row>
    <row r="38" spans="1:8">
      <c r="A38" s="20" t="s">
        <v>11</v>
      </c>
      <c r="B38" s="21"/>
      <c r="C38" s="21"/>
      <c r="D38" s="21"/>
      <c r="E38" s="21"/>
      <c r="F38" s="21"/>
      <c r="G38" s="21"/>
      <c r="H38" s="22"/>
    </row>
    <row r="39" spans="1:8">
      <c r="A39" s="23"/>
      <c r="B39" s="24"/>
      <c r="C39" s="24"/>
      <c r="D39" s="24"/>
      <c r="E39" s="24"/>
      <c r="F39" s="24"/>
      <c r="G39" s="24"/>
      <c r="H39" s="25"/>
    </row>
  </sheetData>
  <mergeCells count="4">
    <mergeCell ref="A2:H3"/>
    <mergeCell ref="A20:H21"/>
    <mergeCell ref="A38:H39"/>
    <mergeCell ref="A30:H31"/>
  </mergeCells>
  <printOptions horizontalCentered="1"/>
  <pageMargins left="0" right="0" top="0.39370078740157477" bottom="0.39370078740157477" header="0" footer="0"/>
  <pageSetup paperSize="9" scale="1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2023-08-02T09:18:09Z</cp:lastPrinted>
  <dcterms:created xsi:type="dcterms:W3CDTF">2021-04-21T11:27:09Z</dcterms:created>
  <dcterms:modified xsi:type="dcterms:W3CDTF">2023-08-02T09:18:57Z</dcterms:modified>
</cp:coreProperties>
</file>