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09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9" i="1"/>
  <c r="H39" i="1" s="1"/>
  <c r="G9" i="1"/>
  <c r="I9" i="1" s="1"/>
  <c r="D39" i="1" l="1"/>
  <c r="E39" i="1" l="1"/>
  <c r="G37" i="1" l="1"/>
  <c r="G30" i="1"/>
  <c r="I30" i="1" s="1"/>
  <c r="F30" i="1"/>
  <c r="G16" i="1"/>
  <c r="G38" i="1"/>
  <c r="G31" i="1"/>
  <c r="G32" i="1"/>
  <c r="G34" i="1"/>
  <c r="G18" i="1"/>
  <c r="F38" i="1" l="1"/>
  <c r="I38" i="1"/>
  <c r="F37" i="1"/>
  <c r="I37" i="1"/>
  <c r="F34" i="1"/>
  <c r="I34" i="1"/>
  <c r="F32" i="1"/>
  <c r="I32" i="1"/>
  <c r="F31" i="1"/>
  <c r="I31" i="1"/>
  <c r="F18" i="1"/>
  <c r="I18" i="1"/>
  <c r="F16" i="1"/>
  <c r="I16" i="1"/>
  <c r="G10" i="1"/>
  <c r="I10" i="1" s="1"/>
  <c r="G11" i="1"/>
  <c r="G12" i="1"/>
  <c r="G13" i="1"/>
  <c r="G14" i="1"/>
  <c r="G15" i="1"/>
  <c r="G17" i="1"/>
  <c r="G19" i="1"/>
  <c r="G20" i="1"/>
  <c r="G21" i="1"/>
  <c r="G22" i="1"/>
  <c r="G23" i="1"/>
  <c r="G24" i="1"/>
  <c r="G25" i="1"/>
  <c r="G26" i="1"/>
  <c r="G27" i="1"/>
  <c r="G28" i="1"/>
  <c r="G29" i="1"/>
  <c r="G33" i="1"/>
  <c r="G35" i="1"/>
  <c r="G36" i="1"/>
  <c r="F33" i="1" l="1"/>
  <c r="I33" i="1"/>
  <c r="F36" i="1"/>
  <c r="I36" i="1"/>
  <c r="F35" i="1"/>
  <c r="I35" i="1"/>
  <c r="F29" i="1"/>
  <c r="I29" i="1"/>
  <c r="F28" i="1"/>
  <c r="I28" i="1"/>
  <c r="F27" i="1"/>
  <c r="I27" i="1"/>
  <c r="F26" i="1"/>
  <c r="I26" i="1"/>
  <c r="F25" i="1"/>
  <c r="I25" i="1"/>
  <c r="F24" i="1"/>
  <c r="I24" i="1"/>
  <c r="F23" i="1"/>
  <c r="I23" i="1"/>
  <c r="F22" i="1"/>
  <c r="I22" i="1"/>
  <c r="F21" i="1"/>
  <c r="I21" i="1"/>
  <c r="F20" i="1"/>
  <c r="I20" i="1"/>
  <c r="F19" i="1"/>
  <c r="I19" i="1"/>
  <c r="F17" i="1"/>
  <c r="I17" i="1"/>
  <c r="F15" i="1"/>
  <c r="I15" i="1"/>
  <c r="F14" i="1"/>
  <c r="I14" i="1"/>
  <c r="F13" i="1"/>
  <c r="I13" i="1"/>
  <c r="F12" i="1"/>
  <c r="I12" i="1"/>
  <c r="F11" i="1"/>
  <c r="I11" i="1"/>
  <c r="I39" i="1" s="1"/>
  <c r="G39" i="1"/>
  <c r="F9" i="1"/>
  <c r="F10" i="1"/>
  <c r="F39" i="1" l="1"/>
</calcChain>
</file>

<file path=xl/sharedStrings.xml><?xml version="1.0" encoding="utf-8"?>
<sst xmlns="http://schemas.openxmlformats.org/spreadsheetml/2006/main" count="61" uniqueCount="53">
  <si>
    <t>LP.</t>
  </si>
  <si>
    <t>Rodzaj deputatu - nazwa</t>
  </si>
  <si>
    <r>
      <t xml:space="preserve">Okres używalności 
[m-ce] 
</t>
    </r>
    <r>
      <rPr>
        <b/>
        <sz val="9"/>
        <rFont val="Arial"/>
        <family val="2"/>
        <charset val="238"/>
      </rPr>
      <t>wg Zarządzenia RDLP nr 8 
z dnia 12.04.2018 r.</t>
    </r>
  </si>
  <si>
    <t>VAT</t>
  </si>
  <si>
    <t>2</t>
  </si>
  <si>
    <t>3</t>
  </si>
  <si>
    <t>BUTY GUMOWE WODOODP.I CIEPŁOCH</t>
  </si>
  <si>
    <t xml:space="preserve">CZAPKA OCIEPLANA              </t>
  </si>
  <si>
    <t xml:space="preserve">CZAPKA LETNIA                 </t>
  </si>
  <si>
    <t>do zużycia</t>
  </si>
  <si>
    <t>HEŁM OCHRONNY</t>
  </si>
  <si>
    <t xml:space="preserve">KOSZULA ROBOCZA DŁUGI RĘKAW   </t>
  </si>
  <si>
    <t>KURTKA I SPODNIE PRZECIWDESZCZOWE</t>
  </si>
  <si>
    <t>KOSZULA TERMOAKTYWNA DŁ. RĘKAW</t>
  </si>
  <si>
    <t>KOSZULA TERMOAKTYWNA KR. RĘKAW</t>
  </si>
  <si>
    <t xml:space="preserve">MASKA PRZECIWPYŁOWA           </t>
  </si>
  <si>
    <t>NAKOLANNIKI</t>
  </si>
  <si>
    <t xml:space="preserve">KAMIZELKA OSTRZEGAWCZA        </t>
  </si>
  <si>
    <t xml:space="preserve">SKARPETY LETNIE TERMOAKTYWNE  </t>
  </si>
  <si>
    <t xml:space="preserve">SKARPETY ZIMOWE TERMOAKTYWNE  </t>
  </si>
  <si>
    <t>SUMA</t>
  </si>
  <si>
    <t>Ilość - zapotrzebowanie [szt.]</t>
  </si>
  <si>
    <t>KOSZULA ROBOCZA DLUGI RĘKAW (DLA STAN. ROBOT.)</t>
  </si>
  <si>
    <t xml:space="preserve">KALESONYMĘSKIE/LEGGINSY DAMSKIE TERMOAKTYWNE </t>
  </si>
  <si>
    <t>KURTKA PRZECIWDESZCZOWA W KOLORZE OSTRZEGAWCZYM (STAN.ROBOT.)</t>
  </si>
  <si>
    <t xml:space="preserve">OKULARY PRZECIWSŁONECZNE - POLARYZACYJNE      </t>
  </si>
  <si>
    <t xml:space="preserve">RĘKAWICE ROBOCZE (STAN.ROBOT.)             </t>
  </si>
  <si>
    <t>RĘKAWICE OCIEPLANE</t>
  </si>
  <si>
    <t>UBRANIE OCIEPLANE,TKANINA Z MEMBR.ODDYCH.</t>
  </si>
  <si>
    <t>UBRANIE LETNIE (W TYM 2 PRAY SPODNI)</t>
  </si>
  <si>
    <t xml:space="preserve">Ubranie robocze ocieplane W KOLORZE OSTRZEGAWCZYM (STAN.ROBOT.)     </t>
  </si>
  <si>
    <t xml:space="preserve">Ubranie robocze letnie W KOLORZE OSTRZEGAWCZYM (STAN.ROB.)        </t>
  </si>
  <si>
    <t>TRZEWIKI PODNOSEK OCHRONNY (STAN.ROBOT.)</t>
  </si>
  <si>
    <t>TRZEWIKI SKÓRZANE (STAN.ROBOT.)</t>
  </si>
  <si>
    <t>BUTY GUMOWE WODOODP.PODNOSEK OCHRONNY</t>
  </si>
  <si>
    <t>Ochronniki słuchu (stopery)</t>
  </si>
  <si>
    <t>KOSZULKA KRÓTKI RĘKAW</t>
  </si>
  <si>
    <t xml:space="preserve">BUTY TERENOWE WODOODPORNE Z MEMBR. ODDYCH     </t>
  </si>
  <si>
    <t>TORBA LEŚNA</t>
  </si>
  <si>
    <t>Dostawa odzieży ochronnej i roboczej dla pracowników Nadleśnictwa Brzesko w 2024 r.</t>
  </si>
  <si>
    <t>Szacowana wartość zamówienia</t>
  </si>
  <si>
    <t>Cena jednostkowa netto</t>
  </si>
  <si>
    <t>Cena jednostkowa brutto</t>
  </si>
  <si>
    <t>Wykonawca - wartości ofertowa</t>
  </si>
  <si>
    <t>Nazwa firmy Wykonawcy</t>
  </si>
  <si>
    <t>NIP</t>
  </si>
  <si>
    <t>Adres</t>
  </si>
  <si>
    <t>-</t>
  </si>
  <si>
    <t>proszę o uzupełnienie pól oznaczonych kolorem żółtym tj. cena jednostkowa netto</t>
  </si>
  <si>
    <t>wartość do wpisania na platformie zakupowej</t>
  </si>
  <si>
    <t>Wartość ofertowa - całkowita</t>
  </si>
  <si>
    <t>Watość ofertowa zł netto</t>
  </si>
  <si>
    <t>Wartość ofertowa zł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</si>
</sst>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rgb="FF333333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7"/>
      <color theme="1"/>
      <name val="Calibri"/>
      <family val="2"/>
      <charset val="238"/>
      <scheme val="minor"/>
    </font>
    <font>
      <b/>
      <i/>
      <sz val="7"/>
      <color rgb="FF333333"/>
      <name val="Arial"/>
      <family val="2"/>
      <charset val="238"/>
    </font>
    <font>
      <sz val="9"/>
      <color rgb="FF333333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8"/>
      <color rgb="FF000000"/>
      <name val="Arial"/>
      <family val="2"/>
      <charset val="238"/>
    </font>
    <font>
      <sz val="9"/>
      <color rgb="FF00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8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left"/>
      <protection hidden="1"/>
    </xf>
    <xf numFmtId="0" fontId="9" fillId="2" borderId="9" xfId="0" applyFont="1" applyFill="1" applyBorder="1" applyAlignment="1" applyProtection="1">
      <alignment horizontal="center"/>
      <protection hidden="1"/>
    </xf>
    <xf numFmtId="49" fontId="10" fillId="3" borderId="12" xfId="1" applyNumberFormat="1" applyFont="1" applyFill="1" applyBorder="1" applyAlignment="1" applyProtection="1">
      <alignment horizontal="center" vertical="center" wrapText="1"/>
      <protection hidden="1"/>
    </xf>
    <xf numFmtId="49" fontId="10" fillId="3" borderId="11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10" xfId="0" applyFont="1" applyFill="1" applyBorder="1" applyAlignment="1" applyProtection="1">
      <alignment horizontal="center" vertical="center"/>
      <protection hidden="1"/>
    </xf>
    <xf numFmtId="0" fontId="12" fillId="4" borderId="0" xfId="0" applyFont="1" applyFill="1" applyAlignment="1" applyProtection="1">
      <alignment horizontal="left" vertical="top"/>
      <protection hidden="1"/>
    </xf>
    <xf numFmtId="0" fontId="12" fillId="4" borderId="0" xfId="0" applyFont="1" applyFill="1" applyAlignment="1" applyProtection="1">
      <alignment horizontal="left" vertical="center"/>
      <protection hidden="1"/>
    </xf>
    <xf numFmtId="0" fontId="12" fillId="4" borderId="0" xfId="0" applyFont="1" applyFill="1" applyAlignment="1" applyProtection="1">
      <alignment horizontal="left"/>
      <protection hidden="1"/>
    </xf>
    <xf numFmtId="0" fontId="13" fillId="4" borderId="0" xfId="0" applyFont="1" applyFill="1" applyAlignment="1" applyProtection="1">
      <alignment horizontal="center" vertical="center"/>
      <protection hidden="1"/>
    </xf>
    <xf numFmtId="0" fontId="8" fillId="6" borderId="9" xfId="0" applyFont="1" applyFill="1" applyBorder="1" applyAlignment="1" applyProtection="1">
      <alignment horizontal="center" vertical="center" wrapText="1"/>
      <protection hidden="1"/>
    </xf>
    <xf numFmtId="0" fontId="8" fillId="6" borderId="10" xfId="0" applyFont="1" applyFill="1" applyBorder="1" applyAlignment="1" applyProtection="1">
      <alignment horizontal="center" vertical="center" wrapText="1"/>
      <protection hidden="1"/>
    </xf>
    <xf numFmtId="0" fontId="8" fillId="6" borderId="11" xfId="0" applyFont="1" applyFill="1" applyBorder="1" applyAlignment="1" applyProtection="1">
      <alignment horizontal="center" vertical="center" wrapText="1"/>
      <protection hidden="1"/>
    </xf>
    <xf numFmtId="0" fontId="9" fillId="6" borderId="4" xfId="0" applyFont="1" applyFill="1" applyBorder="1" applyAlignment="1" applyProtection="1">
      <alignment horizontal="center" vertical="center" wrapText="1"/>
      <protection hidden="1"/>
    </xf>
    <xf numFmtId="0" fontId="9" fillId="6" borderId="25" xfId="0" applyFont="1" applyFill="1" applyBorder="1" applyAlignment="1" applyProtection="1">
      <alignment horizontal="center" vertical="center" wrapText="1"/>
      <protection hidden="1"/>
    </xf>
    <xf numFmtId="0" fontId="9" fillId="6" borderId="10" xfId="0" applyFont="1" applyFill="1" applyBorder="1" applyAlignment="1" applyProtection="1">
      <alignment horizontal="center" vertical="center" wrapText="1"/>
      <protection hidden="1"/>
    </xf>
    <xf numFmtId="0" fontId="8" fillId="2" borderId="10" xfId="0" applyFont="1" applyFill="1" applyBorder="1" applyAlignment="1" applyProtection="1">
      <alignment horizontal="center" vertical="center"/>
      <protection hidden="1"/>
    </xf>
    <xf numFmtId="0" fontId="8" fillId="2" borderId="4" xfId="0" applyFont="1" applyFill="1" applyBorder="1" applyAlignment="1" applyProtection="1">
      <alignment horizontal="center" vertical="center" wrapText="1"/>
      <protection hidden="1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0" xfId="0" quotePrefix="1" applyAlignment="1">
      <alignment horizontal="center"/>
    </xf>
    <xf numFmtId="0" fontId="0" fillId="9" borderId="25" xfId="0" applyFill="1" applyBorder="1"/>
    <xf numFmtId="0" fontId="0" fillId="0" borderId="13" xfId="0" applyFont="1" applyBorder="1" applyAlignment="1" applyProtection="1">
      <alignment horizontal="center" vertical="center"/>
      <protection hidden="1"/>
    </xf>
    <xf numFmtId="49" fontId="14" fillId="0" borderId="14" xfId="1" applyNumberFormat="1" applyFont="1" applyFill="1" applyBorder="1" applyAlignment="1" applyProtection="1">
      <alignment horizontal="left" vertical="center"/>
      <protection hidden="1"/>
    </xf>
    <xf numFmtId="0" fontId="15" fillId="4" borderId="15" xfId="1" applyFont="1" applyFill="1" applyBorder="1" applyAlignment="1" applyProtection="1">
      <alignment horizontal="center" vertical="center"/>
      <protection hidden="1"/>
    </xf>
    <xf numFmtId="0" fontId="11" fillId="0" borderId="16" xfId="0" applyFont="1" applyFill="1" applyBorder="1" applyAlignment="1" applyProtection="1">
      <alignment horizontal="center" vertical="center"/>
      <protection hidden="1"/>
    </xf>
    <xf numFmtId="44" fontId="0" fillId="9" borderId="32" xfId="0" applyNumberFormat="1" applyFill="1" applyBorder="1" applyAlignment="1" applyProtection="1">
      <alignment horizontal="center" vertical="center"/>
      <protection locked="0"/>
    </xf>
    <xf numFmtId="44" fontId="0" fillId="0" borderId="32" xfId="0" applyNumberFormat="1" applyFill="1" applyBorder="1" applyAlignment="1">
      <alignment horizontal="center" vertical="center"/>
    </xf>
    <xf numFmtId="44" fontId="0" fillId="0" borderId="34" xfId="0" applyNumberFormat="1" applyFill="1" applyBorder="1" applyAlignment="1" applyProtection="1">
      <alignment horizontal="center" vertical="center"/>
      <protection hidden="1"/>
    </xf>
    <xf numFmtId="0" fontId="0" fillId="0" borderId="17" xfId="0" applyFont="1" applyBorder="1" applyAlignment="1" applyProtection="1">
      <alignment horizontal="center" vertical="center"/>
      <protection hidden="1"/>
    </xf>
    <xf numFmtId="49" fontId="14" fillId="0" borderId="18" xfId="1" applyNumberFormat="1" applyFont="1" applyFill="1" applyBorder="1" applyAlignment="1" applyProtection="1">
      <alignment horizontal="left" vertical="center"/>
      <protection hidden="1"/>
    </xf>
    <xf numFmtId="0" fontId="15" fillId="4" borderId="19" xfId="1" applyFont="1" applyFill="1" applyBorder="1" applyAlignment="1" applyProtection="1">
      <alignment horizontal="center" vertical="center"/>
      <protection hidden="1"/>
    </xf>
    <xf numFmtId="0" fontId="11" fillId="0" borderId="20" xfId="0" applyFont="1" applyFill="1" applyBorder="1" applyAlignment="1" applyProtection="1">
      <alignment horizontal="center" vertical="center"/>
      <protection hidden="1"/>
    </xf>
    <xf numFmtId="44" fontId="0" fillId="9" borderId="30" xfId="0" applyNumberFormat="1" applyFill="1" applyBorder="1" applyAlignment="1" applyProtection="1">
      <alignment horizontal="center" vertical="center"/>
      <protection locked="0"/>
    </xf>
    <xf numFmtId="44" fontId="0" fillId="0" borderId="30" xfId="0" applyNumberFormat="1" applyFill="1" applyBorder="1" applyAlignment="1">
      <alignment horizontal="center" vertical="center"/>
    </xf>
    <xf numFmtId="49" fontId="14" fillId="8" borderId="18" xfId="1" applyNumberFormat="1" applyFont="1" applyFill="1" applyBorder="1" applyAlignment="1" applyProtection="1">
      <alignment horizontal="left" vertical="center" wrapText="1"/>
      <protection hidden="1"/>
    </xf>
    <xf numFmtId="0" fontId="15" fillId="5" borderId="19" xfId="1" applyFont="1" applyFill="1" applyBorder="1" applyAlignment="1" applyProtection="1">
      <alignment horizontal="center" vertical="center"/>
      <protection hidden="1"/>
    </xf>
    <xf numFmtId="49" fontId="14" fillId="0" borderId="18" xfId="1" applyNumberFormat="1" applyFont="1" applyFill="1" applyBorder="1" applyAlignment="1" applyProtection="1">
      <alignment horizontal="left" vertical="center" wrapText="1"/>
      <protection hidden="1"/>
    </xf>
    <xf numFmtId="49" fontId="14" fillId="8" borderId="18" xfId="1" applyNumberFormat="1" applyFont="1" applyFill="1" applyBorder="1" applyAlignment="1" applyProtection="1">
      <alignment horizontal="left" vertical="center"/>
      <protection hidden="1"/>
    </xf>
    <xf numFmtId="0" fontId="0" fillId="0" borderId="22" xfId="0" applyFont="1" applyBorder="1" applyAlignment="1" applyProtection="1">
      <alignment horizontal="center" vertical="center"/>
      <protection hidden="1"/>
    </xf>
    <xf numFmtId="49" fontId="14" fillId="8" borderId="23" xfId="1" applyNumberFormat="1" applyFont="1" applyFill="1" applyBorder="1" applyAlignment="1" applyProtection="1">
      <alignment horizontal="left" vertical="center" wrapText="1"/>
      <protection hidden="1"/>
    </xf>
    <xf numFmtId="0" fontId="15" fillId="4" borderId="24" xfId="1" applyFont="1" applyFill="1" applyBorder="1" applyAlignment="1" applyProtection="1">
      <alignment horizontal="center" vertical="center"/>
      <protection hidden="1"/>
    </xf>
    <xf numFmtId="0" fontId="11" fillId="0" borderId="29" xfId="0" applyFont="1" applyFill="1" applyBorder="1" applyAlignment="1" applyProtection="1">
      <alignment horizontal="center" vertical="center"/>
      <protection hidden="1"/>
    </xf>
    <xf numFmtId="44" fontId="0" fillId="9" borderId="33" xfId="0" applyNumberFormat="1" applyFill="1" applyBorder="1" applyAlignment="1" applyProtection="1">
      <alignment horizontal="center" vertical="center"/>
      <protection locked="0"/>
    </xf>
    <xf numFmtId="44" fontId="0" fillId="0" borderId="35" xfId="0" applyNumberFormat="1" applyFill="1" applyBorder="1" applyAlignment="1" applyProtection="1">
      <alignment horizontal="center" vertical="center"/>
      <protection hidden="1"/>
    </xf>
    <xf numFmtId="0" fontId="0" fillId="0" borderId="23" xfId="0" applyFont="1" applyBorder="1" applyAlignment="1" applyProtection="1">
      <alignment horizontal="center" vertical="center"/>
      <protection hidden="1"/>
    </xf>
    <xf numFmtId="49" fontId="14" fillId="0" borderId="23" xfId="1" applyNumberFormat="1" applyFont="1" applyFill="1" applyBorder="1" applyAlignment="1" applyProtection="1">
      <alignment horizontal="left" vertical="center" wrapText="1"/>
      <protection hidden="1"/>
    </xf>
    <xf numFmtId="0" fontId="11" fillId="0" borderId="30" xfId="0" applyFont="1" applyFill="1" applyBorder="1" applyAlignment="1" applyProtection="1">
      <alignment horizontal="center" vertical="center"/>
      <protection hidden="1"/>
    </xf>
    <xf numFmtId="44" fontId="0" fillId="0" borderId="36" xfId="0" applyNumberFormat="1" applyFill="1" applyBorder="1" applyAlignment="1">
      <alignment horizontal="center" vertical="center"/>
    </xf>
    <xf numFmtId="44" fontId="0" fillId="0" borderId="31" xfId="0" applyNumberFormat="1" applyFill="1" applyBorder="1" applyAlignment="1" applyProtection="1">
      <alignment horizontal="center" vertical="center"/>
      <protection hidden="1"/>
    </xf>
    <xf numFmtId="0" fontId="0" fillId="0" borderId="21" xfId="0" applyFont="1" applyBorder="1" applyAlignment="1" applyProtection="1">
      <alignment horizontal="center" vertical="center"/>
      <protection hidden="1"/>
    </xf>
    <xf numFmtId="49" fontId="14" fillId="0" borderId="21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6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2" fillId="0" borderId="28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/>
      <protection hidden="1"/>
    </xf>
    <xf numFmtId="0" fontId="5" fillId="7" borderId="0" xfId="0" applyFont="1" applyFill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6" xfId="0" applyFill="1" applyBorder="1" applyAlignment="1" applyProtection="1">
      <alignment horizontal="center" vertical="center"/>
      <protection hidden="1"/>
    </xf>
    <xf numFmtId="49" fontId="6" fillId="3" borderId="2" xfId="1" applyNumberFormat="1" applyFont="1" applyFill="1" applyBorder="1" applyAlignment="1" applyProtection="1">
      <alignment horizontal="center" vertical="center" wrapText="1"/>
      <protection hidden="1"/>
    </xf>
    <xf numFmtId="49" fontId="6" fillId="3" borderId="7" xfId="1" applyNumberFormat="1" applyFont="1" applyFill="1" applyBorder="1" applyAlignment="1" applyProtection="1">
      <alignment horizontal="center" vertical="center" wrapText="1"/>
      <protection hidden="1"/>
    </xf>
    <xf numFmtId="49" fontId="6" fillId="3" borderId="3" xfId="1" applyNumberFormat="1" applyFont="1" applyFill="1" applyBorder="1" applyAlignment="1" applyProtection="1">
      <alignment horizontal="center" vertical="center" wrapText="1"/>
      <protection hidden="1"/>
    </xf>
    <xf numFmtId="49" fontId="6" fillId="3" borderId="8" xfId="1" applyNumberFormat="1" applyFont="1" applyFill="1" applyBorder="1" applyAlignment="1" applyProtection="1">
      <alignment horizontal="center" vertical="center" wrapText="1"/>
      <protection hidden="1"/>
    </xf>
    <xf numFmtId="0" fontId="8" fillId="6" borderId="1" xfId="0" applyFont="1" applyFill="1" applyBorder="1" applyAlignment="1" applyProtection="1">
      <alignment horizontal="center" vertical="center" wrapText="1"/>
      <protection hidden="1"/>
    </xf>
    <xf numFmtId="0" fontId="8" fillId="6" borderId="5" xfId="0" applyFont="1" applyFill="1" applyBorder="1" applyAlignment="1" applyProtection="1">
      <alignment horizontal="center" vertical="center" wrapText="1"/>
      <protection hidden="1"/>
    </xf>
    <xf numFmtId="0" fontId="4" fillId="7" borderId="0" xfId="0" applyFont="1" applyFill="1" applyAlignment="1" applyProtection="1">
      <alignment horizontal="center"/>
      <protection hidden="1"/>
    </xf>
    <xf numFmtId="0" fontId="0" fillId="10" borderId="21" xfId="0" applyFill="1" applyBorder="1"/>
    <xf numFmtId="0" fontId="11" fillId="0" borderId="33" xfId="0" applyFont="1" applyFill="1" applyBorder="1" applyAlignment="1" applyProtection="1">
      <alignment horizontal="center" vertical="center"/>
      <protection hidden="1"/>
    </xf>
    <xf numFmtId="44" fontId="0" fillId="0" borderId="33" xfId="0" applyNumberFormat="1" applyFill="1" applyBorder="1" applyAlignment="1">
      <alignment horizontal="center" vertical="center"/>
    </xf>
    <xf numFmtId="44" fontId="0" fillId="0" borderId="37" xfId="0" applyNumberFormat="1" applyFill="1" applyBorder="1" applyAlignment="1" applyProtection="1">
      <alignment horizontal="center" vertical="center"/>
      <protection hidden="1"/>
    </xf>
    <xf numFmtId="0" fontId="0" fillId="0" borderId="9" xfId="0" applyFill="1" applyBorder="1" applyAlignment="1" applyProtection="1">
      <alignment horizontal="center" vertical="center"/>
      <protection hidden="1"/>
    </xf>
    <xf numFmtId="164" fontId="0" fillId="0" borderId="12" xfId="0" applyNumberFormat="1" applyFill="1" applyBorder="1" applyAlignment="1" applyProtection="1">
      <alignment horizontal="center" vertical="center"/>
      <protection hidden="1"/>
    </xf>
    <xf numFmtId="164" fontId="0" fillId="0" borderId="25" xfId="0" applyNumberFormat="1" applyFill="1" applyBorder="1" applyAlignment="1" applyProtection="1">
      <alignment horizontal="center" vertical="center"/>
      <protection hidden="1"/>
    </xf>
    <xf numFmtId="44" fontId="4" fillId="10" borderId="25" xfId="0" applyNumberFormat="1" applyFont="1" applyFill="1" applyBorder="1"/>
    <xf numFmtId="164" fontId="1" fillId="0" borderId="25" xfId="0" applyNumberFormat="1" applyFont="1" applyFill="1" applyBorder="1" applyAlignment="1" applyProtection="1">
      <alignment horizontal="center" vertical="center"/>
      <protection hidden="1"/>
    </xf>
    <xf numFmtId="44" fontId="4" fillId="0" borderId="25" xfId="0" applyNumberFormat="1" applyFont="1" applyBorder="1"/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E6" sqref="E6:G6"/>
    </sheetView>
  </sheetViews>
  <sheetFormatPr defaultRowHeight="15" x14ac:dyDescent="0.25"/>
  <cols>
    <col min="2" max="2" width="46.28515625" customWidth="1"/>
    <col min="3" max="3" width="19.140625" customWidth="1"/>
    <col min="4" max="4" width="9.85546875" customWidth="1"/>
    <col min="5" max="5" width="11.28515625" bestFit="1" customWidth="1"/>
    <col min="6" max="6" width="12.140625" customWidth="1"/>
    <col min="7" max="7" width="13" customWidth="1"/>
    <col min="8" max="8" width="12.85546875" customWidth="1"/>
    <col min="9" max="9" width="12.7109375" customWidth="1"/>
  </cols>
  <sheetData>
    <row r="1" spans="1:14" x14ac:dyDescent="0.25">
      <c r="A1" s="56"/>
      <c r="B1" s="56"/>
      <c r="C1" s="1"/>
      <c r="D1" s="1"/>
      <c r="E1" s="1"/>
      <c r="F1" s="1"/>
      <c r="G1" s="1"/>
    </row>
    <row r="2" spans="1:14" x14ac:dyDescent="0.25">
      <c r="A2" s="2"/>
      <c r="B2" s="2"/>
      <c r="C2" s="1"/>
      <c r="D2" s="1"/>
      <c r="E2" s="1"/>
      <c r="F2" s="1"/>
      <c r="G2" s="1"/>
    </row>
    <row r="3" spans="1:14" ht="15.75" x14ac:dyDescent="0.25">
      <c r="A3" s="57" t="s">
        <v>40</v>
      </c>
      <c r="B3" s="57"/>
      <c r="C3" s="57"/>
      <c r="D3" s="57"/>
      <c r="E3" s="57"/>
      <c r="F3" s="57"/>
      <c r="G3" s="57"/>
      <c r="H3" s="57"/>
      <c r="I3" s="57"/>
    </row>
    <row r="4" spans="1:14" x14ac:dyDescent="0.25">
      <c r="A4" s="67" t="s">
        <v>39</v>
      </c>
      <c r="B4" s="67"/>
      <c r="C4" s="67"/>
      <c r="D4" s="67"/>
      <c r="E4" s="67"/>
      <c r="F4" s="67"/>
      <c r="G4" s="67"/>
      <c r="H4" s="67"/>
      <c r="I4" s="67"/>
    </row>
    <row r="5" spans="1:14" ht="15.75" thickBot="1" x14ac:dyDescent="0.3">
      <c r="A5" s="58"/>
      <c r="B5" s="58"/>
      <c r="C5" s="58"/>
      <c r="D5" s="58"/>
      <c r="E5" s="58"/>
      <c r="F5" s="58"/>
      <c r="G5" s="58"/>
    </row>
    <row r="6" spans="1:14" ht="53.25" customHeight="1" thickBot="1" x14ac:dyDescent="0.3">
      <c r="A6" s="59" t="s">
        <v>0</v>
      </c>
      <c r="B6" s="61" t="s">
        <v>1</v>
      </c>
      <c r="C6" s="63" t="s">
        <v>2</v>
      </c>
      <c r="D6" s="18" t="s">
        <v>21</v>
      </c>
      <c r="E6" s="65" t="s">
        <v>43</v>
      </c>
      <c r="F6" s="66"/>
      <c r="G6" s="66"/>
      <c r="H6" s="65" t="s">
        <v>50</v>
      </c>
      <c r="I6" s="66"/>
    </row>
    <row r="7" spans="1:14" ht="36.75" thickBot="1" x14ac:dyDescent="0.3">
      <c r="A7" s="60"/>
      <c r="B7" s="62"/>
      <c r="C7" s="64"/>
      <c r="D7" s="17">
        <v>2024</v>
      </c>
      <c r="E7" s="11" t="s">
        <v>41</v>
      </c>
      <c r="F7" s="12" t="s">
        <v>3</v>
      </c>
      <c r="G7" s="13" t="s">
        <v>42</v>
      </c>
      <c r="H7" s="11" t="s">
        <v>51</v>
      </c>
      <c r="I7" s="13" t="s">
        <v>52</v>
      </c>
    </row>
    <row r="8" spans="1:14" ht="15.75" thickBot="1" x14ac:dyDescent="0.3">
      <c r="A8" s="3">
        <v>1</v>
      </c>
      <c r="B8" s="4" t="s">
        <v>4</v>
      </c>
      <c r="C8" s="5" t="s">
        <v>5</v>
      </c>
      <c r="D8" s="6">
        <v>4</v>
      </c>
      <c r="E8" s="14">
        <v>5</v>
      </c>
      <c r="F8" s="15">
        <v>6</v>
      </c>
      <c r="G8" s="16">
        <v>7</v>
      </c>
      <c r="H8" s="16">
        <v>8</v>
      </c>
      <c r="I8" s="16">
        <v>9</v>
      </c>
    </row>
    <row r="9" spans="1:14" ht="15.75" thickBot="1" x14ac:dyDescent="0.3">
      <c r="A9" s="23">
        <v>1</v>
      </c>
      <c r="B9" s="24" t="s">
        <v>6</v>
      </c>
      <c r="C9" s="25">
        <v>48</v>
      </c>
      <c r="D9" s="26">
        <v>12</v>
      </c>
      <c r="E9" s="27"/>
      <c r="F9" s="28">
        <f>G9-E9</f>
        <v>0</v>
      </c>
      <c r="G9" s="29">
        <f>E9*1.23</f>
        <v>0</v>
      </c>
      <c r="H9" s="29">
        <f>D9*E9</f>
        <v>0</v>
      </c>
      <c r="I9" s="29">
        <f>G9*D9</f>
        <v>0</v>
      </c>
      <c r="L9" s="22"/>
      <c r="M9" s="21" t="s">
        <v>47</v>
      </c>
      <c r="N9" t="s">
        <v>48</v>
      </c>
    </row>
    <row r="10" spans="1:14" x14ac:dyDescent="0.25">
      <c r="A10" s="30">
        <v>2</v>
      </c>
      <c r="B10" s="31" t="s">
        <v>37</v>
      </c>
      <c r="C10" s="32">
        <v>24</v>
      </c>
      <c r="D10" s="33">
        <v>12</v>
      </c>
      <c r="E10" s="34"/>
      <c r="F10" s="35">
        <f t="shared" ref="F10:F37" si="0">G10-E10</f>
        <v>0</v>
      </c>
      <c r="G10" s="29">
        <f t="shared" ref="G10:G38" si="1">E10*1.23</f>
        <v>0</v>
      </c>
      <c r="H10" s="29">
        <f t="shared" ref="H10:H38" si="2">D10*E10</f>
        <v>0</v>
      </c>
      <c r="I10" s="29">
        <f t="shared" ref="I10:I38" si="3">G10*D10</f>
        <v>0</v>
      </c>
    </row>
    <row r="11" spans="1:14" x14ac:dyDescent="0.25">
      <c r="A11" s="30">
        <v>3</v>
      </c>
      <c r="B11" s="31" t="s">
        <v>7</v>
      </c>
      <c r="C11" s="32">
        <v>24</v>
      </c>
      <c r="D11" s="33">
        <v>0</v>
      </c>
      <c r="E11" s="34"/>
      <c r="F11" s="35">
        <f t="shared" si="0"/>
        <v>0</v>
      </c>
      <c r="G11" s="29">
        <f t="shared" si="1"/>
        <v>0</v>
      </c>
      <c r="H11" s="29">
        <f t="shared" si="2"/>
        <v>0</v>
      </c>
      <c r="I11" s="29">
        <f t="shared" si="3"/>
        <v>0</v>
      </c>
    </row>
    <row r="12" spans="1:14" x14ac:dyDescent="0.25">
      <c r="A12" s="30">
        <v>4</v>
      </c>
      <c r="B12" s="31" t="s">
        <v>8</v>
      </c>
      <c r="C12" s="32">
        <v>12</v>
      </c>
      <c r="D12" s="33">
        <v>5</v>
      </c>
      <c r="E12" s="34"/>
      <c r="F12" s="35">
        <f t="shared" si="0"/>
        <v>0</v>
      </c>
      <c r="G12" s="29">
        <f t="shared" si="1"/>
        <v>0</v>
      </c>
      <c r="H12" s="29">
        <f t="shared" si="2"/>
        <v>0</v>
      </c>
      <c r="I12" s="29">
        <f t="shared" si="3"/>
        <v>0</v>
      </c>
    </row>
    <row r="13" spans="1:14" x14ac:dyDescent="0.25">
      <c r="A13" s="30">
        <v>5</v>
      </c>
      <c r="B13" s="31" t="s">
        <v>10</v>
      </c>
      <c r="C13" s="32" t="s">
        <v>9</v>
      </c>
      <c r="D13" s="33">
        <v>6</v>
      </c>
      <c r="E13" s="34"/>
      <c r="F13" s="35">
        <f t="shared" si="0"/>
        <v>0</v>
      </c>
      <c r="G13" s="29">
        <f t="shared" si="1"/>
        <v>0</v>
      </c>
      <c r="H13" s="29">
        <f t="shared" si="2"/>
        <v>0</v>
      </c>
      <c r="I13" s="29">
        <f t="shared" si="3"/>
        <v>0</v>
      </c>
    </row>
    <row r="14" spans="1:14" x14ac:dyDescent="0.25">
      <c r="A14" s="30">
        <v>6</v>
      </c>
      <c r="B14" s="31" t="s">
        <v>23</v>
      </c>
      <c r="C14" s="32">
        <v>12</v>
      </c>
      <c r="D14" s="33">
        <v>21</v>
      </c>
      <c r="E14" s="34"/>
      <c r="F14" s="35">
        <f t="shared" si="0"/>
        <v>0</v>
      </c>
      <c r="G14" s="29">
        <f t="shared" si="1"/>
        <v>0</v>
      </c>
      <c r="H14" s="29">
        <f t="shared" si="2"/>
        <v>0</v>
      </c>
      <c r="I14" s="29">
        <f t="shared" si="3"/>
        <v>0</v>
      </c>
    </row>
    <row r="15" spans="1:14" ht="22.5" x14ac:dyDescent="0.25">
      <c r="A15" s="30">
        <v>7</v>
      </c>
      <c r="B15" s="36" t="s">
        <v>24</v>
      </c>
      <c r="C15" s="37">
        <v>36</v>
      </c>
      <c r="D15" s="33">
        <v>0</v>
      </c>
      <c r="E15" s="34"/>
      <c r="F15" s="35">
        <f t="shared" si="0"/>
        <v>0</v>
      </c>
      <c r="G15" s="29">
        <f t="shared" si="1"/>
        <v>0</v>
      </c>
      <c r="H15" s="29">
        <f t="shared" si="2"/>
        <v>0</v>
      </c>
      <c r="I15" s="29">
        <f t="shared" si="3"/>
        <v>0</v>
      </c>
    </row>
    <row r="16" spans="1:14" x14ac:dyDescent="0.25">
      <c r="A16" s="30">
        <v>8</v>
      </c>
      <c r="B16" s="38" t="s">
        <v>36</v>
      </c>
      <c r="C16" s="37">
        <v>12</v>
      </c>
      <c r="D16" s="33">
        <v>20</v>
      </c>
      <c r="E16" s="34"/>
      <c r="F16" s="35">
        <f t="shared" si="0"/>
        <v>0</v>
      </c>
      <c r="G16" s="29">
        <f t="shared" si="1"/>
        <v>0</v>
      </c>
      <c r="H16" s="29">
        <f t="shared" si="2"/>
        <v>0</v>
      </c>
      <c r="I16" s="29">
        <f t="shared" si="3"/>
        <v>0</v>
      </c>
    </row>
    <row r="17" spans="1:9" x14ac:dyDescent="0.25">
      <c r="A17" s="30">
        <v>9</v>
      </c>
      <c r="B17" s="31" t="s">
        <v>11</v>
      </c>
      <c r="C17" s="32">
        <v>12</v>
      </c>
      <c r="D17" s="33">
        <v>20</v>
      </c>
      <c r="E17" s="34"/>
      <c r="F17" s="35">
        <f t="shared" si="0"/>
        <v>0</v>
      </c>
      <c r="G17" s="29">
        <f t="shared" si="1"/>
        <v>0</v>
      </c>
      <c r="H17" s="29">
        <f t="shared" si="2"/>
        <v>0</v>
      </c>
      <c r="I17" s="29">
        <f t="shared" si="3"/>
        <v>0</v>
      </c>
    </row>
    <row r="18" spans="1:9" x14ac:dyDescent="0.25">
      <c r="A18" s="30">
        <v>10</v>
      </c>
      <c r="B18" s="39" t="s">
        <v>22</v>
      </c>
      <c r="C18" s="32">
        <v>12</v>
      </c>
      <c r="D18" s="33">
        <v>2</v>
      </c>
      <c r="E18" s="34"/>
      <c r="F18" s="35">
        <f t="shared" si="0"/>
        <v>0</v>
      </c>
      <c r="G18" s="29">
        <f t="shared" si="1"/>
        <v>0</v>
      </c>
      <c r="H18" s="29">
        <f t="shared" si="2"/>
        <v>0</v>
      </c>
      <c r="I18" s="29">
        <f t="shared" si="3"/>
        <v>0</v>
      </c>
    </row>
    <row r="19" spans="1:9" x14ac:dyDescent="0.25">
      <c r="A19" s="30">
        <v>11</v>
      </c>
      <c r="B19" s="31" t="s">
        <v>12</v>
      </c>
      <c r="C19" s="32">
        <v>36</v>
      </c>
      <c r="D19" s="33">
        <v>8</v>
      </c>
      <c r="E19" s="34"/>
      <c r="F19" s="35">
        <f t="shared" si="0"/>
        <v>0</v>
      </c>
      <c r="G19" s="29">
        <f t="shared" si="1"/>
        <v>0</v>
      </c>
      <c r="H19" s="29">
        <f t="shared" si="2"/>
        <v>0</v>
      </c>
      <c r="I19" s="29">
        <f t="shared" si="3"/>
        <v>0</v>
      </c>
    </row>
    <row r="20" spans="1:9" x14ac:dyDescent="0.25">
      <c r="A20" s="30">
        <v>12</v>
      </c>
      <c r="B20" s="31" t="s">
        <v>13</v>
      </c>
      <c r="C20" s="32">
        <v>12</v>
      </c>
      <c r="D20" s="33">
        <v>22</v>
      </c>
      <c r="E20" s="34"/>
      <c r="F20" s="35">
        <f t="shared" si="0"/>
        <v>0</v>
      </c>
      <c r="G20" s="29">
        <f t="shared" si="1"/>
        <v>0</v>
      </c>
      <c r="H20" s="29">
        <f t="shared" si="2"/>
        <v>0</v>
      </c>
      <c r="I20" s="29">
        <f t="shared" si="3"/>
        <v>0</v>
      </c>
    </row>
    <row r="21" spans="1:9" x14ac:dyDescent="0.25">
      <c r="A21" s="30">
        <v>13</v>
      </c>
      <c r="B21" s="31" t="s">
        <v>14</v>
      </c>
      <c r="C21" s="32">
        <v>12</v>
      </c>
      <c r="D21" s="33">
        <v>22</v>
      </c>
      <c r="E21" s="34"/>
      <c r="F21" s="35">
        <f t="shared" si="0"/>
        <v>0</v>
      </c>
      <c r="G21" s="29">
        <f t="shared" si="1"/>
        <v>0</v>
      </c>
      <c r="H21" s="29">
        <f t="shared" si="2"/>
        <v>0</v>
      </c>
      <c r="I21" s="29">
        <f t="shared" si="3"/>
        <v>0</v>
      </c>
    </row>
    <row r="22" spans="1:9" x14ac:dyDescent="0.25">
      <c r="A22" s="30">
        <v>14</v>
      </c>
      <c r="B22" s="31" t="s">
        <v>15</v>
      </c>
      <c r="C22" s="32" t="s">
        <v>9</v>
      </c>
      <c r="D22" s="33">
        <v>0</v>
      </c>
      <c r="E22" s="34"/>
      <c r="F22" s="35">
        <f t="shared" si="0"/>
        <v>0</v>
      </c>
      <c r="G22" s="29">
        <f t="shared" si="1"/>
        <v>0</v>
      </c>
      <c r="H22" s="29">
        <f t="shared" si="2"/>
        <v>0</v>
      </c>
      <c r="I22" s="29">
        <f t="shared" si="3"/>
        <v>0</v>
      </c>
    </row>
    <row r="23" spans="1:9" x14ac:dyDescent="0.25">
      <c r="A23" s="30">
        <v>15</v>
      </c>
      <c r="B23" s="31" t="s">
        <v>16</v>
      </c>
      <c r="C23" s="32" t="s">
        <v>9</v>
      </c>
      <c r="D23" s="33">
        <v>2</v>
      </c>
      <c r="E23" s="34"/>
      <c r="F23" s="35">
        <f t="shared" si="0"/>
        <v>0</v>
      </c>
      <c r="G23" s="29">
        <f t="shared" si="1"/>
        <v>0</v>
      </c>
      <c r="H23" s="29">
        <f t="shared" si="2"/>
        <v>0</v>
      </c>
      <c r="I23" s="29">
        <f t="shared" si="3"/>
        <v>0</v>
      </c>
    </row>
    <row r="24" spans="1:9" x14ac:dyDescent="0.25">
      <c r="A24" s="30">
        <v>16</v>
      </c>
      <c r="B24" s="31" t="s">
        <v>25</v>
      </c>
      <c r="C24" s="32" t="s">
        <v>9</v>
      </c>
      <c r="D24" s="33">
        <v>3</v>
      </c>
      <c r="E24" s="34"/>
      <c r="F24" s="35">
        <f t="shared" si="0"/>
        <v>0</v>
      </c>
      <c r="G24" s="29">
        <f t="shared" si="1"/>
        <v>0</v>
      </c>
      <c r="H24" s="29">
        <f t="shared" si="2"/>
        <v>0</v>
      </c>
      <c r="I24" s="29">
        <f t="shared" si="3"/>
        <v>0</v>
      </c>
    </row>
    <row r="25" spans="1:9" x14ac:dyDescent="0.25">
      <c r="A25" s="30">
        <v>17</v>
      </c>
      <c r="B25" s="31" t="s">
        <v>17</v>
      </c>
      <c r="C25" s="32" t="s">
        <v>9</v>
      </c>
      <c r="D25" s="33">
        <v>5</v>
      </c>
      <c r="E25" s="34"/>
      <c r="F25" s="35">
        <f t="shared" si="0"/>
        <v>0</v>
      </c>
      <c r="G25" s="29">
        <f t="shared" si="1"/>
        <v>0</v>
      </c>
      <c r="H25" s="29">
        <f t="shared" si="2"/>
        <v>0</v>
      </c>
      <c r="I25" s="29">
        <f t="shared" si="3"/>
        <v>0</v>
      </c>
    </row>
    <row r="26" spans="1:9" x14ac:dyDescent="0.25">
      <c r="A26" s="30">
        <v>18</v>
      </c>
      <c r="B26" s="39" t="s">
        <v>26</v>
      </c>
      <c r="C26" s="32" t="s">
        <v>9</v>
      </c>
      <c r="D26" s="33">
        <v>0</v>
      </c>
      <c r="E26" s="34"/>
      <c r="F26" s="35">
        <f t="shared" si="0"/>
        <v>0</v>
      </c>
      <c r="G26" s="29">
        <f t="shared" si="1"/>
        <v>0</v>
      </c>
      <c r="H26" s="29">
        <f t="shared" si="2"/>
        <v>0</v>
      </c>
      <c r="I26" s="29">
        <f t="shared" si="3"/>
        <v>0</v>
      </c>
    </row>
    <row r="27" spans="1:9" x14ac:dyDescent="0.25">
      <c r="A27" s="30">
        <v>19</v>
      </c>
      <c r="B27" s="31" t="s">
        <v>27</v>
      </c>
      <c r="C27" s="32" t="s">
        <v>9</v>
      </c>
      <c r="D27" s="33">
        <v>4</v>
      </c>
      <c r="E27" s="34"/>
      <c r="F27" s="35">
        <f t="shared" si="0"/>
        <v>0</v>
      </c>
      <c r="G27" s="29">
        <f t="shared" si="1"/>
        <v>0</v>
      </c>
      <c r="H27" s="29">
        <f t="shared" si="2"/>
        <v>0</v>
      </c>
      <c r="I27" s="29">
        <f t="shared" si="3"/>
        <v>0</v>
      </c>
    </row>
    <row r="28" spans="1:9" x14ac:dyDescent="0.25">
      <c r="A28" s="30">
        <v>20</v>
      </c>
      <c r="B28" s="31" t="s">
        <v>18</v>
      </c>
      <c r="C28" s="32">
        <v>12</v>
      </c>
      <c r="D28" s="33">
        <v>48</v>
      </c>
      <c r="E28" s="34"/>
      <c r="F28" s="35">
        <f t="shared" si="0"/>
        <v>0</v>
      </c>
      <c r="G28" s="29">
        <f t="shared" si="1"/>
        <v>0</v>
      </c>
      <c r="H28" s="29">
        <f t="shared" si="2"/>
        <v>0</v>
      </c>
      <c r="I28" s="29">
        <f t="shared" si="3"/>
        <v>0</v>
      </c>
    </row>
    <row r="29" spans="1:9" x14ac:dyDescent="0.25">
      <c r="A29" s="30">
        <v>21</v>
      </c>
      <c r="B29" s="31" t="s">
        <v>19</v>
      </c>
      <c r="C29" s="32">
        <v>12</v>
      </c>
      <c r="D29" s="33">
        <v>48</v>
      </c>
      <c r="E29" s="34"/>
      <c r="F29" s="35">
        <f t="shared" si="0"/>
        <v>0</v>
      </c>
      <c r="G29" s="29">
        <f t="shared" si="1"/>
        <v>0</v>
      </c>
      <c r="H29" s="29">
        <f t="shared" si="2"/>
        <v>0</v>
      </c>
      <c r="I29" s="29">
        <f t="shared" si="3"/>
        <v>0</v>
      </c>
    </row>
    <row r="30" spans="1:9" x14ac:dyDescent="0.25">
      <c r="A30" s="30">
        <v>22</v>
      </c>
      <c r="B30" s="31" t="s">
        <v>34</v>
      </c>
      <c r="C30" s="32">
        <v>24</v>
      </c>
      <c r="D30" s="33">
        <v>2</v>
      </c>
      <c r="E30" s="34"/>
      <c r="F30" s="35">
        <f t="shared" si="0"/>
        <v>0</v>
      </c>
      <c r="G30" s="29">
        <f t="shared" si="1"/>
        <v>0</v>
      </c>
      <c r="H30" s="29">
        <f t="shared" si="2"/>
        <v>0</v>
      </c>
      <c r="I30" s="29">
        <f t="shared" si="3"/>
        <v>0</v>
      </c>
    </row>
    <row r="31" spans="1:9" x14ac:dyDescent="0.25">
      <c r="A31" s="30">
        <v>23</v>
      </c>
      <c r="B31" s="39" t="s">
        <v>33</v>
      </c>
      <c r="C31" s="32">
        <v>24</v>
      </c>
      <c r="D31" s="33">
        <v>0</v>
      </c>
      <c r="E31" s="34"/>
      <c r="F31" s="35">
        <f t="shared" si="0"/>
        <v>0</v>
      </c>
      <c r="G31" s="29">
        <f t="shared" si="1"/>
        <v>0</v>
      </c>
      <c r="H31" s="29">
        <f t="shared" si="2"/>
        <v>0</v>
      </c>
      <c r="I31" s="29">
        <f t="shared" si="3"/>
        <v>0</v>
      </c>
    </row>
    <row r="32" spans="1:9" x14ac:dyDescent="0.25">
      <c r="A32" s="30">
        <v>24</v>
      </c>
      <c r="B32" s="39" t="s">
        <v>32</v>
      </c>
      <c r="C32" s="32">
        <v>24</v>
      </c>
      <c r="D32" s="33">
        <v>0</v>
      </c>
      <c r="E32" s="34"/>
      <c r="F32" s="35">
        <f t="shared" si="0"/>
        <v>0</v>
      </c>
      <c r="G32" s="29">
        <f t="shared" si="1"/>
        <v>0</v>
      </c>
      <c r="H32" s="29">
        <f t="shared" si="2"/>
        <v>0</v>
      </c>
      <c r="I32" s="29">
        <f t="shared" si="3"/>
        <v>0</v>
      </c>
    </row>
    <row r="33" spans="1:14" x14ac:dyDescent="0.25">
      <c r="A33" s="30">
        <v>25</v>
      </c>
      <c r="B33" s="31" t="s">
        <v>28</v>
      </c>
      <c r="C33" s="32">
        <v>36</v>
      </c>
      <c r="D33" s="33">
        <v>8</v>
      </c>
      <c r="E33" s="34"/>
      <c r="F33" s="35">
        <f t="shared" si="0"/>
        <v>0</v>
      </c>
      <c r="G33" s="29">
        <f t="shared" si="1"/>
        <v>0</v>
      </c>
      <c r="H33" s="29">
        <f t="shared" si="2"/>
        <v>0</v>
      </c>
      <c r="I33" s="29">
        <f t="shared" si="3"/>
        <v>0</v>
      </c>
    </row>
    <row r="34" spans="1:14" x14ac:dyDescent="0.25">
      <c r="A34" s="30">
        <v>26</v>
      </c>
      <c r="B34" s="31" t="s">
        <v>29</v>
      </c>
      <c r="C34" s="32">
        <v>24</v>
      </c>
      <c r="D34" s="33">
        <v>5</v>
      </c>
      <c r="E34" s="34"/>
      <c r="F34" s="35">
        <f t="shared" si="0"/>
        <v>0</v>
      </c>
      <c r="G34" s="29">
        <f t="shared" si="1"/>
        <v>0</v>
      </c>
      <c r="H34" s="29">
        <f t="shared" si="2"/>
        <v>0</v>
      </c>
      <c r="I34" s="29">
        <f t="shared" si="3"/>
        <v>0</v>
      </c>
    </row>
    <row r="35" spans="1:14" ht="22.5" x14ac:dyDescent="0.25">
      <c r="A35" s="30">
        <v>27</v>
      </c>
      <c r="B35" s="36" t="s">
        <v>31</v>
      </c>
      <c r="C35" s="32">
        <v>12</v>
      </c>
      <c r="D35" s="33">
        <v>2</v>
      </c>
      <c r="E35" s="34"/>
      <c r="F35" s="35">
        <f t="shared" si="0"/>
        <v>0</v>
      </c>
      <c r="G35" s="29">
        <f t="shared" si="1"/>
        <v>0</v>
      </c>
      <c r="H35" s="29">
        <f t="shared" si="2"/>
        <v>0</v>
      </c>
      <c r="I35" s="29">
        <f t="shared" si="3"/>
        <v>0</v>
      </c>
    </row>
    <row r="36" spans="1:14" ht="22.5" x14ac:dyDescent="0.25">
      <c r="A36" s="40">
        <v>28</v>
      </c>
      <c r="B36" s="41" t="s">
        <v>30</v>
      </c>
      <c r="C36" s="42">
        <v>24</v>
      </c>
      <c r="D36" s="43">
        <v>0</v>
      </c>
      <c r="E36" s="44"/>
      <c r="F36" s="35">
        <f t="shared" si="0"/>
        <v>0</v>
      </c>
      <c r="G36" s="45">
        <f t="shared" si="1"/>
        <v>0</v>
      </c>
      <c r="H36" s="29">
        <f t="shared" si="2"/>
        <v>0</v>
      </c>
      <c r="I36" s="29">
        <f t="shared" si="3"/>
        <v>0</v>
      </c>
    </row>
    <row r="37" spans="1:14" x14ac:dyDescent="0.25">
      <c r="A37" s="46">
        <v>29</v>
      </c>
      <c r="B37" s="47" t="s">
        <v>38</v>
      </c>
      <c r="C37" s="42">
        <v>36</v>
      </c>
      <c r="D37" s="48">
        <v>5</v>
      </c>
      <c r="E37" s="34"/>
      <c r="F37" s="49">
        <f t="shared" si="0"/>
        <v>0</v>
      </c>
      <c r="G37" s="50">
        <f t="shared" si="1"/>
        <v>0</v>
      </c>
      <c r="H37" s="29">
        <f t="shared" si="2"/>
        <v>0</v>
      </c>
      <c r="I37" s="29">
        <f t="shared" si="3"/>
        <v>0</v>
      </c>
    </row>
    <row r="38" spans="1:14" ht="15.75" thickBot="1" x14ac:dyDescent="0.3">
      <c r="A38" s="51">
        <v>30</v>
      </c>
      <c r="B38" s="52" t="s">
        <v>35</v>
      </c>
      <c r="C38" s="32" t="s">
        <v>9</v>
      </c>
      <c r="D38" s="69">
        <v>0</v>
      </c>
      <c r="E38" s="44"/>
      <c r="F38" s="70">
        <f>G38-E38</f>
        <v>0</v>
      </c>
      <c r="G38" s="71">
        <f t="shared" si="1"/>
        <v>0</v>
      </c>
      <c r="H38" s="50">
        <f t="shared" si="2"/>
        <v>0</v>
      </c>
      <c r="I38" s="50">
        <f t="shared" si="3"/>
        <v>0</v>
      </c>
    </row>
    <row r="39" spans="1:14" ht="15.75" thickBot="1" x14ac:dyDescent="0.3">
      <c r="A39" s="53" t="s">
        <v>20</v>
      </c>
      <c r="B39" s="54"/>
      <c r="C39" s="55"/>
      <c r="D39" s="72">
        <f>SUM(D9:D38)</f>
        <v>282</v>
      </c>
      <c r="E39" s="76">
        <f>SUM(E9:E38)</f>
        <v>0</v>
      </c>
      <c r="F39" s="73">
        <f>SUM(F9:F38)</f>
        <v>0</v>
      </c>
      <c r="G39" s="74">
        <f>SUM(G9:G38)</f>
        <v>0</v>
      </c>
      <c r="H39" s="75">
        <f>SUM(H9:H38)</f>
        <v>0</v>
      </c>
      <c r="I39" s="77">
        <f>SUM(I9:I38)</f>
        <v>0</v>
      </c>
      <c r="L39" s="68"/>
      <c r="M39" s="21" t="s">
        <v>47</v>
      </c>
      <c r="N39" t="s">
        <v>49</v>
      </c>
    </row>
    <row r="40" spans="1:14" x14ac:dyDescent="0.25">
      <c r="A40" s="1"/>
      <c r="B40" s="7"/>
      <c r="C40" s="8"/>
      <c r="D40" s="9"/>
      <c r="E40" s="10"/>
      <c r="F40" s="1"/>
      <c r="G40" s="1"/>
    </row>
    <row r="41" spans="1:14" x14ac:dyDescent="0.25">
      <c r="A41" s="1"/>
      <c r="B41" s="1"/>
      <c r="C41" s="1"/>
      <c r="D41" s="1"/>
      <c r="E41" s="1"/>
      <c r="F41" s="1"/>
      <c r="G41" s="1"/>
    </row>
    <row r="42" spans="1:14" ht="15.75" thickBot="1" x14ac:dyDescent="0.3">
      <c r="A42" s="1"/>
      <c r="B42" s="1"/>
      <c r="C42" s="1"/>
      <c r="D42" s="1"/>
      <c r="E42" s="1"/>
      <c r="F42" s="1"/>
      <c r="G42" s="1"/>
    </row>
    <row r="43" spans="1:14" ht="15.75" thickBot="1" x14ac:dyDescent="0.3">
      <c r="A43" s="1"/>
      <c r="B43" s="19" t="s">
        <v>44</v>
      </c>
      <c r="C43" s="20"/>
    </row>
    <row r="44" spans="1:14" ht="15.75" thickBot="1" x14ac:dyDescent="0.3">
      <c r="B44" s="19" t="s">
        <v>46</v>
      </c>
      <c r="C44" s="20"/>
    </row>
    <row r="45" spans="1:14" ht="15.75" thickBot="1" x14ac:dyDescent="0.3">
      <c r="B45" s="19" t="s">
        <v>45</v>
      </c>
      <c r="C45" s="20"/>
    </row>
  </sheetData>
  <mergeCells count="10">
    <mergeCell ref="H6:I6"/>
    <mergeCell ref="A3:I3"/>
    <mergeCell ref="A4:I4"/>
    <mergeCell ref="A39:C39"/>
    <mergeCell ref="A1:B1"/>
    <mergeCell ref="A5:G5"/>
    <mergeCell ref="A6:A7"/>
    <mergeCell ref="B6:B7"/>
    <mergeCell ref="C6:C7"/>
    <mergeCell ref="E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2024-02-15T07:53:32Z</dcterms:modified>
</cp:coreProperties>
</file>