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05" tabRatio="500" activeTab="0"/>
  </bookViews>
  <sheets>
    <sheet name="jednorazówka 23 Pakiety" sheetId="1" r:id="rId1"/>
  </sheets>
  <definedNames>
    <definedName name="Excel_BuiltIn__FilterDatabase" localSheetId="0">'jednorazówka 23 Pakiety'!$A$5:$H$218</definedName>
    <definedName name="Excel_BuiltIn_Print_Area" localSheetId="0">'jednorazówka 23 Pakiety'!$A$1:$J$217</definedName>
    <definedName name="Excel_BuiltIn_Print_Area_1">'jednorazówka 23 Pakiety'!$A$1:$H$218</definedName>
    <definedName name="Excel_BuiltIn_Print_Area_1_1">'jednorazówka 23 Pakiety'!$A$1:$H$218</definedName>
    <definedName name="Excel_BuiltIn_Print_Area_1_1_1">'jednorazówka 23 Pakiety'!$A$1:$H$218</definedName>
    <definedName name="Excel_BuiltIn_Print_Area_1_1_1_1">'jednorazówka 23 Pakiety'!$A$1:$H$218</definedName>
    <definedName name="Excel_BuiltIn_Print_Area_1_1_1_1_1">'jednorazówka 23 Pakiety'!$A$1:$H$16</definedName>
    <definedName name="_xlnm.Print_Area" localSheetId="0">'jednorazówka 23 Pakiety'!$A$1:$J$217</definedName>
  </definedNames>
  <calcPr fullCalcOnLoad="1"/>
</workbook>
</file>

<file path=xl/sharedStrings.xml><?xml version="1.0" encoding="utf-8"?>
<sst xmlns="http://schemas.openxmlformats.org/spreadsheetml/2006/main" count="455" uniqueCount="95">
  <si>
    <t>ZAŁĄCZNIKI NR 2.1 - 2.23</t>
  </si>
  <si>
    <t>FORMULARZE ASORTYMENTOWO-CENOWE</t>
  </si>
  <si>
    <t xml:space="preserve">ZAŁ NR 2.1
PAKIET 1 -    WYROBY DO ANESTEZJI REGIONALNEJ, wyroby medyczne jednorazowe, pakowane indywidualnie, sterylne               </t>
  </si>
  <si>
    <t>Lp</t>
  </si>
  <si>
    <t>Opis przedmiotu zamówienia</t>
  </si>
  <si>
    <t>Jedn. miary</t>
  </si>
  <si>
    <t>Ilość jednostek</t>
  </si>
  <si>
    <t>Cena jedn. netto za 1 jedn. miary</t>
  </si>
  <si>
    <t>Wartość netto za ilość określoną w kolumnie 4</t>
  </si>
  <si>
    <t>VAT (%)</t>
  </si>
  <si>
    <t xml:space="preserve">Wartość brutto (obliczona: wartość netto z kol 6  + podatek VAT z kol 7) </t>
  </si>
  <si>
    <t>Producent i nazwa handlowa produktu</t>
  </si>
  <si>
    <t>Nr katalogowy</t>
  </si>
  <si>
    <t>Igła do blokad nerwów wykonywanych przy pomocy neurostymulatora, Rozm. 22G x 50 mm, Kąt szlifu 15º - 45º, Izolowana na całej długości (szlif odsłonięty dla 30º - 45º lub odsłonięty jedynie czubek igły dla 15º)</t>
  </si>
  <si>
    <t>szt.</t>
  </si>
  <si>
    <t>Igła do blokad nerwów wykonywanych przy pomocy neurostymulatora,  Rozm. 22G x 100 mm, Kąt szlifu 15º - 45º, Izolowana na całej długości (szlif odsłonięty dla 30º - 45º lub odsłonięty jedynie czubek igły dla 15º)</t>
  </si>
  <si>
    <t>Igła do blokad nerwów wykonywanych przy pomocy neurostymulatora i pod kontrolą USG, Rozm. 22G x 50 mm, Kąt szlifu 30º lub 45º, Izolowana na całej długości (szlif odsłonięty), Echogeniczna, przynajmniej 20 mm licząc od szlifu, Elementy echogeniczne bez wpływu na gładkość powierzchni igły</t>
  </si>
  <si>
    <t>Igła do blokad nerwów wykonywanych przy pomocy neurostymulatora i pod kontrolą USG,  Rozm. 20G x 100 mm, Kąt szlifu 30º lub 45º, Izolowana na całej długości (szlif odsłonięty), Echogeniczna, przynajmniej 20 mm licząc od szlifu, Elementy echogeniczne bez wpływu na gładkość powierzchni igły</t>
  </si>
  <si>
    <t>Igła do blokad nerwów wykonywanych przy pomocy neurostymulatora i pod kontrolą USG, Rozm. 20G x150 mm, Kąt szlifu 30º lub 45º, Izolowana na całej długości (szlif odsłonięty), Echogeniczna, przynajmniej 20 mm licząc od szlifu, Elementy echogeniczne bez wpływu na gładkość powierzchni igły</t>
  </si>
  <si>
    <t>Igła do znieczuleń podpajęczynówkowych ze szlifem Quincke z igła wprowadzającą, Rozm. 25G x 120 mm, Igła wprowadzająca dokładnie dopasowana do igły zasadniczej - dla poz. 4g-4k, Igła wprowadzająca skracajaca długość igły zasadniczej nie więcej niż 12 mm, Ergonomiczny, przezroczysty uchwyt z elementem powiększjącym ułatwiającym ocenę wypływu płynu mózgowo-rdzenioweego, Wskaźnik położenia ścięcia igły, Mandryn kodowany kolorami</t>
  </si>
  <si>
    <t>Igła do znieczuleń podpajęczynówkowych ze szlifem Quincke z igła wprowadzającą,  Rozm. 25G x 90 mm, Igła wprowadzająca dokładnie dopasowana do igły zasadniczej - dla poz. 4g-4k, Igła wprowadzająca skracajaca długość igły zasadniczej nie więcej niż 12 mm, Ergonomiczny, przezroczysty uchwyt z elementem powiększjącym ułatwiającym ocenę wypływu płynu mózgowo-rdzenioweego, Wskaźnik położenia ścięcia igły, Mandryn kodowany kolorami</t>
  </si>
  <si>
    <t>Igła do znieczuleń podpajęczynówkowych ze szlifem pencil-point z igła wprowadzającą, Rozm. 27G x 103 mm, Igła wprowadzająca dokładnie dopasowana do igły zasadniczej, Igła wprowadzająca skracajaca długość igły zasadniczej nie więcej niż 12 mm, Ergonomiczny, przezroczysty uchwyt z elementem powiększjącym ułatwiającym ocenę wypływu płynu mózgowo-rdzenioweego, Wskaźnik położenia ścięcia igły, Mandryn kodowany kolorami</t>
  </si>
  <si>
    <t>Zestaw do znieczuleń zewnątrzoponowych dorosłych, Rozm. igła 18 G/70-80 cewnik G19-20, Cewnik poliamidowy o dług. 1000 mm ±10%, z wyraźnie miękką końcówką, zamknięty koniec, 3 otwory boczne, Znaczniki długości wtopione w materiał cewnika, Zatrzaskowy łacznik,  Filtr 0,2 µm, Uchwyt zintegrowany z igłą</t>
  </si>
  <si>
    <t>zestaw</t>
  </si>
  <si>
    <t>RAZEM</t>
  </si>
  <si>
    <t>x</t>
  </si>
  <si>
    <r>
      <rPr>
        <sz val="10"/>
        <rFont val="Times New Roman"/>
        <family val="1"/>
      </rPr>
      <t xml:space="preserve">Cena musi obejmować:
a) pełny zakres wykonania  przedmiotu zamówienia (opisany w Rozdziale II. OPIS PRZEDMIOTU ZAMÓWIENIA);
b) wartość przedmiotu zamówienia (opisany w Rozdziale II. OPIS PRZEDMIOTU ZAMÓWIENIA) uwzględniający ewentualne oferowane upusty, rabaty, marże;
c)  podatki w tym VAT, cło, opłata graniczna;
d)  wszystkie inne koszty jakie poniesie Wykonawca z tytułu wykonania zamówienia do siedziby Zamawiającego w szczególności: koszty transportu, rozładunku, wniesienia do miejsca przeznaczenia, koszty opakowania, ubezpieczenia, itp.;
e) oraz wszelkie inne nie wymienione niezbędne do realizacji przedmiotu zamówienia.
Uwaga! Skutki finansowe jakichkolwiek błędów obciążają Wykonawcę, który musi przewidzieć wszystkie okoliczności mogące mieć wpływ na cenę zamówienia.
</t>
    </r>
    <r>
      <rPr>
        <i/>
        <u val="single"/>
        <sz val="10"/>
        <rFont val="Times New Roman"/>
        <family val="1"/>
      </rPr>
      <t>Formularz ma być podpisany kwalifikowanym podpisem elektronicznym, podpisem zaufanym lub podpisem osobistym przez osobę(y) uprawnioną(e) do składania oświadczeń woli w imieniu Wykonawcy, zgodnie z formą reprezentacji Wykonawcy określoną w dokumencie rejestracyjnym (ewidencyjnym), właściwym dla formy organizacyjnej Wykonawcy lub pełnomocnika.</t>
    </r>
  </si>
  <si>
    <t xml:space="preserve">ZAŁ NR 2.2
PAKIET 2 - MASKI ANESTETYCZNE, Wyrób  medyczny jednorazowy,   Pakowany indywidualnie, Mikrobiologicznie czysty lub sterylny             </t>
  </si>
  <si>
    <r>
      <rPr>
        <sz val="10"/>
        <rFont val="Times New Roman"/>
        <family val="1"/>
      </rPr>
      <t>Maska z dmuchanym kołnierzem dla dzieci i dorosłych rozm  1, 2, 3, 4, 5 (dopuszcza się  rozmiarówkę: 1 (Neonatologiczna/ noworodkowa), 2 (niemowlę/ dziecko), 3 (małe dziecko/ nastolatki), 4 (dorośli-mała), 5 (dorośli - średnia), 6 (dorośli -duża)</t>
    </r>
    <r>
      <rPr>
        <b/>
        <sz val="10"/>
        <rFont val="Times New Roman"/>
        <family val="1"/>
      </rPr>
      <t xml:space="preserve"> </t>
    </r>
    <r>
      <rPr>
        <sz val="10"/>
        <rFont val="Times New Roman"/>
        <family val="1"/>
      </rPr>
      <t>, Zastosowanie w anestezji, terapii oddechowej i reanimacji, Każdy rozmiar maski kodowany innym kolorem, Mankiet z możliwościa regulacji i dopompowania, Maska szczelnie przylegajaca do twarzy pacjenta, Maska nie zawiera lateksu i DEHP, rozmiar do wyboru Zamawiajacego</t>
    </r>
  </si>
  <si>
    <t xml:space="preserve">ZAŁ NR 2.3
PAKIET 3 - PROWADNICE DO RUREK DO TRUDNYCH INTUBACJI , Wyrób  medyczny jednorazowy,  Pakowany indywidualnie,  Sterylny       </t>
  </si>
  <si>
    <t>Prowadnica do trudnych intubacji , rozmiar 5,0x600mm, Wykonana z materiału nie zawierajacego lateksu, Elastyczna typu Bougie wzmocniona na całej długości, Skalowana co 1 cm, Zagięty koniec ułatwiający wprowadzania</t>
  </si>
  <si>
    <t xml:space="preserve">ZAŁ NR 2.4
PAKIET 4 -  WYROBY POMOCNICZE PRZY ZABIEGACH OPERACYJNYCH, wyroby medyczne jednorazowe, pakowane indywidualnie, sterylne   </t>
  </si>
  <si>
    <t>Markery chirurgiczne, Wyskalowana od 1 cm do 9-10 cm co 1 cm nasadka lub skala na korpusie do 5cm oraz miarka wyskalowana do 15cm, Atrament nietoksyczny kolor fioletowy, Wyrób nie zawiera lateksu, Odporny na działanie środków dezynfekcyjnych ( niezmywalny)</t>
  </si>
  <si>
    <t>ZAŁ NR 2.5
PAKIET 5 - Wkłucia centralne zakładane metodą Seldingera, wyrób medyczny jednorazowy, sterylny, pakowany indywidualnie</t>
  </si>
  <si>
    <t>Wkłucia centralne zakładane metodą Seldingera, 3-światłowe 7F - światła/ 16G/18G/18G dł 15 cm - 16 cm, Igła wprowadzająca (punkcyjna) 18G dł 6,35 - 7,0 cm, Prowadnik nie ulegajacy odkształceniu przy wprowadzaniu do naczynia, Cewnik jedno, dwy, trzy lub czteroświatlowy (wymiary świateł podano powyżej) ze znacznikami głębokości. Cewnik widoczny w RTG, Rozszerzadło, Skrzydełka mocujące</t>
  </si>
  <si>
    <t>Wkłucia centralne zakładane metodą Seldingera,  3-światłowe 7F - światła /16G/18G/18G dł 20 cm, Igła wprowadzająca (punkcyjna) 18G dł 6,35 - 7,0 cm, Prowadnik nie ulegajacy odkształceniu przy wprowadzaniu do naczynia, Cewnik jedno, dwy, trzy lub czteroświatlowy (wymiary świateł podano powyżej) ze znacznikami głębokości. Cewnik widoczny w RTG, Rozszerzadło, Skrzydełka mocujące</t>
  </si>
  <si>
    <t>Wkłucia centralne zakładane metodą Seldingera, 3-światłowe 12F - światła /16g/12G/12G dł 15 cm - 16 cm, Igła wprowadzająca (punkcyjna) 18G dł 6,35 - 7,0 cm, Prowadnik nie ulegajacy odkształceniu przy wprowadzaniu do naczynia, Cewnik jedno, dwy, trzy lub czteroświatlowy (wymiary świateł podano powyżej) ze znacznikami głębokości. Cewnik widoczny w RTG, Rozszerzadło, Skrzydełka mocujące</t>
  </si>
  <si>
    <t>Wkłucia centralne zakładane metodą Seldingera, 3-światłowe 12F - światła /16g/12G/12G dł 20 cm, Igła wprowadzająca (punkcyjna) 18G dł 6,35 - 7,0 cm, Prowadnik nie ulegajacy odkształceniu przy wprowadzaniu do naczynia, Cewnik jedno, dwy, trzy lub czteroświatlowy (wymiary świateł podano powyżej) ze znacznikami głębokości. Cewnik widoczny w RTG, Rozszerzadło, Skrzydełka mocujące</t>
  </si>
  <si>
    <t xml:space="preserve">ZAŁ NR 2.6
PAKIET 6 - MASKA KRTANIOWA , Wyrób  medyczny jednorazowy,  Pakowany indywidualnie,  Sterylny       </t>
  </si>
  <si>
    <t>Maska krtaniowa I-Gel do wentylacji pacjenta, Wykonana z wysokiej jakości żelowego tworzywa, materiał z którego wykonany jest mankiet ma być delikatny, zapobiegać uszkodzeniom tkanki miękkiej oraz nie powodować podrażnień, Nie zawiera lateksu i ftalanów DEHP, do utrzymywania drożności dróg oddechowych podczas ratunkowych procedur resuscytacyjnych jak również w anestezjologi, wyprofilowany mankiet maski doskonale dopasowuje się do budowy anatomicznej pacjenta, Rozmiary: 1(zakres wagowy 2-5kg); 1.5 ( zakres wagowy 5-12kg) ; 2(zakres wagowy 10-25kg); 2.5(zakres wagowy 25-35); 3(zakres wagowy 30-60kg); 4 (zakres wagowy 50-90kg); 5 ( zakres wagowy powyżeń 90kg) do wyboru Zamawiajacego, wyraźne oznaczenie rozmiaru maski i wagi pacjenta</t>
  </si>
  <si>
    <t xml:space="preserve">ZAŁ NR 2.7
PAKIET 7 -Kaniula dożylna jałowa dla dorosłych z dodatkowym portem, bezpieczna opakowanie handlowe zawiera 50 sztuk , Wyrób  medyczny jednorazowy,  Pakowany indywidualnie,  Sterylny       </t>
  </si>
  <si>
    <t>Kaniula dożylna jałowa dla dorosłych z dodatkowym portem, bezpieczna opakowanie handlowe zawiera 50 sztuk, Pakowany indywidualnie w blister folia/papier/opakowanie typu Tyvec z marginesem umożliwiającym jałowe wydobycie, Rozmiar od 24G do 14 G, każdy rozmiar kodowany kolorem, rozmiar do wyboru Zamawiającego, Kaniula wykonana z poliuretanu lub PTFE, Elastyczna, odporna na odkształcenia i zgięcia, Posiada hydrofobową membranę hemostatyczną lub zastawkę antyzwrotną, Widoczna w usg lub posiadająca paski kontrastujące w promieniach rtg, Samozamykający się zawor portu typu „klik”, Zawór portu bocznego  kaniuli posiada trzpień poniżej jego krawędzi , wolna od PCV i lateksu</t>
  </si>
  <si>
    <t>op.</t>
  </si>
  <si>
    <t>ZAŁ NR 2.8
PAKIET 8 - Obwody oddechowe i filtry , wyroby medyczne, jednorazowe, steryle lub mikrobiologicznie czyste</t>
  </si>
  <si>
    <t>Obwód oddechowy do aparatu do znieczulania dla dorosłych z PE lub PP, Dwie rury rozciągliwe dł 180- 200 cm po rozciągnięciu, Dodatkowa rura do worka o dł 100-180 cm po rozciągnięciu, Kolanko z portem Luer-Lock, Trójnik Y z dwoma portami zabezpieczonymi zatyczkami lub bez portów, Średnica rur 22 mm, złącza 22mmF, złączka prosta 22 mmM-22 mmM, Bezlateksowy worek oddechowy o poj. 2 l</t>
  </si>
  <si>
    <t>Obwód oddechowy do aparatu do znieczulania dla dorosłych z PE lub PP,  Dwie rury rozciągliwe dł 180- 240 cm po rozciągnięciu, Dodatkowa rura do worka o dł 150-180 cm po rozciągnięciu, Kolanko z portem Luer-Lock, Trójnik Y  bez portów, Średnica rur 22 mm, złącza 22mmF, złączka prosta 22 mmM-22 mmM, Bezlateksowy worek oddechowy o poj. 2 - 3 l</t>
  </si>
  <si>
    <t>Filtry oddechowe z wymiennikiem ciepła i wilgoci dla noworodków, dzieci i dorosłych, jednorazowego użytku przeznaczony do stosowania u zaintubowanych pacjentów podłączonych do respiratora .</t>
  </si>
  <si>
    <t>ZAŁ NR 2.9
PAKIET 9 -Maski tlenowe i anestetyczne, wyroby medyczne, jednorazowe, steryle lub mikrobiologicznie czyste</t>
  </si>
  <si>
    <t>Maski anestetyczne w podwójnych   rozmiarach. Maski w rozmiarach 0-1, 2-3, 3-4, 5-6, do wyboru Zamawiającego</t>
  </si>
  <si>
    <t>Maska tlenowa z drenem, nie zawiera lateksu, wykonana z PCV, elastyczne paski, nastawny klips na nos, dren o  przekroju gwiazdkowym o dł 210 cm, otwory boczne, obrotowy łącznik, rozmiary S,M,L,XL do wyboru Zamawiającego</t>
  </si>
  <si>
    <t>Wąsy do podawania tlenu bezftalanowe, wykonane z miękkiego PCV, odporne na załamania, dren o przekroju gwiazdkowym o dł min. 210 cm, miękkie końcówki wygięte łukowato, nierozszerzone, nie powodujące podrażnień, rozmiar XS,S,M,L  wyboru Zamawiającego</t>
  </si>
  <si>
    <t xml:space="preserve">ZAŁ NR 2.10
PAKIET 10 -  RESUSCYTATOR jednorazowy, wyrób  medyczny jednorazowy,  pakowany indywidualnie,  sterylny       </t>
  </si>
  <si>
    <t>Resuscytator dla dorosłych (powyżej 30 kg), Worek o pojemności 1475 -2000 ml, Maska nr  5 z napompowanym mankietem, Zawór bezpieczeństwa 40-60 cm H2O, Obrotowe złącze zaworu pacjenta, Rezerwuar tlenowy o poj 1600-2600 ml, Dren tlenowy o dł 2-2,13 m, Pasek gwaratujący pewny i wygodny uchwyt, Wyrób nie zawiera lateksu i ftalanów</t>
  </si>
  <si>
    <t xml:space="preserve">ZAŁ NR 2.11
PAKIET 11 - Cewniki Foley, wyrób  medyczny jednorazowy,  pakowany indywidualnie,  sterylny       </t>
  </si>
  <si>
    <r>
      <rPr>
        <sz val="10"/>
        <rFont val="Times New Roman"/>
        <family val="1"/>
      </rPr>
      <t xml:space="preserve">Cewnik Foley 2-drożny silikonowany z plastikową zastawką–  rozm </t>
    </r>
    <r>
      <rPr>
        <sz val="10"/>
        <color indexed="8"/>
        <rFont val="Times New Roman"/>
        <family val="1"/>
      </rPr>
      <t>CH12- CH22</t>
    </r>
    <r>
      <rPr>
        <sz val="10"/>
        <color indexed="10"/>
        <rFont val="Times New Roman"/>
        <family val="1"/>
      </rPr>
      <t xml:space="preserve"> </t>
    </r>
    <r>
      <rPr>
        <sz val="10"/>
        <rFont val="Times New Roman"/>
        <family val="1"/>
      </rPr>
      <t>z balonem 5 -10 ml i CH16-CH 26  z balonem 30-50 ml  do wyboru Zamawiajacego, Pakowany indywidualnie w blister folia/papier z marginesem umożliwiającym jałowe wydobycie - podwójnie pakowany, cewnik pakowany na prosto, Cewnik bez prowadnicy  lub z prowadnicą do wyrobu Zamawiajacego</t>
    </r>
  </si>
  <si>
    <t>ZAŁ NR 2.12
PAKIET 12 -Linie monitorujące do próbkowania  środków anestetycznych i CO2  , wyroby medyczne, jednorazowe, steryle lub mikrobiologicznie czyste</t>
  </si>
  <si>
    <t>Linie monitorujące do próbkowania  środków anestetycznych i CO2 o dł 1,8 - 3,05 m-końcówki żeńsko-męskie</t>
  </si>
  <si>
    <t>Linie monitorujące do próbkowania  środków anestetycznych i CO2 o dł 3-3,05m- końcówki męsko-męskie</t>
  </si>
  <si>
    <t>ZAŁ NR 2.13
PAKIET 13  -Ostrza i skalpele, wyroby medyczne, jednorazowe, sterylne</t>
  </si>
  <si>
    <r>
      <rPr>
        <b/>
        <sz val="9"/>
        <rFont val="Times New Roman"/>
        <family val="1"/>
      </rPr>
      <t>Sterylne ostrze chirurgiczne typu skalpel</t>
    </r>
    <r>
      <rPr>
        <sz val="9"/>
        <rFont val="Times New Roman"/>
        <family val="1"/>
      </rPr>
      <t xml:space="preserve"> do trzonków w rozmiarach: 10 - 24 i 36 do wyboru Zamawiającego. Ostrze wykonane  ze stali nierdzewnej, nie powodujące szarpania skóry. Opakowanie zawierające 100 szt. Rysunek ostrza w skali 1:1 na opakowaniu handlowym i  opakowaniu jednostkowym, numer ostrza wygrawerowany bezpośrednio na ostrzu. Pakowane pojedynczo w folię aluminiową z nadrukowanym rozmiarem,   znajdującym  się w widocznym miejscu.   Oznakowanie rozmiaru z widocznym kształtem ostrza.</t>
    </r>
  </si>
  <si>
    <r>
      <rPr>
        <b/>
        <sz val="9"/>
        <color indexed="8"/>
        <rFont val="Times New Roman"/>
        <family val="1"/>
      </rPr>
      <t xml:space="preserve">Bezpieczny skalpel z ostrzem </t>
    </r>
    <r>
      <rPr>
        <sz val="9"/>
        <color indexed="8"/>
        <rFont val="Times New Roman"/>
        <family val="1"/>
      </rPr>
      <t xml:space="preserve">wykonanym ze stali węglowej. Przezroczysta osłona ostrza. Stale widoczna ostra krawędź i położenie ostrza. Obsługa skalpela jednoręczna. Skalpel  posiada mechanizm blokujący zapewniający bezpieczeństwo po użyciu. Obudowa skalpela posiada podziałkę w centymetrach oraz w calach.  Na opakowaniu zbiorczym musi być widoczny schematyczny rysunek całego skalpela oraz ostrza wraz z rozmiarem. Opakowanie  zawiera10 szt. Każda rozmiar musi mieć osobny kolor na opakowaniu zbiorczym w celu łatwej identyfikacji. Opakowanie pojedynczego skalpela musi posiadać schematyczny rysunek ostrza wraz z numerem  </t>
    </r>
    <r>
      <rPr>
        <sz val="9"/>
        <rFont val="Times New Roman"/>
        <family val="1"/>
      </rPr>
      <t>Rozmiary 11 -  24 do wyboru Zamawiającego</t>
    </r>
  </si>
  <si>
    <t xml:space="preserve">Bezpieczny skalpel, chowany – ostrze wykonane ze stali węglowej w przezroczystej osłonie,  w rozmiarach:  10 - 24 i 36 do wyboru Zamawiającego, umożliwiającej stałą obserwację ostrza w każdym położeniu.  Skalpel musi posiadać przycisk umożliwiający obsługę jednoręczną. Skalpel musi mieć mechanizm blokujący pozwalający na bezpieczne zablokowanie ostrza w pozycji uniemożliwiającej zakłucie. Blokada ostrza w pozycji bezpiecznej musi być trwała uniemożliwiająca ponowne użycie go. Obudowa skalpela musi być wyposażona w miarkę w centymetrach od 0 do 5 cm. Pakowane po 10 sztuk. 
</t>
  </si>
  <si>
    <t>ZAŁ NR 2.14
PAKIET 14 - Butelki Redona , wyroby medyczne, jednorazowe, sterylne</t>
  </si>
  <si>
    <t>Butelka Redon bez próżni 200 ml, pakowana indywidualnie w blister folia/papier z marginesem umożliwiającym jałowe wydobycie, butelka przeźroczysta, Widoczna podziałka  poziomu płynów co min. 25 ml , Wyposażona w uchwyt do zawieszenia , Wyposażona w stożkową złączkę pasującą do różnej średnicy drenów</t>
  </si>
  <si>
    <t>Butelka Redon z próżnią 300-400 ml, pakowana indywidualnie w blister folia/papier z marginesem umożliwiającym jałowe wydobycie, butelka przeźroczysta, Widoczna podziałka  poziomu płynów co min. 25 ml , Wyposażona w uchwyt do zawieszenia , Wyposażona w stożkową złączkę pasującą do różnej średnicy drenów</t>
  </si>
  <si>
    <t>Butelka Redon z próżnią 600 ml, pakowana indywidualnie w blister folia/papier z marginesem umożliwiającym jałowe wydobycie, butelka przeźroczysta, Widoczna podziałka  poziomu płynów co min. 25 ml , Wyposażona w uchwyt do zawieszenia , Wyposażona w stożkową złączkę pasującą do różnej średnicy drenów</t>
  </si>
  <si>
    <t xml:space="preserve">ZAŁ NR 2.15
PAKIET 15 - Dreny Redona, wyrób  medyczny jednorazowy,  pakowany indywidualnie,  sterylny       </t>
  </si>
  <si>
    <t>Dren Redona , pakowany indywidualnie w blister folia/papier z marginesem umożliwiającym jałowe wydobycie, Rozmiar : CH10- CH18, co 2 tj. 10,12,14,16,18 do wyboru Zamawiającego, Długość:  70 cm - 80 cm, Krzyżowa perforacja na długości 14-15 cm, Pasek kontrastujący w rtg na całej długości</t>
  </si>
  <si>
    <t>ZAL NR 2.16
PAKIET 16-  Kanki półsztywne Yankauer i dreny łączące , wyróby medyczne jednorazowy, sterylny, pakowany indywidualnie</t>
  </si>
  <si>
    <t>Kanka półsztywna Yankauer o śr. 12 Fr , pakowana indywidualnie w blister folia/papier z marginesem umożliwiającym jałowe wydobycie, Długość robocza (mierzona licząc od końca do końca po zewnętrznym obwodzie łuku)  26 cm (+/- 2 cm), 2 lub 4 otwory na końcówce, bez kontroli odsysania</t>
  </si>
  <si>
    <t>Kanka półsztywna Yankauer o śr. 22 Fr , pakowana indywidualnie w blister folia/papier z marginesem umożliwiającym jałowe wydobycie, Długość robocza (mierzona licząc od końca do końca po zewnętrznym obwodzie łuku)  26 cm (+/- 2 cm), 2 lub 4 otwory na końcówce, bez kontroli odsysania</t>
  </si>
  <si>
    <t>Dren łączący o śr. wewnętrznej 5 mm, pakowany indywidualnie w blister folia/papier z marginesem umożliwiającym jałowe wydobycie, Linia przewodząca (długość drenu) o długości 300 cm - 350 cm, końcówki lejek-stożek do podłączenia systemu odsysania z cewnikami</t>
  </si>
  <si>
    <t>Dren łączący o śr. wewnętrznej 7 mm, pakowany indywidualnie w blister folia/papier z marginesem umożliwiającym jałowe wydobycie, Linia przewodząca (długość drenu) o długości 300 cm - 350 cm, końcówki lejek-stożek do podłączenia systemu odsysania z cewnikami</t>
  </si>
  <si>
    <t xml:space="preserve">ZAŁ NR 2.17
PAKIET 17 - Maski tlenowe z workiem , wyroby medyczne, jednorazowe, steryle </t>
  </si>
  <si>
    <t xml:space="preserve">ZAŁ NR 2.18
PAKIET 18 - Kraniki trójdrożne , wyroby medyczne, jednorazowe, steryle </t>
  </si>
  <si>
    <t>Kranik trójdrożny z konektorem Luer-Lok trójramienny, obrotowy (o 360 st),  Wskaźnik zamknięcia i otwarcia z optycznym, wyczuwalnym lub tylko optycznym indykatorem pozycji on/of, Wykonany z poliwęglanu, bezlateksowy, nie wczodzący w reakcję z lipidami i chemioterapeutykami, Odporność na ciśnienie min 2 -4,5 bara, nie zawiera DEHP</t>
  </si>
  <si>
    <t>Kranik trójdrożny z konektorem Luer-Lok trójramienny, obrotowy (o 360 st), Dodatkowe przedłużenie 10 cm +/- 1 cm., Wskaźnik zamknięcia i otwarcia z optycznym, wyczuwalnym lub tylko optycznym indykatorem pozycji on/of, Wykonany z poliwęglanu, bezlateksowy, nie wczodzący w reakcję z lipidami i chemioterapeutykami, Odporność na ciśnienie min 2 -4,5 bara, nie zawiera DEHP</t>
  </si>
  <si>
    <t xml:space="preserve">ZAŁ NR 2.19 
PAKIET 19 - URZĄDZENIE DO POBIERANIA LEKU Z FIOLEK I BUTELEK I POJEMNIKÓW ZBIORCZYCH Z KOLCEM STANDARDOWYM , wyrób  medyczny jednorazowy,  pakowany indywidualnie,  sterylny       </t>
  </si>
  <si>
    <t>ZAŁ NR 2.20
PAKIET 20-  Rurki intubacyjne i stabilizatory do rurek, wyróby medyczne jednorazowy, sterylny dotyczy poz 1-3, pakowany indywidualnie</t>
  </si>
  <si>
    <t>Rurki intubacyjne z mankietem uszczelniającym , Cienkościenna z otworem Murphego, wykonana z PCV silikonowana, bez zawartośći ftalanów i lateksu, Mankiet z miękkiego tworzywa niskociśnieniowy, wielkość makniketu proporcjonalna do każdego z rozmiarów, Znacznik głębokości osadzenia rurki, zncznik rtg, Termoplastyczna, nietoksyczna, Logo lub nazwa producena i rozm. na baloniku i na korpusie rurki, Rozmiary 6,0 - 8,5 co 0,5 do wyboru Zamawiającego</t>
  </si>
  <si>
    <t>Rurki intubacyjne zbrojone z mankietem uszczelniającym, Otwór Murphego, wykonana z PCV silikonowana, bez zawartośći ftalanów i lateksu, Mankiet z miękkiego tworzywa niskociśnieniowy, wielkość makniketu proporcjonalna do każdego z rozmiarów, Prowadnica umieszczona w kanale rurki, Spiralne zbrojenie ze stali nierdzewnej na całej długości rurki, Oznaczenie rozmiaru rurki na korpusie i balonie, Rozmiary 6,0  - 8,5 co 0,5 do wyboru Zamawiajacego</t>
  </si>
  <si>
    <t>Rurki ustno – gardłowe Guedel , Rozmiar kodowany kolorem, Rozmiary #0, #1, #2, #3,#4,#5 do wyboru Zamawiającego</t>
  </si>
  <si>
    <t>Stabilizator do rurki intubacyjnej, Dwuczęściowy z możliwością regulacji, Część mocująca rurkę dł 30 cm +/- 2 cm, Długość części mocującej dookoła głowy 40 cm +/- 2 cm, Materiał miękki, delikatny zapobiegający otarciom, nie zawiera lateksu</t>
  </si>
  <si>
    <t>ZAŁ NR 2.21
PAKIET 21 - Rękojeść i  jednorazowe łyżki do intubacji</t>
  </si>
  <si>
    <t>Łyżka światłowodowa typ Macintosh rozm. 0, 1,2 , 3, 4 do wyboru Zamawiającego, wyrób medyczny jednorazowy, sterylny, pakowany indywidualnie</t>
  </si>
  <si>
    <t>Rękojeść wielorazowego użytku z ledową żarówką, pasująco do  do łyżek z poz.1</t>
  </si>
  <si>
    <t xml:space="preserve">ZAŁ NR 2.22
PAKIET 22 - Cewnik do odsysania górnych dróg oddechowych, wyrób medyczny jednorazowy, sterylny, pakowany indywidualnie (cewnik pakowany na prosto w opakowanie papier-folia), z marginesem otwarcia pozwalającym na jałowe wydobycie cewnika </t>
  </si>
  <si>
    <t>Rozmiar CH8 i CH10 dł  min 40 cm rozmiar kodowany kolorami końcówek, "Zmrożona" powierzchnia zewnętrzna, Z jednym otworem centralnymi i dwoma bocznymi naprzeciwległymi lub naprzemianległymi do wyboru Zamawiającego, Cewnik o odpowiedniej giętkości i miękkości, podatny na manipulacje ruchową, Dopasowany i umożliwiający szczelne połączenie z innego rodzaju sprzętem jednorazowego użytku, Rozmiar kodowany barwnie i numerycznie na łączniku cewnikowym, Końcowka cewnika posiadajaca wewnętrzne karbowanie umożliwiajaca precyzyjne umocowanie drenu do odsysania</t>
  </si>
  <si>
    <t>Rozmiar CH12, CH 14, CH16, CH18 dł. Min. 60 cm rozmiar kodowany kolorami końcówek, "Zmrożona" powierzchnia zewnętrzna, Z jednym otworem centralnymi i dwoma bocznymi naprzeciwległymi lub naprzemianległymi do wyboru Zamawiającego, Cewnik o odpowiedniej giętkości i miękkości, podatny na manipulacje ruchową, Dopasowany i umożliwiający szczelne połączenie z innego rodzaju sprzętem jednorazowego użytku, Rozmiar kodowany barwnie i numerycznie na łączniku cewnikowym, Końcowka cewnika posiadajaca wewnętrzne karbowanie umożliwiajaca precyzyjne umocowanie drenu do odsysania</t>
  </si>
  <si>
    <t>ZAŁ NR 2.23
PAKIET 23 - Maska krtaniowa jednorazowego użytku  do wentylacji pacjenta, wyrób medyczny, sterylny</t>
  </si>
  <si>
    <r>
      <t>Licznik igieł (kaseta) - pojemność 30/30 lub 20/20, Wewnątrz z jednej strony magnez z drugiej gąbka lub pianka,</t>
    </r>
    <r>
      <rPr>
        <sz val="10"/>
        <color indexed="10"/>
        <rFont val="Times New Roman"/>
        <family val="1"/>
      </rPr>
      <t xml:space="preserve"> jedna lub</t>
    </r>
    <r>
      <rPr>
        <sz val="10"/>
        <rFont val="Times New Roman"/>
        <family val="1"/>
      </rPr>
      <t xml:space="preserve"> obie wewnętrzne strony kasety posiadają wyraźną ponumerowaną siatkę, uchwyt do bezpiecznego zdejmwania skalpela</t>
    </r>
  </si>
  <si>
    <r>
      <t xml:space="preserve">Maska tlenowa dla dorosłych z workiem, maska przezroczysta,  przylegająca pod brodę, maska ze standardowymi złączami, końcówka drenu doporowadzającego o długości </t>
    </r>
    <r>
      <rPr>
        <sz val="10"/>
        <color indexed="10"/>
        <rFont val="Times New Roman"/>
        <family val="1"/>
      </rPr>
      <t>min. 200cm</t>
    </r>
  </si>
  <si>
    <r>
      <t xml:space="preserve">Maska tlenowa dla dzieci z workiem, maska przezroczysta,przylegająca pod brodę, maska ze standardowymi złączami, końcówka drenu doporowadzającego o długości </t>
    </r>
    <r>
      <rPr>
        <sz val="10"/>
        <color indexed="10"/>
        <rFont val="Times New Roman"/>
        <family val="1"/>
      </rPr>
      <t>min. 200 cm</t>
    </r>
  </si>
  <si>
    <r>
      <t xml:space="preserve">Maska krtaniowa jednorazowego użytku  do wentylacji pacjenta, rurka i mankiet wykonane z silikonu, </t>
    </r>
    <r>
      <rPr>
        <sz val="9"/>
        <rFont val="Times New Roman"/>
        <family val="1"/>
      </rPr>
      <t>nie zawiera lateksu i ftalanów DEH</t>
    </r>
    <r>
      <rPr>
        <sz val="10"/>
        <rFont val="Times New Roman"/>
        <family val="1"/>
      </rPr>
      <t>P, Zabezpieczenie w postaci użebrowania lub inna konstrukcja maski chroniąca przed możliwością wklinowania nagłośni (np.. Mocno uwypuklona kopuła i duży otwór oddechowy), Dren do napełniania mankietu  , Rozmiary: /1/1.5/2/2.5/3/4/5/ i zakresach wagowych: &lt;5 kg ; 5-10kg ; 10- 20kg; 20-30kg; 30-50kg; 50-70kg; 70-100kg do wyboru Zamawiajacego, Na rurce maski krtaniowej zaznaczone w cm oraz poziomą linią znaczniki głębokości położenia maski</t>
    </r>
  </si>
  <si>
    <r>
      <t>Urządzenie do przygotowywania i pobierania leków dla fiolek  z kolcem standard, Wyposażone w filtr bakteryjny 0,2μm, nie przepuszczające szkodliwych aerozoli podczas przygotowywania leków, filtr wbudowany w część chwytną przyrząduf iltr na całej długosci chwytnej przyrządu , Końcówka LuerLock, czas użytkowania min.140 aktywacji, objętość wypełnienia 0,35 ml, nie zawiera lateksu i PVC i aluminium, opakowanie handlowe karton 50</t>
    </r>
    <r>
      <rPr>
        <sz val="10"/>
        <color indexed="10"/>
        <rFont val="Times New Roman"/>
        <family val="1"/>
      </rPr>
      <t xml:space="preserve"> lub 100 (z odpowiednim przeliczeniem)</t>
    </r>
    <r>
      <rPr>
        <sz val="10"/>
        <rFont val="Times New Roman"/>
        <family val="1"/>
      </rPr>
      <t xml:space="preserve"> sztuk</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</si>
</sst>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s>
  <fonts count="52">
    <font>
      <sz val="10"/>
      <name val="Arial CE"/>
      <family val="2"/>
    </font>
    <font>
      <sz val="10"/>
      <name val="Arial"/>
      <family val="0"/>
    </font>
    <font>
      <sz val="10"/>
      <color indexed="8"/>
      <name val="Arial"/>
      <family val="2"/>
    </font>
    <font>
      <sz val="10"/>
      <name val="Times New Roman"/>
      <family val="1"/>
    </font>
    <font>
      <b/>
      <sz val="12"/>
      <name val="Times New Roman"/>
      <family val="1"/>
    </font>
    <font>
      <sz val="12"/>
      <name val="Times New Roman"/>
      <family val="1"/>
    </font>
    <font>
      <b/>
      <sz val="14"/>
      <name val="Times New Roman"/>
      <family val="1"/>
    </font>
    <font>
      <b/>
      <sz val="10"/>
      <name val="Times New Roman"/>
      <family val="1"/>
    </font>
    <font>
      <b/>
      <sz val="10"/>
      <color indexed="8"/>
      <name val="Times New Roman"/>
      <family val="1"/>
    </font>
    <font>
      <i/>
      <sz val="10"/>
      <name val="Times New Roman"/>
      <family val="1"/>
    </font>
    <font>
      <sz val="10"/>
      <color indexed="8"/>
      <name val="Times New Roman"/>
      <family val="1"/>
    </font>
    <font>
      <i/>
      <u val="single"/>
      <sz val="10"/>
      <name val="Times New Roman"/>
      <family val="1"/>
    </font>
    <font>
      <sz val="11"/>
      <color indexed="8"/>
      <name val="Czcionka tekstu podstawowego"/>
      <family val="2"/>
    </font>
    <font>
      <sz val="10"/>
      <color indexed="10"/>
      <name val="Times New Roman"/>
      <family val="1"/>
    </font>
    <font>
      <b/>
      <sz val="9"/>
      <name val="Times New Roman"/>
      <family val="1"/>
    </font>
    <font>
      <sz val="9"/>
      <name val="Times New Roman"/>
      <family val="1"/>
    </font>
    <font>
      <b/>
      <sz val="9"/>
      <color indexed="8"/>
      <name val="Times New Roman"/>
      <family val="1"/>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12" fillId="0" borderId="0">
      <alignment/>
      <protection/>
    </xf>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2" fillId="0" borderId="0" applyNumberFormat="0" applyBorder="0" applyProtection="0">
      <alignment/>
    </xf>
    <xf numFmtId="0" fontId="46" fillId="27" borderId="1" applyNumberFormat="0" applyAlignment="0" applyProtection="0"/>
    <xf numFmtId="9" fontId="1" fillId="0" borderId="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1" fillId="32" borderId="0" applyNumberFormat="0" applyBorder="0" applyAlignment="0" applyProtection="0"/>
  </cellStyleXfs>
  <cellXfs count="67">
    <xf numFmtId="0" fontId="0" fillId="0" borderId="0" xfId="0" applyAlignment="1">
      <alignment/>
    </xf>
    <xf numFmtId="0" fontId="3" fillId="0" borderId="0" xfId="0" applyFont="1" applyAlignment="1">
      <alignment horizontal="center" vertical="center"/>
    </xf>
    <xf numFmtId="0" fontId="3" fillId="0" borderId="0" xfId="0" applyFont="1" applyAlignment="1">
      <alignment/>
    </xf>
    <xf numFmtId="0" fontId="3" fillId="33" borderId="0" xfId="0" applyFont="1" applyFill="1" applyAlignment="1">
      <alignment horizontal="center" vertical="center"/>
    </xf>
    <xf numFmtId="0" fontId="5"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33" borderId="13" xfId="0" applyFont="1" applyFill="1" applyBorder="1" applyAlignment="1">
      <alignment horizontal="center" vertical="center" wrapText="1"/>
    </xf>
    <xf numFmtId="0" fontId="7" fillId="0" borderId="14" xfId="0" applyFont="1" applyBorder="1" applyAlignment="1">
      <alignment horizontal="center" vertical="center" wrapText="1"/>
    </xf>
    <xf numFmtId="0" fontId="8" fillId="0" borderId="0" xfId="0" applyFont="1" applyAlignment="1">
      <alignment horizontal="center" vertical="center" wrapText="1"/>
    </xf>
    <xf numFmtId="0" fontId="9" fillId="0" borderId="12" xfId="0" applyFont="1" applyBorder="1" applyAlignment="1">
      <alignment horizontal="center" vertical="center" wrapText="1"/>
    </xf>
    <xf numFmtId="0" fontId="9" fillId="33"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10" fillId="0" borderId="12" xfId="0" applyFont="1" applyBorder="1" applyAlignment="1">
      <alignment vertical="center" wrapText="1"/>
    </xf>
    <xf numFmtId="0" fontId="3" fillId="0" borderId="12" xfId="0" applyFont="1" applyFill="1" applyBorder="1" applyAlignment="1">
      <alignment horizontal="center" vertical="center" wrapText="1"/>
    </xf>
    <xf numFmtId="166" fontId="3" fillId="0" borderId="12" xfId="0" applyNumberFormat="1" applyFont="1" applyBorder="1" applyAlignment="1">
      <alignment horizontal="right" vertical="center" wrapText="1"/>
    </xf>
    <xf numFmtId="9" fontId="3" fillId="0" borderId="12" xfId="0" applyNumberFormat="1" applyFont="1" applyBorder="1" applyAlignment="1">
      <alignment horizontal="right" vertical="center" wrapText="1"/>
    </xf>
    <xf numFmtId="0" fontId="3" fillId="0" borderId="12" xfId="0" applyFont="1" applyBorder="1" applyAlignment="1">
      <alignment/>
    </xf>
    <xf numFmtId="0" fontId="10" fillId="0" borderId="12" xfId="0" applyFont="1" applyBorder="1" applyAlignment="1">
      <alignment horizontal="left" vertical="top" wrapText="1"/>
    </xf>
    <xf numFmtId="0" fontId="3" fillId="0" borderId="12" xfId="0" applyFont="1" applyBorder="1" applyAlignment="1">
      <alignment horizontal="left" vertical="top" wrapText="1"/>
    </xf>
    <xf numFmtId="0" fontId="3" fillId="0" borderId="12" xfId="0" applyFont="1" applyBorder="1" applyAlignment="1">
      <alignment vertical="top" wrapText="1"/>
    </xf>
    <xf numFmtId="0" fontId="3" fillId="0" borderId="12" xfId="0" applyFont="1" applyBorder="1" applyAlignment="1">
      <alignment vertical="center" wrapText="1"/>
    </xf>
    <xf numFmtId="0" fontId="10" fillId="0" borderId="12" xfId="0" applyFont="1" applyBorder="1" applyAlignment="1">
      <alignment vertical="top" wrapText="1"/>
    </xf>
    <xf numFmtId="166" fontId="7" fillId="0" borderId="12" xfId="0" applyNumberFormat="1" applyFont="1" applyBorder="1" applyAlignment="1">
      <alignment horizontal="center" vertical="center" wrapText="1"/>
    </xf>
    <xf numFmtId="166" fontId="4" fillId="0" borderId="12" xfId="0" applyNumberFormat="1" applyFont="1" applyBorder="1" applyAlignment="1">
      <alignment horizontal="center" vertical="center" wrapText="1"/>
    </xf>
    <xf numFmtId="0" fontId="4" fillId="0" borderId="0" xfId="0" applyFont="1" applyBorder="1" applyAlignment="1">
      <alignment horizontal="center" vertical="center" wrapText="1"/>
    </xf>
    <xf numFmtId="166" fontId="7"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wrapText="1"/>
    </xf>
    <xf numFmtId="0" fontId="3" fillId="0" borderId="0" xfId="0" applyFont="1" applyBorder="1" applyAlignment="1">
      <alignment/>
    </xf>
    <xf numFmtId="0" fontId="3"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3" fillId="33" borderId="12" xfId="0" applyFont="1" applyFill="1" applyBorder="1" applyAlignment="1">
      <alignment horizontal="left" vertical="center" wrapText="1"/>
    </xf>
    <xf numFmtId="0" fontId="10" fillId="33" borderId="12" xfId="52" applyNumberFormat="1" applyFont="1" applyFill="1" applyBorder="1" applyAlignment="1" applyProtection="1">
      <alignment horizontal="left" vertical="center" wrapText="1"/>
      <protection/>
    </xf>
    <xf numFmtId="0" fontId="4" fillId="0" borderId="15" xfId="0" applyFont="1" applyBorder="1" applyAlignment="1">
      <alignment horizontal="center" vertical="center" wrapText="1"/>
    </xf>
    <xf numFmtId="0" fontId="7" fillId="0" borderId="0" xfId="0" applyFont="1" applyBorder="1" applyAlignment="1">
      <alignment horizontal="left" vertical="center" wrapText="1"/>
    </xf>
    <xf numFmtId="0" fontId="10" fillId="33" borderId="12" xfId="44" applyFont="1" applyFill="1" applyBorder="1" applyAlignment="1">
      <alignment horizontal="left" vertical="center" wrapText="1"/>
      <protection/>
    </xf>
    <xf numFmtId="0" fontId="10" fillId="33" borderId="12" xfId="0" applyFont="1" applyFill="1" applyBorder="1" applyAlignment="1">
      <alignment horizontal="left" vertical="center" wrapText="1"/>
    </xf>
    <xf numFmtId="0" fontId="3" fillId="33" borderId="12" xfId="0" applyFont="1" applyFill="1" applyBorder="1" applyAlignment="1">
      <alignment horizontal="justify" vertical="center" wrapText="1"/>
    </xf>
    <xf numFmtId="0" fontId="3" fillId="33" borderId="12" xfId="0" applyFont="1" applyFill="1" applyBorder="1" applyAlignment="1">
      <alignment vertical="center" wrapText="1"/>
    </xf>
    <xf numFmtId="0" fontId="3" fillId="0" borderId="12" xfId="0" applyFont="1" applyBorder="1" applyAlignment="1">
      <alignment horizontal="left" vertical="center" wrapText="1"/>
    </xf>
    <xf numFmtId="0" fontId="3" fillId="33" borderId="12" xfId="52" applyNumberFormat="1" applyFont="1" applyFill="1" applyBorder="1" applyAlignment="1" applyProtection="1">
      <alignment horizontal="left" vertical="center" wrapText="1"/>
      <protection/>
    </xf>
    <xf numFmtId="0" fontId="14" fillId="0" borderId="12" xfId="0" applyFont="1" applyBorder="1" applyAlignment="1">
      <alignment vertical="center" wrapText="1"/>
    </xf>
    <xf numFmtId="0" fontId="16" fillId="0" borderId="12" xfId="0" applyFont="1" applyBorder="1" applyAlignment="1">
      <alignment vertical="center" wrapText="1"/>
    </xf>
    <xf numFmtId="0" fontId="17" fillId="0" borderId="12" xfId="0" applyFont="1" applyBorder="1" applyAlignment="1">
      <alignment vertical="center" wrapText="1"/>
    </xf>
    <xf numFmtId="0" fontId="3" fillId="33" borderId="12" xfId="44" applyFont="1" applyFill="1" applyBorder="1" applyAlignment="1">
      <alignment vertical="center" wrapText="1"/>
      <protection/>
    </xf>
    <xf numFmtId="0" fontId="10" fillId="33" borderId="12" xfId="0" applyFont="1" applyFill="1" applyBorder="1" applyAlignment="1">
      <alignment vertical="center" wrapText="1"/>
    </xf>
    <xf numFmtId="166" fontId="7" fillId="0" borderId="16" xfId="0" applyNumberFormat="1" applyFont="1" applyBorder="1" applyAlignment="1">
      <alignment horizontal="center" vertical="center" wrapText="1"/>
    </xf>
    <xf numFmtId="166" fontId="4" fillId="0" borderId="16" xfId="0" applyNumberFormat="1" applyFont="1" applyBorder="1" applyAlignment="1">
      <alignment horizontal="center" vertical="center" wrapText="1"/>
    </xf>
    <xf numFmtId="166" fontId="4" fillId="0" borderId="10"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33" borderId="16" xfId="0" applyFont="1" applyFill="1" applyBorder="1" applyAlignment="1">
      <alignment vertical="center" wrapText="1"/>
    </xf>
    <xf numFmtId="166" fontId="3" fillId="0" borderId="19" xfId="0" applyNumberFormat="1" applyFont="1" applyBorder="1" applyAlignment="1">
      <alignment horizontal="right" vertical="center" wrapText="1"/>
    </xf>
    <xf numFmtId="0" fontId="3" fillId="0" borderId="19" xfId="0" applyFont="1" applyBorder="1" applyAlignment="1">
      <alignment horizontal="center" vertical="center" wrapText="1"/>
    </xf>
    <xf numFmtId="0" fontId="3" fillId="33" borderId="12" xfId="44" applyFont="1" applyFill="1" applyBorder="1" applyAlignment="1">
      <alignment horizontal="left" vertical="center" wrapText="1"/>
      <protection/>
    </xf>
    <xf numFmtId="0" fontId="3" fillId="0" borderId="16" xfId="0" applyFont="1" applyBorder="1" applyAlignment="1">
      <alignment/>
    </xf>
    <xf numFmtId="0" fontId="3" fillId="0" borderId="0" xfId="0" applyFont="1" applyFill="1" applyBorder="1" applyAlignment="1">
      <alignment vertical="center" wrapText="1"/>
    </xf>
    <xf numFmtId="0" fontId="3" fillId="0" borderId="0" xfId="0" applyFont="1" applyAlignment="1">
      <alignment vertical="center"/>
    </xf>
    <xf numFmtId="0" fontId="4" fillId="0" borderId="12" xfId="0" applyFont="1" applyBorder="1" applyAlignment="1">
      <alignment horizontal="center" vertical="center" wrapText="1"/>
    </xf>
    <xf numFmtId="0" fontId="3" fillId="0" borderId="0" xfId="0" applyFont="1" applyBorder="1" applyAlignment="1">
      <alignment horizontal="left" vertical="center" wrapText="1"/>
    </xf>
    <xf numFmtId="0" fontId="7" fillId="0" borderId="12" xfId="0" applyFont="1" applyBorder="1" applyAlignment="1">
      <alignment horizontal="left" wrapText="1"/>
    </xf>
    <xf numFmtId="0" fontId="4"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2" xfId="0" applyFont="1" applyBorder="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J332"/>
  <sheetViews>
    <sheetView tabSelected="1" view="pageBreakPreview" zoomScaleSheetLayoutView="100" zoomScalePageLayoutView="0" workbookViewId="0" topLeftCell="A171">
      <selection activeCell="E177" sqref="E177"/>
    </sheetView>
  </sheetViews>
  <sheetFormatPr defaultColWidth="9.00390625" defaultRowHeight="12.75"/>
  <cols>
    <col min="1" max="1" width="3.125" style="1" customWidth="1"/>
    <col min="2" max="2" width="48.375" style="2" customWidth="1"/>
    <col min="3" max="3" width="6.625" style="3" customWidth="1"/>
    <col min="4" max="4" width="8.25390625" style="2" customWidth="1"/>
    <col min="5" max="5" width="12.375" style="2" customWidth="1"/>
    <col min="6" max="6" width="15.125" style="2" customWidth="1"/>
    <col min="7" max="7" width="6.00390625" style="2" customWidth="1"/>
    <col min="8" max="8" width="16.125" style="2" customWidth="1"/>
    <col min="9" max="9" width="11.75390625" style="2" customWidth="1"/>
    <col min="10" max="10" width="11.25390625" style="2" customWidth="1"/>
    <col min="11" max="16384" width="9.125" style="2" customWidth="1"/>
  </cols>
  <sheetData>
    <row r="1" spans="1:10" s="4" customFormat="1" ht="18.75" customHeight="1">
      <c r="A1" s="66" t="s">
        <v>0</v>
      </c>
      <c r="B1" s="66"/>
      <c r="C1" s="66"/>
      <c r="D1" s="66"/>
      <c r="E1" s="66"/>
      <c r="F1" s="66"/>
      <c r="G1" s="66"/>
      <c r="H1" s="66"/>
      <c r="I1" s="66"/>
      <c r="J1" s="66"/>
    </row>
    <row r="2" spans="1:10" s="4" customFormat="1" ht="21.75" customHeight="1">
      <c r="A2" s="61" t="s">
        <v>1</v>
      </c>
      <c r="B2" s="61"/>
      <c r="C2" s="61"/>
      <c r="D2" s="61"/>
      <c r="E2" s="61"/>
      <c r="F2" s="61"/>
      <c r="G2" s="61"/>
      <c r="H2" s="61"/>
      <c r="I2" s="61"/>
      <c r="J2" s="61"/>
    </row>
    <row r="3" spans="1:8" s="4" customFormat="1" ht="10.5" customHeight="1">
      <c r="A3" s="5"/>
      <c r="B3" s="6"/>
      <c r="C3" s="6"/>
      <c r="D3" s="6"/>
      <c r="E3" s="6"/>
      <c r="F3" s="6"/>
      <c r="G3" s="6"/>
      <c r="H3" s="6"/>
    </row>
    <row r="4" spans="1:10" ht="29.25" customHeight="1">
      <c r="A4" s="63" t="s">
        <v>2</v>
      </c>
      <c r="B4" s="63"/>
      <c r="C4" s="63"/>
      <c r="D4" s="63"/>
      <c r="E4" s="63"/>
      <c r="F4" s="63"/>
      <c r="G4" s="63"/>
      <c r="H4" s="63"/>
      <c r="I4" s="63"/>
      <c r="J4" s="63"/>
    </row>
    <row r="5" spans="1:10" ht="63.75" customHeight="1">
      <c r="A5" s="7" t="s">
        <v>3</v>
      </c>
      <c r="B5" s="7" t="s">
        <v>4</v>
      </c>
      <c r="C5" s="8" t="s">
        <v>5</v>
      </c>
      <c r="D5" s="9" t="s">
        <v>6</v>
      </c>
      <c r="E5" s="9" t="s">
        <v>7</v>
      </c>
      <c r="F5" s="10" t="s">
        <v>8</v>
      </c>
      <c r="G5" s="9" t="s">
        <v>9</v>
      </c>
      <c r="H5" s="10" t="s">
        <v>10</v>
      </c>
      <c r="I5" s="9" t="s">
        <v>11</v>
      </c>
      <c r="J5" s="9" t="s">
        <v>12</v>
      </c>
    </row>
    <row r="6" spans="1:10" ht="12.75" customHeight="1">
      <c r="A6" s="11">
        <v>1</v>
      </c>
      <c r="B6" s="11">
        <v>2</v>
      </c>
      <c r="C6" s="12">
        <v>3</v>
      </c>
      <c r="D6" s="11">
        <v>4</v>
      </c>
      <c r="E6" s="11">
        <v>5</v>
      </c>
      <c r="F6" s="11">
        <v>6</v>
      </c>
      <c r="G6" s="11">
        <v>7</v>
      </c>
      <c r="H6" s="11">
        <v>8</v>
      </c>
      <c r="I6" s="11">
        <v>9</v>
      </c>
      <c r="J6" s="11">
        <v>10</v>
      </c>
    </row>
    <row r="7" spans="1:10" ht="61.5" customHeight="1">
      <c r="A7" s="13">
        <v>1</v>
      </c>
      <c r="B7" s="14" t="s">
        <v>13</v>
      </c>
      <c r="C7" s="13" t="s">
        <v>14</v>
      </c>
      <c r="D7" s="15">
        <v>50</v>
      </c>
      <c r="E7" s="16"/>
      <c r="F7" s="16">
        <f aca="true" t="shared" si="0" ref="F7:F15">D7*E7</f>
        <v>0</v>
      </c>
      <c r="G7" s="17"/>
      <c r="H7" s="16">
        <f aca="true" t="shared" si="1" ref="H7:H15">ROUND(F7*G7+F7,2)</f>
        <v>0</v>
      </c>
      <c r="I7" s="18"/>
      <c r="J7" s="18"/>
    </row>
    <row r="8" spans="1:10" ht="55.5" customHeight="1">
      <c r="A8" s="13">
        <v>2</v>
      </c>
      <c r="B8" s="14" t="s">
        <v>15</v>
      </c>
      <c r="C8" s="13" t="s">
        <v>14</v>
      </c>
      <c r="D8" s="15">
        <v>50</v>
      </c>
      <c r="E8" s="16"/>
      <c r="F8" s="16">
        <f t="shared" si="0"/>
        <v>0</v>
      </c>
      <c r="G8" s="17"/>
      <c r="H8" s="16">
        <f t="shared" si="1"/>
        <v>0</v>
      </c>
      <c r="I8" s="18"/>
      <c r="J8" s="18"/>
    </row>
    <row r="9" spans="1:10" ht="69.75" customHeight="1">
      <c r="A9" s="13">
        <v>3</v>
      </c>
      <c r="B9" s="19" t="s">
        <v>16</v>
      </c>
      <c r="C9" s="13" t="s">
        <v>14</v>
      </c>
      <c r="D9" s="15">
        <v>50</v>
      </c>
      <c r="E9" s="16"/>
      <c r="F9" s="16">
        <f t="shared" si="0"/>
        <v>0</v>
      </c>
      <c r="G9" s="17"/>
      <c r="H9" s="16">
        <f t="shared" si="1"/>
        <v>0</v>
      </c>
      <c r="I9" s="18"/>
      <c r="J9" s="18"/>
    </row>
    <row r="10" spans="1:10" ht="83.25" customHeight="1">
      <c r="A10" s="13">
        <v>4</v>
      </c>
      <c r="B10" s="20" t="s">
        <v>17</v>
      </c>
      <c r="C10" s="13" t="s">
        <v>14</v>
      </c>
      <c r="D10" s="15">
        <v>50</v>
      </c>
      <c r="E10" s="16"/>
      <c r="F10" s="16">
        <f t="shared" si="0"/>
        <v>0</v>
      </c>
      <c r="G10" s="17"/>
      <c r="H10" s="16">
        <f t="shared" si="1"/>
        <v>0</v>
      </c>
      <c r="I10" s="18"/>
      <c r="J10" s="18"/>
    </row>
    <row r="11" spans="1:10" ht="76.5">
      <c r="A11" s="13">
        <v>5</v>
      </c>
      <c r="B11" s="20" t="s">
        <v>18</v>
      </c>
      <c r="C11" s="13" t="s">
        <v>14</v>
      </c>
      <c r="D11" s="15">
        <v>20</v>
      </c>
      <c r="E11" s="16"/>
      <c r="F11" s="16">
        <f t="shared" si="0"/>
        <v>0</v>
      </c>
      <c r="G11" s="17"/>
      <c r="H11" s="16">
        <f t="shared" si="1"/>
        <v>0</v>
      </c>
      <c r="I11" s="18"/>
      <c r="J11" s="18"/>
    </row>
    <row r="12" spans="1:10" ht="104.25" customHeight="1">
      <c r="A12" s="13">
        <v>6</v>
      </c>
      <c r="B12" s="21" t="s">
        <v>19</v>
      </c>
      <c r="C12" s="13" t="s">
        <v>14</v>
      </c>
      <c r="D12" s="15">
        <v>50</v>
      </c>
      <c r="E12" s="16"/>
      <c r="F12" s="16">
        <f t="shared" si="0"/>
        <v>0</v>
      </c>
      <c r="G12" s="17"/>
      <c r="H12" s="16">
        <f t="shared" si="1"/>
        <v>0</v>
      </c>
      <c r="I12" s="18"/>
      <c r="J12" s="18"/>
    </row>
    <row r="13" spans="1:10" ht="114.75">
      <c r="A13" s="13">
        <v>7</v>
      </c>
      <c r="B13" s="22" t="s">
        <v>20</v>
      </c>
      <c r="C13" s="13" t="s">
        <v>14</v>
      </c>
      <c r="D13" s="15">
        <v>20</v>
      </c>
      <c r="E13" s="16"/>
      <c r="F13" s="16">
        <f t="shared" si="0"/>
        <v>0</v>
      </c>
      <c r="G13" s="17"/>
      <c r="H13" s="16">
        <f t="shared" si="1"/>
        <v>0</v>
      </c>
      <c r="I13" s="18"/>
      <c r="J13" s="18"/>
    </row>
    <row r="14" spans="1:10" ht="108.75" customHeight="1">
      <c r="A14" s="13">
        <v>8</v>
      </c>
      <c r="B14" s="22" t="s">
        <v>21</v>
      </c>
      <c r="C14" s="13" t="s">
        <v>14</v>
      </c>
      <c r="D14" s="15">
        <v>100</v>
      </c>
      <c r="E14" s="16"/>
      <c r="F14" s="16">
        <f t="shared" si="0"/>
        <v>0</v>
      </c>
      <c r="G14" s="17"/>
      <c r="H14" s="16">
        <f t="shared" si="1"/>
        <v>0</v>
      </c>
      <c r="I14" s="18"/>
      <c r="J14" s="18"/>
    </row>
    <row r="15" spans="1:10" ht="84.75" customHeight="1">
      <c r="A15" s="13">
        <v>9</v>
      </c>
      <c r="B15" s="23" t="s">
        <v>22</v>
      </c>
      <c r="C15" s="13" t="s">
        <v>23</v>
      </c>
      <c r="D15" s="15">
        <v>20</v>
      </c>
      <c r="E15" s="16"/>
      <c r="F15" s="16">
        <f t="shared" si="0"/>
        <v>0</v>
      </c>
      <c r="G15" s="17"/>
      <c r="H15" s="16">
        <f t="shared" si="1"/>
        <v>0</v>
      </c>
      <c r="I15" s="18"/>
      <c r="J15" s="18"/>
    </row>
    <row r="16" spans="1:10" ht="22.5" customHeight="1">
      <c r="A16" s="61" t="s">
        <v>24</v>
      </c>
      <c r="B16" s="61"/>
      <c r="C16" s="61"/>
      <c r="D16" s="61"/>
      <c r="E16" s="24" t="s">
        <v>25</v>
      </c>
      <c r="F16" s="25">
        <f>SUM(F7:F15)</f>
        <v>0</v>
      </c>
      <c r="G16" s="24" t="s">
        <v>25</v>
      </c>
      <c r="H16" s="25">
        <f>SUM(H7:H15)</f>
        <v>0</v>
      </c>
      <c r="I16" s="18"/>
      <c r="J16" s="18"/>
    </row>
    <row r="17" spans="1:10" ht="9.75" customHeight="1">
      <c r="A17" s="26"/>
      <c r="B17" s="26"/>
      <c r="C17" s="26"/>
      <c r="D17" s="26"/>
      <c r="E17" s="27"/>
      <c r="F17" s="28"/>
      <c r="G17" s="27"/>
      <c r="H17" s="28"/>
      <c r="I17" s="29"/>
      <c r="J17" s="29"/>
    </row>
    <row r="18" spans="1:10" ht="172.5" customHeight="1">
      <c r="A18" s="30"/>
      <c r="B18" s="62" t="s">
        <v>26</v>
      </c>
      <c r="C18" s="62"/>
      <c r="D18" s="62"/>
      <c r="E18" s="62"/>
      <c r="F18" s="62"/>
      <c r="G18" s="62"/>
      <c r="H18" s="62"/>
      <c r="I18" s="62"/>
      <c r="J18" s="62"/>
    </row>
    <row r="19" spans="1:10" ht="12.75" customHeight="1">
      <c r="A19" s="30"/>
      <c r="B19" s="32"/>
      <c r="C19" s="32"/>
      <c r="D19" s="32"/>
      <c r="E19" s="32"/>
      <c r="F19" s="32"/>
      <c r="G19" s="32"/>
      <c r="H19" s="32"/>
      <c r="I19" s="32"/>
      <c r="J19" s="32"/>
    </row>
    <row r="20" spans="1:10" ht="30.75" customHeight="1">
      <c r="A20" s="63" t="s">
        <v>27</v>
      </c>
      <c r="B20" s="63"/>
      <c r="C20" s="63"/>
      <c r="D20" s="63"/>
      <c r="E20" s="63"/>
      <c r="F20" s="63"/>
      <c r="G20" s="63"/>
      <c r="H20" s="63"/>
      <c r="I20" s="63"/>
      <c r="J20" s="63"/>
    </row>
    <row r="21" spans="1:10" ht="72.75" customHeight="1">
      <c r="A21" s="7" t="s">
        <v>3</v>
      </c>
      <c r="B21" s="7" t="s">
        <v>4</v>
      </c>
      <c r="C21" s="8" t="s">
        <v>5</v>
      </c>
      <c r="D21" s="9" t="s">
        <v>6</v>
      </c>
      <c r="E21" s="9" t="s">
        <v>7</v>
      </c>
      <c r="F21" s="10" t="s">
        <v>8</v>
      </c>
      <c r="G21" s="9" t="s">
        <v>9</v>
      </c>
      <c r="H21" s="10" t="s">
        <v>10</v>
      </c>
      <c r="I21" s="9" t="s">
        <v>11</v>
      </c>
      <c r="J21" s="9" t="s">
        <v>12</v>
      </c>
    </row>
    <row r="22" spans="1:10" ht="14.25" customHeight="1">
      <c r="A22" s="11">
        <v>1</v>
      </c>
      <c r="B22" s="11">
        <v>2</v>
      </c>
      <c r="C22" s="12">
        <v>3</v>
      </c>
      <c r="D22" s="11">
        <v>4</v>
      </c>
      <c r="E22" s="11">
        <v>5</v>
      </c>
      <c r="F22" s="11">
        <v>6</v>
      </c>
      <c r="G22" s="11">
        <v>7</v>
      </c>
      <c r="H22" s="11">
        <v>8</v>
      </c>
      <c r="I22" s="11">
        <v>9</v>
      </c>
      <c r="J22" s="11">
        <v>10</v>
      </c>
    </row>
    <row r="23" spans="1:10" ht="124.5" customHeight="1">
      <c r="A23" s="13">
        <v>1</v>
      </c>
      <c r="B23" s="33" t="s">
        <v>28</v>
      </c>
      <c r="C23" s="13" t="s">
        <v>14</v>
      </c>
      <c r="D23" s="15">
        <v>100</v>
      </c>
      <c r="E23" s="16"/>
      <c r="F23" s="16">
        <f>D23*E23</f>
        <v>0</v>
      </c>
      <c r="G23" s="17"/>
      <c r="H23" s="16">
        <f>ROUND(F23*G23+F23,2)</f>
        <v>0</v>
      </c>
      <c r="I23" s="18"/>
      <c r="J23" s="18"/>
    </row>
    <row r="24" spans="1:10" ht="22.5" customHeight="1">
      <c r="A24" s="61" t="s">
        <v>24</v>
      </c>
      <c r="B24" s="61"/>
      <c r="C24" s="61"/>
      <c r="D24" s="61"/>
      <c r="E24" s="24" t="s">
        <v>25</v>
      </c>
      <c r="F24" s="25">
        <f>SUM(F23:F23)</f>
        <v>0</v>
      </c>
      <c r="G24" s="24" t="s">
        <v>25</v>
      </c>
      <c r="H24" s="25">
        <f>SUM(H23:H23)</f>
        <v>0</v>
      </c>
      <c r="I24" s="18"/>
      <c r="J24" s="18"/>
    </row>
    <row r="25" spans="1:8" ht="6.75" customHeight="1">
      <c r="A25" s="30"/>
      <c r="B25" s="30"/>
      <c r="C25" s="30"/>
      <c r="D25" s="30"/>
      <c r="E25" s="30"/>
      <c r="F25" s="30"/>
      <c r="G25" s="30"/>
      <c r="H25" s="30"/>
    </row>
    <row r="26" spans="1:10" ht="174" customHeight="1">
      <c r="A26" s="30"/>
      <c r="B26" s="62" t="s">
        <v>26</v>
      </c>
      <c r="C26" s="62"/>
      <c r="D26" s="62"/>
      <c r="E26" s="62"/>
      <c r="F26" s="62"/>
      <c r="G26" s="62"/>
      <c r="H26" s="62"/>
      <c r="I26" s="62"/>
      <c r="J26" s="62"/>
    </row>
    <row r="27" spans="1:8" ht="21" customHeight="1">
      <c r="A27" s="30"/>
      <c r="B27" s="30"/>
      <c r="C27" s="30"/>
      <c r="D27" s="30"/>
      <c r="E27" s="30"/>
      <c r="F27" s="30"/>
      <c r="G27" s="30"/>
      <c r="H27" s="30"/>
    </row>
    <row r="28" spans="1:10" ht="35.25" customHeight="1">
      <c r="A28" s="63" t="s">
        <v>29</v>
      </c>
      <c r="B28" s="63"/>
      <c r="C28" s="63"/>
      <c r="D28" s="63"/>
      <c r="E28" s="63"/>
      <c r="F28" s="63"/>
      <c r="G28" s="63"/>
      <c r="H28" s="63"/>
      <c r="I28" s="63"/>
      <c r="J28" s="63"/>
    </row>
    <row r="29" spans="1:10" ht="65.25" customHeight="1">
      <c r="A29" s="7" t="s">
        <v>3</v>
      </c>
      <c r="B29" s="7" t="s">
        <v>4</v>
      </c>
      <c r="C29" s="8" t="s">
        <v>5</v>
      </c>
      <c r="D29" s="9" t="s">
        <v>6</v>
      </c>
      <c r="E29" s="9" t="s">
        <v>7</v>
      </c>
      <c r="F29" s="10" t="s">
        <v>8</v>
      </c>
      <c r="G29" s="9" t="s">
        <v>9</v>
      </c>
      <c r="H29" s="10" t="s">
        <v>10</v>
      </c>
      <c r="I29" s="9" t="s">
        <v>11</v>
      </c>
      <c r="J29" s="9" t="s">
        <v>12</v>
      </c>
    </row>
    <row r="30" spans="1:10" ht="12.75" customHeight="1">
      <c r="A30" s="11">
        <v>1</v>
      </c>
      <c r="B30" s="11">
        <v>2</v>
      </c>
      <c r="C30" s="12">
        <v>3</v>
      </c>
      <c r="D30" s="11">
        <v>4</v>
      </c>
      <c r="E30" s="11">
        <v>5</v>
      </c>
      <c r="F30" s="11">
        <v>6</v>
      </c>
      <c r="G30" s="11">
        <v>7</v>
      </c>
      <c r="H30" s="11">
        <v>8</v>
      </c>
      <c r="I30" s="11">
        <v>9</v>
      </c>
      <c r="J30" s="11">
        <v>10</v>
      </c>
    </row>
    <row r="31" spans="1:10" ht="61.5" customHeight="1">
      <c r="A31" s="13">
        <v>1</v>
      </c>
      <c r="B31" s="33" t="s">
        <v>30</v>
      </c>
      <c r="C31" s="13" t="s">
        <v>14</v>
      </c>
      <c r="D31" s="15">
        <v>20</v>
      </c>
      <c r="E31" s="16"/>
      <c r="F31" s="16">
        <f>D31*E31</f>
        <v>0</v>
      </c>
      <c r="G31" s="17"/>
      <c r="H31" s="16">
        <f>ROUND(F31*G31+F31,2)</f>
        <v>0</v>
      </c>
      <c r="I31" s="18"/>
      <c r="J31" s="18"/>
    </row>
    <row r="32" spans="1:10" ht="22.5" customHeight="1">
      <c r="A32" s="61" t="s">
        <v>24</v>
      </c>
      <c r="B32" s="61"/>
      <c r="C32" s="61"/>
      <c r="D32" s="61"/>
      <c r="E32" s="24" t="s">
        <v>25</v>
      </c>
      <c r="F32" s="25">
        <f>SUM(F31:F31)</f>
        <v>0</v>
      </c>
      <c r="G32" s="24" t="s">
        <v>25</v>
      </c>
      <c r="H32" s="25">
        <f>SUM(H31:H31)</f>
        <v>0</v>
      </c>
      <c r="I32" s="18"/>
      <c r="J32" s="18"/>
    </row>
    <row r="33" spans="1:10" ht="9" customHeight="1">
      <c r="A33" s="26"/>
      <c r="B33" s="26"/>
      <c r="C33" s="26"/>
      <c r="D33" s="26"/>
      <c r="E33" s="27"/>
      <c r="F33" s="28"/>
      <c r="G33" s="27"/>
      <c r="H33" s="28"/>
      <c r="I33" s="29"/>
      <c r="J33" s="29"/>
    </row>
    <row r="34" spans="1:10" ht="169.5" customHeight="1">
      <c r="A34" s="26"/>
      <c r="B34" s="62" t="s">
        <v>26</v>
      </c>
      <c r="C34" s="62"/>
      <c r="D34" s="62"/>
      <c r="E34" s="62"/>
      <c r="F34" s="62"/>
      <c r="G34" s="62"/>
      <c r="H34" s="62"/>
      <c r="I34" s="62"/>
      <c r="J34" s="62"/>
    </row>
    <row r="35" spans="1:10" ht="27" customHeight="1">
      <c r="A35" s="26"/>
      <c r="B35" s="26"/>
      <c r="C35" s="26"/>
      <c r="D35" s="26"/>
      <c r="E35" s="27"/>
      <c r="F35" s="28"/>
      <c r="G35" s="27"/>
      <c r="H35" s="28"/>
      <c r="I35" s="29"/>
      <c r="J35" s="29"/>
    </row>
    <row r="36" spans="1:10" ht="33" customHeight="1">
      <c r="A36" s="63" t="s">
        <v>31</v>
      </c>
      <c r="B36" s="63"/>
      <c r="C36" s="63"/>
      <c r="D36" s="63"/>
      <c r="E36" s="63"/>
      <c r="F36" s="63"/>
      <c r="G36" s="63"/>
      <c r="H36" s="63"/>
      <c r="I36" s="63"/>
      <c r="J36" s="63"/>
    </row>
    <row r="37" spans="1:10" ht="66.75" customHeight="1">
      <c r="A37" s="7" t="s">
        <v>3</v>
      </c>
      <c r="B37" s="7" t="s">
        <v>4</v>
      </c>
      <c r="C37" s="8" t="s">
        <v>5</v>
      </c>
      <c r="D37" s="9" t="s">
        <v>6</v>
      </c>
      <c r="E37" s="9" t="s">
        <v>7</v>
      </c>
      <c r="F37" s="10" t="s">
        <v>8</v>
      </c>
      <c r="G37" s="9" t="s">
        <v>9</v>
      </c>
      <c r="H37" s="10" t="s">
        <v>10</v>
      </c>
      <c r="I37" s="9" t="s">
        <v>11</v>
      </c>
      <c r="J37" s="9" t="s">
        <v>12</v>
      </c>
    </row>
    <row r="38" spans="1:10" ht="15" customHeight="1">
      <c r="A38" s="11">
        <v>1</v>
      </c>
      <c r="B38" s="11">
        <v>2</v>
      </c>
      <c r="C38" s="12">
        <v>3</v>
      </c>
      <c r="D38" s="11">
        <v>4</v>
      </c>
      <c r="E38" s="11">
        <v>5</v>
      </c>
      <c r="F38" s="11">
        <v>6</v>
      </c>
      <c r="G38" s="11">
        <v>7</v>
      </c>
      <c r="H38" s="11">
        <v>8</v>
      </c>
      <c r="I38" s="11">
        <v>9</v>
      </c>
      <c r="J38" s="11">
        <v>10</v>
      </c>
    </row>
    <row r="39" spans="1:10" ht="63.75">
      <c r="A39" s="13">
        <v>1</v>
      </c>
      <c r="B39" s="33" t="s">
        <v>90</v>
      </c>
      <c r="C39" s="13" t="s">
        <v>14</v>
      </c>
      <c r="D39" s="15">
        <v>400</v>
      </c>
      <c r="E39" s="16"/>
      <c r="F39" s="16">
        <f>D39*E39</f>
        <v>0</v>
      </c>
      <c r="G39" s="17"/>
      <c r="H39" s="16">
        <f>ROUND(F39*G39+F39,2)</f>
        <v>0</v>
      </c>
      <c r="I39" s="18"/>
      <c r="J39" s="18"/>
    </row>
    <row r="40" spans="1:10" ht="70.5" customHeight="1">
      <c r="A40" s="13">
        <v>2</v>
      </c>
      <c r="B40" s="34" t="s">
        <v>32</v>
      </c>
      <c r="C40" s="13" t="s">
        <v>14</v>
      </c>
      <c r="D40" s="15">
        <v>200</v>
      </c>
      <c r="E40" s="16"/>
      <c r="F40" s="16">
        <f>D40*E40</f>
        <v>0</v>
      </c>
      <c r="G40" s="17"/>
      <c r="H40" s="16">
        <f>ROUND(F40*G40+F40,2)</f>
        <v>0</v>
      </c>
      <c r="I40" s="18"/>
      <c r="J40" s="18"/>
    </row>
    <row r="41" spans="1:10" ht="22.5" customHeight="1">
      <c r="A41" s="61" t="s">
        <v>24</v>
      </c>
      <c r="B41" s="61"/>
      <c r="C41" s="61"/>
      <c r="D41" s="61"/>
      <c r="E41" s="24" t="s">
        <v>25</v>
      </c>
      <c r="F41" s="25">
        <f>SUM(F39:F40)</f>
        <v>0</v>
      </c>
      <c r="G41" s="24" t="s">
        <v>25</v>
      </c>
      <c r="H41" s="25">
        <f>SUM(H39:H40)</f>
        <v>0</v>
      </c>
      <c r="I41" s="18"/>
      <c r="J41" s="18"/>
    </row>
    <row r="42" spans="1:10" ht="6.75" customHeight="1">
      <c r="A42" s="35"/>
      <c r="B42" s="26"/>
      <c r="C42" s="26"/>
      <c r="D42" s="26"/>
      <c r="E42" s="27"/>
      <c r="F42" s="28"/>
      <c r="G42" s="27"/>
      <c r="H42" s="28"/>
      <c r="I42" s="29"/>
      <c r="J42" s="29"/>
    </row>
    <row r="43" spans="1:10" ht="171.75" customHeight="1">
      <c r="A43" s="26"/>
      <c r="B43" s="62" t="s">
        <v>26</v>
      </c>
      <c r="C43" s="62"/>
      <c r="D43" s="62"/>
      <c r="E43" s="62"/>
      <c r="F43" s="62"/>
      <c r="G43" s="62"/>
      <c r="H43" s="62"/>
      <c r="I43" s="62"/>
      <c r="J43" s="62"/>
    </row>
    <row r="44" spans="1:10" ht="27" customHeight="1">
      <c r="A44" s="35"/>
      <c r="B44" s="26"/>
      <c r="C44" s="26"/>
      <c r="D44" s="26"/>
      <c r="E44" s="27"/>
      <c r="F44" s="28"/>
      <c r="G44" s="27"/>
      <c r="H44" s="28"/>
      <c r="I44" s="29"/>
      <c r="J44" s="29"/>
    </row>
    <row r="45" spans="1:10" ht="27.75" customHeight="1">
      <c r="A45" s="63" t="s">
        <v>33</v>
      </c>
      <c r="B45" s="63"/>
      <c r="C45" s="63"/>
      <c r="D45" s="63"/>
      <c r="E45" s="63"/>
      <c r="F45" s="63"/>
      <c r="G45" s="63"/>
      <c r="H45" s="63"/>
      <c r="I45" s="63"/>
      <c r="J45" s="63"/>
    </row>
    <row r="46" spans="1:10" ht="70.5" customHeight="1">
      <c r="A46" s="7" t="s">
        <v>3</v>
      </c>
      <c r="B46" s="7" t="s">
        <v>4</v>
      </c>
      <c r="C46" s="8" t="s">
        <v>5</v>
      </c>
      <c r="D46" s="9" t="s">
        <v>6</v>
      </c>
      <c r="E46" s="9" t="s">
        <v>7</v>
      </c>
      <c r="F46" s="10" t="s">
        <v>8</v>
      </c>
      <c r="G46" s="9" t="s">
        <v>9</v>
      </c>
      <c r="H46" s="10" t="s">
        <v>10</v>
      </c>
      <c r="I46" s="9" t="s">
        <v>11</v>
      </c>
      <c r="J46" s="9" t="s">
        <v>12</v>
      </c>
    </row>
    <row r="47" spans="1:10" ht="12.75">
      <c r="A47" s="11">
        <v>1</v>
      </c>
      <c r="B47" s="11">
        <v>2</v>
      </c>
      <c r="C47" s="12">
        <v>3</v>
      </c>
      <c r="D47" s="11">
        <v>4</v>
      </c>
      <c r="E47" s="11">
        <v>5</v>
      </c>
      <c r="F47" s="11">
        <v>6</v>
      </c>
      <c r="G47" s="11">
        <v>7</v>
      </c>
      <c r="H47" s="11">
        <v>8</v>
      </c>
      <c r="I47" s="11">
        <v>9</v>
      </c>
      <c r="J47" s="11">
        <v>10</v>
      </c>
    </row>
    <row r="48" spans="1:10" ht="89.25">
      <c r="A48" s="13">
        <v>1</v>
      </c>
      <c r="B48" s="33" t="s">
        <v>34</v>
      </c>
      <c r="C48" s="13" t="s">
        <v>14</v>
      </c>
      <c r="D48" s="15">
        <v>100</v>
      </c>
      <c r="E48" s="16"/>
      <c r="F48" s="16">
        <f>D48*E48</f>
        <v>0</v>
      </c>
      <c r="G48" s="17"/>
      <c r="H48" s="16">
        <f>ROUND(F48*G48+F48,2)</f>
        <v>0</v>
      </c>
      <c r="I48" s="18"/>
      <c r="J48" s="18"/>
    </row>
    <row r="49" spans="1:10" ht="89.25">
      <c r="A49" s="13">
        <v>2</v>
      </c>
      <c r="B49" s="33" t="s">
        <v>35</v>
      </c>
      <c r="C49" s="13" t="s">
        <v>14</v>
      </c>
      <c r="D49" s="15">
        <v>100</v>
      </c>
      <c r="E49" s="16"/>
      <c r="F49" s="16">
        <f>D49*E49</f>
        <v>0</v>
      </c>
      <c r="G49" s="17"/>
      <c r="H49" s="16">
        <f>ROUND(F49*G49+F49,2)</f>
        <v>0</v>
      </c>
      <c r="I49" s="18"/>
      <c r="J49" s="18"/>
    </row>
    <row r="50" spans="1:10" ht="89.25">
      <c r="A50" s="13">
        <v>3</v>
      </c>
      <c r="B50" s="34" t="s">
        <v>36</v>
      </c>
      <c r="C50" s="13" t="s">
        <v>14</v>
      </c>
      <c r="D50" s="15">
        <v>20</v>
      </c>
      <c r="E50" s="16"/>
      <c r="F50" s="16">
        <f>D50*E50</f>
        <v>0</v>
      </c>
      <c r="G50" s="17"/>
      <c r="H50" s="16">
        <f>ROUND(F50*G50+F50,2)</f>
        <v>0</v>
      </c>
      <c r="I50" s="18"/>
      <c r="J50" s="18"/>
    </row>
    <row r="51" spans="1:10" ht="89.25">
      <c r="A51" s="13">
        <v>4</v>
      </c>
      <c r="B51" s="34" t="s">
        <v>37</v>
      </c>
      <c r="C51" s="13" t="s">
        <v>14</v>
      </c>
      <c r="D51" s="15">
        <v>30</v>
      </c>
      <c r="E51" s="16"/>
      <c r="F51" s="16">
        <f>D51*E51</f>
        <v>0</v>
      </c>
      <c r="G51" s="17"/>
      <c r="H51" s="16">
        <f>ROUND(F51*G51+F51,2)</f>
        <v>0</v>
      </c>
      <c r="I51" s="18"/>
      <c r="J51" s="18"/>
    </row>
    <row r="52" spans="1:10" ht="22.5" customHeight="1">
      <c r="A52" s="61" t="s">
        <v>24</v>
      </c>
      <c r="B52" s="61"/>
      <c r="C52" s="61"/>
      <c r="D52" s="61"/>
      <c r="E52" s="24" t="s">
        <v>25</v>
      </c>
      <c r="F52" s="25">
        <f>SUM(F48:F51)</f>
        <v>0</v>
      </c>
      <c r="G52" s="24" t="s">
        <v>25</v>
      </c>
      <c r="H52" s="25">
        <f>SUM(H48:H51)</f>
        <v>0</v>
      </c>
      <c r="I52" s="18"/>
      <c r="J52" s="18"/>
    </row>
    <row r="53" spans="1:8" ht="8.25" customHeight="1">
      <c r="A53" s="31"/>
      <c r="B53" s="36"/>
      <c r="C53" s="36"/>
      <c r="D53" s="36"/>
      <c r="E53" s="36"/>
      <c r="F53" s="36"/>
      <c r="G53" s="36"/>
      <c r="H53" s="36"/>
    </row>
    <row r="54" spans="1:10" ht="177.75" customHeight="1">
      <c r="A54" s="31"/>
      <c r="B54" s="62" t="s">
        <v>26</v>
      </c>
      <c r="C54" s="62"/>
      <c r="D54" s="62"/>
      <c r="E54" s="62"/>
      <c r="F54" s="62"/>
      <c r="G54" s="62"/>
      <c r="H54" s="62"/>
      <c r="I54" s="62"/>
      <c r="J54" s="62"/>
    </row>
    <row r="55" spans="1:8" ht="27" customHeight="1">
      <c r="A55" s="31"/>
      <c r="B55" s="36"/>
      <c r="C55" s="36"/>
      <c r="D55" s="36"/>
      <c r="E55" s="36"/>
      <c r="F55" s="36"/>
      <c r="G55" s="36"/>
      <c r="H55" s="36"/>
    </row>
    <row r="56" spans="1:10" ht="27.75" customHeight="1">
      <c r="A56" s="63" t="s">
        <v>38</v>
      </c>
      <c r="B56" s="63"/>
      <c r="C56" s="63"/>
      <c r="D56" s="63"/>
      <c r="E56" s="63"/>
      <c r="F56" s="63"/>
      <c r="G56" s="63"/>
      <c r="H56" s="63"/>
      <c r="I56" s="63"/>
      <c r="J56" s="63"/>
    </row>
    <row r="57" spans="1:10" ht="76.5" customHeight="1">
      <c r="A57" s="7" t="s">
        <v>3</v>
      </c>
      <c r="B57" s="7" t="s">
        <v>4</v>
      </c>
      <c r="C57" s="8" t="s">
        <v>5</v>
      </c>
      <c r="D57" s="9" t="s">
        <v>6</v>
      </c>
      <c r="E57" s="9" t="s">
        <v>7</v>
      </c>
      <c r="F57" s="10" t="s">
        <v>8</v>
      </c>
      <c r="G57" s="9" t="s">
        <v>9</v>
      </c>
      <c r="H57" s="10" t="s">
        <v>10</v>
      </c>
      <c r="I57" s="9" t="s">
        <v>11</v>
      </c>
      <c r="J57" s="9" t="s">
        <v>12</v>
      </c>
    </row>
    <row r="58" spans="1:10" ht="15.75" customHeight="1">
      <c r="A58" s="11">
        <v>1</v>
      </c>
      <c r="B58" s="11">
        <v>2</v>
      </c>
      <c r="C58" s="12">
        <v>3</v>
      </c>
      <c r="D58" s="11">
        <v>4</v>
      </c>
      <c r="E58" s="11">
        <v>5</v>
      </c>
      <c r="F58" s="11">
        <v>6</v>
      </c>
      <c r="G58" s="11">
        <v>7</v>
      </c>
      <c r="H58" s="11">
        <v>8</v>
      </c>
      <c r="I58" s="11">
        <v>9</v>
      </c>
      <c r="J58" s="11">
        <v>10</v>
      </c>
    </row>
    <row r="59" spans="1:10" ht="191.25">
      <c r="A59" s="13">
        <v>1</v>
      </c>
      <c r="B59" s="37" t="s">
        <v>39</v>
      </c>
      <c r="C59" s="13" t="s">
        <v>14</v>
      </c>
      <c r="D59" s="15">
        <v>50</v>
      </c>
      <c r="E59" s="16"/>
      <c r="F59" s="16">
        <f>D59*E59</f>
        <v>0</v>
      </c>
      <c r="G59" s="17"/>
      <c r="H59" s="16">
        <f>ROUND(F59*G59+F59,2)</f>
        <v>0</v>
      </c>
      <c r="I59" s="18"/>
      <c r="J59" s="18"/>
    </row>
    <row r="60" spans="1:10" ht="22.5" customHeight="1">
      <c r="A60" s="61" t="s">
        <v>24</v>
      </c>
      <c r="B60" s="61"/>
      <c r="C60" s="61"/>
      <c r="D60" s="61"/>
      <c r="E60" s="24" t="s">
        <v>25</v>
      </c>
      <c r="F60" s="25">
        <f>SUM(F59:F59)</f>
        <v>0</v>
      </c>
      <c r="G60" s="24" t="s">
        <v>25</v>
      </c>
      <c r="H60" s="25">
        <f>SUM(H59:H59)</f>
        <v>0</v>
      </c>
      <c r="I60" s="18"/>
      <c r="J60" s="18"/>
    </row>
    <row r="61" spans="1:8" ht="9" customHeight="1">
      <c r="A61" s="35"/>
      <c r="B61" s="26"/>
      <c r="C61" s="26"/>
      <c r="D61" s="26"/>
      <c r="E61" s="27"/>
      <c r="F61" s="28"/>
      <c r="G61" s="27"/>
      <c r="H61" s="28"/>
    </row>
    <row r="62" spans="1:10" ht="171" customHeight="1">
      <c r="A62" s="26"/>
      <c r="B62" s="62" t="s">
        <v>26</v>
      </c>
      <c r="C62" s="62"/>
      <c r="D62" s="62"/>
      <c r="E62" s="62"/>
      <c r="F62" s="62"/>
      <c r="G62" s="62"/>
      <c r="H62" s="62"/>
      <c r="I62" s="62"/>
      <c r="J62" s="62"/>
    </row>
    <row r="63" spans="1:8" ht="22.5" customHeight="1">
      <c r="A63" s="35"/>
      <c r="B63" s="26"/>
      <c r="C63" s="26"/>
      <c r="D63" s="26"/>
      <c r="E63" s="27"/>
      <c r="F63" s="28"/>
      <c r="G63" s="27"/>
      <c r="H63" s="28"/>
    </row>
    <row r="64" spans="1:10" ht="39.75" customHeight="1">
      <c r="A64" s="63" t="s">
        <v>40</v>
      </c>
      <c r="B64" s="63"/>
      <c r="C64" s="63"/>
      <c r="D64" s="63"/>
      <c r="E64" s="63"/>
      <c r="F64" s="63"/>
      <c r="G64" s="63"/>
      <c r="H64" s="63"/>
      <c r="I64" s="63"/>
      <c r="J64" s="63"/>
    </row>
    <row r="65" spans="1:10" ht="73.5" customHeight="1">
      <c r="A65" s="7" t="s">
        <v>3</v>
      </c>
      <c r="B65" s="7" t="s">
        <v>4</v>
      </c>
      <c r="C65" s="8" t="s">
        <v>5</v>
      </c>
      <c r="D65" s="9" t="s">
        <v>6</v>
      </c>
      <c r="E65" s="9" t="s">
        <v>7</v>
      </c>
      <c r="F65" s="10" t="s">
        <v>8</v>
      </c>
      <c r="G65" s="9" t="s">
        <v>9</v>
      </c>
      <c r="H65" s="10" t="s">
        <v>10</v>
      </c>
      <c r="I65" s="9" t="s">
        <v>11</v>
      </c>
      <c r="J65" s="9" t="s">
        <v>12</v>
      </c>
    </row>
    <row r="66" spans="1:10" ht="12.75">
      <c r="A66" s="11">
        <v>1</v>
      </c>
      <c r="B66" s="11">
        <v>2</v>
      </c>
      <c r="C66" s="12">
        <v>3</v>
      </c>
      <c r="D66" s="11">
        <v>4</v>
      </c>
      <c r="E66" s="11">
        <v>5</v>
      </c>
      <c r="F66" s="11">
        <v>6</v>
      </c>
      <c r="G66" s="11">
        <v>7</v>
      </c>
      <c r="H66" s="11">
        <v>8</v>
      </c>
      <c r="I66" s="11">
        <v>9</v>
      </c>
      <c r="J66" s="11">
        <v>10</v>
      </c>
    </row>
    <row r="67" spans="1:10" ht="165.75">
      <c r="A67" s="13">
        <v>1</v>
      </c>
      <c r="B67" s="37" t="s">
        <v>41</v>
      </c>
      <c r="C67" s="13" t="s">
        <v>42</v>
      </c>
      <c r="D67" s="15">
        <v>100</v>
      </c>
      <c r="E67" s="16"/>
      <c r="F67" s="16">
        <f>D67*E67</f>
        <v>0</v>
      </c>
      <c r="G67" s="17"/>
      <c r="H67" s="16">
        <f>ROUND(F67*G67+F67,2)</f>
        <v>0</v>
      </c>
      <c r="I67" s="18"/>
      <c r="J67" s="18"/>
    </row>
    <row r="68" spans="1:10" ht="15.75" customHeight="1">
      <c r="A68" s="61" t="s">
        <v>24</v>
      </c>
      <c r="B68" s="61"/>
      <c r="C68" s="61"/>
      <c r="D68" s="61"/>
      <c r="E68" s="24" t="s">
        <v>25</v>
      </c>
      <c r="F68" s="25">
        <f>SUM(F67:F67)</f>
        <v>0</v>
      </c>
      <c r="G68" s="24" t="s">
        <v>25</v>
      </c>
      <c r="H68" s="25">
        <f>SUM(H67:H67)</f>
        <v>0</v>
      </c>
      <c r="I68" s="18"/>
      <c r="J68" s="18"/>
    </row>
    <row r="69" spans="1:8" ht="7.5" customHeight="1">
      <c r="A69" s="35"/>
      <c r="B69" s="26"/>
      <c r="C69" s="26"/>
      <c r="D69" s="26"/>
      <c r="E69" s="27"/>
      <c r="F69" s="28"/>
      <c r="G69" s="27"/>
      <c r="H69" s="28"/>
    </row>
    <row r="70" spans="1:10" ht="171.75" customHeight="1">
      <c r="A70" s="26"/>
      <c r="B70" s="62" t="s">
        <v>26</v>
      </c>
      <c r="C70" s="62"/>
      <c r="D70" s="62"/>
      <c r="E70" s="62"/>
      <c r="F70" s="62"/>
      <c r="G70" s="62"/>
      <c r="H70" s="62"/>
      <c r="I70" s="62"/>
      <c r="J70" s="62"/>
    </row>
    <row r="71" spans="1:8" ht="27" customHeight="1">
      <c r="A71" s="35"/>
      <c r="B71" s="26"/>
      <c r="C71" s="26"/>
      <c r="D71" s="26"/>
      <c r="E71" s="27"/>
      <c r="F71" s="28"/>
      <c r="G71" s="27"/>
      <c r="H71" s="28"/>
    </row>
    <row r="72" spans="1:10" ht="30.75" customHeight="1">
      <c r="A72" s="63" t="s">
        <v>43</v>
      </c>
      <c r="B72" s="63"/>
      <c r="C72" s="63"/>
      <c r="D72" s="63"/>
      <c r="E72" s="63"/>
      <c r="F72" s="63"/>
      <c r="G72" s="63"/>
      <c r="H72" s="63"/>
      <c r="I72" s="63"/>
      <c r="J72" s="63"/>
    </row>
    <row r="73" spans="1:10" ht="71.25" customHeight="1">
      <c r="A73" s="7" t="s">
        <v>3</v>
      </c>
      <c r="B73" s="7" t="s">
        <v>4</v>
      </c>
      <c r="C73" s="8" t="s">
        <v>5</v>
      </c>
      <c r="D73" s="9" t="s">
        <v>6</v>
      </c>
      <c r="E73" s="9" t="s">
        <v>7</v>
      </c>
      <c r="F73" s="10" t="s">
        <v>8</v>
      </c>
      <c r="G73" s="9" t="s">
        <v>9</v>
      </c>
      <c r="H73" s="10" t="s">
        <v>10</v>
      </c>
      <c r="I73" s="9" t="s">
        <v>11</v>
      </c>
      <c r="J73" s="9" t="s">
        <v>12</v>
      </c>
    </row>
    <row r="74" spans="1:10" ht="12.75">
      <c r="A74" s="11">
        <v>1</v>
      </c>
      <c r="B74" s="11">
        <v>2</v>
      </c>
      <c r="C74" s="12">
        <v>3</v>
      </c>
      <c r="D74" s="11">
        <v>4</v>
      </c>
      <c r="E74" s="11">
        <v>5</v>
      </c>
      <c r="F74" s="11">
        <v>6</v>
      </c>
      <c r="G74" s="11">
        <v>7</v>
      </c>
      <c r="H74" s="11">
        <v>8</v>
      </c>
      <c r="I74" s="11">
        <v>9</v>
      </c>
      <c r="J74" s="11">
        <v>10</v>
      </c>
    </row>
    <row r="75" spans="1:10" ht="89.25">
      <c r="A75" s="13">
        <v>1</v>
      </c>
      <c r="B75" s="33" t="s">
        <v>44</v>
      </c>
      <c r="C75" s="13" t="s">
        <v>14</v>
      </c>
      <c r="D75" s="15">
        <v>100</v>
      </c>
      <c r="E75" s="16"/>
      <c r="F75" s="16">
        <f>D75*E75</f>
        <v>0</v>
      </c>
      <c r="G75" s="17"/>
      <c r="H75" s="16">
        <f>ROUND(F75*G75+F75,2)</f>
        <v>0</v>
      </c>
      <c r="I75" s="18"/>
      <c r="J75" s="18"/>
    </row>
    <row r="76" spans="1:10" ht="76.5">
      <c r="A76" s="13">
        <v>2</v>
      </c>
      <c r="B76" s="33" t="s">
        <v>45</v>
      </c>
      <c r="C76" s="13" t="s">
        <v>14</v>
      </c>
      <c r="D76" s="15">
        <v>100</v>
      </c>
      <c r="E76" s="16"/>
      <c r="F76" s="16">
        <f>D76*E76</f>
        <v>0</v>
      </c>
      <c r="G76" s="17"/>
      <c r="H76" s="16">
        <f>ROUND(F76*G76+F76,2)</f>
        <v>0</v>
      </c>
      <c r="I76" s="18"/>
      <c r="J76" s="18"/>
    </row>
    <row r="77" spans="1:10" ht="51">
      <c r="A77" s="13">
        <v>3</v>
      </c>
      <c r="B77" s="38" t="s">
        <v>46</v>
      </c>
      <c r="C77" s="13" t="s">
        <v>14</v>
      </c>
      <c r="D77" s="15">
        <v>300</v>
      </c>
      <c r="E77" s="16"/>
      <c r="F77" s="16">
        <f>D77*E77</f>
        <v>0</v>
      </c>
      <c r="G77" s="17"/>
      <c r="H77" s="16">
        <f>ROUND(F77*G77+F77,2)</f>
        <v>0</v>
      </c>
      <c r="I77" s="18"/>
      <c r="J77" s="18"/>
    </row>
    <row r="78" spans="1:10" ht="22.5" customHeight="1">
      <c r="A78" s="61" t="s">
        <v>24</v>
      </c>
      <c r="B78" s="61"/>
      <c r="C78" s="61"/>
      <c r="D78" s="61"/>
      <c r="E78" s="24" t="s">
        <v>25</v>
      </c>
      <c r="F78" s="25">
        <f>SUM(F75:F77)</f>
        <v>0</v>
      </c>
      <c r="G78" s="24" t="s">
        <v>25</v>
      </c>
      <c r="H78" s="25">
        <f>SUM(H75:H77)</f>
        <v>0</v>
      </c>
      <c r="I78" s="18"/>
      <c r="J78" s="18"/>
    </row>
    <row r="79" spans="1:8" ht="9" customHeight="1">
      <c r="A79" s="35"/>
      <c r="B79" s="26"/>
      <c r="C79" s="26"/>
      <c r="D79" s="26"/>
      <c r="E79" s="27"/>
      <c r="F79" s="28"/>
      <c r="G79" s="27"/>
      <c r="H79" s="28"/>
    </row>
    <row r="80" spans="1:10" ht="171" customHeight="1">
      <c r="A80" s="26"/>
      <c r="B80" s="62" t="s">
        <v>26</v>
      </c>
      <c r="C80" s="62"/>
      <c r="D80" s="62"/>
      <c r="E80" s="62"/>
      <c r="F80" s="62"/>
      <c r="G80" s="62"/>
      <c r="H80" s="62"/>
      <c r="I80" s="62"/>
      <c r="J80" s="62"/>
    </row>
    <row r="81" spans="1:8" ht="27" customHeight="1">
      <c r="A81" s="35"/>
      <c r="B81" s="26"/>
      <c r="C81" s="26"/>
      <c r="D81" s="26"/>
      <c r="E81" s="27"/>
      <c r="F81" s="28"/>
      <c r="G81" s="27"/>
      <c r="H81" s="28"/>
    </row>
    <row r="82" spans="1:10" ht="33.75" customHeight="1">
      <c r="A82" s="63" t="s">
        <v>47</v>
      </c>
      <c r="B82" s="63"/>
      <c r="C82" s="63"/>
      <c r="D82" s="63"/>
      <c r="E82" s="63"/>
      <c r="F82" s="63"/>
      <c r="G82" s="63"/>
      <c r="H82" s="63"/>
      <c r="I82" s="63"/>
      <c r="J82" s="63"/>
    </row>
    <row r="83" spans="1:10" ht="73.5" customHeight="1">
      <c r="A83" s="7" t="s">
        <v>3</v>
      </c>
      <c r="B83" s="7" t="s">
        <v>4</v>
      </c>
      <c r="C83" s="8" t="s">
        <v>5</v>
      </c>
      <c r="D83" s="9" t="s">
        <v>6</v>
      </c>
      <c r="E83" s="9" t="s">
        <v>7</v>
      </c>
      <c r="F83" s="10" t="s">
        <v>8</v>
      </c>
      <c r="G83" s="9" t="s">
        <v>9</v>
      </c>
      <c r="H83" s="10" t="s">
        <v>10</v>
      </c>
      <c r="I83" s="9" t="s">
        <v>11</v>
      </c>
      <c r="J83" s="9" t="s">
        <v>12</v>
      </c>
    </row>
    <row r="84" spans="1:10" ht="12.75">
      <c r="A84" s="11">
        <v>1</v>
      </c>
      <c r="B84" s="11">
        <v>2</v>
      </c>
      <c r="C84" s="12">
        <v>3</v>
      </c>
      <c r="D84" s="11">
        <v>4</v>
      </c>
      <c r="E84" s="11">
        <v>5</v>
      </c>
      <c r="F84" s="11">
        <v>6</v>
      </c>
      <c r="G84" s="11">
        <v>7</v>
      </c>
      <c r="H84" s="11">
        <v>8</v>
      </c>
      <c r="I84" s="11">
        <v>9</v>
      </c>
      <c r="J84" s="11">
        <v>10</v>
      </c>
    </row>
    <row r="85" spans="1:10" ht="34.5" customHeight="1">
      <c r="A85" s="13">
        <v>1</v>
      </c>
      <c r="B85" s="39" t="s">
        <v>48</v>
      </c>
      <c r="C85" s="13" t="s">
        <v>14</v>
      </c>
      <c r="D85" s="15">
        <v>400</v>
      </c>
      <c r="E85" s="16"/>
      <c r="F85" s="16">
        <f>D85*E85</f>
        <v>0</v>
      </c>
      <c r="G85" s="17"/>
      <c r="H85" s="16">
        <f>ROUND(F85*G85+F85,2)</f>
        <v>0</v>
      </c>
      <c r="I85" s="18"/>
      <c r="J85" s="18"/>
    </row>
    <row r="86" spans="1:10" ht="63.75">
      <c r="A86" s="13">
        <v>2</v>
      </c>
      <c r="B86" s="39" t="s">
        <v>49</v>
      </c>
      <c r="C86" s="13" t="s">
        <v>14</v>
      </c>
      <c r="D86" s="15">
        <v>500</v>
      </c>
      <c r="E86" s="16"/>
      <c r="F86" s="16">
        <f>D86*E86</f>
        <v>0</v>
      </c>
      <c r="G86" s="17"/>
      <c r="H86" s="16">
        <f>ROUND(F86*G86+F86,2)</f>
        <v>0</v>
      </c>
      <c r="I86" s="18"/>
      <c r="J86" s="18"/>
    </row>
    <row r="87" spans="1:10" ht="67.5" customHeight="1">
      <c r="A87" s="13">
        <v>3</v>
      </c>
      <c r="B87" s="39" t="s">
        <v>50</v>
      </c>
      <c r="C87" s="13" t="s">
        <v>14</v>
      </c>
      <c r="D87" s="15">
        <v>1000</v>
      </c>
      <c r="E87" s="16"/>
      <c r="F87" s="16">
        <f>D87*E87</f>
        <v>0</v>
      </c>
      <c r="G87" s="17"/>
      <c r="H87" s="16">
        <f>ROUND(F87*G87+F87,2)</f>
        <v>0</v>
      </c>
      <c r="I87" s="18"/>
      <c r="J87" s="18"/>
    </row>
    <row r="88" spans="1:10" ht="22.5" customHeight="1">
      <c r="A88" s="61" t="s">
        <v>24</v>
      </c>
      <c r="B88" s="61"/>
      <c r="C88" s="61"/>
      <c r="D88" s="61"/>
      <c r="E88" s="24" t="s">
        <v>25</v>
      </c>
      <c r="F88" s="25">
        <f>SUM(F85:F87)</f>
        <v>0</v>
      </c>
      <c r="G88" s="24" t="s">
        <v>25</v>
      </c>
      <c r="H88" s="25">
        <f>SUM(H85:H87)</f>
        <v>0</v>
      </c>
      <c r="I88" s="18"/>
      <c r="J88" s="18"/>
    </row>
    <row r="89" spans="1:8" ht="7.5" customHeight="1">
      <c r="A89" s="35"/>
      <c r="B89" s="26"/>
      <c r="C89" s="26"/>
      <c r="D89" s="26"/>
      <c r="E89" s="27"/>
      <c r="F89" s="28"/>
      <c r="G89" s="27"/>
      <c r="H89" s="28"/>
    </row>
    <row r="90" spans="1:10" ht="171" customHeight="1">
      <c r="A90" s="26"/>
      <c r="B90" s="62" t="s">
        <v>26</v>
      </c>
      <c r="C90" s="62"/>
      <c r="D90" s="62"/>
      <c r="E90" s="62"/>
      <c r="F90" s="62"/>
      <c r="G90" s="62"/>
      <c r="H90" s="62"/>
      <c r="I90" s="62"/>
      <c r="J90" s="62"/>
    </row>
    <row r="91" spans="1:8" ht="27" customHeight="1">
      <c r="A91" s="35"/>
      <c r="B91" s="26"/>
      <c r="C91" s="26"/>
      <c r="D91" s="26"/>
      <c r="E91" s="27"/>
      <c r="F91" s="28"/>
      <c r="G91" s="27"/>
      <c r="H91" s="28"/>
    </row>
    <row r="92" spans="1:10" ht="31.5" customHeight="1">
      <c r="A92" s="63" t="s">
        <v>51</v>
      </c>
      <c r="B92" s="63"/>
      <c r="C92" s="63"/>
      <c r="D92" s="63"/>
      <c r="E92" s="63"/>
      <c r="F92" s="63"/>
      <c r="G92" s="63"/>
      <c r="H92" s="63"/>
      <c r="I92" s="63"/>
      <c r="J92" s="63"/>
    </row>
    <row r="93" spans="1:10" ht="71.25" customHeight="1">
      <c r="A93" s="7" t="s">
        <v>3</v>
      </c>
      <c r="B93" s="7" t="s">
        <v>4</v>
      </c>
      <c r="C93" s="8" t="s">
        <v>5</v>
      </c>
      <c r="D93" s="9" t="s">
        <v>6</v>
      </c>
      <c r="E93" s="9" t="s">
        <v>7</v>
      </c>
      <c r="F93" s="10" t="s">
        <v>8</v>
      </c>
      <c r="G93" s="9" t="s">
        <v>9</v>
      </c>
      <c r="H93" s="10" t="s">
        <v>10</v>
      </c>
      <c r="I93" s="9" t="s">
        <v>11</v>
      </c>
      <c r="J93" s="9" t="s">
        <v>12</v>
      </c>
    </row>
    <row r="94" spans="1:10" ht="12.75">
      <c r="A94" s="11">
        <v>1</v>
      </c>
      <c r="B94" s="11">
        <v>2</v>
      </c>
      <c r="C94" s="12">
        <v>3</v>
      </c>
      <c r="D94" s="11">
        <v>4</v>
      </c>
      <c r="E94" s="11">
        <v>5</v>
      </c>
      <c r="F94" s="11">
        <v>6</v>
      </c>
      <c r="G94" s="11">
        <v>7</v>
      </c>
      <c r="H94" s="11">
        <v>8</v>
      </c>
      <c r="I94" s="11">
        <v>9</v>
      </c>
      <c r="J94" s="11">
        <v>10</v>
      </c>
    </row>
    <row r="95" spans="1:10" ht="84.75" customHeight="1">
      <c r="A95" s="13">
        <v>1</v>
      </c>
      <c r="B95" s="40" t="s">
        <v>52</v>
      </c>
      <c r="C95" s="13" t="s">
        <v>14</v>
      </c>
      <c r="D95" s="15">
        <v>20</v>
      </c>
      <c r="E95" s="16"/>
      <c r="F95" s="16">
        <f>D95*E95</f>
        <v>0</v>
      </c>
      <c r="G95" s="17"/>
      <c r="H95" s="16">
        <f>ROUND(F95*G95+F95,2)</f>
        <v>0</v>
      </c>
      <c r="I95" s="18"/>
      <c r="J95" s="18"/>
    </row>
    <row r="96" spans="1:10" ht="22.5" customHeight="1">
      <c r="A96" s="61" t="s">
        <v>24</v>
      </c>
      <c r="B96" s="61"/>
      <c r="C96" s="61"/>
      <c r="D96" s="61"/>
      <c r="E96" s="24" t="s">
        <v>25</v>
      </c>
      <c r="F96" s="25">
        <f>SUM(F95:F95)</f>
        <v>0</v>
      </c>
      <c r="G96" s="24" t="s">
        <v>25</v>
      </c>
      <c r="H96" s="25">
        <f>SUM(H95:H95)</f>
        <v>0</v>
      </c>
      <c r="I96" s="18"/>
      <c r="J96" s="18"/>
    </row>
    <row r="97" spans="1:8" ht="8.25" customHeight="1">
      <c r="A97" s="35"/>
      <c r="B97" s="26"/>
      <c r="C97" s="26"/>
      <c r="D97" s="26"/>
      <c r="E97" s="27"/>
      <c r="F97" s="28"/>
      <c r="G97" s="27"/>
      <c r="H97" s="28"/>
    </row>
    <row r="98" spans="1:10" ht="171" customHeight="1">
      <c r="A98" s="26"/>
      <c r="B98" s="62" t="s">
        <v>26</v>
      </c>
      <c r="C98" s="62"/>
      <c r="D98" s="62"/>
      <c r="E98" s="62"/>
      <c r="F98" s="62"/>
      <c r="G98" s="62"/>
      <c r="H98" s="62"/>
      <c r="I98" s="62"/>
      <c r="J98" s="62"/>
    </row>
    <row r="99" spans="1:8" ht="27" customHeight="1">
      <c r="A99" s="35"/>
      <c r="B99" s="26"/>
      <c r="C99" s="26"/>
      <c r="D99" s="26"/>
      <c r="E99" s="27"/>
      <c r="F99" s="28"/>
      <c r="G99" s="27"/>
      <c r="H99" s="28"/>
    </row>
    <row r="100" spans="1:10" ht="30" customHeight="1">
      <c r="A100" s="63" t="s">
        <v>53</v>
      </c>
      <c r="B100" s="63"/>
      <c r="C100" s="63"/>
      <c r="D100" s="63"/>
      <c r="E100" s="63"/>
      <c r="F100" s="63"/>
      <c r="G100" s="63"/>
      <c r="H100" s="63"/>
      <c r="I100" s="63"/>
      <c r="J100" s="63"/>
    </row>
    <row r="101" spans="1:10" ht="72.75" customHeight="1">
      <c r="A101" s="7" t="s">
        <v>3</v>
      </c>
      <c r="B101" s="7" t="s">
        <v>4</v>
      </c>
      <c r="C101" s="8" t="s">
        <v>5</v>
      </c>
      <c r="D101" s="9" t="s">
        <v>6</v>
      </c>
      <c r="E101" s="9" t="s">
        <v>7</v>
      </c>
      <c r="F101" s="10" t="s">
        <v>8</v>
      </c>
      <c r="G101" s="9" t="s">
        <v>9</v>
      </c>
      <c r="H101" s="10" t="s">
        <v>10</v>
      </c>
      <c r="I101" s="9" t="s">
        <v>11</v>
      </c>
      <c r="J101" s="9" t="s">
        <v>12</v>
      </c>
    </row>
    <row r="102" spans="1:10" ht="12.75">
      <c r="A102" s="11">
        <v>1</v>
      </c>
      <c r="B102" s="11">
        <v>2</v>
      </c>
      <c r="C102" s="12">
        <v>3</v>
      </c>
      <c r="D102" s="11">
        <v>4</v>
      </c>
      <c r="E102" s="11">
        <v>5</v>
      </c>
      <c r="F102" s="11">
        <v>6</v>
      </c>
      <c r="G102" s="11">
        <v>7</v>
      </c>
      <c r="H102" s="11">
        <v>8</v>
      </c>
      <c r="I102" s="11">
        <v>9</v>
      </c>
      <c r="J102" s="11">
        <v>10</v>
      </c>
    </row>
    <row r="103" spans="1:10" ht="105" customHeight="1">
      <c r="A103" s="13">
        <v>1</v>
      </c>
      <c r="B103" s="41" t="s">
        <v>54</v>
      </c>
      <c r="C103" s="13" t="s">
        <v>14</v>
      </c>
      <c r="D103" s="15">
        <v>400</v>
      </c>
      <c r="E103" s="16"/>
      <c r="F103" s="16">
        <f>D103*E103</f>
        <v>0</v>
      </c>
      <c r="G103" s="17"/>
      <c r="H103" s="16">
        <f>ROUND(F103*G103+F103,2)</f>
        <v>0</v>
      </c>
      <c r="I103" s="18"/>
      <c r="J103" s="18"/>
    </row>
    <row r="104" spans="1:10" ht="22.5" customHeight="1">
      <c r="A104" s="61" t="s">
        <v>24</v>
      </c>
      <c r="B104" s="61"/>
      <c r="C104" s="61"/>
      <c r="D104" s="61"/>
      <c r="E104" s="24" t="s">
        <v>25</v>
      </c>
      <c r="F104" s="25">
        <f>SUM(F103:F103)</f>
        <v>0</v>
      </c>
      <c r="G104" s="24" t="s">
        <v>25</v>
      </c>
      <c r="H104" s="25">
        <f>SUM(H103:H103)</f>
        <v>0</v>
      </c>
      <c r="I104" s="18"/>
      <c r="J104" s="18"/>
    </row>
    <row r="105" spans="1:8" ht="8.25" customHeight="1">
      <c r="A105" s="35"/>
      <c r="B105" s="26"/>
      <c r="C105" s="26"/>
      <c r="D105" s="26"/>
      <c r="E105" s="27"/>
      <c r="F105" s="28"/>
      <c r="G105" s="27"/>
      <c r="H105" s="28"/>
    </row>
    <row r="106" spans="1:10" ht="171" customHeight="1">
      <c r="A106" s="26"/>
      <c r="B106" s="62" t="s">
        <v>26</v>
      </c>
      <c r="C106" s="62"/>
      <c r="D106" s="62"/>
      <c r="E106" s="62"/>
      <c r="F106" s="62"/>
      <c r="G106" s="62"/>
      <c r="H106" s="62"/>
      <c r="I106" s="62"/>
      <c r="J106" s="62"/>
    </row>
    <row r="107" spans="1:8" ht="27" customHeight="1">
      <c r="A107" s="35"/>
      <c r="B107" s="26"/>
      <c r="C107" s="26"/>
      <c r="D107" s="26"/>
      <c r="E107" s="27"/>
      <c r="F107" s="28"/>
      <c r="G107" s="27"/>
      <c r="H107" s="28"/>
    </row>
    <row r="108" spans="1:10" ht="28.5" customHeight="1">
      <c r="A108" s="63" t="s">
        <v>55</v>
      </c>
      <c r="B108" s="63"/>
      <c r="C108" s="63"/>
      <c r="D108" s="63"/>
      <c r="E108" s="63"/>
      <c r="F108" s="63"/>
      <c r="G108" s="63"/>
      <c r="H108" s="63"/>
      <c r="I108" s="63"/>
      <c r="J108" s="63"/>
    </row>
    <row r="109" spans="1:10" ht="69" customHeight="1">
      <c r="A109" s="7" t="s">
        <v>3</v>
      </c>
      <c r="B109" s="7" t="s">
        <v>4</v>
      </c>
      <c r="C109" s="8" t="s">
        <v>5</v>
      </c>
      <c r="D109" s="9" t="s">
        <v>6</v>
      </c>
      <c r="E109" s="9" t="s">
        <v>7</v>
      </c>
      <c r="F109" s="10" t="s">
        <v>8</v>
      </c>
      <c r="G109" s="9" t="s">
        <v>9</v>
      </c>
      <c r="H109" s="10" t="s">
        <v>10</v>
      </c>
      <c r="I109" s="9" t="s">
        <v>11</v>
      </c>
      <c r="J109" s="9" t="s">
        <v>12</v>
      </c>
    </row>
    <row r="110" spans="1:10" ht="12.75">
      <c r="A110" s="11">
        <v>1</v>
      </c>
      <c r="B110" s="11">
        <v>2</v>
      </c>
      <c r="C110" s="12">
        <v>3</v>
      </c>
      <c r="D110" s="11">
        <v>4</v>
      </c>
      <c r="E110" s="11">
        <v>5</v>
      </c>
      <c r="F110" s="11">
        <v>6</v>
      </c>
      <c r="G110" s="11">
        <v>7</v>
      </c>
      <c r="H110" s="11">
        <v>8</v>
      </c>
      <c r="I110" s="11">
        <v>9</v>
      </c>
      <c r="J110" s="11">
        <v>10</v>
      </c>
    </row>
    <row r="111" spans="1:10" ht="38.25">
      <c r="A111" s="13">
        <v>1</v>
      </c>
      <c r="B111" s="42" t="s">
        <v>56</v>
      </c>
      <c r="C111" s="13" t="s">
        <v>14</v>
      </c>
      <c r="D111" s="15">
        <v>500</v>
      </c>
      <c r="E111" s="16"/>
      <c r="F111" s="16">
        <f>D111*E111</f>
        <v>0</v>
      </c>
      <c r="G111" s="17"/>
      <c r="H111" s="16">
        <f>ROUND(F111*G111+F111,2)</f>
        <v>0</v>
      </c>
      <c r="I111" s="18"/>
      <c r="J111" s="18"/>
    </row>
    <row r="112" spans="1:10" ht="25.5">
      <c r="A112" s="13">
        <v>2</v>
      </c>
      <c r="B112" s="42" t="s">
        <v>57</v>
      </c>
      <c r="C112" s="13" t="s">
        <v>14</v>
      </c>
      <c r="D112" s="15">
        <v>1000</v>
      </c>
      <c r="E112" s="16"/>
      <c r="F112" s="16">
        <f>D112*E112</f>
        <v>0</v>
      </c>
      <c r="G112" s="17"/>
      <c r="H112" s="16">
        <f>ROUND(F112*G112+F112,2)</f>
        <v>0</v>
      </c>
      <c r="I112" s="18"/>
      <c r="J112" s="18"/>
    </row>
    <row r="113" spans="1:10" ht="15.75" customHeight="1">
      <c r="A113" s="61" t="s">
        <v>24</v>
      </c>
      <c r="B113" s="61"/>
      <c r="C113" s="61"/>
      <c r="D113" s="61"/>
      <c r="E113" s="24" t="s">
        <v>25</v>
      </c>
      <c r="F113" s="25">
        <f>SUM(F111:F112)</f>
        <v>0</v>
      </c>
      <c r="G113" s="24" t="s">
        <v>25</v>
      </c>
      <c r="H113" s="25">
        <f>SUM(H111:H112)</f>
        <v>0</v>
      </c>
      <c r="I113" s="18"/>
      <c r="J113" s="18"/>
    </row>
    <row r="114" spans="1:8" ht="9" customHeight="1">
      <c r="A114" s="35"/>
      <c r="B114" s="26"/>
      <c r="C114" s="26"/>
      <c r="D114" s="26"/>
      <c r="E114" s="27"/>
      <c r="F114" s="28"/>
      <c r="G114" s="27"/>
      <c r="H114" s="28"/>
    </row>
    <row r="115" spans="1:10" ht="171" customHeight="1">
      <c r="A115" s="26"/>
      <c r="B115" s="62" t="s">
        <v>26</v>
      </c>
      <c r="C115" s="62"/>
      <c r="D115" s="62"/>
      <c r="E115" s="62"/>
      <c r="F115" s="62"/>
      <c r="G115" s="62"/>
      <c r="H115" s="62"/>
      <c r="I115" s="62"/>
      <c r="J115" s="62"/>
    </row>
    <row r="116" spans="1:8" ht="27" customHeight="1">
      <c r="A116" s="35"/>
      <c r="B116" s="26"/>
      <c r="C116" s="26"/>
      <c r="D116" s="26"/>
      <c r="E116" s="27"/>
      <c r="F116" s="28"/>
      <c r="G116" s="27"/>
      <c r="H116" s="28"/>
    </row>
    <row r="117" spans="1:10" ht="25.5" customHeight="1">
      <c r="A117" s="63" t="s">
        <v>58</v>
      </c>
      <c r="B117" s="63"/>
      <c r="C117" s="63"/>
      <c r="D117" s="63"/>
      <c r="E117" s="63"/>
      <c r="F117" s="63"/>
      <c r="G117" s="63"/>
      <c r="H117" s="63"/>
      <c r="I117" s="63"/>
      <c r="J117" s="63"/>
    </row>
    <row r="118" spans="1:10" ht="73.5" customHeight="1">
      <c r="A118" s="7" t="s">
        <v>3</v>
      </c>
      <c r="B118" s="7" t="s">
        <v>4</v>
      </c>
      <c r="C118" s="8" t="s">
        <v>5</v>
      </c>
      <c r="D118" s="9" t="s">
        <v>6</v>
      </c>
      <c r="E118" s="9" t="s">
        <v>7</v>
      </c>
      <c r="F118" s="10" t="s">
        <v>8</v>
      </c>
      <c r="G118" s="9" t="s">
        <v>9</v>
      </c>
      <c r="H118" s="10" t="s">
        <v>10</v>
      </c>
      <c r="I118" s="9" t="s">
        <v>11</v>
      </c>
      <c r="J118" s="9" t="s">
        <v>12</v>
      </c>
    </row>
    <row r="119" spans="1:10" ht="12.75">
      <c r="A119" s="11">
        <v>1</v>
      </c>
      <c r="B119" s="11">
        <v>2</v>
      </c>
      <c r="C119" s="12">
        <v>3</v>
      </c>
      <c r="D119" s="11">
        <v>4</v>
      </c>
      <c r="E119" s="11">
        <v>5</v>
      </c>
      <c r="F119" s="11">
        <v>6</v>
      </c>
      <c r="G119" s="11">
        <v>7</v>
      </c>
      <c r="H119" s="11">
        <v>8</v>
      </c>
      <c r="I119" s="11">
        <v>9</v>
      </c>
      <c r="J119" s="11">
        <v>10</v>
      </c>
    </row>
    <row r="120" spans="1:10" ht="108">
      <c r="A120" s="13">
        <v>1</v>
      </c>
      <c r="B120" s="43" t="s">
        <v>59</v>
      </c>
      <c r="C120" s="13" t="s">
        <v>42</v>
      </c>
      <c r="D120" s="15">
        <v>50</v>
      </c>
      <c r="E120" s="16"/>
      <c r="F120" s="16">
        <f>D120*E120</f>
        <v>0</v>
      </c>
      <c r="G120" s="17"/>
      <c r="H120" s="16">
        <f>ROUND(F120*G120+F120,2)</f>
        <v>0</v>
      </c>
      <c r="I120" s="18"/>
      <c r="J120" s="18"/>
    </row>
    <row r="121" spans="1:10" ht="151.5" customHeight="1">
      <c r="A121" s="13">
        <v>2</v>
      </c>
      <c r="B121" s="44" t="s">
        <v>60</v>
      </c>
      <c r="C121" s="13" t="s">
        <v>42</v>
      </c>
      <c r="D121" s="15">
        <v>5</v>
      </c>
      <c r="E121" s="16"/>
      <c r="F121" s="16">
        <f>D121*E121</f>
        <v>0</v>
      </c>
      <c r="G121" s="17"/>
      <c r="H121" s="16">
        <f>ROUND(F121*G121+F121,2)</f>
        <v>0</v>
      </c>
      <c r="I121" s="18"/>
      <c r="J121" s="18"/>
    </row>
    <row r="122" spans="1:10" ht="132">
      <c r="A122" s="13">
        <v>3</v>
      </c>
      <c r="B122" s="45" t="s">
        <v>61</v>
      </c>
      <c r="C122" s="13" t="s">
        <v>42</v>
      </c>
      <c r="D122" s="15">
        <v>5</v>
      </c>
      <c r="E122" s="16"/>
      <c r="F122" s="16">
        <f>D122*E122</f>
        <v>0</v>
      </c>
      <c r="G122" s="17"/>
      <c r="H122" s="16">
        <f>ROUND(F122*G122+F122,2)</f>
        <v>0</v>
      </c>
      <c r="I122" s="18"/>
      <c r="J122" s="18"/>
    </row>
    <row r="123" spans="1:10" ht="22.5" customHeight="1">
      <c r="A123" s="61" t="s">
        <v>24</v>
      </c>
      <c r="B123" s="61"/>
      <c r="C123" s="61"/>
      <c r="D123" s="61"/>
      <c r="E123" s="24" t="s">
        <v>25</v>
      </c>
      <c r="F123" s="25">
        <f>SUM(F120:F122)</f>
        <v>0</v>
      </c>
      <c r="G123" s="24" t="s">
        <v>25</v>
      </c>
      <c r="H123" s="25">
        <f>SUM(H120:H122)</f>
        <v>0</v>
      </c>
      <c r="I123" s="18"/>
      <c r="J123" s="18"/>
    </row>
    <row r="124" spans="1:8" ht="9.75" customHeight="1">
      <c r="A124" s="35"/>
      <c r="B124" s="26"/>
      <c r="C124" s="26"/>
      <c r="D124" s="26"/>
      <c r="E124" s="27"/>
      <c r="F124" s="28"/>
      <c r="G124" s="27"/>
      <c r="H124" s="28"/>
    </row>
    <row r="125" spans="1:10" ht="171" customHeight="1">
      <c r="A125" s="26"/>
      <c r="B125" s="62" t="s">
        <v>26</v>
      </c>
      <c r="C125" s="62"/>
      <c r="D125" s="62"/>
      <c r="E125" s="62"/>
      <c r="F125" s="62"/>
      <c r="G125" s="62"/>
      <c r="H125" s="62"/>
      <c r="I125" s="62"/>
      <c r="J125" s="62"/>
    </row>
    <row r="126" spans="1:8" ht="27" customHeight="1">
      <c r="A126" s="35"/>
      <c r="B126" s="26"/>
      <c r="C126" s="26"/>
      <c r="D126" s="26"/>
      <c r="E126" s="27"/>
      <c r="F126" s="28"/>
      <c r="G126" s="27"/>
      <c r="H126" s="28"/>
    </row>
    <row r="127" spans="1:10" ht="35.25" customHeight="1">
      <c r="A127" s="63" t="s">
        <v>62</v>
      </c>
      <c r="B127" s="63"/>
      <c r="C127" s="63"/>
      <c r="D127" s="63"/>
      <c r="E127" s="63"/>
      <c r="F127" s="63"/>
      <c r="G127" s="63"/>
      <c r="H127" s="63"/>
      <c r="I127" s="63"/>
      <c r="J127" s="63"/>
    </row>
    <row r="128" spans="1:10" ht="73.5" customHeight="1">
      <c r="A128" s="7" t="s">
        <v>3</v>
      </c>
      <c r="B128" s="7" t="s">
        <v>4</v>
      </c>
      <c r="C128" s="8" t="s">
        <v>5</v>
      </c>
      <c r="D128" s="9" t="s">
        <v>6</v>
      </c>
      <c r="E128" s="9" t="s">
        <v>7</v>
      </c>
      <c r="F128" s="10" t="s">
        <v>8</v>
      </c>
      <c r="G128" s="9" t="s">
        <v>9</v>
      </c>
      <c r="H128" s="10" t="s">
        <v>10</v>
      </c>
      <c r="I128" s="9" t="s">
        <v>11</v>
      </c>
      <c r="J128" s="9" t="s">
        <v>12</v>
      </c>
    </row>
    <row r="129" spans="1:10" ht="12.75">
      <c r="A129" s="11">
        <v>1</v>
      </c>
      <c r="B129" s="11">
        <v>2</v>
      </c>
      <c r="C129" s="12">
        <v>3</v>
      </c>
      <c r="D129" s="11">
        <v>4</v>
      </c>
      <c r="E129" s="11">
        <v>5</v>
      </c>
      <c r="F129" s="11">
        <v>6</v>
      </c>
      <c r="G129" s="11">
        <v>7</v>
      </c>
      <c r="H129" s="11">
        <v>8</v>
      </c>
      <c r="I129" s="11">
        <v>9</v>
      </c>
      <c r="J129" s="11">
        <v>10</v>
      </c>
    </row>
    <row r="130" spans="1:10" ht="76.5">
      <c r="A130" s="13">
        <v>1</v>
      </c>
      <c r="B130" s="33" t="s">
        <v>63</v>
      </c>
      <c r="C130" s="13" t="s">
        <v>14</v>
      </c>
      <c r="D130" s="15">
        <v>500</v>
      </c>
      <c r="E130" s="16"/>
      <c r="F130" s="16">
        <f>D130*E130</f>
        <v>0</v>
      </c>
      <c r="G130" s="17"/>
      <c r="H130" s="16">
        <f>ROUND(F130*G130+F130,2)</f>
        <v>0</v>
      </c>
      <c r="I130" s="18"/>
      <c r="J130" s="18"/>
    </row>
    <row r="131" spans="1:10" ht="76.5">
      <c r="A131" s="13">
        <v>2</v>
      </c>
      <c r="B131" s="33" t="s">
        <v>64</v>
      </c>
      <c r="C131" s="13" t="s">
        <v>14</v>
      </c>
      <c r="D131" s="15">
        <v>300</v>
      </c>
      <c r="E131" s="16"/>
      <c r="F131" s="16">
        <f>D131*E131</f>
        <v>0</v>
      </c>
      <c r="G131" s="17"/>
      <c r="H131" s="16">
        <f>ROUND(F131*G131+F131,2)</f>
        <v>0</v>
      </c>
      <c r="I131" s="18"/>
      <c r="J131" s="18"/>
    </row>
    <row r="132" spans="1:10" ht="76.5">
      <c r="A132" s="13">
        <v>3</v>
      </c>
      <c r="B132" s="33" t="s">
        <v>65</v>
      </c>
      <c r="C132" s="13" t="s">
        <v>14</v>
      </c>
      <c r="D132" s="15">
        <v>300</v>
      </c>
      <c r="E132" s="16"/>
      <c r="F132" s="16">
        <f>D132*E132</f>
        <v>0</v>
      </c>
      <c r="G132" s="17"/>
      <c r="H132" s="16">
        <f>ROUND(F132*G132+F132,2)</f>
        <v>0</v>
      </c>
      <c r="I132" s="18"/>
      <c r="J132" s="18"/>
    </row>
    <row r="133" spans="1:10" ht="22.5" customHeight="1">
      <c r="A133" s="61" t="s">
        <v>24</v>
      </c>
      <c r="B133" s="61"/>
      <c r="C133" s="61"/>
      <c r="D133" s="61"/>
      <c r="E133" s="24" t="s">
        <v>25</v>
      </c>
      <c r="F133" s="25">
        <f>SUM(F130:F132)</f>
        <v>0</v>
      </c>
      <c r="G133" s="24" t="s">
        <v>25</v>
      </c>
      <c r="H133" s="25">
        <f>SUM(H130:H132)</f>
        <v>0</v>
      </c>
      <c r="I133" s="18"/>
      <c r="J133" s="18"/>
    </row>
    <row r="134" spans="1:8" ht="8.25" customHeight="1">
      <c r="A134" s="35"/>
      <c r="B134" s="26"/>
      <c r="C134" s="26"/>
      <c r="D134" s="26"/>
      <c r="E134" s="27"/>
      <c r="F134" s="28"/>
      <c r="G134" s="27"/>
      <c r="H134" s="28"/>
    </row>
    <row r="135" spans="1:10" ht="171" customHeight="1">
      <c r="A135" s="26"/>
      <c r="B135" s="62" t="s">
        <v>26</v>
      </c>
      <c r="C135" s="62"/>
      <c r="D135" s="62"/>
      <c r="E135" s="62"/>
      <c r="F135" s="62"/>
      <c r="G135" s="62"/>
      <c r="H135" s="62"/>
      <c r="I135" s="62"/>
      <c r="J135" s="62"/>
    </row>
    <row r="136" spans="1:8" ht="27" customHeight="1">
      <c r="A136" s="35"/>
      <c r="B136" s="26"/>
      <c r="C136" s="26"/>
      <c r="D136" s="26"/>
      <c r="E136" s="27"/>
      <c r="F136" s="28"/>
      <c r="G136" s="27"/>
      <c r="H136" s="28"/>
    </row>
    <row r="137" spans="1:10" ht="30.75" customHeight="1">
      <c r="A137" s="63" t="s">
        <v>66</v>
      </c>
      <c r="B137" s="63"/>
      <c r="C137" s="63"/>
      <c r="D137" s="63"/>
      <c r="E137" s="63"/>
      <c r="F137" s="63"/>
      <c r="G137" s="63"/>
      <c r="H137" s="63"/>
      <c r="I137" s="63"/>
      <c r="J137" s="63"/>
    </row>
    <row r="138" spans="1:10" ht="72" customHeight="1">
      <c r="A138" s="7" t="s">
        <v>3</v>
      </c>
      <c r="B138" s="7" t="s">
        <v>4</v>
      </c>
      <c r="C138" s="8" t="s">
        <v>5</v>
      </c>
      <c r="D138" s="9" t="s">
        <v>6</v>
      </c>
      <c r="E138" s="9" t="s">
        <v>7</v>
      </c>
      <c r="F138" s="10" t="s">
        <v>8</v>
      </c>
      <c r="G138" s="9" t="s">
        <v>9</v>
      </c>
      <c r="H138" s="10" t="s">
        <v>10</v>
      </c>
      <c r="I138" s="9" t="s">
        <v>11</v>
      </c>
      <c r="J138" s="9" t="s">
        <v>12</v>
      </c>
    </row>
    <row r="139" spans="1:10" ht="12.75">
      <c r="A139" s="11">
        <v>1</v>
      </c>
      <c r="B139" s="11">
        <v>2</v>
      </c>
      <c r="C139" s="12">
        <v>3</v>
      </c>
      <c r="D139" s="11">
        <v>4</v>
      </c>
      <c r="E139" s="11">
        <v>5</v>
      </c>
      <c r="F139" s="11">
        <v>6</v>
      </c>
      <c r="G139" s="11">
        <v>7</v>
      </c>
      <c r="H139" s="11">
        <v>8</v>
      </c>
      <c r="I139" s="11">
        <v>9</v>
      </c>
      <c r="J139" s="11">
        <v>10</v>
      </c>
    </row>
    <row r="140" spans="1:10" ht="76.5">
      <c r="A140" s="13">
        <v>1</v>
      </c>
      <c r="B140" s="33" t="s">
        <v>67</v>
      </c>
      <c r="C140" s="13" t="s">
        <v>14</v>
      </c>
      <c r="D140" s="15">
        <v>1000</v>
      </c>
      <c r="E140" s="16"/>
      <c r="F140" s="16">
        <f>D140*E140</f>
        <v>0</v>
      </c>
      <c r="G140" s="17"/>
      <c r="H140" s="16">
        <f>ROUND(F140*G140+F140,2)</f>
        <v>0</v>
      </c>
      <c r="I140" s="18"/>
      <c r="J140" s="18"/>
    </row>
    <row r="141" spans="1:10" ht="21" customHeight="1">
      <c r="A141" s="61" t="s">
        <v>24</v>
      </c>
      <c r="B141" s="61"/>
      <c r="C141" s="61"/>
      <c r="D141" s="61"/>
      <c r="E141" s="24" t="s">
        <v>25</v>
      </c>
      <c r="F141" s="25">
        <f>SUM(F140:F140)</f>
        <v>0</v>
      </c>
      <c r="G141" s="24" t="s">
        <v>25</v>
      </c>
      <c r="H141" s="25">
        <f>SUM(H140:H140)</f>
        <v>0</v>
      </c>
      <c r="I141" s="18"/>
      <c r="J141" s="18"/>
    </row>
    <row r="142" spans="1:8" ht="8.25" customHeight="1">
      <c r="A142" s="35"/>
      <c r="B142" s="26"/>
      <c r="C142" s="26"/>
      <c r="D142" s="26"/>
      <c r="E142" s="27"/>
      <c r="F142" s="28"/>
      <c r="G142" s="27"/>
      <c r="H142" s="28"/>
    </row>
    <row r="143" spans="1:10" ht="171" customHeight="1">
      <c r="A143" s="26"/>
      <c r="B143" s="62" t="s">
        <v>26</v>
      </c>
      <c r="C143" s="62"/>
      <c r="D143" s="62"/>
      <c r="E143" s="62"/>
      <c r="F143" s="62"/>
      <c r="G143" s="62"/>
      <c r="H143" s="62"/>
      <c r="I143" s="62"/>
      <c r="J143" s="62"/>
    </row>
    <row r="144" spans="1:8" ht="27" customHeight="1">
      <c r="A144" s="35"/>
      <c r="B144" s="26"/>
      <c r="C144" s="26"/>
      <c r="D144" s="26"/>
      <c r="E144" s="27"/>
      <c r="F144" s="28"/>
      <c r="G144" s="27"/>
      <c r="H144" s="28"/>
    </row>
    <row r="145" spans="1:10" ht="33" customHeight="1">
      <c r="A145" s="63" t="s">
        <v>68</v>
      </c>
      <c r="B145" s="63"/>
      <c r="C145" s="63"/>
      <c r="D145" s="63"/>
      <c r="E145" s="63"/>
      <c r="F145" s="63"/>
      <c r="G145" s="63"/>
      <c r="H145" s="63"/>
      <c r="I145" s="63"/>
      <c r="J145" s="63"/>
    </row>
    <row r="146" spans="1:10" ht="72" customHeight="1">
      <c r="A146" s="7" t="s">
        <v>3</v>
      </c>
      <c r="B146" s="7" t="s">
        <v>4</v>
      </c>
      <c r="C146" s="8" t="s">
        <v>5</v>
      </c>
      <c r="D146" s="9" t="s">
        <v>6</v>
      </c>
      <c r="E146" s="9" t="s">
        <v>7</v>
      </c>
      <c r="F146" s="10" t="s">
        <v>8</v>
      </c>
      <c r="G146" s="9" t="s">
        <v>9</v>
      </c>
      <c r="H146" s="10" t="s">
        <v>10</v>
      </c>
      <c r="I146" s="9" t="s">
        <v>11</v>
      </c>
      <c r="J146" s="9" t="s">
        <v>12</v>
      </c>
    </row>
    <row r="147" spans="1:10" ht="12.75">
      <c r="A147" s="11">
        <v>1</v>
      </c>
      <c r="B147" s="11">
        <v>2</v>
      </c>
      <c r="C147" s="12">
        <v>3</v>
      </c>
      <c r="D147" s="11">
        <v>4</v>
      </c>
      <c r="E147" s="11">
        <v>5</v>
      </c>
      <c r="F147" s="11">
        <v>6</v>
      </c>
      <c r="G147" s="11">
        <v>7</v>
      </c>
      <c r="H147" s="11">
        <v>8</v>
      </c>
      <c r="I147" s="11">
        <v>9</v>
      </c>
      <c r="J147" s="11">
        <v>10</v>
      </c>
    </row>
    <row r="148" spans="1:10" ht="76.5">
      <c r="A148" s="13">
        <v>1</v>
      </c>
      <c r="B148" s="42" t="s">
        <v>69</v>
      </c>
      <c r="C148" s="13" t="s">
        <v>14</v>
      </c>
      <c r="D148" s="15">
        <v>100</v>
      </c>
      <c r="E148" s="16"/>
      <c r="F148" s="16">
        <f>D148*E148</f>
        <v>0</v>
      </c>
      <c r="G148" s="17"/>
      <c r="H148" s="16">
        <f>ROUND(F148*G148+F148,2)</f>
        <v>0</v>
      </c>
      <c r="I148" s="18"/>
      <c r="J148" s="18"/>
    </row>
    <row r="149" spans="1:10" ht="76.5">
      <c r="A149" s="13">
        <v>2</v>
      </c>
      <c r="B149" s="42" t="s">
        <v>70</v>
      </c>
      <c r="C149" s="13" t="s">
        <v>14</v>
      </c>
      <c r="D149" s="15">
        <v>200</v>
      </c>
      <c r="E149" s="16"/>
      <c r="F149" s="16">
        <f>D149*E149</f>
        <v>0</v>
      </c>
      <c r="G149" s="17"/>
      <c r="H149" s="16">
        <f>ROUND(F149*G149+F149,2)</f>
        <v>0</v>
      </c>
      <c r="I149" s="18"/>
      <c r="J149" s="18"/>
    </row>
    <row r="150" spans="1:10" ht="63.75">
      <c r="A150" s="13">
        <v>3</v>
      </c>
      <c r="B150" s="46" t="s">
        <v>71</v>
      </c>
      <c r="C150" s="13" t="s">
        <v>14</v>
      </c>
      <c r="D150" s="15">
        <v>300</v>
      </c>
      <c r="E150" s="16"/>
      <c r="F150" s="16">
        <f>D150*E150</f>
        <v>0</v>
      </c>
      <c r="G150" s="17"/>
      <c r="H150" s="16">
        <f>ROUND(F150*G150+F150,2)</f>
        <v>0</v>
      </c>
      <c r="I150" s="18"/>
      <c r="J150" s="18"/>
    </row>
    <row r="151" spans="1:10" ht="63.75">
      <c r="A151" s="13">
        <v>4</v>
      </c>
      <c r="B151" s="46" t="s">
        <v>72</v>
      </c>
      <c r="C151" s="13" t="s">
        <v>14</v>
      </c>
      <c r="D151" s="15">
        <v>300</v>
      </c>
      <c r="E151" s="16"/>
      <c r="F151" s="16">
        <f>D151*E151</f>
        <v>0</v>
      </c>
      <c r="G151" s="17"/>
      <c r="H151" s="16">
        <f>ROUND(F151*G151+F151,2)</f>
        <v>0</v>
      </c>
      <c r="I151" s="18"/>
      <c r="J151" s="18"/>
    </row>
    <row r="152" spans="1:10" ht="15.75" customHeight="1">
      <c r="A152" s="61" t="s">
        <v>24</v>
      </c>
      <c r="B152" s="61"/>
      <c r="C152" s="61"/>
      <c r="D152" s="61"/>
      <c r="E152" s="24" t="s">
        <v>25</v>
      </c>
      <c r="F152" s="25">
        <f>SUM(F148:F151)</f>
        <v>0</v>
      </c>
      <c r="G152" s="24" t="s">
        <v>25</v>
      </c>
      <c r="H152" s="25">
        <f>SUM(H148:H151)</f>
        <v>0</v>
      </c>
      <c r="I152" s="18"/>
      <c r="J152" s="18"/>
    </row>
    <row r="153" spans="1:8" ht="9" customHeight="1">
      <c r="A153" s="35"/>
      <c r="B153" s="26"/>
      <c r="C153" s="26"/>
      <c r="D153" s="26"/>
      <c r="E153" s="27"/>
      <c r="F153" s="28"/>
      <c r="G153" s="27"/>
      <c r="H153" s="28"/>
    </row>
    <row r="154" spans="1:10" ht="171.75" customHeight="1">
      <c r="A154" s="26"/>
      <c r="B154" s="62" t="s">
        <v>26</v>
      </c>
      <c r="C154" s="62"/>
      <c r="D154" s="62"/>
      <c r="E154" s="62"/>
      <c r="F154" s="62"/>
      <c r="G154" s="62"/>
      <c r="H154" s="62"/>
      <c r="I154" s="62"/>
      <c r="J154" s="62"/>
    </row>
    <row r="155" spans="1:8" ht="27" customHeight="1">
      <c r="A155" s="35"/>
      <c r="B155" s="26"/>
      <c r="C155" s="26"/>
      <c r="D155" s="26"/>
      <c r="E155" s="27"/>
      <c r="F155" s="28"/>
      <c r="G155" s="27"/>
      <c r="H155" s="28"/>
    </row>
    <row r="156" spans="1:10" ht="32.25" customHeight="1">
      <c r="A156" s="63" t="s">
        <v>73</v>
      </c>
      <c r="B156" s="63"/>
      <c r="C156" s="63"/>
      <c r="D156" s="63"/>
      <c r="E156" s="63"/>
      <c r="F156" s="63"/>
      <c r="G156" s="63"/>
      <c r="H156" s="63"/>
      <c r="I156" s="63"/>
      <c r="J156" s="63"/>
    </row>
    <row r="157" spans="1:10" ht="78.75" customHeight="1">
      <c r="A157" s="7" t="s">
        <v>3</v>
      </c>
      <c r="B157" s="7" t="s">
        <v>4</v>
      </c>
      <c r="C157" s="8" t="s">
        <v>5</v>
      </c>
      <c r="D157" s="9" t="s">
        <v>6</v>
      </c>
      <c r="E157" s="9" t="s">
        <v>7</v>
      </c>
      <c r="F157" s="10" t="s">
        <v>8</v>
      </c>
      <c r="G157" s="9" t="s">
        <v>9</v>
      </c>
      <c r="H157" s="10" t="s">
        <v>10</v>
      </c>
      <c r="I157" s="9" t="s">
        <v>11</v>
      </c>
      <c r="J157" s="9" t="s">
        <v>12</v>
      </c>
    </row>
    <row r="158" spans="1:10" ht="12.75">
      <c r="A158" s="11">
        <v>1</v>
      </c>
      <c r="B158" s="11">
        <v>2</v>
      </c>
      <c r="C158" s="12">
        <v>3</v>
      </c>
      <c r="D158" s="11">
        <v>4</v>
      </c>
      <c r="E158" s="11">
        <v>5</v>
      </c>
      <c r="F158" s="11">
        <v>6</v>
      </c>
      <c r="G158" s="11">
        <v>7</v>
      </c>
      <c r="H158" s="11">
        <v>8</v>
      </c>
      <c r="I158" s="11">
        <v>9</v>
      </c>
      <c r="J158" s="11">
        <v>10</v>
      </c>
    </row>
    <row r="159" spans="1:10" ht="51">
      <c r="A159" s="13">
        <v>1</v>
      </c>
      <c r="B159" s="41" t="s">
        <v>91</v>
      </c>
      <c r="C159" s="13" t="s">
        <v>14</v>
      </c>
      <c r="D159" s="15">
        <v>300</v>
      </c>
      <c r="E159" s="16"/>
      <c r="F159" s="16">
        <f>D159*E159</f>
        <v>0</v>
      </c>
      <c r="G159" s="17"/>
      <c r="H159" s="16">
        <f>ROUND(F159*G159+F159,2)</f>
        <v>0</v>
      </c>
      <c r="I159" s="18"/>
      <c r="J159" s="18"/>
    </row>
    <row r="160" spans="1:10" ht="60.75" customHeight="1">
      <c r="A160" s="13">
        <v>2</v>
      </c>
      <c r="B160" s="41" t="s">
        <v>92</v>
      </c>
      <c r="C160" s="13" t="s">
        <v>14</v>
      </c>
      <c r="D160" s="15">
        <v>300</v>
      </c>
      <c r="E160" s="16"/>
      <c r="F160" s="16">
        <f>D160*E160</f>
        <v>0</v>
      </c>
      <c r="G160" s="17"/>
      <c r="H160" s="16">
        <f>ROUND(F160*G160+F160,2)</f>
        <v>0</v>
      </c>
      <c r="I160" s="18"/>
      <c r="J160" s="18"/>
    </row>
    <row r="161" spans="1:10" ht="15.75" customHeight="1">
      <c r="A161" s="61" t="s">
        <v>24</v>
      </c>
      <c r="B161" s="61"/>
      <c r="C161" s="61"/>
      <c r="D161" s="61"/>
      <c r="E161" s="24" t="s">
        <v>25</v>
      </c>
      <c r="F161" s="25">
        <f>SUM(F159:F160)</f>
        <v>0</v>
      </c>
      <c r="G161" s="24" t="s">
        <v>25</v>
      </c>
      <c r="H161" s="25">
        <f>SUM(H159:H160)</f>
        <v>0</v>
      </c>
      <c r="I161" s="18"/>
      <c r="J161" s="18"/>
    </row>
    <row r="162" spans="1:8" ht="9.75" customHeight="1">
      <c r="A162" s="35"/>
      <c r="B162" s="26"/>
      <c r="C162" s="26"/>
      <c r="D162" s="26"/>
      <c r="E162" s="27"/>
      <c r="F162" s="28"/>
      <c r="G162" s="27"/>
      <c r="H162" s="28"/>
    </row>
    <row r="163" spans="1:10" ht="171" customHeight="1">
      <c r="A163" s="26"/>
      <c r="B163" s="62" t="s">
        <v>26</v>
      </c>
      <c r="C163" s="62"/>
      <c r="D163" s="62"/>
      <c r="E163" s="62"/>
      <c r="F163" s="62"/>
      <c r="G163" s="62"/>
      <c r="H163" s="62"/>
      <c r="I163" s="62"/>
      <c r="J163" s="62"/>
    </row>
    <row r="164" spans="1:8" ht="27.75" customHeight="1">
      <c r="A164" s="35"/>
      <c r="B164" s="26"/>
      <c r="C164" s="26"/>
      <c r="D164" s="26"/>
      <c r="E164" s="27"/>
      <c r="F164" s="28"/>
      <c r="G164" s="27"/>
      <c r="H164" s="28"/>
    </row>
    <row r="165" spans="1:10" ht="29.25" customHeight="1">
      <c r="A165" s="63" t="s">
        <v>74</v>
      </c>
      <c r="B165" s="63"/>
      <c r="C165" s="63"/>
      <c r="D165" s="63"/>
      <c r="E165" s="63"/>
      <c r="F165" s="63"/>
      <c r="G165" s="63"/>
      <c r="H165" s="63"/>
      <c r="I165" s="63"/>
      <c r="J165" s="63"/>
    </row>
    <row r="166" spans="1:10" ht="67.5" customHeight="1">
      <c r="A166" s="7" t="s">
        <v>3</v>
      </c>
      <c r="B166" s="7" t="s">
        <v>4</v>
      </c>
      <c r="C166" s="8" t="s">
        <v>5</v>
      </c>
      <c r="D166" s="9" t="s">
        <v>6</v>
      </c>
      <c r="E166" s="9" t="s">
        <v>7</v>
      </c>
      <c r="F166" s="10" t="s">
        <v>8</v>
      </c>
      <c r="G166" s="9" t="s">
        <v>9</v>
      </c>
      <c r="H166" s="10" t="s">
        <v>10</v>
      </c>
      <c r="I166" s="9" t="s">
        <v>11</v>
      </c>
      <c r="J166" s="9" t="s">
        <v>12</v>
      </c>
    </row>
    <row r="167" spans="1:10" ht="12.75">
      <c r="A167" s="11">
        <v>1</v>
      </c>
      <c r="B167" s="11">
        <v>2</v>
      </c>
      <c r="C167" s="12">
        <v>3</v>
      </c>
      <c r="D167" s="11">
        <v>4</v>
      </c>
      <c r="E167" s="11">
        <v>5</v>
      </c>
      <c r="F167" s="11">
        <v>6</v>
      </c>
      <c r="G167" s="11">
        <v>7</v>
      </c>
      <c r="H167" s="11">
        <v>8</v>
      </c>
      <c r="I167" s="11">
        <v>9</v>
      </c>
      <c r="J167" s="11">
        <v>10</v>
      </c>
    </row>
    <row r="168" spans="1:10" ht="91.5" customHeight="1">
      <c r="A168" s="13">
        <v>1</v>
      </c>
      <c r="B168" s="47" t="s">
        <v>75</v>
      </c>
      <c r="C168" s="13" t="s">
        <v>14</v>
      </c>
      <c r="D168" s="15">
        <v>300</v>
      </c>
      <c r="E168" s="16"/>
      <c r="F168" s="16">
        <f>D168*E168</f>
        <v>0</v>
      </c>
      <c r="G168" s="17"/>
      <c r="H168" s="16">
        <f>ROUND(F168*G168+F168,2)</f>
        <v>0</v>
      </c>
      <c r="I168" s="18"/>
      <c r="J168" s="18"/>
    </row>
    <row r="169" spans="1:10" ht="105" customHeight="1">
      <c r="A169" s="13">
        <v>2</v>
      </c>
      <c r="B169" s="47" t="s">
        <v>76</v>
      </c>
      <c r="C169" s="13" t="s">
        <v>14</v>
      </c>
      <c r="D169" s="15">
        <v>300</v>
      </c>
      <c r="E169" s="16"/>
      <c r="F169" s="16">
        <f>D169*E169</f>
        <v>0</v>
      </c>
      <c r="G169" s="17"/>
      <c r="H169" s="16">
        <f>ROUND(F169*G169+F169,2)</f>
        <v>0</v>
      </c>
      <c r="I169" s="18"/>
      <c r="J169" s="18"/>
    </row>
    <row r="170" spans="1:10" ht="15.75" customHeight="1">
      <c r="A170" s="61" t="s">
        <v>24</v>
      </c>
      <c r="B170" s="61"/>
      <c r="C170" s="61"/>
      <c r="D170" s="61"/>
      <c r="E170" s="24" t="s">
        <v>25</v>
      </c>
      <c r="F170" s="25">
        <f>SUM(F168:F169)</f>
        <v>0</v>
      </c>
      <c r="G170" s="24" t="s">
        <v>25</v>
      </c>
      <c r="H170" s="25">
        <f>SUM(H168:H169)</f>
        <v>0</v>
      </c>
      <c r="I170" s="18"/>
      <c r="J170" s="18"/>
    </row>
    <row r="171" spans="1:8" ht="8.25" customHeight="1">
      <c r="A171" s="35"/>
      <c r="B171" s="26"/>
      <c r="C171" s="26"/>
      <c r="D171" s="26"/>
      <c r="E171" s="27"/>
      <c r="F171" s="28"/>
      <c r="G171" s="27"/>
      <c r="H171" s="28"/>
    </row>
    <row r="172" spans="1:10" ht="171" customHeight="1">
      <c r="A172" s="26"/>
      <c r="B172" s="62" t="s">
        <v>26</v>
      </c>
      <c r="C172" s="62"/>
      <c r="D172" s="62"/>
      <c r="E172" s="62"/>
      <c r="F172" s="62"/>
      <c r="G172" s="62"/>
      <c r="H172" s="62"/>
      <c r="I172" s="62"/>
      <c r="J172" s="62"/>
    </row>
    <row r="173" spans="1:8" ht="27.75" customHeight="1">
      <c r="A173" s="35"/>
      <c r="B173" s="26"/>
      <c r="C173" s="26"/>
      <c r="D173" s="26"/>
      <c r="E173" s="27"/>
      <c r="F173" s="28"/>
      <c r="G173" s="27"/>
      <c r="H173" s="28"/>
    </row>
    <row r="174" spans="1:10" ht="42" customHeight="1">
      <c r="A174" s="63" t="s">
        <v>77</v>
      </c>
      <c r="B174" s="63"/>
      <c r="C174" s="63"/>
      <c r="D174" s="63"/>
      <c r="E174" s="63"/>
      <c r="F174" s="63"/>
      <c r="G174" s="63"/>
      <c r="H174" s="63"/>
      <c r="I174" s="63"/>
      <c r="J174" s="63"/>
    </row>
    <row r="175" spans="1:10" ht="66" customHeight="1">
      <c r="A175" s="7" t="s">
        <v>3</v>
      </c>
      <c r="B175" s="7" t="s">
        <v>4</v>
      </c>
      <c r="C175" s="8" t="s">
        <v>5</v>
      </c>
      <c r="D175" s="9" t="s">
        <v>6</v>
      </c>
      <c r="E175" s="9" t="s">
        <v>7</v>
      </c>
      <c r="F175" s="10" t="s">
        <v>8</v>
      </c>
      <c r="G175" s="9" t="s">
        <v>9</v>
      </c>
      <c r="H175" s="10" t="s">
        <v>10</v>
      </c>
      <c r="I175" s="9" t="s">
        <v>11</v>
      </c>
      <c r="J175" s="9" t="s">
        <v>12</v>
      </c>
    </row>
    <row r="176" spans="1:10" ht="12.75">
      <c r="A176" s="11">
        <v>1</v>
      </c>
      <c r="B176" s="11">
        <v>2</v>
      </c>
      <c r="C176" s="12">
        <v>3</v>
      </c>
      <c r="D176" s="11">
        <v>4</v>
      </c>
      <c r="E176" s="11">
        <v>5</v>
      </c>
      <c r="F176" s="11">
        <v>6</v>
      </c>
      <c r="G176" s="11">
        <v>7</v>
      </c>
      <c r="H176" s="11">
        <v>8</v>
      </c>
      <c r="I176" s="11">
        <v>9</v>
      </c>
      <c r="J176" s="11">
        <v>10</v>
      </c>
    </row>
    <row r="177" spans="1:10" ht="123.75" customHeight="1">
      <c r="A177" s="13">
        <v>1</v>
      </c>
      <c r="B177" s="42" t="s">
        <v>94</v>
      </c>
      <c r="C177" s="13" t="s">
        <v>14</v>
      </c>
      <c r="D177" s="15">
        <v>1000</v>
      </c>
      <c r="E177" s="16"/>
      <c r="F177" s="16">
        <f>D177*E177</f>
        <v>0</v>
      </c>
      <c r="G177" s="17"/>
      <c r="H177" s="16">
        <f>ROUND(F177*G177+F177,2)</f>
        <v>0</v>
      </c>
      <c r="I177" s="18"/>
      <c r="J177" s="18"/>
    </row>
    <row r="178" spans="1:10" ht="22.5" customHeight="1">
      <c r="A178" s="61" t="s">
        <v>24</v>
      </c>
      <c r="B178" s="61"/>
      <c r="C178" s="61"/>
      <c r="D178" s="61"/>
      <c r="E178" s="24" t="s">
        <v>25</v>
      </c>
      <c r="F178" s="25">
        <f>SUM(F177:F177)</f>
        <v>0</v>
      </c>
      <c r="G178" s="24" t="s">
        <v>25</v>
      </c>
      <c r="H178" s="25">
        <f>SUM(H177:H177)</f>
        <v>0</v>
      </c>
      <c r="I178" s="18"/>
      <c r="J178" s="18"/>
    </row>
    <row r="179" spans="1:8" ht="6.75" customHeight="1">
      <c r="A179" s="26"/>
      <c r="B179" s="26"/>
      <c r="C179" s="26"/>
      <c r="D179" s="26"/>
      <c r="E179" s="27"/>
      <c r="F179" s="28"/>
      <c r="G179" s="27"/>
      <c r="H179" s="28"/>
    </row>
    <row r="180" spans="1:10" ht="171.75" customHeight="1">
      <c r="A180" s="26"/>
      <c r="B180" s="62" t="s">
        <v>26</v>
      </c>
      <c r="C180" s="62"/>
      <c r="D180" s="62"/>
      <c r="E180" s="62"/>
      <c r="F180" s="62"/>
      <c r="G180" s="62"/>
      <c r="H180" s="62"/>
      <c r="I180" s="62"/>
      <c r="J180" s="62"/>
    </row>
    <row r="181" spans="1:8" ht="27.75" customHeight="1">
      <c r="A181" s="35"/>
      <c r="B181" s="26"/>
      <c r="C181" s="26"/>
      <c r="D181" s="26"/>
      <c r="E181" s="27"/>
      <c r="F181" s="28"/>
      <c r="G181" s="27"/>
      <c r="H181" s="28"/>
    </row>
    <row r="182" spans="1:10" ht="35.25" customHeight="1">
      <c r="A182" s="63" t="s">
        <v>78</v>
      </c>
      <c r="B182" s="63"/>
      <c r="C182" s="63"/>
      <c r="D182" s="63"/>
      <c r="E182" s="63"/>
      <c r="F182" s="63"/>
      <c r="G182" s="63"/>
      <c r="H182" s="63"/>
      <c r="I182" s="63"/>
      <c r="J182" s="63"/>
    </row>
    <row r="183" spans="1:10" ht="74.25" customHeight="1">
      <c r="A183" s="7" t="s">
        <v>3</v>
      </c>
      <c r="B183" s="7" t="s">
        <v>4</v>
      </c>
      <c r="C183" s="8" t="s">
        <v>5</v>
      </c>
      <c r="D183" s="9" t="s">
        <v>6</v>
      </c>
      <c r="E183" s="9" t="s">
        <v>7</v>
      </c>
      <c r="F183" s="10" t="s">
        <v>8</v>
      </c>
      <c r="G183" s="9" t="s">
        <v>9</v>
      </c>
      <c r="H183" s="10" t="s">
        <v>10</v>
      </c>
      <c r="I183" s="9" t="s">
        <v>11</v>
      </c>
      <c r="J183" s="9" t="s">
        <v>12</v>
      </c>
    </row>
    <row r="184" spans="1:10" ht="12.75">
      <c r="A184" s="11">
        <v>1</v>
      </c>
      <c r="B184" s="11">
        <v>2</v>
      </c>
      <c r="C184" s="12">
        <v>3</v>
      </c>
      <c r="D184" s="11">
        <v>4</v>
      </c>
      <c r="E184" s="11">
        <v>5</v>
      </c>
      <c r="F184" s="11">
        <v>6</v>
      </c>
      <c r="G184" s="11">
        <v>7</v>
      </c>
      <c r="H184" s="11">
        <v>8</v>
      </c>
      <c r="I184" s="11">
        <v>9</v>
      </c>
      <c r="J184" s="11">
        <v>10</v>
      </c>
    </row>
    <row r="185" spans="1:10" ht="114.75">
      <c r="A185" s="13">
        <v>1</v>
      </c>
      <c r="B185" s="33" t="s">
        <v>79</v>
      </c>
      <c r="C185" s="13" t="s">
        <v>14</v>
      </c>
      <c r="D185" s="15">
        <v>100</v>
      </c>
      <c r="E185" s="16"/>
      <c r="F185" s="16">
        <f>D185*E185</f>
        <v>0</v>
      </c>
      <c r="G185" s="17"/>
      <c r="H185" s="16">
        <f>ROUND(F185*G185+F185,2)</f>
        <v>0</v>
      </c>
      <c r="I185" s="18"/>
      <c r="J185" s="18"/>
    </row>
    <row r="186" spans="1:10" ht="115.5" customHeight="1">
      <c r="A186" s="13">
        <v>2</v>
      </c>
      <c r="B186" s="33" t="s">
        <v>80</v>
      </c>
      <c r="C186" s="13" t="s">
        <v>14</v>
      </c>
      <c r="D186" s="15">
        <v>100</v>
      </c>
      <c r="E186" s="16"/>
      <c r="F186" s="16">
        <f>D186*E186</f>
        <v>0</v>
      </c>
      <c r="G186" s="17"/>
      <c r="H186" s="16">
        <f>ROUND(F186*G186+F186,2)</f>
        <v>0</v>
      </c>
      <c r="I186" s="18"/>
      <c r="J186" s="18"/>
    </row>
    <row r="187" spans="1:10" ht="35.25" customHeight="1">
      <c r="A187" s="13">
        <v>3</v>
      </c>
      <c r="B187" s="33" t="s">
        <v>81</v>
      </c>
      <c r="C187" s="13" t="s">
        <v>14</v>
      </c>
      <c r="D187" s="15">
        <v>100</v>
      </c>
      <c r="E187" s="16"/>
      <c r="F187" s="16">
        <f>D187*E187</f>
        <v>0</v>
      </c>
      <c r="G187" s="17"/>
      <c r="H187" s="16">
        <f>ROUND(F187*G187+F187,2)</f>
        <v>0</v>
      </c>
      <c r="I187" s="18"/>
      <c r="J187" s="18"/>
    </row>
    <row r="188" spans="1:10" ht="63.75">
      <c r="A188" s="13">
        <v>4</v>
      </c>
      <c r="B188" s="40" t="s">
        <v>82</v>
      </c>
      <c r="C188" s="13" t="s">
        <v>14</v>
      </c>
      <c r="D188" s="15">
        <v>200</v>
      </c>
      <c r="E188" s="16"/>
      <c r="F188" s="16">
        <f>D188*E188</f>
        <v>0</v>
      </c>
      <c r="G188" s="17"/>
      <c r="H188" s="16">
        <f>ROUND(F188*G188+F188,2)</f>
        <v>0</v>
      </c>
      <c r="I188" s="18"/>
      <c r="J188" s="18"/>
    </row>
    <row r="189" spans="1:10" ht="15.75" customHeight="1">
      <c r="A189" s="61" t="s">
        <v>24</v>
      </c>
      <c r="B189" s="61"/>
      <c r="C189" s="61"/>
      <c r="D189" s="61"/>
      <c r="E189" s="24" t="s">
        <v>25</v>
      </c>
      <c r="F189" s="25">
        <f>SUM(F185:F188)</f>
        <v>0</v>
      </c>
      <c r="G189" s="24" t="s">
        <v>25</v>
      </c>
      <c r="H189" s="25">
        <f>SUM(H185:H188)</f>
        <v>0</v>
      </c>
      <c r="I189" s="18"/>
      <c r="J189" s="18"/>
    </row>
    <row r="190" spans="1:8" ht="9" customHeight="1">
      <c r="A190" s="35"/>
      <c r="B190" s="26"/>
      <c r="C190" s="26"/>
      <c r="D190" s="26"/>
      <c r="E190" s="27"/>
      <c r="F190" s="28"/>
      <c r="G190" s="27"/>
      <c r="H190" s="28"/>
    </row>
    <row r="191" spans="1:10" ht="171" customHeight="1">
      <c r="A191" s="26"/>
      <c r="B191" s="62" t="s">
        <v>26</v>
      </c>
      <c r="C191" s="62"/>
      <c r="D191" s="62"/>
      <c r="E191" s="62"/>
      <c r="F191" s="62"/>
      <c r="G191" s="62"/>
      <c r="H191" s="62"/>
      <c r="I191" s="62"/>
      <c r="J191" s="62"/>
    </row>
    <row r="192" spans="1:8" ht="27" customHeight="1">
      <c r="A192" s="35"/>
      <c r="B192" s="26"/>
      <c r="C192" s="26"/>
      <c r="D192" s="26"/>
      <c r="E192" s="27"/>
      <c r="F192" s="28"/>
      <c r="G192" s="27"/>
      <c r="H192" s="28"/>
    </row>
    <row r="193" spans="1:10" ht="30.75" customHeight="1">
      <c r="A193" s="63" t="s">
        <v>83</v>
      </c>
      <c r="B193" s="63"/>
      <c r="C193" s="63"/>
      <c r="D193" s="63"/>
      <c r="E193" s="63"/>
      <c r="F193" s="63"/>
      <c r="G193" s="63"/>
      <c r="H193" s="63"/>
      <c r="I193" s="63"/>
      <c r="J193" s="63"/>
    </row>
    <row r="194" spans="1:10" ht="75.75" customHeight="1">
      <c r="A194" s="7" t="s">
        <v>3</v>
      </c>
      <c r="B194" s="7" t="s">
        <v>4</v>
      </c>
      <c r="C194" s="8" t="s">
        <v>5</v>
      </c>
      <c r="D194" s="9" t="s">
        <v>6</v>
      </c>
      <c r="E194" s="9" t="s">
        <v>7</v>
      </c>
      <c r="F194" s="10" t="s">
        <v>8</v>
      </c>
      <c r="G194" s="9" t="s">
        <v>9</v>
      </c>
      <c r="H194" s="10" t="s">
        <v>10</v>
      </c>
      <c r="I194" s="9" t="s">
        <v>11</v>
      </c>
      <c r="J194" s="9" t="s">
        <v>12</v>
      </c>
    </row>
    <row r="195" spans="1:10" ht="12.75">
      <c r="A195" s="11">
        <v>1</v>
      </c>
      <c r="B195" s="11">
        <v>2</v>
      </c>
      <c r="C195" s="12">
        <v>3</v>
      </c>
      <c r="D195" s="11">
        <v>4</v>
      </c>
      <c r="E195" s="11">
        <v>5</v>
      </c>
      <c r="F195" s="11">
        <v>6</v>
      </c>
      <c r="G195" s="11">
        <v>7</v>
      </c>
      <c r="H195" s="11">
        <v>8</v>
      </c>
      <c r="I195" s="11">
        <v>9</v>
      </c>
      <c r="J195" s="11">
        <v>10</v>
      </c>
    </row>
    <row r="196" spans="1:10" ht="46.5" customHeight="1">
      <c r="A196" s="13">
        <v>1</v>
      </c>
      <c r="B196" s="33" t="s">
        <v>84</v>
      </c>
      <c r="C196" s="13" t="s">
        <v>14</v>
      </c>
      <c r="D196" s="15">
        <v>500</v>
      </c>
      <c r="E196" s="16"/>
      <c r="F196" s="16">
        <f>D196*E196</f>
        <v>0</v>
      </c>
      <c r="G196" s="17"/>
      <c r="H196" s="16">
        <f>ROUND(F196*G196+F196,2)</f>
        <v>0</v>
      </c>
      <c r="I196" s="18"/>
      <c r="J196" s="18"/>
    </row>
    <row r="197" spans="1:10" ht="40.5" customHeight="1">
      <c r="A197" s="13">
        <v>2</v>
      </c>
      <c r="B197" s="33" t="s">
        <v>85</v>
      </c>
      <c r="C197" s="13" t="s">
        <v>14</v>
      </c>
      <c r="D197" s="15">
        <v>4</v>
      </c>
      <c r="E197" s="16"/>
      <c r="F197" s="16">
        <f>D197*E197</f>
        <v>0</v>
      </c>
      <c r="G197" s="17"/>
      <c r="H197" s="16">
        <f>ROUND(F197*G197+F197,2)</f>
        <v>0</v>
      </c>
      <c r="I197" s="18"/>
      <c r="J197" s="18"/>
    </row>
    <row r="198" spans="1:10" ht="15.75" customHeight="1">
      <c r="A198" s="64" t="s">
        <v>24</v>
      </c>
      <c r="B198" s="64"/>
      <c r="C198" s="64"/>
      <c r="D198" s="64"/>
      <c r="E198" s="48" t="s">
        <v>25</v>
      </c>
      <c r="F198" s="49">
        <f>SUM(F196:F197)</f>
        <v>0</v>
      </c>
      <c r="G198" s="48" t="s">
        <v>25</v>
      </c>
      <c r="H198" s="50">
        <f>SUM(H196:H197)</f>
        <v>0</v>
      </c>
      <c r="I198" s="18"/>
      <c r="J198" s="18"/>
    </row>
    <row r="199" spans="1:8" ht="8.25" customHeight="1">
      <c r="A199" s="51"/>
      <c r="B199" s="52"/>
      <c r="C199" s="52"/>
      <c r="D199" s="52"/>
      <c r="E199" s="27"/>
      <c r="F199" s="28"/>
      <c r="G199" s="27"/>
      <c r="H199" s="28"/>
    </row>
    <row r="200" spans="1:10" ht="171" customHeight="1">
      <c r="A200" s="26"/>
      <c r="B200" s="62" t="s">
        <v>26</v>
      </c>
      <c r="C200" s="62"/>
      <c r="D200" s="62"/>
      <c r="E200" s="62"/>
      <c r="F200" s="62"/>
      <c r="G200" s="62"/>
      <c r="H200" s="62"/>
      <c r="I200" s="62"/>
      <c r="J200" s="62"/>
    </row>
    <row r="201" spans="1:8" ht="27" customHeight="1">
      <c r="A201" s="35"/>
      <c r="B201" s="26"/>
      <c r="C201" s="26"/>
      <c r="D201" s="26"/>
      <c r="E201" s="27"/>
      <c r="F201" s="28"/>
      <c r="G201" s="27"/>
      <c r="H201" s="28"/>
    </row>
    <row r="202" spans="1:10" ht="45" customHeight="1">
      <c r="A202" s="63" t="s">
        <v>86</v>
      </c>
      <c r="B202" s="63"/>
      <c r="C202" s="63"/>
      <c r="D202" s="63"/>
      <c r="E202" s="63"/>
      <c r="F202" s="63"/>
      <c r="G202" s="63"/>
      <c r="H202" s="63"/>
      <c r="I202" s="63"/>
      <c r="J202" s="63"/>
    </row>
    <row r="203" spans="1:10" ht="68.25" customHeight="1">
      <c r="A203" s="7" t="s">
        <v>3</v>
      </c>
      <c r="B203" s="7" t="s">
        <v>4</v>
      </c>
      <c r="C203" s="8" t="s">
        <v>5</v>
      </c>
      <c r="D203" s="9" t="s">
        <v>6</v>
      </c>
      <c r="E203" s="9" t="s">
        <v>7</v>
      </c>
      <c r="F203" s="10" t="s">
        <v>8</v>
      </c>
      <c r="G203" s="9" t="s">
        <v>9</v>
      </c>
      <c r="H203" s="10" t="s">
        <v>10</v>
      </c>
      <c r="I203" s="9" t="s">
        <v>11</v>
      </c>
      <c r="J203" s="9" t="s">
        <v>12</v>
      </c>
    </row>
    <row r="204" spans="1:10" ht="12.75">
      <c r="A204" s="11">
        <v>1</v>
      </c>
      <c r="B204" s="11">
        <v>2</v>
      </c>
      <c r="C204" s="12">
        <v>3</v>
      </c>
      <c r="D204" s="11">
        <v>4</v>
      </c>
      <c r="E204" s="11">
        <v>5</v>
      </c>
      <c r="F204" s="11">
        <v>6</v>
      </c>
      <c r="G204" s="11">
        <v>7</v>
      </c>
      <c r="H204" s="11">
        <v>8</v>
      </c>
      <c r="I204" s="11">
        <v>9</v>
      </c>
      <c r="J204" s="11">
        <v>10</v>
      </c>
    </row>
    <row r="205" spans="1:10" ht="140.25">
      <c r="A205" s="53">
        <v>1</v>
      </c>
      <c r="B205" s="54" t="s">
        <v>87</v>
      </c>
      <c r="C205" s="13" t="s">
        <v>14</v>
      </c>
      <c r="D205" s="15">
        <v>1000</v>
      </c>
      <c r="E205" s="55"/>
      <c r="F205" s="16">
        <f>D205*E205</f>
        <v>0</v>
      </c>
      <c r="G205" s="17"/>
      <c r="H205" s="16">
        <f>ROUND(F205*G205+F205,2)</f>
        <v>0</v>
      </c>
      <c r="I205" s="18"/>
      <c r="J205" s="18"/>
    </row>
    <row r="206" spans="1:10" ht="148.5" customHeight="1">
      <c r="A206" s="56">
        <v>2</v>
      </c>
      <c r="B206" s="40" t="s">
        <v>88</v>
      </c>
      <c r="C206" s="13" t="s">
        <v>14</v>
      </c>
      <c r="D206" s="15">
        <v>1000</v>
      </c>
      <c r="E206" s="55"/>
      <c r="F206" s="16">
        <f>D206*E206</f>
        <v>0</v>
      </c>
      <c r="G206" s="17"/>
      <c r="H206" s="16">
        <f>ROUND(F206*G206+F206,2)</f>
        <v>0</v>
      </c>
      <c r="I206" s="18"/>
      <c r="J206" s="18"/>
    </row>
    <row r="207" spans="1:10" ht="15.75" customHeight="1">
      <c r="A207" s="61" t="s">
        <v>24</v>
      </c>
      <c r="B207" s="61"/>
      <c r="C207" s="61"/>
      <c r="D207" s="61"/>
      <c r="E207" s="24" t="s">
        <v>25</v>
      </c>
      <c r="F207" s="49">
        <f>SUM(F205:F206)</f>
        <v>0</v>
      </c>
      <c r="G207" s="48" t="s">
        <v>25</v>
      </c>
      <c r="H207" s="50">
        <f>SUM(H205:H206)</f>
        <v>0</v>
      </c>
      <c r="I207" s="18"/>
      <c r="J207" s="18"/>
    </row>
    <row r="208" spans="1:8" ht="9" customHeight="1">
      <c r="A208" s="51"/>
      <c r="B208" s="52"/>
      <c r="C208" s="52"/>
      <c r="D208" s="52"/>
      <c r="E208" s="27"/>
      <c r="F208" s="28"/>
      <c r="G208" s="27"/>
      <c r="H208" s="28"/>
    </row>
    <row r="209" spans="1:10" ht="171" customHeight="1">
      <c r="A209" s="26"/>
      <c r="B209" s="62" t="s">
        <v>26</v>
      </c>
      <c r="C209" s="62"/>
      <c r="D209" s="62"/>
      <c r="E209" s="62"/>
      <c r="F209" s="62"/>
      <c r="G209" s="62"/>
      <c r="H209" s="62"/>
      <c r="I209" s="62"/>
      <c r="J209" s="62"/>
    </row>
    <row r="210" spans="1:8" ht="27.75" customHeight="1">
      <c r="A210" s="35"/>
      <c r="B210" s="26"/>
      <c r="C210" s="26"/>
      <c r="D210" s="26"/>
      <c r="E210" s="27"/>
      <c r="F210" s="28"/>
      <c r="G210" s="27"/>
      <c r="H210" s="28"/>
    </row>
    <row r="211" spans="1:10" ht="30" customHeight="1">
      <c r="A211" s="63" t="s">
        <v>89</v>
      </c>
      <c r="B211" s="63"/>
      <c r="C211" s="63"/>
      <c r="D211" s="63"/>
      <c r="E211" s="63"/>
      <c r="F211" s="63"/>
      <c r="G211" s="63"/>
      <c r="H211" s="63"/>
      <c r="I211" s="63"/>
      <c r="J211" s="63"/>
    </row>
    <row r="212" spans="1:10" ht="69.75" customHeight="1">
      <c r="A212" s="7" t="s">
        <v>3</v>
      </c>
      <c r="B212" s="7" t="s">
        <v>4</v>
      </c>
      <c r="C212" s="8" t="s">
        <v>5</v>
      </c>
      <c r="D212" s="9" t="s">
        <v>6</v>
      </c>
      <c r="E212" s="9" t="s">
        <v>7</v>
      </c>
      <c r="F212" s="10" t="s">
        <v>8</v>
      </c>
      <c r="G212" s="9" t="s">
        <v>9</v>
      </c>
      <c r="H212" s="10" t="s">
        <v>10</v>
      </c>
      <c r="I212" s="9" t="s">
        <v>11</v>
      </c>
      <c r="J212" s="9" t="s">
        <v>12</v>
      </c>
    </row>
    <row r="213" spans="1:10" ht="12.75">
      <c r="A213" s="11">
        <v>1</v>
      </c>
      <c r="B213" s="11">
        <v>2</v>
      </c>
      <c r="C213" s="12">
        <v>3</v>
      </c>
      <c r="D213" s="11">
        <v>4</v>
      </c>
      <c r="E213" s="11">
        <v>5</v>
      </c>
      <c r="F213" s="11">
        <v>6</v>
      </c>
      <c r="G213" s="11">
        <v>7</v>
      </c>
      <c r="H213" s="11">
        <v>8</v>
      </c>
      <c r="I213" s="11">
        <v>9</v>
      </c>
      <c r="J213" s="11">
        <v>10</v>
      </c>
    </row>
    <row r="214" spans="1:10" ht="147" customHeight="1">
      <c r="A214" s="13">
        <v>1</v>
      </c>
      <c r="B214" s="57" t="s">
        <v>93</v>
      </c>
      <c r="C214" s="13" t="s">
        <v>14</v>
      </c>
      <c r="D214" s="15">
        <v>200</v>
      </c>
      <c r="E214" s="16"/>
      <c r="F214" s="16">
        <f>D214*E214</f>
        <v>0</v>
      </c>
      <c r="G214" s="17"/>
      <c r="H214" s="16">
        <f>ROUND(F214*G214+F214,2)</f>
        <v>0</v>
      </c>
      <c r="I214" s="18"/>
      <c r="J214" s="18"/>
    </row>
    <row r="215" spans="1:10" ht="15.75" customHeight="1">
      <c r="A215" s="64" t="s">
        <v>24</v>
      </c>
      <c r="B215" s="64"/>
      <c r="C215" s="64"/>
      <c r="D215" s="64"/>
      <c r="E215" s="48" t="s">
        <v>25</v>
      </c>
      <c r="F215" s="49">
        <f>SUM(F214:F214)</f>
        <v>0</v>
      </c>
      <c r="G215" s="48" t="s">
        <v>25</v>
      </c>
      <c r="H215" s="50">
        <f>SUM(H214:H214)</f>
        <v>0</v>
      </c>
      <c r="I215" s="58"/>
      <c r="J215" s="58"/>
    </row>
    <row r="216" spans="1:10" ht="9" customHeight="1">
      <c r="A216" s="26"/>
      <c r="B216" s="26"/>
      <c r="C216" s="26"/>
      <c r="D216" s="26"/>
      <c r="E216" s="27"/>
      <c r="F216" s="28"/>
      <c r="G216" s="27"/>
      <c r="H216" s="28"/>
      <c r="I216" s="29"/>
      <c r="J216" s="29"/>
    </row>
    <row r="217" spans="1:10" ht="171" customHeight="1">
      <c r="A217" s="26"/>
      <c r="B217" s="62" t="s">
        <v>26</v>
      </c>
      <c r="C217" s="62"/>
      <c r="D217" s="62"/>
      <c r="E217" s="62"/>
      <c r="F217" s="62"/>
      <c r="G217" s="62"/>
      <c r="H217" s="62"/>
      <c r="I217" s="62"/>
      <c r="J217" s="62"/>
    </row>
    <row r="218" spans="1:10" ht="27" customHeight="1">
      <c r="A218" s="65"/>
      <c r="B218" s="65"/>
      <c r="C218" s="65"/>
      <c r="D218" s="65"/>
      <c r="E218" s="65"/>
      <c r="F218" s="65"/>
      <c r="G218" s="65"/>
      <c r="H218" s="65"/>
      <c r="I218" s="29"/>
      <c r="J218" s="29"/>
    </row>
    <row r="219" spans="2:8" ht="12.75">
      <c r="B219" s="59"/>
      <c r="C219" s="59"/>
      <c r="D219" s="59"/>
      <c r="E219" s="59"/>
      <c r="F219" s="59"/>
      <c r="G219" s="59"/>
      <c r="H219" s="59"/>
    </row>
    <row r="220" spans="2:8" ht="12.75">
      <c r="B220" s="59"/>
      <c r="C220" s="59"/>
      <c r="D220" s="59"/>
      <c r="E220" s="59"/>
      <c r="F220" s="59"/>
      <c r="G220" s="59"/>
      <c r="H220" s="59"/>
    </row>
    <row r="221" spans="2:8" ht="12.75">
      <c r="B221" s="59"/>
      <c r="C221" s="59"/>
      <c r="D221" s="59"/>
      <c r="E221" s="59"/>
      <c r="F221" s="59"/>
      <c r="G221" s="59"/>
      <c r="H221" s="59"/>
    </row>
    <row r="222" spans="2:8" ht="12.75">
      <c r="B222" s="59"/>
      <c r="C222" s="59"/>
      <c r="D222" s="59"/>
      <c r="E222" s="59"/>
      <c r="F222" s="59"/>
      <c r="G222" s="59"/>
      <c r="H222" s="59"/>
    </row>
    <row r="223" spans="2:8" ht="12.75">
      <c r="B223" s="59"/>
      <c r="C223" s="59"/>
      <c r="D223" s="59"/>
      <c r="E223" s="59"/>
      <c r="F223" s="59"/>
      <c r="G223" s="59"/>
      <c r="H223" s="59"/>
    </row>
    <row r="224" spans="2:8" ht="12.75">
      <c r="B224" s="59"/>
      <c r="C224" s="59"/>
      <c r="D224" s="59"/>
      <c r="E224" s="59"/>
      <c r="F224" s="59"/>
      <c r="G224" s="59"/>
      <c r="H224" s="59"/>
    </row>
    <row r="225" spans="2:8" ht="12.75">
      <c r="B225" s="60"/>
      <c r="C225" s="1"/>
      <c r="D225" s="60"/>
      <c r="E225" s="60"/>
      <c r="F225" s="60"/>
      <c r="G225" s="60"/>
      <c r="H225" s="60"/>
    </row>
    <row r="226" spans="2:8" ht="12.75">
      <c r="B226" s="60"/>
      <c r="C226" s="1"/>
      <c r="D226" s="60"/>
      <c r="E226" s="60"/>
      <c r="F226" s="60"/>
      <c r="G226" s="60"/>
      <c r="H226" s="60"/>
    </row>
    <row r="227" spans="2:8" ht="12.75">
      <c r="B227" s="60"/>
      <c r="C227" s="1"/>
      <c r="D227" s="60"/>
      <c r="E227" s="60"/>
      <c r="F227" s="60"/>
      <c r="G227" s="60"/>
      <c r="H227" s="60"/>
    </row>
    <row r="228" spans="2:8" ht="12.75">
      <c r="B228" s="60"/>
      <c r="C228" s="1"/>
      <c r="D228" s="60"/>
      <c r="E228" s="60"/>
      <c r="F228" s="60"/>
      <c r="G228" s="60"/>
      <c r="H228" s="60"/>
    </row>
    <row r="229" spans="2:8" ht="12.75">
      <c r="B229" s="60"/>
      <c r="C229" s="1"/>
      <c r="D229" s="60"/>
      <c r="E229" s="60"/>
      <c r="F229" s="60"/>
      <c r="G229" s="60"/>
      <c r="H229" s="60"/>
    </row>
    <row r="230" spans="2:8" ht="12.75">
      <c r="B230" s="60"/>
      <c r="C230" s="1"/>
      <c r="D230" s="60"/>
      <c r="E230" s="60"/>
      <c r="F230" s="60"/>
      <c r="G230" s="60"/>
      <c r="H230" s="60"/>
    </row>
    <row r="231" spans="2:8" ht="12.75">
      <c r="B231" s="60"/>
      <c r="C231" s="1"/>
      <c r="D231" s="60"/>
      <c r="E231" s="60"/>
      <c r="F231" s="60"/>
      <c r="G231" s="60"/>
      <c r="H231" s="60"/>
    </row>
    <row r="232" spans="2:8" ht="12.75">
      <c r="B232" s="60"/>
      <c r="C232" s="1"/>
      <c r="D232" s="60"/>
      <c r="E232" s="60"/>
      <c r="F232" s="60"/>
      <c r="G232" s="60"/>
      <c r="H232" s="60"/>
    </row>
    <row r="233" spans="2:8" ht="12.75">
      <c r="B233" s="60"/>
      <c r="C233" s="1"/>
      <c r="D233" s="60"/>
      <c r="E233" s="60"/>
      <c r="F233" s="60"/>
      <c r="G233" s="60"/>
      <c r="H233" s="60"/>
    </row>
    <row r="234" spans="2:8" ht="12.75">
      <c r="B234" s="60"/>
      <c r="C234" s="1"/>
      <c r="D234" s="60"/>
      <c r="E234" s="60"/>
      <c r="F234" s="60"/>
      <c r="G234" s="60"/>
      <c r="H234" s="60"/>
    </row>
    <row r="235" spans="2:8" ht="12.75">
      <c r="B235" s="60"/>
      <c r="C235" s="1"/>
      <c r="D235" s="60"/>
      <c r="E235" s="60"/>
      <c r="F235" s="60"/>
      <c r="G235" s="60"/>
      <c r="H235" s="60"/>
    </row>
    <row r="236" spans="2:8" ht="12.75">
      <c r="B236" s="60"/>
      <c r="C236" s="1"/>
      <c r="D236" s="60"/>
      <c r="E236" s="60"/>
      <c r="F236" s="60"/>
      <c r="G236" s="60"/>
      <c r="H236" s="60"/>
    </row>
    <row r="237" spans="2:8" ht="12.75">
      <c r="B237" s="60"/>
      <c r="C237" s="1"/>
      <c r="D237" s="60"/>
      <c r="E237" s="60"/>
      <c r="F237" s="60"/>
      <c r="G237" s="60"/>
      <c r="H237" s="60"/>
    </row>
    <row r="238" spans="2:8" ht="12.75">
      <c r="B238" s="60"/>
      <c r="C238" s="1"/>
      <c r="D238" s="60"/>
      <c r="E238" s="60"/>
      <c r="F238" s="60"/>
      <c r="G238" s="60"/>
      <c r="H238" s="60"/>
    </row>
    <row r="239" spans="2:8" ht="12.75">
      <c r="B239" s="60"/>
      <c r="C239" s="1"/>
      <c r="D239" s="60"/>
      <c r="E239" s="60"/>
      <c r="F239" s="60"/>
      <c r="G239" s="60"/>
      <c r="H239" s="60"/>
    </row>
    <row r="240" spans="2:8" ht="12.75">
      <c r="B240" s="60"/>
      <c r="C240" s="1"/>
      <c r="D240" s="60"/>
      <c r="E240" s="60"/>
      <c r="F240" s="60"/>
      <c r="G240" s="60"/>
      <c r="H240" s="60"/>
    </row>
    <row r="241" spans="2:8" ht="12.75">
      <c r="B241" s="60"/>
      <c r="C241" s="1"/>
      <c r="D241" s="60"/>
      <c r="E241" s="60"/>
      <c r="F241" s="60"/>
      <c r="G241" s="60"/>
      <c r="H241" s="60"/>
    </row>
    <row r="242" spans="2:8" ht="12.75">
      <c r="B242" s="60"/>
      <c r="C242" s="1"/>
      <c r="D242" s="60"/>
      <c r="E242" s="60"/>
      <c r="F242" s="60"/>
      <c r="G242" s="60"/>
      <c r="H242" s="60"/>
    </row>
    <row r="243" spans="2:8" ht="12.75">
      <c r="B243" s="60"/>
      <c r="C243" s="1"/>
      <c r="D243" s="60"/>
      <c r="E243" s="60"/>
      <c r="F243" s="60"/>
      <c r="G243" s="60"/>
      <c r="H243" s="60"/>
    </row>
    <row r="244" spans="2:8" ht="12.75">
      <c r="B244" s="60"/>
      <c r="C244" s="1"/>
      <c r="D244" s="60"/>
      <c r="E244" s="60"/>
      <c r="F244" s="60"/>
      <c r="G244" s="60"/>
      <c r="H244" s="60"/>
    </row>
    <row r="245" spans="2:8" ht="12.75">
      <c r="B245" s="60"/>
      <c r="C245" s="1"/>
      <c r="D245" s="60"/>
      <c r="E245" s="60"/>
      <c r="F245" s="60"/>
      <c r="G245" s="60"/>
      <c r="H245" s="60"/>
    </row>
    <row r="246" spans="2:8" ht="12.75">
      <c r="B246" s="60"/>
      <c r="C246" s="1"/>
      <c r="D246" s="60"/>
      <c r="E246" s="60"/>
      <c r="F246" s="60"/>
      <c r="G246" s="60"/>
      <c r="H246" s="60"/>
    </row>
    <row r="247" spans="2:8" ht="12.75">
      <c r="B247" s="60"/>
      <c r="C247" s="1"/>
      <c r="D247" s="60"/>
      <c r="E247" s="60"/>
      <c r="F247" s="60"/>
      <c r="G247" s="60"/>
      <c r="H247" s="60"/>
    </row>
    <row r="248" spans="2:8" ht="12.75">
      <c r="B248" s="60"/>
      <c r="C248" s="1"/>
      <c r="D248" s="60"/>
      <c r="E248" s="60"/>
      <c r="F248" s="60"/>
      <c r="G248" s="60"/>
      <c r="H248" s="60"/>
    </row>
    <row r="249" spans="2:8" ht="12.75">
      <c r="B249" s="60"/>
      <c r="C249" s="1"/>
      <c r="D249" s="60"/>
      <c r="E249" s="60"/>
      <c r="F249" s="60"/>
      <c r="G249" s="60"/>
      <c r="H249" s="60"/>
    </row>
    <row r="250" spans="2:8" ht="12.75">
      <c r="B250" s="60"/>
      <c r="C250" s="1"/>
      <c r="D250" s="60"/>
      <c r="E250" s="60"/>
      <c r="F250" s="60"/>
      <c r="G250" s="60"/>
      <c r="H250" s="60"/>
    </row>
    <row r="251" spans="2:8" ht="12.75">
      <c r="B251" s="60"/>
      <c r="C251" s="1"/>
      <c r="D251" s="60"/>
      <c r="E251" s="60"/>
      <c r="F251" s="60"/>
      <c r="G251" s="60"/>
      <c r="H251" s="60"/>
    </row>
    <row r="252" spans="2:8" ht="12.75">
      <c r="B252" s="60"/>
      <c r="C252" s="1"/>
      <c r="D252" s="60"/>
      <c r="E252" s="60"/>
      <c r="F252" s="60"/>
      <c r="G252" s="60"/>
      <c r="H252" s="60"/>
    </row>
    <row r="253" spans="2:8" ht="12.75">
      <c r="B253" s="60"/>
      <c r="C253" s="1"/>
      <c r="D253" s="60"/>
      <c r="E253" s="60"/>
      <c r="F253" s="60"/>
      <c r="G253" s="60"/>
      <c r="H253" s="60"/>
    </row>
    <row r="254" spans="2:8" ht="12.75">
      <c r="B254" s="60"/>
      <c r="C254" s="1"/>
      <c r="D254" s="60"/>
      <c r="E254" s="60"/>
      <c r="F254" s="60"/>
      <c r="G254" s="60"/>
      <c r="H254" s="60"/>
    </row>
    <row r="255" spans="2:8" ht="12.75">
      <c r="B255" s="60"/>
      <c r="C255" s="1"/>
      <c r="D255" s="60"/>
      <c r="E255" s="60"/>
      <c r="F255" s="60"/>
      <c r="G255" s="60"/>
      <c r="H255" s="60"/>
    </row>
    <row r="256" spans="2:8" ht="12.75">
      <c r="B256" s="60"/>
      <c r="C256" s="1"/>
      <c r="D256" s="60"/>
      <c r="E256" s="60"/>
      <c r="F256" s="60"/>
      <c r="G256" s="60"/>
      <c r="H256" s="60"/>
    </row>
    <row r="257" spans="2:8" ht="12.75">
      <c r="B257" s="60"/>
      <c r="C257" s="1"/>
      <c r="D257" s="60"/>
      <c r="E257" s="60"/>
      <c r="F257" s="60"/>
      <c r="G257" s="60"/>
      <c r="H257" s="60"/>
    </row>
    <row r="258" spans="2:8" ht="12.75">
      <c r="B258" s="60"/>
      <c r="C258" s="1"/>
      <c r="D258" s="60"/>
      <c r="E258" s="60"/>
      <c r="F258" s="60"/>
      <c r="G258" s="60"/>
      <c r="H258" s="60"/>
    </row>
    <row r="259" spans="2:8" ht="12.75">
      <c r="B259" s="60"/>
      <c r="C259" s="1"/>
      <c r="D259" s="60"/>
      <c r="E259" s="60"/>
      <c r="F259" s="60"/>
      <c r="G259" s="60"/>
      <c r="H259" s="60"/>
    </row>
    <row r="260" spans="2:8" ht="12.75">
      <c r="B260" s="60"/>
      <c r="C260" s="1"/>
      <c r="D260" s="60"/>
      <c r="E260" s="60"/>
      <c r="F260" s="60"/>
      <c r="G260" s="60"/>
      <c r="H260" s="60"/>
    </row>
    <row r="261" spans="2:8" ht="12.75">
      <c r="B261" s="60"/>
      <c r="C261" s="1"/>
      <c r="D261" s="60"/>
      <c r="E261" s="60"/>
      <c r="F261" s="60"/>
      <c r="G261" s="60"/>
      <c r="H261" s="60"/>
    </row>
    <row r="262" spans="2:8" ht="12.75">
      <c r="B262" s="60"/>
      <c r="C262" s="1"/>
      <c r="D262" s="60"/>
      <c r="E262" s="60"/>
      <c r="F262" s="60"/>
      <c r="G262" s="60"/>
      <c r="H262" s="60"/>
    </row>
    <row r="263" spans="2:8" ht="12.75">
      <c r="B263" s="60"/>
      <c r="C263" s="1"/>
      <c r="D263" s="60"/>
      <c r="E263" s="60"/>
      <c r="F263" s="60"/>
      <c r="G263" s="60"/>
      <c r="H263" s="60"/>
    </row>
    <row r="264" spans="2:8" ht="12.75">
      <c r="B264" s="60"/>
      <c r="C264" s="1"/>
      <c r="D264" s="60"/>
      <c r="E264" s="60"/>
      <c r="F264" s="60"/>
      <c r="G264" s="60"/>
      <c r="H264" s="60"/>
    </row>
    <row r="265" spans="2:8" ht="12.75">
      <c r="B265" s="60"/>
      <c r="C265" s="1"/>
      <c r="D265" s="60"/>
      <c r="E265" s="60"/>
      <c r="F265" s="60"/>
      <c r="G265" s="60"/>
      <c r="H265" s="60"/>
    </row>
    <row r="266" spans="2:8" ht="12.75">
      <c r="B266" s="60"/>
      <c r="C266" s="1"/>
      <c r="D266" s="60"/>
      <c r="E266" s="60"/>
      <c r="F266" s="60"/>
      <c r="G266" s="60"/>
      <c r="H266" s="60"/>
    </row>
    <row r="267" spans="2:8" ht="12.75">
      <c r="B267" s="60"/>
      <c r="C267" s="1"/>
      <c r="D267" s="60"/>
      <c r="E267" s="60"/>
      <c r="F267" s="60"/>
      <c r="G267" s="60"/>
      <c r="H267" s="60"/>
    </row>
    <row r="268" spans="2:8" ht="12.75">
      <c r="B268" s="60"/>
      <c r="C268" s="1"/>
      <c r="D268" s="60"/>
      <c r="E268" s="60"/>
      <c r="F268" s="60"/>
      <c r="G268" s="60"/>
      <c r="H268" s="60"/>
    </row>
    <row r="269" spans="2:8" ht="12.75">
      <c r="B269" s="60"/>
      <c r="C269" s="1"/>
      <c r="D269" s="60"/>
      <c r="E269" s="60"/>
      <c r="F269" s="60"/>
      <c r="G269" s="60"/>
      <c r="H269" s="60"/>
    </row>
    <row r="270" spans="2:8" ht="12.75">
      <c r="B270" s="60"/>
      <c r="C270" s="1"/>
      <c r="D270" s="60"/>
      <c r="E270" s="60"/>
      <c r="F270" s="60"/>
      <c r="G270" s="60"/>
      <c r="H270" s="60"/>
    </row>
    <row r="271" spans="2:8" ht="12.75">
      <c r="B271" s="60"/>
      <c r="C271" s="1"/>
      <c r="D271" s="60"/>
      <c r="E271" s="60"/>
      <c r="F271" s="60"/>
      <c r="G271" s="60"/>
      <c r="H271" s="60"/>
    </row>
    <row r="272" spans="2:8" ht="12.75">
      <c r="B272" s="60"/>
      <c r="C272" s="1"/>
      <c r="D272" s="60"/>
      <c r="E272" s="60"/>
      <c r="F272" s="60"/>
      <c r="G272" s="60"/>
      <c r="H272" s="60"/>
    </row>
    <row r="273" spans="2:8" ht="12.75">
      <c r="B273" s="60"/>
      <c r="C273" s="1"/>
      <c r="D273" s="60"/>
      <c r="E273" s="60"/>
      <c r="F273" s="60"/>
      <c r="G273" s="60"/>
      <c r="H273" s="60"/>
    </row>
    <row r="274" spans="2:8" ht="12.75">
      <c r="B274" s="60"/>
      <c r="C274" s="1"/>
      <c r="D274" s="60"/>
      <c r="E274" s="60"/>
      <c r="F274" s="60"/>
      <c r="G274" s="60"/>
      <c r="H274" s="60"/>
    </row>
    <row r="275" spans="2:8" ht="12.75">
      <c r="B275" s="60"/>
      <c r="C275" s="1"/>
      <c r="D275" s="60"/>
      <c r="E275" s="60"/>
      <c r="F275" s="60"/>
      <c r="G275" s="60"/>
      <c r="H275" s="60"/>
    </row>
    <row r="276" spans="2:8" ht="12.75">
      <c r="B276" s="60"/>
      <c r="C276" s="1"/>
      <c r="D276" s="60"/>
      <c r="E276" s="60"/>
      <c r="F276" s="60"/>
      <c r="G276" s="60"/>
      <c r="H276" s="60"/>
    </row>
    <row r="277" spans="2:8" ht="12.75">
      <c r="B277" s="60"/>
      <c r="C277" s="1"/>
      <c r="D277" s="60"/>
      <c r="E277" s="60"/>
      <c r="F277" s="60"/>
      <c r="G277" s="60"/>
      <c r="H277" s="60"/>
    </row>
    <row r="278" spans="2:8" ht="12.75">
      <c r="B278" s="60"/>
      <c r="C278" s="1"/>
      <c r="D278" s="60"/>
      <c r="E278" s="60"/>
      <c r="F278" s="60"/>
      <c r="G278" s="60"/>
      <c r="H278" s="60"/>
    </row>
    <row r="279" spans="2:8" ht="12.75">
      <c r="B279" s="60"/>
      <c r="C279" s="1"/>
      <c r="D279" s="60"/>
      <c r="E279" s="60"/>
      <c r="F279" s="60"/>
      <c r="G279" s="60"/>
      <c r="H279" s="60"/>
    </row>
    <row r="280" spans="2:8" ht="12.75">
      <c r="B280" s="60"/>
      <c r="C280" s="1"/>
      <c r="D280" s="60"/>
      <c r="E280" s="60"/>
      <c r="F280" s="60"/>
      <c r="G280" s="60"/>
      <c r="H280" s="60"/>
    </row>
    <row r="281" spans="2:8" ht="12.75">
      <c r="B281" s="60"/>
      <c r="C281" s="1"/>
      <c r="D281" s="60"/>
      <c r="E281" s="60"/>
      <c r="F281" s="60"/>
      <c r="G281" s="60"/>
      <c r="H281" s="60"/>
    </row>
    <row r="282" spans="2:8" ht="12.75">
      <c r="B282" s="60"/>
      <c r="C282" s="1"/>
      <c r="D282" s="60"/>
      <c r="E282" s="60"/>
      <c r="F282" s="60"/>
      <c r="G282" s="60"/>
      <c r="H282" s="60"/>
    </row>
    <row r="283" spans="2:8" ht="12.75">
      <c r="B283" s="60"/>
      <c r="C283" s="1"/>
      <c r="D283" s="60"/>
      <c r="E283" s="60"/>
      <c r="F283" s="60"/>
      <c r="G283" s="60"/>
      <c r="H283" s="60"/>
    </row>
    <row r="284" spans="2:8" ht="12.75">
      <c r="B284" s="60"/>
      <c r="C284" s="1"/>
      <c r="D284" s="60"/>
      <c r="E284" s="60"/>
      <c r="F284" s="60"/>
      <c r="G284" s="60"/>
      <c r="H284" s="60"/>
    </row>
    <row r="285" spans="2:8" ht="12.75">
      <c r="B285" s="60"/>
      <c r="C285" s="1"/>
      <c r="D285" s="60"/>
      <c r="E285" s="60"/>
      <c r="F285" s="60"/>
      <c r="G285" s="60"/>
      <c r="H285" s="60"/>
    </row>
    <row r="286" spans="2:8" ht="12.75">
      <c r="B286" s="60"/>
      <c r="C286" s="1"/>
      <c r="D286" s="60"/>
      <c r="E286" s="60"/>
      <c r="F286" s="60"/>
      <c r="G286" s="60"/>
      <c r="H286" s="60"/>
    </row>
    <row r="287" spans="2:8" ht="12.75">
      <c r="B287" s="60"/>
      <c r="C287" s="1"/>
      <c r="D287" s="60"/>
      <c r="E287" s="60"/>
      <c r="F287" s="60"/>
      <c r="G287" s="60"/>
      <c r="H287" s="60"/>
    </row>
    <row r="288" spans="2:8" ht="12.75">
      <c r="B288" s="60"/>
      <c r="C288" s="1"/>
      <c r="D288" s="60"/>
      <c r="E288" s="60"/>
      <c r="F288" s="60"/>
      <c r="G288" s="60"/>
      <c r="H288" s="60"/>
    </row>
    <row r="289" spans="2:8" ht="12.75">
      <c r="B289" s="60"/>
      <c r="C289" s="1"/>
      <c r="D289" s="60"/>
      <c r="E289" s="60"/>
      <c r="F289" s="60"/>
      <c r="G289" s="60"/>
      <c r="H289" s="60"/>
    </row>
    <row r="290" spans="2:8" ht="12.75">
      <c r="B290" s="60"/>
      <c r="C290" s="1"/>
      <c r="D290" s="60"/>
      <c r="E290" s="60"/>
      <c r="F290" s="60"/>
      <c r="G290" s="60"/>
      <c r="H290" s="60"/>
    </row>
    <row r="291" spans="2:8" ht="12.75">
      <c r="B291" s="60"/>
      <c r="C291" s="1"/>
      <c r="D291" s="60"/>
      <c r="E291" s="60"/>
      <c r="F291" s="60"/>
      <c r="G291" s="60"/>
      <c r="H291" s="60"/>
    </row>
    <row r="292" spans="2:8" ht="12.75">
      <c r="B292" s="60"/>
      <c r="C292" s="1"/>
      <c r="D292" s="60"/>
      <c r="E292" s="60"/>
      <c r="F292" s="60"/>
      <c r="G292" s="60"/>
      <c r="H292" s="60"/>
    </row>
    <row r="293" spans="2:8" ht="12.75">
      <c r="B293" s="60"/>
      <c r="C293" s="1"/>
      <c r="D293" s="60"/>
      <c r="E293" s="60"/>
      <c r="F293" s="60"/>
      <c r="G293" s="60"/>
      <c r="H293" s="60"/>
    </row>
    <row r="294" spans="2:8" ht="12.75">
      <c r="B294" s="60"/>
      <c r="C294" s="1"/>
      <c r="D294" s="60"/>
      <c r="E294" s="60"/>
      <c r="F294" s="60"/>
      <c r="G294" s="60"/>
      <c r="H294" s="60"/>
    </row>
    <row r="295" spans="2:8" ht="12.75">
      <c r="B295" s="60"/>
      <c r="C295" s="1"/>
      <c r="D295" s="60"/>
      <c r="E295" s="60"/>
      <c r="F295" s="60"/>
      <c r="G295" s="60"/>
      <c r="H295" s="60"/>
    </row>
    <row r="296" spans="2:8" ht="12.75">
      <c r="B296" s="60"/>
      <c r="C296" s="1"/>
      <c r="D296" s="60"/>
      <c r="E296" s="60"/>
      <c r="F296" s="60"/>
      <c r="G296" s="60"/>
      <c r="H296" s="60"/>
    </row>
    <row r="297" spans="2:8" ht="12.75">
      <c r="B297" s="60"/>
      <c r="C297" s="1"/>
      <c r="D297" s="60"/>
      <c r="E297" s="60"/>
      <c r="F297" s="60"/>
      <c r="G297" s="60"/>
      <c r="H297" s="60"/>
    </row>
    <row r="298" spans="2:8" ht="12.75">
      <c r="B298" s="60"/>
      <c r="C298" s="1"/>
      <c r="D298" s="60"/>
      <c r="E298" s="60"/>
      <c r="F298" s="60"/>
      <c r="G298" s="60"/>
      <c r="H298" s="60"/>
    </row>
    <row r="299" spans="2:8" ht="12.75">
      <c r="B299" s="60"/>
      <c r="C299" s="1"/>
      <c r="D299" s="60"/>
      <c r="E299" s="60"/>
      <c r="F299" s="60"/>
      <c r="G299" s="60"/>
      <c r="H299" s="60"/>
    </row>
    <row r="300" spans="2:8" ht="12.75">
      <c r="B300" s="60"/>
      <c r="C300" s="1"/>
      <c r="D300" s="60"/>
      <c r="E300" s="60"/>
      <c r="F300" s="60"/>
      <c r="G300" s="60"/>
      <c r="H300" s="60"/>
    </row>
    <row r="301" spans="2:8" ht="12.75">
      <c r="B301" s="60"/>
      <c r="C301" s="1"/>
      <c r="D301" s="60"/>
      <c r="E301" s="60"/>
      <c r="F301" s="60"/>
      <c r="G301" s="60"/>
      <c r="H301" s="60"/>
    </row>
    <row r="302" spans="2:8" ht="12.75">
      <c r="B302" s="60"/>
      <c r="C302" s="1"/>
      <c r="D302" s="60"/>
      <c r="E302" s="60"/>
      <c r="F302" s="60"/>
      <c r="G302" s="60"/>
      <c r="H302" s="60"/>
    </row>
    <row r="303" ht="12.75">
      <c r="C303" s="1"/>
    </row>
    <row r="304" ht="12.75">
      <c r="C304" s="1"/>
    </row>
    <row r="305" ht="12.75">
      <c r="C305" s="1"/>
    </row>
    <row r="306" ht="12.75">
      <c r="C306" s="1"/>
    </row>
    <row r="307" ht="12.75">
      <c r="C307" s="1"/>
    </row>
    <row r="308" ht="12.75">
      <c r="C308" s="1"/>
    </row>
    <row r="309" ht="12.75">
      <c r="C309" s="1"/>
    </row>
    <row r="310" ht="12.75">
      <c r="C310" s="1"/>
    </row>
    <row r="311" ht="12.75">
      <c r="C311" s="1"/>
    </row>
    <row r="312" ht="12.75">
      <c r="C312" s="1"/>
    </row>
    <row r="313" ht="12.75">
      <c r="C313" s="1"/>
    </row>
    <row r="314" ht="12.75">
      <c r="C314" s="1"/>
    </row>
    <row r="315" ht="12.75">
      <c r="C315" s="1"/>
    </row>
    <row r="316" ht="12.75">
      <c r="C316" s="1"/>
    </row>
    <row r="317" ht="12.75">
      <c r="C317" s="1"/>
    </row>
    <row r="318" ht="12.75">
      <c r="C318" s="1"/>
    </row>
    <row r="319" ht="12.75">
      <c r="C319" s="1"/>
    </row>
    <row r="320" ht="12.75">
      <c r="C320" s="1"/>
    </row>
    <row r="321" ht="12.75">
      <c r="C321" s="1"/>
    </row>
    <row r="322" ht="12.75">
      <c r="C322" s="1"/>
    </row>
    <row r="323" ht="12.75">
      <c r="C323" s="1"/>
    </row>
    <row r="324" ht="12.75">
      <c r="C324" s="1"/>
    </row>
    <row r="325" ht="12.75">
      <c r="C325" s="1"/>
    </row>
    <row r="326" ht="12.75">
      <c r="C326" s="1"/>
    </row>
    <row r="327" ht="12.75">
      <c r="C327" s="1"/>
    </row>
    <row r="328" ht="12.75">
      <c r="C328" s="1"/>
    </row>
    <row r="329" ht="12.75">
      <c r="C329" s="1"/>
    </row>
    <row r="330" ht="12.75">
      <c r="C330" s="1"/>
    </row>
    <row r="331" ht="12.75">
      <c r="C331" s="1"/>
    </row>
    <row r="332" ht="12.75">
      <c r="C332" s="1"/>
    </row>
  </sheetData>
  <sheetProtection selectLockedCells="1" selectUnlockedCells="1"/>
  <mergeCells count="72">
    <mergeCell ref="A1:J1"/>
    <mergeCell ref="A2:J2"/>
    <mergeCell ref="A4:J4"/>
    <mergeCell ref="A16:D16"/>
    <mergeCell ref="B18:J18"/>
    <mergeCell ref="A20:J20"/>
    <mergeCell ref="A24:D24"/>
    <mergeCell ref="B26:J26"/>
    <mergeCell ref="A28:J28"/>
    <mergeCell ref="A32:D32"/>
    <mergeCell ref="B34:J34"/>
    <mergeCell ref="A36:J36"/>
    <mergeCell ref="A41:D41"/>
    <mergeCell ref="B43:J43"/>
    <mergeCell ref="A45:J45"/>
    <mergeCell ref="A52:D52"/>
    <mergeCell ref="B54:J54"/>
    <mergeCell ref="A56:J56"/>
    <mergeCell ref="A60:D60"/>
    <mergeCell ref="B62:J62"/>
    <mergeCell ref="A64:J64"/>
    <mergeCell ref="A68:D68"/>
    <mergeCell ref="B70:J70"/>
    <mergeCell ref="A72:J72"/>
    <mergeCell ref="A78:D78"/>
    <mergeCell ref="B80:J80"/>
    <mergeCell ref="A82:J82"/>
    <mergeCell ref="A88:D88"/>
    <mergeCell ref="B90:J90"/>
    <mergeCell ref="A92:J92"/>
    <mergeCell ref="A96:D96"/>
    <mergeCell ref="B98:J98"/>
    <mergeCell ref="A100:J100"/>
    <mergeCell ref="A104:D104"/>
    <mergeCell ref="B106:J106"/>
    <mergeCell ref="A108:J108"/>
    <mergeCell ref="A113:D113"/>
    <mergeCell ref="B115:J115"/>
    <mergeCell ref="A117:J117"/>
    <mergeCell ref="A123:D123"/>
    <mergeCell ref="B125:J125"/>
    <mergeCell ref="A127:J127"/>
    <mergeCell ref="A133:D133"/>
    <mergeCell ref="B135:J135"/>
    <mergeCell ref="A137:J137"/>
    <mergeCell ref="A141:D141"/>
    <mergeCell ref="B143:J143"/>
    <mergeCell ref="A145:J145"/>
    <mergeCell ref="A152:D152"/>
    <mergeCell ref="B154:J154"/>
    <mergeCell ref="A156:J156"/>
    <mergeCell ref="A161:D161"/>
    <mergeCell ref="B163:J163"/>
    <mergeCell ref="A165:J165"/>
    <mergeCell ref="A170:D170"/>
    <mergeCell ref="B172:J172"/>
    <mergeCell ref="A174:J174"/>
    <mergeCell ref="A178:D178"/>
    <mergeCell ref="B180:J180"/>
    <mergeCell ref="A182:J182"/>
    <mergeCell ref="A189:D189"/>
    <mergeCell ref="B191:J191"/>
    <mergeCell ref="A193:J193"/>
    <mergeCell ref="A198:D198"/>
    <mergeCell ref="B200:J200"/>
    <mergeCell ref="A202:J202"/>
    <mergeCell ref="A207:D207"/>
    <mergeCell ref="B209:J209"/>
    <mergeCell ref="A211:J211"/>
    <mergeCell ref="A215:D215"/>
    <mergeCell ref="B217:J217"/>
    <mergeCell ref="A218:H218"/>
  </mergeCells>
  <printOptions horizontalCentered="1"/>
  <pageMargins left="0.25" right="0.25" top="0.75" bottom="0.75" header="0.5118055555555555" footer="0.3"/>
  <pageSetup horizontalDpi="300" verticalDpi="300" orientation="portrait" paperSize="9" scale="72" r:id="rId1"/>
  <headerFooter alignWithMargins="0">
    <oddFooter>&amp;CStrona &amp;P z &amp;N</oddFooter>
  </headerFooter>
  <rowBreaks count="2" manualBreakCount="2">
    <brk id="82" max="9" man="1"/>
    <brk id="100"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NAGORSKA, Anna</dc:creator>
  <cp:keywords/>
  <dc:description/>
  <cp:lastModifiedBy>Katarzyna Kotowicz</cp:lastModifiedBy>
  <dcterms:created xsi:type="dcterms:W3CDTF">2021-08-25T16:55:19Z</dcterms:created>
  <dcterms:modified xsi:type="dcterms:W3CDTF">2021-08-31T08:38:24Z</dcterms:modified>
  <cp:category/>
  <cp:version/>
  <cp:contentType/>
  <cp:contentStatus/>
</cp:coreProperties>
</file>