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2"/>
  </bookViews>
  <sheets>
    <sheet name="Środki do pielęgnacji ran" sheetId="1" r:id="rId1"/>
    <sheet name="Heparyna drobnocząsteczkowa" sheetId="2" r:id="rId2"/>
    <sheet name="Leki internistyczne" sheetId="3" r:id="rId3"/>
    <sheet name="Leki " sheetId="4" r:id="rId4"/>
    <sheet name="Leki II" sheetId="5" r:id="rId5"/>
    <sheet name="Leki III" sheetId="6" r:id="rId6"/>
    <sheet name="Leki IV" sheetId="7" r:id="rId7"/>
    <sheet name="Anestetyki wziewne" sheetId="8" r:id="rId8"/>
    <sheet name="Probiotyki" sheetId="9" r:id="rId9"/>
    <sheet name="Produkty farmaceutyczne" sheetId="10" r:id="rId10"/>
    <sheet name="Leki V" sheetId="11" r:id="rId11"/>
    <sheet name="Płyny infuzyjne" sheetId="12" r:id="rId12"/>
    <sheet name="Albumina ludzka" sheetId="13" r:id="rId13"/>
    <sheet name=" Produkty farmaceutyczne II" sheetId="14" r:id="rId14"/>
    <sheet name="Produkty farmaceutyczne III" sheetId="15" r:id="rId15"/>
    <sheet name="Insuliny" sheetId="16" r:id="rId16"/>
    <sheet name="Środki kontrastowe" sheetId="17" r:id="rId17"/>
    <sheet name="Propofol" sheetId="18" r:id="rId18"/>
    <sheet name="Paracetamol" sheetId="19" r:id="rId19"/>
    <sheet name="Płyn wieloelektrolitowy" sheetId="20" r:id="rId20"/>
    <sheet name="Heparyny drobnocząsteczkowe II" sheetId="21" r:id="rId21"/>
    <sheet name="Produkty lecznicze" sheetId="22" r:id="rId22"/>
    <sheet name="Leki VI" sheetId="23" r:id="rId23"/>
    <sheet name="Karbapenemy" sheetId="24" r:id="rId24"/>
    <sheet name="Żywienie niemowląt i dzieci" sheetId="25" r:id="rId25"/>
    <sheet name="Produkty farmaceutyczne IV" sheetId="26" r:id="rId26"/>
    <sheet name="Opatrunki lecznicze" sheetId="27" r:id="rId27"/>
    <sheet name="Leki VII" sheetId="28" r:id="rId28"/>
    <sheet name="Leki VIII" sheetId="29" r:id="rId29"/>
    <sheet name="Produkty farmaceutyczne V" sheetId="30" r:id="rId30"/>
    <sheet name="Żywienie dojelitowe + akcesoria" sheetId="31" r:id="rId31"/>
    <sheet name="Odzyskany_Arkusz1" sheetId="32" r:id="rId32"/>
    <sheet name="Leki IX" sheetId="33" r:id="rId33"/>
    <sheet name="Omeprazol" sheetId="34" r:id="rId34"/>
    <sheet name="Paski do glukometru" sheetId="35" r:id="rId35"/>
    <sheet name="Preparaty do żywienia pozajelit" sheetId="36" r:id="rId36"/>
    <sheet name="Immunoglobulina ludzka" sheetId="37" r:id="rId37"/>
    <sheet name="Etanol" sheetId="38" r:id="rId38"/>
    <sheet name="Produkty farmaceutyczne VI" sheetId="39" r:id="rId39"/>
    <sheet name="Opatrunki lecznicze II" sheetId="40" r:id="rId40"/>
    <sheet name="Leki X" sheetId="41" r:id="rId41"/>
    <sheet name="Leki XI" sheetId="42" r:id="rId42"/>
    <sheet name="Leki XII" sheetId="43" r:id="rId43"/>
    <sheet name="Opatrunki lecznicze III" sheetId="44" r:id="rId44"/>
  </sheets>
  <definedNames/>
  <calcPr fullCalcOnLoad="1"/>
</workbook>
</file>

<file path=xl/sharedStrings.xml><?xml version="1.0" encoding="utf-8"?>
<sst xmlns="http://schemas.openxmlformats.org/spreadsheetml/2006/main" count="3372" uniqueCount="1123">
  <si>
    <t>Załącznik nr 1</t>
  </si>
  <si>
    <t>PAKIET NR 1 Środki do pielęgnacji ran</t>
  </si>
  <si>
    <t>Lp.</t>
  </si>
  <si>
    <t>Opis preparatu</t>
  </si>
  <si>
    <t>Jedn. miary</t>
  </si>
  <si>
    <t xml:space="preserve">Ilość </t>
  </si>
  <si>
    <t>Cena jedn. Netto</t>
  </si>
  <si>
    <t>Cena jedn. Brutto</t>
  </si>
  <si>
    <t>Wartość netto</t>
  </si>
  <si>
    <t xml:space="preserve">VAT % </t>
  </si>
  <si>
    <t>Wartość VAT</t>
  </si>
  <si>
    <t>Wartość brutto</t>
  </si>
  <si>
    <t>Opis preparatu oferowanego</t>
  </si>
  <si>
    <t>Producent; nazwa handlowa</t>
  </si>
  <si>
    <t>1.</t>
  </si>
  <si>
    <r>
      <rPr>
        <b/>
        <i/>
        <sz val="8"/>
        <rFont val="Arial"/>
        <family val="2"/>
      </rPr>
      <t>Hydrożel zawierający 0,006% HOCl oraz 0,006% NaOCl</t>
    </r>
    <r>
      <rPr>
        <sz val="8"/>
        <rFont val="Arial"/>
        <family val="2"/>
      </rPr>
      <t xml:space="preserve">; przeznaczony do oczyszczania i nawilżania ostrych,
przewlekłych i zakażonych ran oraz oparzeń I i II stopnia, jam ciała, takich jak jama ustna, nos, gardło, pochwa,
uszy, jamy ropnia. Wyrób medyczny; opakowanie a </t>
    </r>
    <r>
      <rPr>
        <b/>
        <i/>
        <sz val="8"/>
        <rFont val="Arial"/>
        <family val="2"/>
      </rPr>
      <t>120ml lub g</t>
    </r>
  </si>
  <si>
    <t>op.</t>
  </si>
  <si>
    <t>2.</t>
  </si>
  <si>
    <r>
      <rPr>
        <b/>
        <i/>
        <sz val="8"/>
        <rFont val="Arial"/>
        <family val="2"/>
      </rPr>
      <t>Hydrożel zawierający 0,006% HOCl oraz 0,006% NaOCl</t>
    </r>
    <r>
      <rPr>
        <sz val="8"/>
        <rFont val="Arial"/>
        <family val="2"/>
      </rPr>
      <t xml:space="preserve">; przeznaczony do oczyszczania i nawilżania ostrych,
przewlekłych i zakażonych ran oraz oparzeń I i II stopnia, jam ciała, takich jak jama ustna, nos, gardło, pochwa,
uszy, jamy ropnia. Wyrób medyczny; opakowanie a </t>
    </r>
    <r>
      <rPr>
        <b/>
        <i/>
        <sz val="8"/>
        <rFont val="Arial"/>
        <family val="2"/>
      </rPr>
      <t>250 g lub ml</t>
    </r>
  </si>
  <si>
    <t>3.</t>
  </si>
  <si>
    <r>
      <rPr>
        <b/>
        <i/>
        <sz val="8"/>
        <rFont val="Arial"/>
        <family val="2"/>
      </rPr>
      <t>Roztwór zawierający 0,004% HOCl oraz 0,004% NaOCl;</t>
    </r>
    <r>
      <rPr>
        <sz val="8"/>
        <rFont val="Arial"/>
        <family val="2"/>
      </rPr>
      <t xml:space="preserve"> przeznaczony do płukania ostrych, przewlekłych i oraz oparzeń I i II stopnia, płukanie jamy otrzewnej i pęcherza moczowego, jamy ustnej, gardła, nosa, uszu, pochwy, gałki ocznej, tkanek OUN (ośrodkowy układ nerwowy), innych tkanek układu nerwowego i przetoki. Wyrób medyczny; opakowanie </t>
    </r>
    <r>
      <rPr>
        <b/>
        <i/>
        <sz val="8"/>
        <rFont val="Arial"/>
        <family val="2"/>
      </rPr>
      <t>a 250 ml</t>
    </r>
  </si>
  <si>
    <t>4.</t>
  </si>
  <si>
    <r>
      <rPr>
        <b/>
        <i/>
        <sz val="8"/>
        <rFont val="Arial"/>
        <family val="2"/>
      </rPr>
      <t>Roztwór zawierający 0,004% HOCl oraz 0,004% NaOCl;</t>
    </r>
    <r>
      <rPr>
        <sz val="8"/>
        <rFont val="Arial"/>
        <family val="2"/>
      </rPr>
      <t xml:space="preserve"> przeznaczony do płukania ostrych, przewlekłych i oraz oparzeń I i II stopnia, płukanie jamy otrzewnej i pęcherza moczowego, jamy ustnej, gardła, nosa, uszu, pochwy, gałki ocznej, tkanek OUN (ośrodkowy układ nerwowy), innych tkanek układu nerwowego i przetoki. Wyrób medyczny; do terapii podciśnieniowej; opakowanie a</t>
    </r>
    <r>
      <rPr>
        <b/>
        <i/>
        <sz val="8"/>
        <rFont val="Arial"/>
        <family val="2"/>
      </rPr>
      <t xml:space="preserve"> 990 ml</t>
    </r>
  </si>
  <si>
    <t>5.</t>
  </si>
  <si>
    <r>
      <rPr>
        <b/>
        <i/>
        <sz val="8"/>
        <rFont val="Arial"/>
        <family val="2"/>
      </rPr>
      <t>Roztwór zawierający 0,004% HOCl oraz 0,004% NaOCl;</t>
    </r>
    <r>
      <rPr>
        <sz val="8"/>
        <rFont val="Arial"/>
        <family val="2"/>
      </rPr>
      <t xml:space="preserve"> przeznaczony do płukania ostrych, przewlekłych i oraz oparzeń I i II stopnia, płukanie jamy otrzewnej i pęcherza moczowego, jamy ustnej, gardła, nosa, uszu, pochwy, gałki ocznej, tkanek OUN (ośrodkowy układ nerwowy), innych tkanek układu nerwowego i przetoki. Wyrób medyczny; opakowanie a</t>
    </r>
    <r>
      <rPr>
        <b/>
        <i/>
        <sz val="8"/>
        <rFont val="Arial"/>
        <family val="2"/>
      </rPr>
      <t xml:space="preserve"> 5l</t>
    </r>
  </si>
  <si>
    <t>6.</t>
  </si>
  <si>
    <r>
      <rPr>
        <b/>
        <i/>
        <sz val="8"/>
        <rFont val="Arial"/>
        <family val="2"/>
      </rPr>
      <t>Opatrunek hydrożelow</t>
    </r>
    <r>
      <rPr>
        <sz val="8"/>
        <rFont val="Arial"/>
        <family val="2"/>
      </rPr>
      <t>y – wodna kompozycja naturalnych i syntetycznych polimerów poddanych promieniowaniu jonizującemu; z zatopioną włókniną sterylny; rozmiar</t>
    </r>
    <r>
      <rPr>
        <b/>
        <i/>
        <sz val="8"/>
        <rFont val="Arial"/>
        <family val="2"/>
      </rPr>
      <t xml:space="preserve"> 20 cm x 40 cm</t>
    </r>
    <r>
      <rPr>
        <sz val="8"/>
        <rFont val="Arial"/>
        <family val="2"/>
      </rPr>
      <t xml:space="preserve">; </t>
    </r>
  </si>
  <si>
    <t>szt</t>
  </si>
  <si>
    <t>7.</t>
  </si>
  <si>
    <r>
      <rPr>
        <b/>
        <i/>
        <sz val="8"/>
        <rFont val="Arial"/>
        <family val="2"/>
      </rPr>
      <t>Opatrunek hydrożelow</t>
    </r>
    <r>
      <rPr>
        <sz val="8"/>
        <rFont val="Arial"/>
        <family val="2"/>
      </rPr>
      <t>y – wodna kompozycja naturalnych i syntetycznych polimerów poddanych promieniowaniu jonizującemu; sterylny; rozmiar</t>
    </r>
    <r>
      <rPr>
        <b/>
        <i/>
        <sz val="8"/>
        <rFont val="Arial"/>
        <family val="2"/>
      </rPr>
      <t xml:space="preserve"> 22 cm x 28 cm</t>
    </r>
    <r>
      <rPr>
        <sz val="8"/>
        <rFont val="Arial"/>
        <family val="2"/>
      </rPr>
      <t>; opakowanie a 5 sztuk</t>
    </r>
  </si>
  <si>
    <t>8.</t>
  </si>
  <si>
    <r>
      <rPr>
        <b/>
        <i/>
        <sz val="8"/>
        <rFont val="Arial"/>
        <family val="2"/>
      </rPr>
      <t>Opatrunek hydrożelow</t>
    </r>
    <r>
      <rPr>
        <sz val="8"/>
        <rFont val="Arial"/>
        <family val="2"/>
      </rPr>
      <t>y – wodna kompozycja naturalnych i syntetycznych polimerów poddanych promieniowaniu jonizującemu; sterylny; rozmiar</t>
    </r>
    <r>
      <rPr>
        <b/>
        <i/>
        <sz val="8"/>
        <rFont val="Arial"/>
        <family val="2"/>
      </rPr>
      <t xml:space="preserve"> 12 cm x 24 cm</t>
    </r>
    <r>
      <rPr>
        <sz val="8"/>
        <rFont val="Arial"/>
        <family val="2"/>
      </rPr>
      <t>; opakowanie a 5 sztuk</t>
    </r>
  </si>
  <si>
    <t>9.</t>
  </si>
  <si>
    <r>
      <rPr>
        <b/>
        <i/>
        <sz val="8"/>
        <rFont val="Arial"/>
        <family val="2"/>
      </rPr>
      <t>Opatrunek hydrożelowy</t>
    </r>
    <r>
      <rPr>
        <sz val="8"/>
        <rFont val="Arial"/>
        <family val="2"/>
      </rPr>
      <t xml:space="preserve"> – wodna kompozycja naturalnych i syntetycznych polimerów poddanych promieniowaniu jonizującemu; sterylny; rozmiar </t>
    </r>
    <r>
      <rPr>
        <b/>
        <i/>
        <sz val="8"/>
        <rFont val="Arial"/>
        <family val="2"/>
      </rPr>
      <t>10 cm x 12 cm</t>
    </r>
    <r>
      <rPr>
        <sz val="8"/>
        <rFont val="Arial"/>
        <family val="2"/>
      </rPr>
      <t>; opakowanie a 5 sztuk</t>
    </r>
  </si>
  <si>
    <t>10.</t>
  </si>
  <si>
    <r>
      <rPr>
        <b/>
        <sz val="8"/>
        <rFont val="Arial"/>
        <family val="2"/>
      </rPr>
      <t>Opatrunek hydrożelowy</t>
    </r>
    <r>
      <rPr>
        <sz val="8"/>
        <rFont val="Arial"/>
        <family val="2"/>
      </rPr>
      <t xml:space="preserve"> – wodna kompozycja naturalnych i syntetycznych polimerów poddanych promieniowaniu jonizującemu; sterylny; rozmiar </t>
    </r>
    <r>
      <rPr>
        <b/>
        <i/>
        <sz val="8"/>
        <rFont val="Arial"/>
        <family val="2"/>
      </rPr>
      <t>12 cm x 12 cm</t>
    </r>
    <r>
      <rPr>
        <sz val="8"/>
        <rFont val="Arial"/>
        <family val="2"/>
      </rPr>
      <t>; opakowanie a 5 sztuk</t>
    </r>
  </si>
  <si>
    <t>RAZEM</t>
  </si>
  <si>
    <t>x</t>
  </si>
  <si>
    <t>Wartość netto dla pakietu 1 wynosi: ..............................</t>
  </si>
  <si>
    <t xml:space="preserve">Wartość brutto dla pakietu 1  wynosi: ............................ </t>
  </si>
  <si>
    <t>Miejscowość dn. ................................                                                                                                  ...........................................................</t>
  </si>
  <si>
    <t xml:space="preserve">                                                                                                                                                                 podpis oraz pieczęć osoby uprawnionej</t>
  </si>
  <si>
    <t>PAKIET NR 2 Heparyna drobnocząsteczkowa</t>
  </si>
  <si>
    <r>
      <rPr>
        <b/>
        <i/>
        <sz val="8"/>
        <rFont val="Arial"/>
        <family val="2"/>
      </rPr>
      <t>Enoxaparinum natricum 10mg/0,1m</t>
    </r>
    <r>
      <rPr>
        <sz val="8"/>
        <rFont val="Arial"/>
        <family val="2"/>
      </rPr>
      <t xml:space="preserve">l; ampułkostrzykawka a </t>
    </r>
    <r>
      <rPr>
        <b/>
        <i/>
        <sz val="8"/>
        <rFont val="Arial"/>
        <family val="2"/>
      </rPr>
      <t>0,2 m</t>
    </r>
    <r>
      <rPr>
        <sz val="8"/>
        <rFont val="Arial"/>
        <family val="2"/>
      </rPr>
      <t>l; opakowanie a 10 sztuk</t>
    </r>
  </si>
  <si>
    <r>
      <rPr>
        <b/>
        <i/>
        <sz val="8"/>
        <rFont val="Arial"/>
        <family val="2"/>
      </rPr>
      <t>Enoxaparinum natricum 10mg/0,1m</t>
    </r>
    <r>
      <rPr>
        <sz val="8"/>
        <rFont val="Arial"/>
        <family val="2"/>
      </rPr>
      <t xml:space="preserve">l; ampułkostrzykawka a </t>
    </r>
    <r>
      <rPr>
        <b/>
        <i/>
        <sz val="8"/>
        <rFont val="Arial"/>
        <family val="2"/>
      </rPr>
      <t>0,4 m</t>
    </r>
    <r>
      <rPr>
        <sz val="8"/>
        <rFont val="Arial"/>
        <family val="2"/>
      </rPr>
      <t>l; opakowanie a 10 sztuk</t>
    </r>
  </si>
  <si>
    <r>
      <rPr>
        <b/>
        <i/>
        <sz val="8"/>
        <rFont val="Arial"/>
        <family val="2"/>
      </rPr>
      <t>Enoxaparinum natricum 10mg/0,1m</t>
    </r>
    <r>
      <rPr>
        <sz val="8"/>
        <rFont val="Arial"/>
        <family val="2"/>
      </rPr>
      <t xml:space="preserve">l; ampułkostrzykawka a </t>
    </r>
    <r>
      <rPr>
        <b/>
        <i/>
        <sz val="8"/>
        <rFont val="Arial"/>
        <family val="2"/>
      </rPr>
      <t>0,6 m</t>
    </r>
    <r>
      <rPr>
        <sz val="8"/>
        <rFont val="Arial"/>
        <family val="2"/>
      </rPr>
      <t>l; opakowanie a 10 sztuk</t>
    </r>
  </si>
  <si>
    <r>
      <rPr>
        <b/>
        <i/>
        <sz val="8"/>
        <rFont val="Arial"/>
        <family val="2"/>
      </rPr>
      <t>Enoxaparinum natricum 10mg/0,1m</t>
    </r>
    <r>
      <rPr>
        <sz val="8"/>
        <rFont val="Arial"/>
        <family val="2"/>
      </rPr>
      <t xml:space="preserve">l; ampułkostrzykawka a </t>
    </r>
    <r>
      <rPr>
        <b/>
        <i/>
        <sz val="8"/>
        <rFont val="Arial"/>
        <family val="2"/>
      </rPr>
      <t>0,8 m</t>
    </r>
    <r>
      <rPr>
        <sz val="8"/>
        <rFont val="Arial"/>
        <family val="2"/>
      </rPr>
      <t>l; opakowanie a 10 sztuk</t>
    </r>
  </si>
  <si>
    <r>
      <rPr>
        <b/>
        <i/>
        <sz val="8"/>
        <rFont val="Arial"/>
        <family val="2"/>
      </rPr>
      <t>Enoxaparinum natricum 10mg/0,1m</t>
    </r>
    <r>
      <rPr>
        <sz val="8"/>
        <rFont val="Arial"/>
        <family val="2"/>
      </rPr>
      <t>l; ampułkostrzykawka a 1</t>
    </r>
    <r>
      <rPr>
        <b/>
        <i/>
        <sz val="8"/>
        <rFont val="Arial"/>
        <family val="2"/>
      </rPr>
      <t xml:space="preserve"> m</t>
    </r>
    <r>
      <rPr>
        <sz val="8"/>
        <rFont val="Arial"/>
        <family val="2"/>
      </rPr>
      <t>l; opakowanie a 10 sztuk</t>
    </r>
  </si>
  <si>
    <t>Wartość netto dla pakietu 2  wynosi: ..............................</t>
  </si>
  <si>
    <t xml:space="preserve">Wartość brutto dla pakietu 2  wynosi: ............................ </t>
  </si>
  <si>
    <t>PAKIET NR 3 Leki internistyczne</t>
  </si>
  <si>
    <r>
      <rPr>
        <b/>
        <i/>
        <sz val="8"/>
        <rFont val="Arial"/>
        <family val="2"/>
      </rPr>
      <t>Gliclazidum 60mg</t>
    </r>
    <r>
      <rPr>
        <sz val="8"/>
        <rFont val="Arial"/>
        <family val="2"/>
      </rPr>
      <t xml:space="preserve">, tabletki o zmodyfikowanym uwalnianiu; opakowanie a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 </t>
    </r>
  </si>
  <si>
    <r>
      <rPr>
        <b/>
        <i/>
        <sz val="8"/>
        <rFont val="Arial"/>
        <family val="2"/>
      </rPr>
      <t>Trimetazidini dihydrochloridum 35mg</t>
    </r>
    <r>
      <rPr>
        <b/>
        <sz val="8"/>
        <rFont val="Arial"/>
        <family val="2"/>
      </rPr>
      <t xml:space="preserve">; tabletki o zmodyfikowanym uwalnianiu; opakowanie a </t>
    </r>
    <r>
      <rPr>
        <b/>
        <i/>
        <sz val="8"/>
        <rFont val="Arial"/>
        <family val="2"/>
      </rPr>
      <t>90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</si>
  <si>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Perindoprilum argininum 10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 </t>
    </r>
  </si>
  <si>
    <r>
      <rPr>
        <b/>
        <i/>
        <sz val="8"/>
        <rFont val="Arial"/>
        <family val="2"/>
      </rPr>
      <t>Perindoprilum argininum 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</t>
    </r>
  </si>
  <si>
    <t>Wartość netto dla pakietu 3  wynosi: ..............................</t>
  </si>
  <si>
    <t xml:space="preserve">Wartość brutto dla pakietu 3  wynosi: ............................ </t>
  </si>
  <si>
    <t xml:space="preserve">PAKIET NR 4 Leki </t>
  </si>
  <si>
    <r>
      <rPr>
        <b/>
        <i/>
        <sz val="8"/>
        <rFont val="Arial"/>
        <family val="2"/>
      </rPr>
      <t>Aminokwasy 80g/l</t>
    </r>
    <r>
      <rPr>
        <sz val="8"/>
        <rFont val="Arial"/>
        <family val="2"/>
      </rPr>
      <t>, roztwór do infuzji; o osmolarności teoretycznej 770 mOsm/l,butelka szklana a 500 ml</t>
    </r>
  </si>
  <si>
    <t>szt.</t>
  </si>
  <si>
    <r>
      <rPr>
        <b/>
        <i/>
        <sz val="8"/>
        <rFont val="Arial"/>
        <family val="2"/>
      </rPr>
      <t>Aqua pro injectione</t>
    </r>
    <r>
      <rPr>
        <sz val="8"/>
        <rFont val="Arial"/>
        <family val="2"/>
      </rPr>
      <t>, butelka z dwoma jałowymi portami</t>
    </r>
    <r>
      <rPr>
        <b/>
        <i/>
        <sz val="8"/>
        <rFont val="Arial"/>
        <family val="2"/>
      </rPr>
      <t xml:space="preserve"> a 250 ml</t>
    </r>
  </si>
  <si>
    <r>
      <rPr>
        <b/>
        <i/>
        <sz val="8"/>
        <rFont val="Arial"/>
        <family val="2"/>
      </rPr>
      <t>Dextranum 100mg/ml</t>
    </r>
    <r>
      <rPr>
        <sz val="8"/>
        <rFont val="Arial"/>
        <family val="2"/>
      </rPr>
      <t>, średnia masa cząsteczkowa ok. 40000; roztwór do infuzji, butelka szklana; op. a 12 sztuk  a 500 ml</t>
    </r>
  </si>
  <si>
    <t>op</t>
  </si>
  <si>
    <r>
      <rPr>
        <b/>
        <i/>
        <sz val="8"/>
        <rFont val="Arial"/>
        <family val="2"/>
      </rPr>
      <t>Mannitol 15mg/ml</t>
    </r>
    <r>
      <rPr>
        <sz val="8"/>
        <rFont val="Arial"/>
        <family val="2"/>
      </rPr>
      <t xml:space="preserve">,roztwór do infuzji; worek a </t>
    </r>
    <r>
      <rPr>
        <b/>
        <i/>
        <sz val="8"/>
        <rFont val="Arial"/>
        <family val="2"/>
      </rPr>
      <t>100 ml</t>
    </r>
  </si>
  <si>
    <r>
      <rPr>
        <b/>
        <i/>
        <sz val="8"/>
        <rFont val="Arial"/>
        <family val="2"/>
      </rPr>
      <t>Mannitol 15mg/ml</t>
    </r>
    <r>
      <rPr>
        <sz val="8"/>
        <rFont val="Arial"/>
        <family val="2"/>
      </rPr>
      <t xml:space="preserve">,roztwór do infuzji; worek a </t>
    </r>
    <r>
      <rPr>
        <b/>
        <i/>
        <sz val="8"/>
        <rFont val="Arial"/>
        <family val="2"/>
      </rPr>
      <t>250 ml</t>
    </r>
  </si>
  <si>
    <r>
      <rPr>
        <b/>
        <i/>
        <sz val="8"/>
        <rFont val="Arial"/>
        <family val="2"/>
      </rPr>
      <t>5% Glucosum + 0,9% Natrium chloratum w proporcji 1:1</t>
    </r>
    <r>
      <rPr>
        <sz val="8"/>
        <rFont val="Arial"/>
        <family val="2"/>
      </rPr>
      <t>, roztwór do infuzji, butelka z dwoma jałowymi portami a 500 ml</t>
    </r>
  </si>
  <si>
    <r>
      <rPr>
        <b/>
        <i/>
        <sz val="8"/>
        <rFont val="Arial"/>
        <family val="2"/>
      </rPr>
      <t>5% Glucosum + 0,9% Natrium chloratum w proporcji 2:1</t>
    </r>
    <r>
      <rPr>
        <sz val="8"/>
        <rFont val="Arial"/>
        <family val="2"/>
      </rPr>
      <t>, roztwór do infuzji, butelka z dwoma jałowymi portami a 500 ml</t>
    </r>
  </si>
  <si>
    <r>
      <rPr>
        <b/>
        <i/>
        <sz val="8"/>
        <rFont val="Arial"/>
        <family val="2"/>
      </rPr>
      <t>Soiae olleum raffinatum 200mg/m</t>
    </r>
    <r>
      <rPr>
        <sz val="8"/>
        <rFont val="Arial"/>
        <family val="2"/>
      </rPr>
      <t>l, emulska zawierająca w 1000
ml olej sojowy(60,0g), tryglicerydy o średniej długości łańcucha(60,0g), olej z oliwek oczyszczony
(50,0g), olej rybny bogaty w omega-3 kwasy(30,0g)., do podawania
również wcześniakom i dzieciom z niską urodzeniową masą ciała; op – 10 butelek a 500ml</t>
    </r>
  </si>
  <si>
    <r>
      <rPr>
        <b/>
        <i/>
        <sz val="8"/>
        <rFont val="Arial"/>
        <family val="2"/>
      </rPr>
      <t>20%</t>
    </r>
    <r>
      <rPr>
        <sz val="8"/>
        <rFont val="Arial"/>
        <family val="2"/>
      </rPr>
      <t xml:space="preserve"> koncentrat do sporządzania roztworu do infuzji zawierający </t>
    </r>
    <r>
      <rPr>
        <b/>
        <i/>
        <sz val="8"/>
        <rFont val="Arial"/>
        <family val="2"/>
      </rPr>
      <t xml:space="preserve">dipeptyd glutaminy; </t>
    </r>
    <r>
      <rPr>
        <sz val="8"/>
        <rFont val="Arial"/>
        <family val="2"/>
      </rPr>
      <t>butelka szklana a 100 ml</t>
    </r>
  </si>
  <si>
    <r>
      <rPr>
        <b/>
        <i/>
        <sz val="8"/>
        <rFont val="Arial"/>
        <family val="2"/>
      </rPr>
      <t>10%</t>
    </r>
    <r>
      <rPr>
        <sz val="8"/>
        <rFont val="Arial"/>
        <family val="2"/>
      </rPr>
      <t xml:space="preserve"> emulsja wysokooczyszczonego </t>
    </r>
    <r>
      <rPr>
        <b/>
        <i/>
        <sz val="8"/>
        <rFont val="Arial"/>
        <family val="2"/>
      </rPr>
      <t>oleju rybiego</t>
    </r>
    <r>
      <rPr>
        <sz val="8"/>
        <rFont val="Arial"/>
        <family val="2"/>
      </rPr>
      <t xml:space="preserve"> zawierający EPA i DHA; emulsja do infuzji; butelka szklana a 100 ml</t>
    </r>
  </si>
  <si>
    <t>11.</t>
  </si>
  <si>
    <t>Roztwór zawierający w 1000 ml m.in.: 140 mmol sodu;4 mmol potasu; 1 mmol wapnia; 1 mmol magnezu; 118 mmol chloru; 55,5 mmol glukozy  butelka stojąca z dwoma jałowymi portami ; opakowanie – 10 butelek a 500 ml</t>
  </si>
  <si>
    <t>12.</t>
  </si>
  <si>
    <t>Roztwór zawierający w 1000 ml m.in.: 140 mmol sodu;4 mmol potasu; 1 mmol wapnia; 1 mmol magnezu; 118 mmol chloru; 55,5 mmol glukozy  butelka stojąca z dwoma jałowymi portami ; opakowanie – 20 butelek a 250 ml</t>
  </si>
  <si>
    <t>13.</t>
  </si>
  <si>
    <t>Roztwór zawierający w 1000 ml m.in.: 140 mmol sodu;4 mmol potasu; 1 mmol wapnia; 1 mmol magnezu; 118 mmol chloru; 55,5 mmol glukozy  butelka stojąca z dwoma jałowymi portami ; opakowanie – 40 butelek a 100 ml</t>
  </si>
  <si>
    <t>14.</t>
  </si>
  <si>
    <r>
      <rPr>
        <b/>
        <i/>
        <sz val="8"/>
        <rFont val="Arial"/>
        <family val="2"/>
      </rPr>
      <t>Hydroksyetyloskrobia 60mg/ml</t>
    </r>
    <r>
      <rPr>
        <sz val="8"/>
        <rFont val="Arial"/>
        <family val="2"/>
      </rPr>
      <t>; stopień podstawienia 0,38- 0,45; średnia masa cząsteczkowa 130 000 Da; izotoniczny roztwór zawierający elektrolity(sód i chlorki), butelka z dwoma jałowymi portami a 500 ml; opakowanie a 10 butelek</t>
    </r>
  </si>
  <si>
    <t>15.</t>
  </si>
  <si>
    <t xml:space="preserve">Prothrombinum multiplex humanum 500 jm. - Proszek i rozpuszczalnik do sporządzania roztworu do wstrzykiwań; opakowanie a 1 sztuka + rozpuszczalnik </t>
  </si>
  <si>
    <t>16.</t>
  </si>
  <si>
    <r>
      <rPr>
        <b/>
        <i/>
        <sz val="8"/>
        <rFont val="Arial"/>
        <family val="2"/>
      </rPr>
      <t>Hydroksyetyloskrobia 100mg/ml</t>
    </r>
    <r>
      <rPr>
        <sz val="8"/>
        <rFont val="Arial"/>
        <family val="2"/>
      </rPr>
      <t>; stopień podstawienia 0,38- 0,45; średnia masa cząsteczkowa 130 000 Da; izotoniczny roztwór zawierający elektrolity(sód i chlorki), butelka z dwoma jałowymi portami a 500 ml; opakowanie a 10 butelek</t>
    </r>
  </si>
  <si>
    <t>Dopuszczone opakowania maksymalnie a 20 sztuk</t>
  </si>
  <si>
    <t>Wartość netto dla pakietu 4  wynosi: ..............................</t>
  </si>
  <si>
    <t xml:space="preserve">Wartość brutto dla pakietu 4  wynosi: ............................ </t>
  </si>
  <si>
    <t>PAKIET NR 5 Leki II</t>
  </si>
  <si>
    <r>
      <rPr>
        <i/>
        <sz val="8"/>
        <rFont val="Arial"/>
        <family val="2"/>
      </rPr>
      <t>Aqua pro injectione</t>
    </r>
    <r>
      <rPr>
        <sz val="8"/>
        <rFont val="Arial"/>
        <family val="2"/>
      </rPr>
      <t xml:space="preserve">; płyn; opakowanie – 100 ampułek a 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</si>
  <si>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i/>
        <sz val="8"/>
        <rFont val="Arial"/>
        <family val="2"/>
      </rPr>
      <t>Acenocumarolum 4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</si>
  <si>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i/>
        <sz val="8"/>
        <rFont val="Arial"/>
        <family val="2"/>
      </rPr>
      <t>Acetylsalicylic acidum 75 mg</t>
    </r>
    <r>
      <rPr>
        <sz val="8"/>
        <rFont val="Arial"/>
        <family val="2"/>
      </rPr>
      <t xml:space="preserve">; tabletki dojelitowe; opakowanie a </t>
    </r>
    <r>
      <rPr>
        <i/>
        <sz val="8"/>
        <rFont val="Arial"/>
        <family val="2"/>
      </rPr>
      <t>60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</si>
  <si>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Acetylsalicylic acidum 150 mg</t>
    </r>
    <r>
      <rPr>
        <sz val="8"/>
        <rFont val="Arial"/>
        <family val="2"/>
      </rPr>
      <t xml:space="preserve">; tabletki dojelitowe;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</si>
  <si>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Bupivacainum hydrochloricum 5mg/ml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</si>
  <si>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Piracetam 0,2g/ml;</t>
    </r>
    <r>
      <rPr>
        <sz val="8"/>
        <rFont val="Arial"/>
        <family val="2"/>
      </rPr>
      <t xml:space="preserve"> roztwór do wlewów; flakon a 60 ml; opakowanie a 20 sztuk</t>
    </r>
  </si>
  <si>
    <r>
      <rPr>
        <b/>
        <i/>
        <sz val="8"/>
        <rFont val="Arial"/>
        <family val="2"/>
      </rPr>
      <t>Sodium bicarbonate, 84mg/m</t>
    </r>
    <r>
      <rPr>
        <sz val="8"/>
        <rFont val="Arial"/>
        <family val="2"/>
      </rPr>
      <t xml:space="preserve">l, roztwór do wstrzykiwań, opakowanie – 10 ampułek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</si>
  <si>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Formoterol 12 mikrogramów</t>
    </r>
    <r>
      <rPr>
        <sz val="8"/>
        <rFont val="Arial"/>
        <family val="2"/>
      </rPr>
      <t xml:space="preserve">, proszek do inhalacji w kapsułce,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 + inhalator</t>
    </r>
  </si>
  <si>
    <r>
      <rPr>
        <b/>
        <i/>
        <sz val="8"/>
        <rFont val="Arial"/>
        <family val="2"/>
      </rPr>
      <t>Metamizole sodium 0,5g/ml,</t>
    </r>
    <r>
      <rPr>
        <sz val="8"/>
        <rFont val="Arial"/>
        <family val="2"/>
      </rPr>
      <t xml:space="preserve"> roztwór do wstrzykiwań, opakowanie – 5 ampułek a</t>
    </r>
    <r>
      <rPr>
        <b/>
        <i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</si>
  <si>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Metamizole sodium 0,5g/ml,</t>
    </r>
    <r>
      <rPr>
        <sz val="8"/>
        <rFont val="Arial"/>
        <family val="2"/>
      </rPr>
      <t xml:space="preserve"> roztwór do wstrzykiwań, opakowanie – 5 ampułek a</t>
    </r>
    <r>
      <rPr>
        <b/>
        <i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</si>
  <si>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Metamizole sodium 500mg</t>
    </r>
    <r>
      <rPr>
        <sz val="8"/>
        <rFont val="Arial"/>
        <family val="2"/>
      </rPr>
      <t xml:space="preserve">, tabletki, opakowanie – </t>
    </r>
    <r>
      <rPr>
        <b/>
        <i/>
        <sz val="8"/>
        <rFont val="Arial"/>
        <family val="2"/>
      </rPr>
      <t>12</t>
    </r>
    <r>
      <rPr>
        <sz val="8"/>
        <rFont val="Arial"/>
        <family val="2"/>
      </rPr>
      <t xml:space="preserve"> sztuk (dopuszczone przeliczenia na opakowanie a 6 sztuk)</t>
    </r>
  </si>
  <si>
    <r>
      <rPr>
        <b/>
        <i/>
        <sz val="8"/>
        <rFont val="Arial"/>
        <family val="2"/>
      </rPr>
      <t>Amikacin 3mg/ml</t>
    </r>
    <r>
      <rPr>
        <sz val="8"/>
        <rFont val="Arial"/>
        <family val="2"/>
      </rPr>
      <t xml:space="preserve">, krople oczne; opakowanie a </t>
    </r>
    <r>
      <rPr>
        <b/>
        <i/>
        <sz val="8"/>
        <rFont val="Arial"/>
        <family val="2"/>
      </rPr>
      <t xml:space="preserve">5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</si>
  <si>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Amikacin 250mg/ml</t>
    </r>
    <r>
      <rPr>
        <sz val="8"/>
        <rFont val="Arial"/>
        <family val="2"/>
      </rPr>
      <t xml:space="preserve">, roztwór; ampułka a </t>
    </r>
    <r>
      <rPr>
        <b/>
        <i/>
        <sz val="8"/>
        <rFont val="Arial"/>
        <family val="2"/>
      </rPr>
      <t xml:space="preserve">4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</si>
  <si>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Amikacin 250mg/ml</t>
    </r>
    <r>
      <rPr>
        <sz val="8"/>
        <rFont val="Arial"/>
        <family val="2"/>
      </rPr>
      <t xml:space="preserve">, roztwór; ampułka a </t>
    </r>
    <r>
      <rPr>
        <b/>
        <i/>
        <sz val="8"/>
        <rFont val="Arial"/>
        <family val="2"/>
      </rPr>
      <t xml:space="preserve">2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</si>
  <si>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Amikacin 125mg/ml</t>
    </r>
    <r>
      <rPr>
        <sz val="8"/>
        <rFont val="Arial"/>
        <family val="2"/>
      </rPr>
      <t xml:space="preserve">, roztwór; ampułka a </t>
    </r>
    <r>
      <rPr>
        <b/>
        <i/>
        <sz val="8"/>
        <rFont val="Arial"/>
        <family val="2"/>
      </rPr>
      <t xml:space="preserve">2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</si>
  <si>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Baclofen 10mg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</si>
  <si>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t>17.</t>
  </si>
  <si>
    <r>
      <rPr>
        <b/>
        <i/>
        <sz val="8"/>
        <rFont val="Arial"/>
        <family val="2"/>
      </rPr>
      <t>Hydrochlorothiazidum 12,5 mg</t>
    </r>
    <r>
      <rPr>
        <sz val="8"/>
        <rFont val="Arial"/>
        <family val="2"/>
      </rPr>
      <t xml:space="preserve">, tabletki,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</si>
  <si>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18.</t>
  </si>
  <si>
    <r>
      <rPr>
        <b/>
        <i/>
        <sz val="8"/>
        <rFont val="Arial"/>
        <family val="2"/>
      </rPr>
      <t>Hydrochlorothiazidum 25 mg</t>
    </r>
    <r>
      <rPr>
        <sz val="8"/>
        <rFont val="Arial"/>
        <family val="2"/>
      </rPr>
      <t xml:space="preserve">, tabletki,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</si>
  <si>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19.</t>
  </si>
  <si>
    <r>
      <rPr>
        <b/>
        <i/>
        <sz val="8"/>
        <rFont val="Arial"/>
        <family val="2"/>
      </rPr>
      <t>Indapamide 2,5 mg;</t>
    </r>
    <r>
      <rPr>
        <sz val="8"/>
        <rFont val="Arial"/>
        <family val="2"/>
      </rPr>
      <t xml:space="preserve"> tabletki powlekane, opakowanie –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</si>
  <si>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t>20.</t>
  </si>
  <si>
    <r>
      <rPr>
        <b/>
        <i/>
        <sz val="8"/>
        <rFont val="Arial"/>
        <family val="2"/>
      </rPr>
      <t>Magnesium sulfate 200mg/ml</t>
    </r>
    <r>
      <rPr>
        <sz val="8"/>
        <rFont val="Arial"/>
        <family val="2"/>
      </rPr>
      <t xml:space="preserve">, roztwór do wstrzykiwań,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</si>
  <si>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t>21.</t>
  </si>
  <si>
    <r>
      <rPr>
        <b/>
        <i/>
        <sz val="8"/>
        <rFont val="Arial"/>
        <family val="2"/>
      </rPr>
      <t>Natrium Chloratum 100mg/ml</t>
    </r>
    <r>
      <rPr>
        <sz val="8"/>
        <rFont val="Arial"/>
        <family val="2"/>
      </rPr>
      <t>; koncentrat do sporządzania roztworu do wstrzykiwań; opakowanie -</t>
    </r>
    <r>
      <rPr>
        <b/>
        <i/>
        <sz val="8"/>
        <rFont val="Arial"/>
        <family val="2"/>
      </rPr>
      <t>100 ampułek a 10 ml</t>
    </r>
    <r>
      <rPr>
        <sz val="8"/>
        <rFont val="Arial"/>
        <family val="2"/>
      </rPr>
      <t xml:space="preserve"> (dopuszczone przeliczenie na mniejsza liczbę ampułek w opakowaniu)</t>
    </r>
  </si>
  <si>
    <t>22.</t>
  </si>
  <si>
    <r>
      <rPr>
        <b/>
        <i/>
        <sz val="8"/>
        <rFont val="Arial"/>
        <family val="2"/>
      </rPr>
      <t>Ketoprofenum 100mg</t>
    </r>
    <r>
      <rPr>
        <sz val="8"/>
        <rFont val="Arial"/>
        <family val="2"/>
      </rPr>
      <t xml:space="preserve">; tabletki; opakowanie – </t>
    </r>
    <r>
      <rPr>
        <b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</si>
  <si>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t>23.</t>
  </si>
  <si>
    <r>
      <rPr>
        <b/>
        <i/>
        <sz val="8"/>
        <rFont val="Arial"/>
        <family val="2"/>
      </rPr>
      <t>Metoprololi succinas 100 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</si>
  <si>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24.</t>
  </si>
  <si>
    <r>
      <rPr>
        <b/>
        <i/>
        <sz val="8"/>
        <rFont val="Arial"/>
        <family val="2"/>
      </rPr>
      <t>Metoprololi succinas 50 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</si>
  <si>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25.</t>
  </si>
  <si>
    <r>
      <rPr>
        <b/>
        <i/>
        <sz val="8"/>
        <rFont val="Arial"/>
        <family val="2"/>
      </rPr>
      <t>Metoprololi succinas 25 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</si>
  <si>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26.</t>
  </si>
  <si>
    <r>
      <rPr>
        <b/>
        <i/>
        <sz val="8"/>
        <rFont val="Arial"/>
        <family val="2"/>
      </rPr>
      <t>Metoclopramide 10 mg</t>
    </r>
    <r>
      <rPr>
        <sz val="8"/>
        <rFont val="Arial"/>
        <family val="2"/>
      </rPr>
      <t xml:space="preserve">, tabletki, opakowanie -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</si>
  <si>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t>27.</t>
  </si>
  <si>
    <r>
      <rPr>
        <b/>
        <i/>
        <sz val="8"/>
        <rFont val="Arial"/>
        <family val="2"/>
      </rPr>
      <t>Metoclopramide 5mg/ml</t>
    </r>
    <r>
      <rPr>
        <sz val="8"/>
        <rFont val="Arial"/>
        <family val="2"/>
      </rPr>
      <t xml:space="preserve">, roztwór do wstrzykiwań, opakowanie – 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</si>
  <si>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28.</t>
  </si>
  <si>
    <r>
      <rPr>
        <b/>
        <i/>
        <sz val="8"/>
        <rFont val="Arial"/>
        <family val="2"/>
      </rPr>
      <t>Metronidazole 500mg</t>
    </r>
    <r>
      <rPr>
        <sz val="8"/>
        <rFont val="Arial"/>
        <family val="2"/>
      </rPr>
      <t xml:space="preserve">, tabletki dopochwowe, opakowanie –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</si>
  <si>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t>29.</t>
  </si>
  <si>
    <r>
      <rPr>
        <b/>
        <i/>
        <sz val="8"/>
        <rFont val="Arial"/>
        <family val="2"/>
      </rPr>
      <t>Metronidazole 250mg</t>
    </r>
    <r>
      <rPr>
        <sz val="8"/>
        <rFont val="Arial"/>
        <family val="2"/>
      </rPr>
      <t xml:space="preserve">, tabletki, opakowanie –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</si>
  <si>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t>30.</t>
  </si>
  <si>
    <r>
      <rPr>
        <b/>
        <i/>
        <sz val="8"/>
        <rFont val="Arial"/>
        <family val="2"/>
      </rPr>
      <t>Acetylsalicylic acid 300mg</t>
    </r>
    <r>
      <rPr>
        <sz val="8"/>
        <rFont val="Arial"/>
        <family val="2"/>
      </rPr>
      <t xml:space="preserve">, tabletki z możliwością rozpuszczania, opakowanie-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</si>
  <si>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t>31.</t>
  </si>
  <si>
    <r>
      <rPr>
        <b/>
        <i/>
        <sz val="8"/>
        <rFont val="Arial"/>
        <family val="2"/>
      </rPr>
      <t>Sulfacetamide 10%</t>
    </r>
    <r>
      <rPr>
        <sz val="8"/>
        <rFont val="Arial"/>
        <family val="2"/>
      </rPr>
      <t xml:space="preserve">, krople do oczu, opakowanie - 12 minimsów a </t>
    </r>
    <r>
      <rPr>
        <b/>
        <i/>
        <sz val="8"/>
        <rFont val="Arial"/>
        <family val="2"/>
      </rPr>
      <t>0,5m</t>
    </r>
    <r>
      <rPr>
        <sz val="8"/>
        <rFont val="Arial"/>
        <family val="2"/>
      </rPr>
      <t xml:space="preserve">l </t>
    </r>
  </si>
  <si>
    <t>32.</t>
  </si>
  <si>
    <r>
      <rPr>
        <b/>
        <i/>
        <sz val="8"/>
        <rFont val="Arial"/>
        <family val="2"/>
      </rPr>
      <t>Hydrochlorothiazide 50mg + Amiloride 5mg</t>
    </r>
    <r>
      <rPr>
        <sz val="8"/>
        <rFont val="Arial"/>
        <family val="2"/>
      </rPr>
      <t xml:space="preserve">, tabletki, opakowanie –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</t>
    </r>
  </si>
  <si>
    <t>33.</t>
  </si>
  <si>
    <r>
      <rPr>
        <b/>
        <i/>
        <sz val="8"/>
        <rFont val="Arial"/>
        <family val="2"/>
      </rPr>
      <t>Pentoxyfilinum 20mg/ml</t>
    </r>
    <r>
      <rPr>
        <sz val="8"/>
        <rFont val="Arial"/>
        <family val="2"/>
      </rPr>
      <t xml:space="preserve">;koncentrat do sporządzania roztworu do infuzji; opakowanie – 10 ampułek a </t>
    </r>
    <r>
      <rPr>
        <b/>
        <i/>
        <sz val="8"/>
        <rFont val="Arial"/>
        <family val="2"/>
      </rPr>
      <t>15</t>
    </r>
    <r>
      <rPr>
        <sz val="8"/>
        <rFont val="Arial"/>
        <family val="2"/>
      </rPr>
      <t xml:space="preserve"> ml;</t>
    </r>
  </si>
  <si>
    <t>34.</t>
  </si>
  <si>
    <r>
      <rPr>
        <b/>
        <i/>
        <sz val="8"/>
        <rFont val="Arial"/>
        <family val="2"/>
      </rPr>
      <t>Pyrantelum 250mg</t>
    </r>
    <r>
      <rPr>
        <sz val="8"/>
        <rFont val="Arial"/>
        <family val="2"/>
      </rPr>
      <t xml:space="preserve">; tabletki; oapkowanie a </t>
    </r>
    <r>
      <rPr>
        <b/>
        <i/>
        <sz val="8"/>
        <rFont val="Arial"/>
        <family val="2"/>
      </rPr>
      <t>3</t>
    </r>
    <r>
      <rPr>
        <sz val="8"/>
        <rFont val="Arial"/>
        <family val="2"/>
      </rPr>
      <t xml:space="preserve"> sztuki</t>
    </r>
  </si>
  <si>
    <t>35.</t>
  </si>
  <si>
    <r>
      <rPr>
        <b/>
        <i/>
        <sz val="8"/>
        <rFont val="Arial"/>
        <family val="2"/>
      </rPr>
      <t>Dopamine 40mg/ml</t>
    </r>
    <r>
      <rPr>
        <sz val="8"/>
        <rFont val="Arial"/>
        <family val="2"/>
      </rPr>
      <t xml:space="preserve">; roztwór do infuzji; opakowanie – 10 amp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</si>
  <si>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t>36.</t>
  </si>
  <si>
    <r>
      <rPr>
        <b/>
        <i/>
        <sz val="8"/>
        <rFont val="Arial"/>
        <family val="2"/>
      </rPr>
      <t>Epinephrine 1mg/1ml</t>
    </r>
    <r>
      <rPr>
        <sz val="8"/>
        <rFont val="Arial"/>
        <family val="2"/>
      </rPr>
      <t xml:space="preserve">, roztwór do wstrzykiwań,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</si>
  <si>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t>37.</t>
  </si>
  <si>
    <r>
      <rPr>
        <b/>
        <i/>
        <sz val="8"/>
        <rFont val="Arial"/>
        <family val="2"/>
      </rPr>
      <t>Atropine 0,5 mg/ml</t>
    </r>
    <r>
      <rPr>
        <sz val="8"/>
        <rFont val="Arial"/>
        <family val="2"/>
      </rPr>
      <t>, roztwór do wstrzykiwań, opakowanie – 10 ampułek a</t>
    </r>
    <r>
      <rPr>
        <b/>
        <i/>
        <sz val="8"/>
        <rFont val="Arial"/>
        <family val="2"/>
      </rPr>
      <t xml:space="preserve"> 1</t>
    </r>
    <r>
      <rPr>
        <sz val="8"/>
        <rFont val="Arial"/>
        <family val="2"/>
      </rPr>
      <t>ml</t>
    </r>
  </si>
  <si>
    <t>38.</t>
  </si>
  <si>
    <r>
      <rPr>
        <b/>
        <i/>
        <sz val="8"/>
        <rFont val="Arial"/>
        <family val="2"/>
      </rPr>
      <t>Atropine 1 mg/ml</t>
    </r>
    <r>
      <rPr>
        <sz val="8"/>
        <rFont val="Arial"/>
        <family val="2"/>
      </rPr>
      <t>, roztwór do wstrzykiwań, opakowanie – 10 ampułek a</t>
    </r>
    <r>
      <rPr>
        <b/>
        <i/>
        <sz val="8"/>
        <rFont val="Arial"/>
        <family val="2"/>
      </rPr>
      <t xml:space="preserve"> 1</t>
    </r>
    <r>
      <rPr>
        <sz val="8"/>
        <rFont val="Arial"/>
        <family val="2"/>
      </rPr>
      <t>ml</t>
    </r>
  </si>
  <si>
    <t>39.</t>
  </si>
  <si>
    <r>
      <rPr>
        <b/>
        <i/>
        <sz val="8"/>
        <rFont val="Arial"/>
        <family val="2"/>
      </rPr>
      <t>Bupivacaine hydrochloricum 0,5%</t>
    </r>
    <r>
      <rPr>
        <sz val="8"/>
        <rFont val="Arial"/>
        <family val="2"/>
      </rPr>
      <t xml:space="preserve">;  roztwór do wstrzykiwań dooponowych; opakowanie – 5 ampułek 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</si>
  <si>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t>40.</t>
  </si>
  <si>
    <r>
      <rPr>
        <b/>
        <i/>
        <sz val="8"/>
        <rFont val="Arial"/>
        <family val="2"/>
      </rPr>
      <t>Cotrimoxazolum 96mg/ml</t>
    </r>
    <r>
      <rPr>
        <sz val="8"/>
        <rFont val="Arial"/>
        <family val="2"/>
      </rPr>
      <t>; koncentrat do sporządzania roztworu do infuzji, opakowanie – 10 ampułek a</t>
    </r>
    <r>
      <rPr>
        <b/>
        <i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ml</t>
    </r>
  </si>
  <si>
    <t>41.</t>
  </si>
  <si>
    <r>
      <rPr>
        <b/>
        <i/>
        <sz val="8"/>
        <rFont val="Arial"/>
        <family val="2"/>
      </rPr>
      <t>Digoxin 0,25mg/m</t>
    </r>
    <r>
      <rPr>
        <sz val="8"/>
        <rFont val="Arial"/>
        <family val="2"/>
      </rPr>
      <t xml:space="preserve">l, roztwór do wstrzykiwań; opakowanie – 5 ampułek a </t>
    </r>
    <r>
      <rPr>
        <b/>
        <i/>
        <sz val="8"/>
        <rFont val="Arial"/>
        <family val="2"/>
      </rPr>
      <t xml:space="preserve">2 </t>
    </r>
    <r>
      <rPr>
        <sz val="8"/>
        <rFont val="Arial"/>
        <family val="2"/>
      </rPr>
      <t>ml</t>
    </r>
  </si>
  <si>
    <t>42.</t>
  </si>
  <si>
    <r>
      <rPr>
        <b/>
        <i/>
        <sz val="8"/>
        <rFont val="Arial"/>
        <family val="2"/>
      </rPr>
      <t>Papaverine, 0,02g/ml</t>
    </r>
    <r>
      <rPr>
        <sz val="8"/>
        <rFont val="Arial"/>
        <family val="2"/>
      </rPr>
      <t>, roztwór do wstrzykiwań; opakowanie – 10 ampułek a</t>
    </r>
    <r>
      <rPr>
        <b/>
        <i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ml</t>
    </r>
  </si>
  <si>
    <t>43.</t>
  </si>
  <si>
    <r>
      <rPr>
        <b/>
        <i/>
        <sz val="8"/>
        <rFont val="Arial"/>
        <family val="2"/>
      </rPr>
      <t>Antazoline 0,05g/ml;</t>
    </r>
    <r>
      <rPr>
        <sz val="8"/>
        <rFont val="Arial"/>
        <family val="2"/>
      </rPr>
      <t xml:space="preserve"> roztwór do wstrzykiwań;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</si>
  <si>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44.</t>
  </si>
  <si>
    <r>
      <rPr>
        <b/>
        <i/>
        <sz val="8"/>
        <rFont val="Arial"/>
        <family val="2"/>
      </rPr>
      <t>Propranolol, 1mg/m</t>
    </r>
    <r>
      <rPr>
        <sz val="8"/>
        <rFont val="Arial"/>
        <family val="2"/>
      </rPr>
      <t xml:space="preserve">l, roztwór do wstrzykiwań,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</si>
  <si>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t>45.</t>
  </si>
  <si>
    <r>
      <rPr>
        <b/>
        <i/>
        <sz val="8"/>
        <rFont val="Arial"/>
        <family val="2"/>
      </rPr>
      <t>Phytomenadione ; 10mg</t>
    </r>
    <r>
      <rPr>
        <sz val="8"/>
        <rFont val="Arial"/>
        <family val="2"/>
      </rPr>
      <t xml:space="preserve">, tabletki;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tabletek</t>
    </r>
  </si>
  <si>
    <t>46.</t>
  </si>
  <si>
    <r>
      <rPr>
        <b/>
        <i/>
        <sz val="8"/>
        <rFont val="Arial"/>
        <family val="2"/>
      </rPr>
      <t>Phytomenadione 10mg/m</t>
    </r>
    <r>
      <rPr>
        <sz val="8"/>
        <rFont val="Arial"/>
        <family val="2"/>
      </rPr>
      <t xml:space="preserve">l, roztwór do wstrzykiwań; opakowanie – 5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 (dopuszczone opakowanie a 10 amp z przeliczeniem)</t>
    </r>
  </si>
  <si>
    <t>47.</t>
  </si>
  <si>
    <r>
      <rPr>
        <b/>
        <i/>
        <sz val="8"/>
        <rFont val="Arial"/>
        <family val="2"/>
      </rPr>
      <t>Cyanocobalamin 500mg/ml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</si>
  <si>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48.</t>
  </si>
  <si>
    <r>
      <rPr>
        <b/>
        <i/>
        <sz val="8"/>
        <rFont val="Arial"/>
        <family val="2"/>
      </rPr>
      <t>Norepinephrine 1mg/ml</t>
    </r>
    <r>
      <rPr>
        <sz val="8"/>
        <rFont val="Arial"/>
        <family val="2"/>
      </rPr>
      <t xml:space="preserve">; roztwór do infuzji; opakowanie – 5 ampułek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</si>
  <si>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t>49.</t>
  </si>
  <si>
    <r>
      <rPr>
        <b/>
        <i/>
        <sz val="8"/>
        <rFont val="Arial"/>
        <family val="2"/>
      </rPr>
      <t>Norepinephrine 1mg/ml</t>
    </r>
    <r>
      <rPr>
        <sz val="8"/>
        <rFont val="Arial"/>
        <family val="2"/>
      </rPr>
      <t xml:space="preserve">; roztwór do infuzji;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</si>
  <si>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t>50.</t>
  </si>
  <si>
    <r>
      <rPr>
        <b/>
        <i/>
        <sz val="8"/>
        <rFont val="Arial"/>
        <family val="2"/>
      </rPr>
      <t>Ephedrini hydrochloridum 25mg/ml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</si>
  <si>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t>51.</t>
  </si>
  <si>
    <r>
      <rPr>
        <b/>
        <i/>
        <sz val="8"/>
        <rFont val="Arial"/>
        <family val="2"/>
      </rPr>
      <t>Heparinum natricum 5000j.m./ ml;</t>
    </r>
    <r>
      <rPr>
        <sz val="8"/>
        <rFont val="Arial"/>
        <family val="2"/>
      </rPr>
      <t xml:space="preserve"> roztwór do wstrzykiwań; opakowanie – 10 fiolek a </t>
    </r>
    <r>
      <rPr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</si>
  <si>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t>52.</t>
  </si>
  <si>
    <r>
      <rPr>
        <b/>
        <i/>
        <sz val="8"/>
        <rFont val="Arial"/>
        <family val="2"/>
      </rPr>
      <t>Furosemidum 20mg/2ml</t>
    </r>
    <r>
      <rPr>
        <sz val="8"/>
        <rFont val="Arial"/>
        <family val="2"/>
      </rPr>
      <t xml:space="preserve">; roztwór do wstrzykiwań, opakowanie - 50 ampułek a 2 ml </t>
    </r>
  </si>
  <si>
    <t>53.</t>
  </si>
  <si>
    <r>
      <rPr>
        <b/>
        <i/>
        <sz val="8"/>
        <rFont val="Arial"/>
        <family val="2"/>
      </rPr>
      <t>Furosemidum 20mg/2ml</t>
    </r>
    <r>
      <rPr>
        <sz val="8"/>
        <rFont val="Arial"/>
        <family val="2"/>
      </rPr>
      <t xml:space="preserve">; roztwór do wstrzykiwań, opakowanie – 5 ampułek a 2 ml </t>
    </r>
  </si>
  <si>
    <t>54.</t>
  </si>
  <si>
    <r>
      <rPr>
        <b/>
        <i/>
        <sz val="8"/>
        <rFont val="Arial"/>
        <family val="2"/>
      </rPr>
      <t>15% Kalium chloratum 150mg/ml;</t>
    </r>
    <r>
      <rPr>
        <sz val="8"/>
        <rFont val="Arial"/>
        <family val="2"/>
      </rPr>
      <t xml:space="preserve"> roztwór do infuzji, opakowanie – 50 ampułek a 10 ml</t>
    </r>
  </si>
  <si>
    <t>55.</t>
  </si>
  <si>
    <r>
      <rPr>
        <i/>
        <sz val="8"/>
        <rFont val="Arial"/>
        <family val="2"/>
      </rPr>
      <t>Pantoprazolum 20 mg</t>
    </r>
    <r>
      <rPr>
        <sz val="8"/>
        <rFont val="Arial"/>
        <family val="2"/>
      </rPr>
      <t>; tabletki dojelitowe; opakowanie a</t>
    </r>
    <r>
      <rPr>
        <i/>
        <sz val="8"/>
        <rFont val="Arial"/>
        <family val="2"/>
      </rPr>
      <t xml:space="preserve"> 28</t>
    </r>
    <r>
      <rPr>
        <sz val="8"/>
        <rFont val="Arial"/>
        <family val="2"/>
      </rPr>
      <t xml:space="preserve"> sztuk (dopuszczone przeliczenie a 56 sztuk)</t>
    </r>
  </si>
  <si>
    <t>56.</t>
  </si>
  <si>
    <r>
      <rPr>
        <i/>
        <sz val="8"/>
        <rFont val="Arial"/>
        <family val="2"/>
      </rPr>
      <t>Pantoprazolum 40 mg</t>
    </r>
    <r>
      <rPr>
        <sz val="8"/>
        <rFont val="Arial"/>
        <family val="2"/>
      </rPr>
      <t xml:space="preserve">; tabletki dojelitowe; opakowanie a </t>
    </r>
    <r>
      <rPr>
        <i/>
        <sz val="8"/>
        <rFont val="Arial"/>
        <family val="2"/>
      </rPr>
      <t>28</t>
    </r>
    <r>
      <rPr>
        <sz val="8"/>
        <rFont val="Arial"/>
        <family val="2"/>
      </rPr>
      <t xml:space="preserve"> sztuk (dopuszczone przeliczenie a 56 sztuk)</t>
    </r>
  </si>
  <si>
    <t>57.</t>
  </si>
  <si>
    <r>
      <rPr>
        <b/>
        <i/>
        <sz val="8"/>
        <rFont val="Arial"/>
        <family val="2"/>
      </rPr>
      <t>Midazolamum 5mg/ml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3</t>
    </r>
    <r>
      <rPr>
        <sz val="8"/>
        <rFont val="Arial"/>
        <family val="2"/>
      </rPr>
      <t xml:space="preserve"> ml</t>
    </r>
  </si>
  <si>
    <t>58.</t>
  </si>
  <si>
    <r>
      <rPr>
        <b/>
        <i/>
        <sz val="8"/>
        <rFont val="Arial"/>
        <family val="2"/>
      </rPr>
      <t>Midazolamum 5mg/ml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</si>
  <si>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t>59.</t>
  </si>
  <si>
    <r>
      <rPr>
        <b/>
        <i/>
        <sz val="8"/>
        <rFont val="Arial"/>
        <family val="2"/>
      </rPr>
      <t>Midazolamum 1mg/ml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</si>
  <si>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t>60.</t>
  </si>
  <si>
    <r>
      <rPr>
        <i/>
        <sz val="8"/>
        <rFont val="Arial"/>
        <family val="2"/>
      </rPr>
      <t>Ciprofloxacinum 2mg/ml</t>
    </r>
    <r>
      <rPr>
        <sz val="8"/>
        <rFont val="Arial"/>
        <family val="2"/>
      </rPr>
      <t>; roztwór do infuzji w opakowaniach gotowych do użytku a 100 ml; opakowanie a 40 sztuk</t>
    </r>
  </si>
  <si>
    <t>61.</t>
  </si>
  <si>
    <r>
      <rPr>
        <i/>
        <sz val="8"/>
        <rFont val="Arial"/>
        <family val="2"/>
      </rPr>
      <t>Ciprofloxacinum 2mg/ml</t>
    </r>
    <r>
      <rPr>
        <sz val="8"/>
        <rFont val="Arial"/>
        <family val="2"/>
      </rPr>
      <t>; roztwór do infuzji w opakowaniach gotowych do użytku a 200 ml; opakowanie a 20 sztuk</t>
    </r>
  </si>
  <si>
    <t>62.</t>
  </si>
  <si>
    <r>
      <rPr>
        <b/>
        <i/>
        <sz val="8"/>
        <rFont val="Arial"/>
        <family val="2"/>
      </rPr>
      <t>Ceftazidimum 1g</t>
    </r>
    <r>
      <rPr>
        <sz val="8"/>
        <rFont val="Arial"/>
        <family val="2"/>
      </rPr>
      <t xml:space="preserve">; proszek do sporządzania roztworu, </t>
    </r>
    <r>
      <rPr>
        <b/>
        <sz val="8"/>
        <rFont val="Arial"/>
        <family val="2"/>
      </rPr>
      <t>fiolka</t>
    </r>
  </si>
  <si>
    <t>fiolka</t>
  </si>
  <si>
    <t>63.</t>
  </si>
  <si>
    <r>
      <rPr>
        <b/>
        <i/>
        <sz val="8"/>
        <rFont val="Arial"/>
        <family val="2"/>
      </rPr>
      <t>Ceftazidimum 2g</t>
    </r>
    <r>
      <rPr>
        <sz val="8"/>
        <rFont val="Arial"/>
        <family val="2"/>
      </rPr>
      <t xml:space="preserve">; proszek do sporządzania roztworu, </t>
    </r>
    <r>
      <rPr>
        <b/>
        <sz val="8"/>
        <rFont val="Arial"/>
        <family val="2"/>
      </rPr>
      <t>fiolka lub butelka</t>
    </r>
  </si>
  <si>
    <t>64.</t>
  </si>
  <si>
    <r>
      <rPr>
        <i/>
        <sz val="8"/>
        <rFont val="Arial"/>
        <family val="2"/>
      </rPr>
      <t>Cefazolin 1g</t>
    </r>
    <r>
      <rPr>
        <sz val="8"/>
        <rFont val="Arial"/>
        <family val="2"/>
      </rPr>
      <t>; proszek do sporządzania roztworu do wstrzykiwań, fiolka (dopuszczone przeliczenie na opakowania maksymalnie a 10 fiolek)</t>
    </r>
  </si>
  <si>
    <t>65.</t>
  </si>
  <si>
    <r>
      <rPr>
        <i/>
        <sz val="8"/>
        <rFont val="Arial"/>
        <family val="2"/>
      </rPr>
      <t>Cefuroximum 750mg</t>
    </r>
    <r>
      <rPr>
        <sz val="8"/>
        <rFont val="Arial"/>
        <family val="2"/>
      </rPr>
      <t xml:space="preserve">; proszek do sporządzania roztworu (albo roztworu lub zawiesiny) przeznaczony do stosowania już od urodzenia; fiolka </t>
    </r>
  </si>
  <si>
    <t>66.</t>
  </si>
  <si>
    <r>
      <rPr>
        <i/>
        <sz val="8"/>
        <rFont val="Arial"/>
        <family val="2"/>
      </rPr>
      <t>Cefuroximum 1500mg</t>
    </r>
    <r>
      <rPr>
        <sz val="8"/>
        <rFont val="Arial"/>
        <family val="2"/>
      </rPr>
      <t xml:space="preserve">; proszek do sporządzania roztworu, przeznaczony do stosowania już od urodzenia; fiolka </t>
    </r>
  </si>
  <si>
    <t>67.</t>
  </si>
  <si>
    <r>
      <rPr>
        <b/>
        <i/>
        <sz val="8"/>
        <rFont val="Arial"/>
        <family val="2"/>
      </rPr>
      <t>Cefotaximum 1000mg</t>
    </r>
    <r>
      <rPr>
        <sz val="8"/>
        <rFont val="Arial"/>
        <family val="2"/>
      </rPr>
      <t xml:space="preserve">; proszek do sporządzania roztworu, przeznaczony do stosowania już od urodzenia; fiolka </t>
    </r>
  </si>
  <si>
    <t>68.</t>
  </si>
  <si>
    <r>
      <rPr>
        <b/>
        <i/>
        <sz val="8"/>
        <rFont val="Arial"/>
        <family val="2"/>
      </rPr>
      <t>Ceftriakson 1000mg</t>
    </r>
    <r>
      <rPr>
        <sz val="8"/>
        <rFont val="Arial"/>
        <family val="2"/>
      </rPr>
      <t xml:space="preserve">; proszek do sporządzania roztworu, przeznaczony do stosowania już od urodzenia; fiolka </t>
    </r>
  </si>
  <si>
    <t>69.</t>
  </si>
  <si>
    <r>
      <rPr>
        <b/>
        <i/>
        <sz val="8"/>
        <rFont val="Arial"/>
        <family val="2"/>
      </rPr>
      <t>Ceftriakson 2000mg</t>
    </r>
    <r>
      <rPr>
        <sz val="8"/>
        <rFont val="Arial"/>
        <family val="2"/>
      </rPr>
      <t xml:space="preserve">; proszek do sporządzania roztworu, przeznaczony do stosowania już od urodzenia; fiolka </t>
    </r>
  </si>
  <si>
    <t>70.</t>
  </si>
  <si>
    <r>
      <rPr>
        <b/>
        <i/>
        <sz val="8"/>
        <rFont val="Arial"/>
        <family val="2"/>
      </rPr>
      <t>Metronidazolum 5mg/ml</t>
    </r>
    <r>
      <rPr>
        <sz val="8"/>
        <rFont val="Arial"/>
        <family val="2"/>
      </rPr>
      <t>; roztwór możliwy do bezpośredniego podania, pojemnik a 100 ml; opakowanie a 40 sztuk</t>
    </r>
  </si>
  <si>
    <t>71.</t>
  </si>
  <si>
    <r>
      <rPr>
        <b/>
        <i/>
        <sz val="8"/>
        <rFont val="Arial"/>
        <family val="2"/>
      </rPr>
      <t>Linezolidum 2mg/ml</t>
    </r>
    <r>
      <rPr>
        <sz val="8"/>
        <rFont val="Arial"/>
        <family val="2"/>
      </rPr>
      <t xml:space="preserve">; roztwór do infuzji; opakowanie – sztuka a </t>
    </r>
    <r>
      <rPr>
        <b/>
        <i/>
        <sz val="8"/>
        <rFont val="Arial"/>
        <family val="2"/>
      </rPr>
      <t>300</t>
    </r>
    <r>
      <rPr>
        <sz val="8"/>
        <rFont val="Arial"/>
        <family val="2"/>
      </rPr>
      <t xml:space="preserve"> ml (dopuszczone przeliczenie ilości)</t>
    </r>
  </si>
  <si>
    <t>72.</t>
  </si>
  <si>
    <r>
      <rPr>
        <b/>
        <i/>
        <sz val="8"/>
        <rFont val="Arial"/>
        <family val="2"/>
      </rPr>
      <t>Diazepamum 2mg/ml</t>
    </r>
    <r>
      <rPr>
        <sz val="8"/>
        <rFont val="Arial"/>
        <family val="2"/>
      </rPr>
      <t xml:space="preserve">; roztwór doodbytniczy; opakowanie – 5 tub a </t>
    </r>
    <r>
      <rPr>
        <b/>
        <i/>
        <sz val="8"/>
        <rFont val="Arial"/>
        <family val="2"/>
      </rPr>
      <t xml:space="preserve">2,5 </t>
    </r>
    <r>
      <rPr>
        <sz val="8"/>
        <rFont val="Arial"/>
        <family val="2"/>
      </rPr>
      <t>ml</t>
    </r>
  </si>
  <si>
    <t>73.</t>
  </si>
  <si>
    <r>
      <rPr>
        <b/>
        <i/>
        <sz val="8"/>
        <rFont val="Arial"/>
        <family val="2"/>
      </rPr>
      <t>Diazepamum 4mg/ml</t>
    </r>
    <r>
      <rPr>
        <sz val="8"/>
        <rFont val="Arial"/>
        <family val="2"/>
      </rPr>
      <t xml:space="preserve">; roztwór doodbytniczy; opakowanie – 5 tub a </t>
    </r>
    <r>
      <rPr>
        <b/>
        <i/>
        <sz val="8"/>
        <rFont val="Arial"/>
        <family val="2"/>
      </rPr>
      <t xml:space="preserve">2,5 </t>
    </r>
    <r>
      <rPr>
        <sz val="8"/>
        <rFont val="Arial"/>
        <family val="2"/>
      </rPr>
      <t>ml</t>
    </r>
  </si>
  <si>
    <t>74.</t>
  </si>
  <si>
    <r>
      <rPr>
        <b/>
        <i/>
        <sz val="8"/>
        <rFont val="Arial"/>
        <family val="2"/>
      </rPr>
      <t>Diazepamum2mg/5ml</t>
    </r>
    <r>
      <rPr>
        <sz val="8"/>
        <rFont val="Arial"/>
        <family val="2"/>
      </rPr>
      <t xml:space="preserve">; zawiesina doustna;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g lub 100ml</t>
    </r>
  </si>
  <si>
    <t>75.</t>
  </si>
  <si>
    <r>
      <rPr>
        <b/>
        <i/>
        <sz val="8"/>
        <rFont val="Arial"/>
        <family val="2"/>
      </rPr>
      <t>Diazepamum 5mg/ml</t>
    </r>
    <r>
      <rPr>
        <sz val="8"/>
        <rFont val="Arial"/>
        <family val="2"/>
      </rPr>
      <t xml:space="preserve">; roztwór do wstrzykiwań; opakowanie – 50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</si>
  <si>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76.</t>
  </si>
  <si>
    <r>
      <rPr>
        <i/>
        <sz val="8"/>
        <rFont val="Arial"/>
        <family val="2"/>
      </rPr>
      <t>Omeprazole 20mg</t>
    </r>
    <r>
      <rPr>
        <sz val="8"/>
        <rFont val="Arial"/>
        <family val="2"/>
      </rPr>
      <t xml:space="preserve">; kapsułki; postać dojelitowa; opakowanie a </t>
    </r>
    <r>
      <rPr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</si>
  <si>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77.</t>
  </si>
  <si>
    <r>
      <rPr>
        <i/>
        <sz val="8"/>
        <rFont val="Arial"/>
        <family val="2"/>
      </rPr>
      <t>Omeprazole 40mg</t>
    </r>
    <r>
      <rPr>
        <sz val="8"/>
        <rFont val="Arial"/>
        <family val="2"/>
      </rPr>
      <t xml:space="preserve">; kapsułki; postać dojelitowa; opakowanie a </t>
    </r>
    <r>
      <rPr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</si>
  <si>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78.</t>
  </si>
  <si>
    <r>
      <rPr>
        <i/>
        <sz val="8"/>
        <rFont val="Arial"/>
        <family val="2"/>
      </rPr>
      <t>Furosemidum 40mg</t>
    </r>
    <r>
      <rPr>
        <sz val="8"/>
        <rFont val="Arial"/>
        <family val="2"/>
      </rPr>
      <t xml:space="preserve">; tabletki; opakowanie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</si>
  <si>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79.</t>
  </si>
  <si>
    <r>
      <rPr>
        <i/>
        <sz val="8"/>
        <rFont val="Arial"/>
        <family val="2"/>
      </rPr>
      <t>Carvedilolum 6,25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</si>
  <si>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80.</t>
  </si>
  <si>
    <r>
      <rPr>
        <i/>
        <sz val="8"/>
        <rFont val="Arial"/>
        <family val="2"/>
      </rPr>
      <t>Carvedilolum 12,5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</si>
  <si>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81.</t>
  </si>
  <si>
    <r>
      <rPr>
        <i/>
        <sz val="8"/>
        <rFont val="Arial"/>
        <family val="2"/>
      </rPr>
      <t>Cefuroximum 250mg</t>
    </r>
    <r>
      <rPr>
        <sz val="8"/>
        <rFont val="Arial"/>
        <family val="2"/>
      </rPr>
      <t>; tabletki; opakowanie a</t>
    </r>
    <r>
      <rPr>
        <i/>
        <sz val="8"/>
        <rFont val="Arial"/>
        <family val="2"/>
      </rPr>
      <t xml:space="preserve"> 10</t>
    </r>
    <r>
      <rPr>
        <sz val="8"/>
        <rFont val="Arial"/>
        <family val="2"/>
      </rPr>
      <t xml:space="preserve"> sztuk (dopuszczone przeliczenie sztuk)</t>
    </r>
  </si>
  <si>
    <t>82.</t>
  </si>
  <si>
    <r>
      <rPr>
        <i/>
        <sz val="8"/>
        <rFont val="Arial"/>
        <family val="2"/>
      </rPr>
      <t>Cefuroximum 500mg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 xml:space="preserve"> sztuk (dopuszczone przeliczenie sztuk)</t>
    </r>
  </si>
  <si>
    <t>83.</t>
  </si>
  <si>
    <r>
      <rPr>
        <b/>
        <sz val="8"/>
        <rFont val="Arial"/>
        <family val="2"/>
      </rPr>
      <t>Betahistini dihydrochloridum 8 mg</t>
    </r>
    <r>
      <rPr>
        <sz val="8"/>
        <rFont val="Arial"/>
        <family val="2"/>
      </rPr>
      <t>; tabletki; opakowanie</t>
    </r>
    <r>
      <rPr>
        <b/>
        <i/>
        <sz val="8"/>
        <rFont val="Arial"/>
        <family val="2"/>
      </rPr>
      <t xml:space="preserve"> a 100 sztuk</t>
    </r>
    <r>
      <rPr>
        <sz val="8"/>
        <rFont val="Arial"/>
        <family val="2"/>
      </rPr>
      <t xml:space="preserve"> (dopuszczone zaoferowanie opakowań o innej liczbie sztuk z odpowiednim przeliczeniem)</t>
    </r>
  </si>
  <si>
    <t>84.</t>
  </si>
  <si>
    <r>
      <rPr>
        <b/>
        <i/>
        <sz val="8"/>
        <rFont val="Arial"/>
        <family val="2"/>
      </rPr>
      <t>Betahistini dihydrochloridum 16 mg</t>
    </r>
    <r>
      <rPr>
        <sz val="8"/>
        <rFont val="Arial"/>
        <family val="2"/>
      </rPr>
      <t xml:space="preserve">; tabletki; opakowanie </t>
    </r>
    <r>
      <rPr>
        <b/>
        <i/>
        <sz val="8"/>
        <rFont val="Arial"/>
        <family val="2"/>
      </rPr>
      <t>a 60 sztuk</t>
    </r>
    <r>
      <rPr>
        <sz val="8"/>
        <rFont val="Arial"/>
        <family val="2"/>
      </rPr>
      <t xml:space="preserve"> (dopuszczone zaoferowanie opakowań o innej liczbie sztuk z odpowiednim przeliczeniem)</t>
    </r>
  </si>
  <si>
    <t>85.</t>
  </si>
  <si>
    <r>
      <rPr>
        <b/>
        <i/>
        <sz val="8"/>
        <rFont val="Arial"/>
        <family val="2"/>
      </rPr>
      <t>Betahistini dihydrochloridum 24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 (dopuszczone zaoferowanie opakowań o innej liczbie sztuk z odpowiednim przeliczeniem)</t>
    </r>
  </si>
  <si>
    <t>86.</t>
  </si>
  <si>
    <r>
      <rPr>
        <b/>
        <i/>
        <sz val="8"/>
        <rFont val="Arial"/>
        <family val="2"/>
      </rPr>
      <t>Torasemidum 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</si>
  <si>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87.</t>
  </si>
  <si>
    <r>
      <rPr>
        <b/>
        <i/>
        <sz val="8"/>
        <rFont val="Arial"/>
        <family val="2"/>
      </rPr>
      <t>Torasemidum 10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</si>
  <si>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88.</t>
  </si>
  <si>
    <r>
      <rPr>
        <b/>
        <i/>
        <sz val="8"/>
        <rFont val="Arial"/>
        <family val="2"/>
      </rPr>
      <t>Tramadoli hydrochloridum 100 mg</t>
    </r>
    <r>
      <rPr>
        <sz val="8"/>
        <rFont val="Arial"/>
        <family val="2"/>
      </rPr>
      <t xml:space="preserve">; tabletki o modyfikowanym uwalnianiu;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przeliczenie liczby sztuk)</t>
    </r>
  </si>
  <si>
    <t>89.</t>
  </si>
  <si>
    <r>
      <rPr>
        <b/>
        <i/>
        <sz val="8"/>
        <rFont val="Arial"/>
        <family val="2"/>
      </rPr>
      <t>Tramadoli hydrochloridum 50mg/m</t>
    </r>
    <r>
      <rPr>
        <sz val="8"/>
        <rFont val="Arial"/>
        <family val="2"/>
      </rPr>
      <t>l; roztwór do wstrzykiwań; opakowanie – 5 ampułek a</t>
    </r>
    <r>
      <rPr>
        <b/>
        <i/>
        <sz val="8"/>
        <rFont val="Arial"/>
        <family val="2"/>
      </rPr>
      <t xml:space="preserve"> 2</t>
    </r>
    <r>
      <rPr>
        <sz val="8"/>
        <rFont val="Arial"/>
        <family val="2"/>
      </rPr>
      <t xml:space="preserve"> ml</t>
    </r>
  </si>
  <si>
    <t>90.</t>
  </si>
  <si>
    <r>
      <rPr>
        <b/>
        <i/>
        <sz val="8"/>
        <rFont val="Arial"/>
        <family val="2"/>
      </rPr>
      <t>Tramadoli hydrochloridum 50 mg</t>
    </r>
    <r>
      <rPr>
        <sz val="8"/>
        <rFont val="Arial"/>
        <family val="2"/>
      </rPr>
      <t>; tabletki lub kapsułki;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 (dopuszczone przeliczenie liczby sztuk)</t>
    </r>
  </si>
  <si>
    <t>91.</t>
  </si>
  <si>
    <r>
      <rPr>
        <i/>
        <sz val="8"/>
        <rFont val="Arial"/>
        <family val="2"/>
      </rPr>
      <t>Simvastatinum 20mg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28</t>
    </r>
    <r>
      <rPr>
        <sz val="8"/>
        <rFont val="Arial"/>
        <family val="2"/>
      </rPr>
      <t xml:space="preserve"> sztuk (dopuszczone przeliczenie liczby sztuk)</t>
    </r>
  </si>
  <si>
    <t>92.</t>
  </si>
  <si>
    <r>
      <rPr>
        <i/>
        <sz val="8"/>
        <rFont val="Arial"/>
        <family val="2"/>
      </rPr>
      <t>Simvastatinum 40mg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28</t>
    </r>
    <r>
      <rPr>
        <sz val="8"/>
        <rFont val="Arial"/>
        <family val="2"/>
      </rPr>
      <t xml:space="preserve"> sztuk (dopuszczone przeliczenie liczby sztuk)</t>
    </r>
  </si>
  <si>
    <t>93.</t>
  </si>
  <si>
    <r>
      <rPr>
        <b/>
        <i/>
        <sz val="8"/>
        <rFont val="Arial"/>
        <family val="2"/>
      </rPr>
      <t>Sertraline 50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28</t>
    </r>
    <r>
      <rPr>
        <sz val="8"/>
        <rFont val="Arial"/>
        <family val="2"/>
      </rPr>
      <t xml:space="preserve"> sztuk (dopuszczone opakowanie a 30 sztuk z odpowiednim przeliczeniem)</t>
    </r>
  </si>
  <si>
    <t>94.</t>
  </si>
  <si>
    <r>
      <rPr>
        <b/>
        <i/>
        <sz val="8"/>
        <rFont val="Arial"/>
        <family val="2"/>
      </rPr>
      <t>Sertraline 100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28</t>
    </r>
    <r>
      <rPr>
        <sz val="8"/>
        <rFont val="Arial"/>
        <family val="2"/>
      </rPr>
      <t xml:space="preserve"> sztuk (dopuszczone opakowanie a 30 sztuk z odpowiednim przeliczeniem)</t>
    </r>
  </si>
  <si>
    <t>95.</t>
  </si>
  <si>
    <r>
      <rPr>
        <b/>
        <i/>
        <sz val="8"/>
        <rFont val="Arial"/>
        <family val="2"/>
      </rPr>
      <t>Enalaprilum 10mg</t>
    </r>
    <r>
      <rPr>
        <sz val="8"/>
        <rFont val="Arial"/>
        <family val="2"/>
      </rPr>
      <t xml:space="preserve">; tabletki; opakowanie – </t>
    </r>
    <r>
      <rPr>
        <b/>
        <sz val="8"/>
        <rFont val="Arial"/>
        <family val="2"/>
      </rPr>
      <t>6</t>
    </r>
    <r>
      <rPr>
        <b/>
        <i/>
        <sz val="8"/>
        <rFont val="Arial"/>
        <family val="2"/>
      </rPr>
      <t xml:space="preserve">0 </t>
    </r>
    <r>
      <rPr>
        <sz val="8"/>
        <rFont val="Arial"/>
        <family val="2"/>
      </rPr>
      <t>sztuk (dopuszczone opakowania a 30 sztuk z odpowiednim przeliczeniem)</t>
    </r>
  </si>
  <si>
    <t>96.</t>
  </si>
  <si>
    <r>
      <rPr>
        <b/>
        <i/>
        <sz val="8"/>
        <rFont val="Arial"/>
        <family val="2"/>
      </rPr>
      <t>Enalaprilum 20mg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sztuk(dopuszczone opakowania a 30 sztuk z odpowiednim przeliczeniem)</t>
    </r>
  </si>
  <si>
    <t>97.</t>
  </si>
  <si>
    <r>
      <rPr>
        <b/>
        <i/>
        <sz val="8"/>
        <rFont val="Arial"/>
        <family val="2"/>
      </rPr>
      <t>Enalaprilum 5mg</t>
    </r>
    <r>
      <rPr>
        <sz val="8"/>
        <rFont val="Arial"/>
        <family val="2"/>
      </rPr>
      <t xml:space="preserve">; tabletki; opakowanie – </t>
    </r>
    <r>
      <rPr>
        <b/>
        <sz val="8"/>
        <rFont val="Arial"/>
        <family val="2"/>
      </rPr>
      <t>6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 xml:space="preserve"> sztuk(dopuszczone opakowania a 30 sztuk z odpowiednim przeliczeniem)</t>
    </r>
  </si>
  <si>
    <t>98.</t>
  </si>
  <si>
    <r>
      <rPr>
        <b/>
        <i/>
        <sz val="8"/>
        <rFont val="Arial"/>
        <family val="2"/>
      </rPr>
      <t>Aciclovirum 200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 sztuk</t>
    </r>
  </si>
  <si>
    <t>99.</t>
  </si>
  <si>
    <r>
      <rPr>
        <b/>
        <i/>
        <sz val="8"/>
        <rFont val="Arial"/>
        <family val="2"/>
      </rPr>
      <t>Aciclovirum 800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</si>
  <si>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100.</t>
  </si>
  <si>
    <r>
      <rPr>
        <b/>
        <i/>
        <sz val="8"/>
        <rFont val="Arial"/>
        <family val="2"/>
      </rPr>
      <t>Barium sulphuricum 1g/ml</t>
    </r>
    <r>
      <rPr>
        <sz val="8"/>
        <rFont val="Arial"/>
        <family val="2"/>
      </rPr>
      <t xml:space="preserve">; zawiesina; opakowanie a </t>
    </r>
    <r>
      <rPr>
        <b/>
        <i/>
        <sz val="8"/>
        <rFont val="Arial"/>
        <family val="2"/>
      </rPr>
      <t xml:space="preserve">200 </t>
    </r>
    <r>
      <rPr>
        <sz val="8"/>
        <rFont val="Arial"/>
        <family val="2"/>
      </rPr>
      <t>ml</t>
    </r>
  </si>
  <si>
    <t>101.</t>
  </si>
  <si>
    <r>
      <rPr>
        <b/>
        <i/>
        <sz val="8"/>
        <rFont val="Arial"/>
        <family val="2"/>
      </rPr>
      <t>Venlafaxine 75mg</t>
    </r>
    <r>
      <rPr>
        <sz val="8"/>
        <rFont val="Arial"/>
        <family val="2"/>
      </rPr>
      <t xml:space="preserve">; doustna postać o przedłużonym uwalnianiu; opakowanie –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</si>
  <si>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102.</t>
  </si>
  <si>
    <r>
      <rPr>
        <b/>
        <i/>
        <sz val="8"/>
        <rFont val="Arial"/>
        <family val="2"/>
      </rPr>
      <t>Diazepamum 5mg/ml</t>
    </r>
    <r>
      <rPr>
        <sz val="8"/>
        <rFont val="Arial"/>
        <family val="2"/>
      </rPr>
      <t xml:space="preserve">; roztwór do wstrzykiwań;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</si>
  <si>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103.</t>
  </si>
  <si>
    <r>
      <rPr>
        <b/>
        <i/>
        <sz val="8"/>
        <rFont val="Arial"/>
        <family val="2"/>
      </rPr>
      <t>Cetirizini dihydrochloridum 10mg</t>
    </r>
    <r>
      <rPr>
        <sz val="8"/>
        <rFont val="Arial"/>
        <family val="2"/>
      </rPr>
      <t xml:space="preserve">; tabletki, opakowanie a 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a 20 sztuk)</t>
    </r>
  </si>
  <si>
    <t>104.</t>
  </si>
  <si>
    <r>
      <rPr>
        <b/>
        <i/>
        <sz val="8"/>
        <rFont val="Arial"/>
        <family val="2"/>
      </rPr>
      <t>Cetirizine dichydrochloride 10mg/ml;</t>
    </r>
    <r>
      <rPr>
        <sz val="8"/>
        <rFont val="Arial"/>
        <family val="2"/>
      </rPr>
      <t xml:space="preserve"> krople doustne; opakowanie a </t>
    </r>
    <r>
      <rPr>
        <b/>
        <i/>
        <sz val="8"/>
        <rFont val="Arial"/>
        <family val="2"/>
      </rPr>
      <t xml:space="preserve">20 </t>
    </r>
    <r>
      <rPr>
        <sz val="8"/>
        <rFont val="Arial"/>
        <family val="2"/>
      </rPr>
      <t>ml</t>
    </r>
  </si>
  <si>
    <t>105.</t>
  </si>
  <si>
    <r>
      <rPr>
        <b/>
        <i/>
        <sz val="8"/>
        <rFont val="Arial"/>
        <family val="2"/>
      </rPr>
      <t>Ciprofloxacinum 500mg</t>
    </r>
    <r>
      <rPr>
        <sz val="8"/>
        <rFont val="Arial"/>
        <family val="2"/>
      </rPr>
      <t>, tabletki, opakowanie</t>
    </r>
    <r>
      <rPr>
        <b/>
        <sz val="8"/>
        <rFont val="Arial"/>
        <family val="2"/>
      </rPr>
      <t xml:space="preserve"> a </t>
    </r>
    <r>
      <rPr>
        <b/>
        <i/>
        <sz val="8"/>
        <rFont val="Arial"/>
        <family val="2"/>
      </rPr>
      <t>10</t>
    </r>
    <r>
      <rPr>
        <b/>
        <sz val="8"/>
        <rFont val="Arial"/>
        <family val="2"/>
      </rPr>
      <t xml:space="preserve"> sztuk</t>
    </r>
  </si>
  <si>
    <t>106.</t>
  </si>
  <si>
    <r>
      <rPr>
        <b/>
        <i/>
        <sz val="8"/>
        <rFont val="Arial"/>
        <family val="2"/>
      </rPr>
      <t>Piracetam 1,2g</t>
    </r>
    <r>
      <rPr>
        <sz val="8"/>
        <rFont val="Arial"/>
        <family val="2"/>
      </rPr>
      <t xml:space="preserve">; tabletki powlekane, opakowanie </t>
    </r>
    <r>
      <rPr>
        <b/>
        <sz val="8"/>
        <rFont val="Arial"/>
        <family val="2"/>
      </rPr>
      <t>–</t>
    </r>
    <r>
      <rPr>
        <b/>
        <i/>
        <sz val="8"/>
        <rFont val="Arial"/>
        <family val="2"/>
      </rPr>
      <t xml:space="preserve"> 60 </t>
    </r>
    <r>
      <rPr>
        <b/>
        <sz val="8"/>
        <rFont val="Arial"/>
        <family val="2"/>
      </rPr>
      <t>sztuk</t>
    </r>
  </si>
  <si>
    <t>107.</t>
  </si>
  <si>
    <r>
      <rPr>
        <b/>
        <i/>
        <sz val="8"/>
        <rFont val="Arial"/>
        <family val="2"/>
      </rPr>
      <t>Tramadoli hydrochloridum 37,5mg + Paracetamolum 325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przeliczenie liczby sztuk)</t>
    </r>
  </si>
  <si>
    <t>108.</t>
  </si>
  <si>
    <r>
      <rPr>
        <b/>
        <i/>
        <sz val="8"/>
        <rFont val="Arial"/>
        <family val="2"/>
      </rPr>
      <t>Natrium chloratum 0,9%</t>
    </r>
    <r>
      <rPr>
        <sz val="8"/>
        <rFont val="Arial"/>
        <family val="2"/>
      </rPr>
      <t xml:space="preserve">; roztwór; opakowanie – 100 ampułek z tworzywa sztucznego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ml</t>
    </r>
  </si>
  <si>
    <t>109.</t>
  </si>
  <si>
    <r>
      <rPr>
        <b/>
        <i/>
        <sz val="8"/>
        <rFont val="Arial"/>
        <family val="2"/>
      </rPr>
      <t>Metformini hydrochloridum 1000mg;</t>
    </r>
    <r>
      <rPr>
        <sz val="8"/>
        <rFont val="Arial"/>
        <family val="2"/>
      </rPr>
      <t xml:space="preserve"> tabletki;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</si>
  <si>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t>110.</t>
  </si>
  <si>
    <r>
      <rPr>
        <b/>
        <i/>
        <sz val="8"/>
        <rFont val="Arial"/>
        <family val="2"/>
      </rPr>
      <t>Metformini hydrochloridum 850mg;</t>
    </r>
    <r>
      <rPr>
        <sz val="8"/>
        <rFont val="Arial"/>
        <family val="2"/>
      </rPr>
      <t xml:space="preserve"> tabletki;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</si>
  <si>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t>111.</t>
  </si>
  <si>
    <r>
      <rPr>
        <b/>
        <sz val="8"/>
        <rFont val="Arial"/>
        <family val="2"/>
      </rPr>
      <t>Metformini hydrochloridum 500mg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</si>
  <si>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112.</t>
  </si>
  <si>
    <r>
      <rPr>
        <b/>
        <i/>
        <sz val="8"/>
        <rFont val="Arial"/>
        <family val="2"/>
      </rPr>
      <t>Indapamidum 1,5mg</t>
    </r>
    <r>
      <rPr>
        <sz val="8"/>
        <rFont val="Arial"/>
        <family val="2"/>
      </rPr>
      <t>; tabletki o zmodyfikowanym uwalnianiu;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tabletek (dopuszczone przeliczenie liczby sztuk)</t>
    </r>
  </si>
  <si>
    <t>113.</t>
  </si>
  <si>
    <r>
      <rPr>
        <b/>
        <i/>
        <sz val="8"/>
        <rFont val="Arial"/>
        <family val="2"/>
      </rPr>
      <t>Pentoxyfilinum 400mg</t>
    </r>
    <r>
      <rPr>
        <sz val="8"/>
        <rFont val="Arial"/>
        <family val="2"/>
      </rPr>
      <t xml:space="preserve">; tabletki o przedłużonym uwalnianiu; opakowanie – </t>
    </r>
    <r>
      <rPr>
        <b/>
        <i/>
        <sz val="8"/>
        <rFont val="Arial"/>
        <family val="2"/>
      </rPr>
      <t xml:space="preserve">60 </t>
    </r>
    <r>
      <rPr>
        <sz val="8"/>
        <rFont val="Arial"/>
        <family val="2"/>
      </rPr>
      <t>sztuk</t>
    </r>
  </si>
  <si>
    <t>114.</t>
  </si>
  <si>
    <r>
      <rPr>
        <b/>
        <i/>
        <sz val="8"/>
        <rFont val="Arial"/>
        <family val="2"/>
      </rPr>
      <t>Metoprololi tartras 50 mg</t>
    </r>
    <r>
      <rPr>
        <sz val="8"/>
        <rFont val="Arial"/>
        <family val="2"/>
      </rPr>
      <t xml:space="preserve">; tabletki o </t>
    </r>
    <r>
      <rPr>
        <b/>
        <u val="single"/>
        <sz val="8"/>
        <rFont val="Arial"/>
        <family val="2"/>
      </rPr>
      <t>niemodyfikowanym</t>
    </r>
    <r>
      <rPr>
        <sz val="8"/>
        <rFont val="Arial"/>
        <family val="2"/>
      </rPr>
      <t xml:space="preserve"> uwalnianiu;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</si>
  <si>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115.</t>
  </si>
  <si>
    <r>
      <rPr>
        <b/>
        <i/>
        <sz val="8"/>
        <rFont val="Arial"/>
        <family val="2"/>
      </rPr>
      <t>Diclofenacum natricum 100mg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</si>
  <si>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t>116.</t>
  </si>
  <si>
    <r>
      <rPr>
        <b/>
        <i/>
        <sz val="8"/>
        <rFont val="Arial"/>
        <family val="2"/>
      </rPr>
      <t>Loperamidi hydrochloridum 2mg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</si>
  <si>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117.</t>
  </si>
  <si>
    <r>
      <rPr>
        <b/>
        <i/>
        <sz val="8"/>
        <rFont val="Arial"/>
        <family val="2"/>
      </rPr>
      <t>Digoxinum 250µg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</si>
  <si>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118.</t>
  </si>
  <si>
    <r>
      <rPr>
        <b/>
        <i/>
        <sz val="8"/>
        <rFont val="Arial"/>
        <family val="2"/>
      </rPr>
      <t>Ramiprilum 2,5mg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sztuk(dopuszczone przeliczenie a 30 sztuk)</t>
    </r>
  </si>
  <si>
    <t>119.</t>
  </si>
  <si>
    <r>
      <rPr>
        <b/>
        <i/>
        <sz val="8"/>
        <rFont val="Arial"/>
        <family val="2"/>
      </rPr>
      <t>Ramiprilum 5mg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 (dopuszczone przeliczenie a 30 sztuk)</t>
    </r>
  </si>
  <si>
    <t>120.</t>
  </si>
  <si>
    <r>
      <rPr>
        <b/>
        <i/>
        <sz val="8"/>
        <rFont val="Arial"/>
        <family val="2"/>
      </rPr>
      <t>Ramiprilum 10mg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sztuk(dopuszczone przeliczenie a 30 sztuk)</t>
    </r>
  </si>
  <si>
    <t>121.</t>
  </si>
  <si>
    <r>
      <rPr>
        <b/>
        <i/>
        <sz val="8"/>
        <rFont val="Arial"/>
        <family val="2"/>
      </rPr>
      <t>Fentanyl, 0,05mg/m</t>
    </r>
    <r>
      <rPr>
        <sz val="8"/>
        <rFont val="Arial"/>
        <family val="2"/>
      </rPr>
      <t xml:space="preserve">l, roztwór do wstrzykiwań, podanie </t>
    </r>
    <r>
      <rPr>
        <sz val="8"/>
        <color indexed="8"/>
        <rFont val="Arial"/>
        <family val="2"/>
      </rPr>
      <t>domięśniowo, dożylnie, podskórnie, zewnątrzoponowo i podpajęczynówkowo</t>
    </r>
    <r>
      <rPr>
        <sz val="8"/>
        <rFont val="Arial"/>
        <family val="2"/>
      </rPr>
      <t xml:space="preserve"> opakowanie - 50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</si>
  <si>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122.</t>
  </si>
  <si>
    <r>
      <rPr>
        <b/>
        <i/>
        <sz val="8"/>
        <rFont val="Arial"/>
        <family val="2"/>
      </rPr>
      <t>Fentanyl, 0,05mg/m</t>
    </r>
    <r>
      <rPr>
        <sz val="8"/>
        <rFont val="Arial"/>
        <family val="2"/>
      </rPr>
      <t xml:space="preserve">l, roztwór do wstrzykiwań, podanie </t>
    </r>
    <r>
      <rPr>
        <sz val="8"/>
        <color indexed="8"/>
        <rFont val="Arial"/>
        <family val="2"/>
      </rPr>
      <t>domięśniowo, dożylnie, podskórnie, zewnątrzoponowo i podpajęczynówkowo</t>
    </r>
    <r>
      <rPr>
        <sz val="8"/>
        <rFont val="Arial"/>
        <family val="2"/>
      </rPr>
      <t xml:space="preserve"> opakowanie - 50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</si>
  <si>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t>123.</t>
  </si>
  <si>
    <r>
      <rPr>
        <b/>
        <i/>
        <sz val="8"/>
        <rFont val="Arial"/>
        <family val="2"/>
      </rPr>
      <t>Morphine 10mg/m</t>
    </r>
    <r>
      <rPr>
        <sz val="8"/>
        <rFont val="Arial"/>
        <family val="2"/>
      </rPr>
      <t xml:space="preserve">l, roztwór do wstrzykiwań,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</si>
  <si>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t>124.</t>
  </si>
  <si>
    <r>
      <rPr>
        <b/>
        <i/>
        <sz val="8"/>
        <rFont val="Arial"/>
        <family val="2"/>
      </rPr>
      <t>Morphine 20mg/m</t>
    </r>
    <r>
      <rPr>
        <sz val="8"/>
        <rFont val="Arial"/>
        <family val="2"/>
      </rPr>
      <t xml:space="preserve">l, roztwór do wstrzykiwań,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</si>
  <si>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t>125.</t>
  </si>
  <si>
    <r>
      <rPr>
        <b/>
        <i/>
        <sz val="8"/>
        <rFont val="Arial"/>
        <family val="2"/>
      </rPr>
      <t>Oxycodoni hydrochloridum 10mg/ml</t>
    </r>
    <r>
      <rPr>
        <sz val="8"/>
        <rFont val="Arial"/>
        <family val="2"/>
      </rPr>
      <t xml:space="preserve">; minimum roztwór do wstrzykiwań; opakowanie – </t>
    </r>
    <r>
      <rPr>
        <b/>
        <sz val="8"/>
        <rFont val="Arial"/>
        <family val="2"/>
      </rPr>
      <t>5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ampułek a 1ml</t>
    </r>
  </si>
  <si>
    <t>126.</t>
  </si>
  <si>
    <r>
      <rPr>
        <b/>
        <i/>
        <sz val="8"/>
        <rFont val="Arial"/>
        <family val="2"/>
      </rPr>
      <t>Clemastinum 1mg/ml</t>
    </r>
    <r>
      <rPr>
        <sz val="8"/>
        <rFont val="Arial"/>
        <family val="2"/>
      </rPr>
      <t xml:space="preserve">; roztwór do wstrzykiwań;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</si>
  <si>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127.</t>
  </si>
  <si>
    <r>
      <rPr>
        <b/>
        <i/>
        <sz val="8"/>
        <rFont val="Arial"/>
        <family val="2"/>
      </rPr>
      <t>Metoprololi tartras 1mg/ml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</si>
  <si>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t>128.</t>
  </si>
  <si>
    <r>
      <rPr>
        <b/>
        <i/>
        <sz val="8"/>
        <rFont val="Arial"/>
        <family val="2"/>
      </rPr>
      <t>Eplerenon 25mg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</si>
  <si>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129.</t>
  </si>
  <si>
    <r>
      <rPr>
        <b/>
        <i/>
        <sz val="8"/>
        <rFont val="Arial"/>
        <family val="2"/>
      </rPr>
      <t>Eplerenon 50mg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</si>
  <si>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130.</t>
  </si>
  <si>
    <r>
      <rPr>
        <b/>
        <i/>
        <sz val="8"/>
        <rFont val="Arial"/>
        <family val="2"/>
      </rPr>
      <t>Nebivololum 5mg; tabletki</t>
    </r>
    <r>
      <rPr>
        <sz val="8"/>
        <rFont val="Arial"/>
        <family val="2"/>
      </rPr>
      <t>; opakowanie a 28 sztuk</t>
    </r>
  </si>
  <si>
    <t>131.</t>
  </si>
  <si>
    <r>
      <rPr>
        <b/>
        <i/>
        <sz val="8"/>
        <rFont val="Arial"/>
        <family val="2"/>
      </rPr>
      <t>Telmisartan 40mg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</si>
  <si>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132.</t>
  </si>
  <si>
    <r>
      <rPr>
        <b/>
        <i/>
        <sz val="8"/>
        <rFont val="Arial"/>
        <family val="2"/>
      </rPr>
      <t>Telmisartan 80mg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</t>
    </r>
  </si>
  <si>
    <t>133.</t>
  </si>
  <si>
    <r>
      <rPr>
        <b/>
        <i/>
        <sz val="8"/>
        <rFont val="Arial"/>
        <family val="2"/>
      </rPr>
      <t>Calcii chloridum dihydricum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67mg/m</t>
    </r>
    <r>
      <rPr>
        <sz val="8"/>
        <rFont val="Arial"/>
        <family val="2"/>
      </rPr>
      <t>l; roztwór do wstrzykiwań; 10 ampułek a 10 ml</t>
    </r>
  </si>
  <si>
    <t>134.</t>
  </si>
  <si>
    <r>
      <rPr>
        <b/>
        <i/>
        <sz val="8"/>
        <rFont val="Arial"/>
        <family val="2"/>
      </rPr>
      <t>Calcium glubionate 10%</t>
    </r>
    <r>
      <rPr>
        <sz val="8"/>
        <rFont val="Arial"/>
        <family val="2"/>
      </rPr>
      <t xml:space="preserve">; roztwór; opakowanie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 (dopuszczone opakowanie o innej liczbie ampułek z przeliczeniem liczby opakowań)</t>
    </r>
  </si>
  <si>
    <t>135.</t>
  </si>
  <si>
    <r>
      <rPr>
        <b/>
        <i/>
        <sz val="8"/>
        <rFont val="Arial"/>
        <family val="2"/>
      </rPr>
      <t>Acidum ascorbicum 100mg/m</t>
    </r>
    <r>
      <rPr>
        <b/>
        <sz val="8"/>
        <rFont val="Arial"/>
        <family val="2"/>
      </rPr>
      <t>l;</t>
    </r>
    <r>
      <rPr>
        <sz val="8"/>
        <rFont val="Arial"/>
        <family val="2"/>
      </rPr>
      <t xml:space="preserve"> roztwór do wstrzykiwań; opakowanie – 10 ampułek a </t>
    </r>
    <r>
      <rPr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</si>
  <si>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t>136.</t>
  </si>
  <si>
    <r>
      <rPr>
        <b/>
        <i/>
        <sz val="8"/>
        <rFont val="Arial"/>
        <family val="2"/>
      </rPr>
      <t>Gentaycinum 3mg/g</t>
    </r>
    <r>
      <rPr>
        <sz val="8"/>
        <rFont val="Arial"/>
        <family val="2"/>
      </rPr>
      <t>; krople do oczu; opakowanie a 5 ml</t>
    </r>
  </si>
  <si>
    <t>137.</t>
  </si>
  <si>
    <r>
      <rPr>
        <b/>
        <i/>
        <sz val="8"/>
        <rFont val="Arial"/>
        <family val="2"/>
      </rPr>
      <t>Haloperidolum 1mg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40 </t>
    </r>
    <r>
      <rPr>
        <sz val="8"/>
        <rFont val="Arial"/>
        <family val="2"/>
      </rPr>
      <t>sztuk</t>
    </r>
  </si>
  <si>
    <t>138.</t>
  </si>
  <si>
    <r>
      <rPr>
        <b/>
        <i/>
        <sz val="8"/>
        <rFont val="Arial"/>
        <family val="2"/>
      </rPr>
      <t>Haloperidolum 5mg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30 </t>
    </r>
    <r>
      <rPr>
        <sz val="8"/>
        <rFont val="Arial"/>
        <family val="2"/>
      </rPr>
      <t>sztuk</t>
    </r>
  </si>
  <si>
    <t>139.</t>
  </si>
  <si>
    <r>
      <rPr>
        <b/>
        <i/>
        <sz val="8"/>
        <rFont val="Arial"/>
        <family val="2"/>
      </rPr>
      <t>Cotrimoxazolum 240mg/5ml</t>
    </r>
    <r>
      <rPr>
        <sz val="8"/>
        <rFont val="Arial"/>
        <family val="2"/>
      </rPr>
      <t xml:space="preserve">; postać płynna;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>ml</t>
    </r>
  </si>
  <si>
    <t>140.</t>
  </si>
  <si>
    <r>
      <rPr>
        <b/>
        <i/>
        <sz val="8"/>
        <rFont val="Arial"/>
        <family val="2"/>
      </rPr>
      <t>Haloperidolum 5mg/ml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</si>
  <si>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t>141.</t>
  </si>
  <si>
    <r>
      <rPr>
        <b/>
        <i/>
        <sz val="8"/>
        <rFont val="Arial"/>
        <family val="2"/>
      </rPr>
      <t>Salbutamolum 0,5mg/ml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</si>
  <si>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t>142.</t>
  </si>
  <si>
    <r>
      <rPr>
        <b/>
        <i/>
        <sz val="8"/>
        <rFont val="Arial"/>
        <family val="2"/>
      </rPr>
      <t>Naloxone; 0,4mg/ml;</t>
    </r>
    <r>
      <rPr>
        <sz val="8"/>
        <rFont val="Arial"/>
        <family val="2"/>
      </rPr>
      <t xml:space="preserve"> roztwór do wstrzykiwań; opakowanie – 10 ampułek a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</si>
  <si>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t>143.</t>
  </si>
  <si>
    <r>
      <rPr>
        <b/>
        <i/>
        <sz val="8"/>
        <rFont val="Arial"/>
        <family val="2"/>
      </rPr>
      <t>Propranolol 10mg;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</si>
  <si>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t>144.</t>
  </si>
  <si>
    <r>
      <rPr>
        <b/>
        <i/>
        <sz val="8"/>
        <rFont val="Arial"/>
        <family val="2"/>
      </rPr>
      <t>Propranolol 40mg;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</si>
  <si>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t>145.</t>
  </si>
  <si>
    <r>
      <rPr>
        <b/>
        <i/>
        <sz val="8"/>
        <rFont val="Arial"/>
        <family val="2"/>
      </rPr>
      <t>Clemastinum 1mg</t>
    </r>
    <r>
      <rPr>
        <b/>
        <sz val="8"/>
        <rFont val="Arial"/>
        <family val="2"/>
      </rPr>
      <t>; t</t>
    </r>
    <r>
      <rPr>
        <sz val="8"/>
        <rFont val="Arial"/>
        <family val="2"/>
      </rPr>
      <t xml:space="preserve">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</si>
  <si>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146.</t>
  </si>
  <si>
    <r>
      <rPr>
        <sz val="8"/>
        <rFont val="Arial"/>
        <family val="2"/>
      </rPr>
      <t xml:space="preserve">Kompleks witamin grupy B; tabletki;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</si>
  <si>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t>147.</t>
  </si>
  <si>
    <r>
      <rPr>
        <b/>
        <i/>
        <sz val="8"/>
        <rFont val="Arial"/>
        <family val="2"/>
      </rPr>
      <t>Acidum ascorbicum 100mg/m</t>
    </r>
    <r>
      <rPr>
        <sz val="8"/>
        <rFont val="Arial"/>
        <family val="2"/>
      </rPr>
      <t xml:space="preserve">l; krople doustne;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ml</t>
    </r>
  </si>
  <si>
    <t>148.</t>
  </si>
  <si>
    <r>
      <rPr>
        <b/>
        <i/>
        <sz val="8"/>
        <rFont val="Arial"/>
        <family val="2"/>
      </rPr>
      <t>Propafenoni hydrochloridum 150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 (dopuszczone opakowanie a 20 sztuk)</t>
    </r>
  </si>
  <si>
    <t>149.</t>
  </si>
  <si>
    <r>
      <rPr>
        <b/>
        <i/>
        <sz val="8"/>
        <rFont val="Arial"/>
        <family val="2"/>
      </rPr>
      <t>Lignocaini hydrochloridum 10mg/ml</t>
    </r>
    <r>
      <rPr>
        <sz val="8"/>
        <rFont val="Arial"/>
        <family val="2"/>
      </rPr>
      <t xml:space="preserve">; roztwór do wstrzykiwań; 10 ampułek a </t>
    </r>
    <r>
      <rPr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</si>
  <si>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150.</t>
  </si>
  <si>
    <r>
      <rPr>
        <b/>
        <i/>
        <sz val="8"/>
        <rFont val="Arial"/>
        <family val="2"/>
      </rPr>
      <t>Lignocaini hydrochloridum 10mg/ml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roztwór do wstrzykiwań; 5 fiolek a </t>
    </r>
    <r>
      <rPr>
        <i/>
        <sz val="8"/>
        <rFont val="Arial"/>
        <family val="2"/>
      </rPr>
      <t>20</t>
    </r>
    <r>
      <rPr>
        <sz val="8"/>
        <rFont val="Arial"/>
        <family val="2"/>
      </rPr>
      <t xml:space="preserve"> ml</t>
    </r>
  </si>
  <si>
    <t>151.</t>
  </si>
  <si>
    <r>
      <rPr>
        <b/>
        <i/>
        <sz val="8"/>
        <rFont val="Arial"/>
        <family val="2"/>
      </rPr>
      <t>Lignocaini hydrochloridum 20mg/ml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roztwór do wstrzykiwań; 10 ampułek a </t>
    </r>
    <r>
      <rPr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</si>
  <si>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t>Wartość netto dla pakietu 5  wynosi: ..............................</t>
  </si>
  <si>
    <t xml:space="preserve">Wartość brutto dla pakietu 5  wynosi: ............................ </t>
  </si>
  <si>
    <t>PAKIET NR 6 Leki III</t>
  </si>
  <si>
    <r>
      <rPr>
        <b/>
        <i/>
        <sz val="8"/>
        <rFont val="Arial"/>
        <family val="2"/>
      </rPr>
      <t>Dinoprost 5mg/m</t>
    </r>
    <r>
      <rPr>
        <sz val="8"/>
        <rFont val="Arial"/>
        <family val="2"/>
      </rPr>
      <t xml:space="preserve">l, roztwór do wstrzykiwań,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</si>
  <si>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Adenosinum 3mg/ml</t>
    </r>
    <r>
      <rPr>
        <sz val="8"/>
        <rFont val="Arial"/>
        <family val="2"/>
      </rPr>
      <t xml:space="preserve">; roztwór do wstrzykiwań; opakowanie – 6 fiolek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</si>
  <si>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Teicoplaninum 200 mg</t>
    </r>
    <r>
      <rPr>
        <sz val="8"/>
        <rFont val="Arial"/>
        <family val="2"/>
      </rPr>
      <t xml:space="preserve">, proszek do sporządzania roztworu + rozpuszczalnik; opakowanie – </t>
    </r>
    <r>
      <rPr>
        <b/>
        <i/>
        <sz val="8"/>
        <rFont val="Arial"/>
        <family val="2"/>
      </rPr>
      <t>1 fiolka + 1 ampułka</t>
    </r>
  </si>
  <si>
    <r>
      <rPr>
        <b/>
        <i/>
        <sz val="8"/>
        <rFont val="Arial"/>
        <family val="2"/>
      </rPr>
      <t>Teicoplaninum 400 mg</t>
    </r>
    <r>
      <rPr>
        <sz val="8"/>
        <rFont val="Arial"/>
        <family val="2"/>
      </rPr>
      <t xml:space="preserve">, proszek do sporządzania roztworu + rozpuszczalnik; opakowanie – </t>
    </r>
    <r>
      <rPr>
        <b/>
        <i/>
        <sz val="8"/>
        <rFont val="Arial"/>
        <family val="2"/>
      </rPr>
      <t>1 fiolka + 1 ampułka</t>
    </r>
  </si>
  <si>
    <r>
      <rPr>
        <b/>
        <i/>
        <sz val="8"/>
        <rFont val="Arial"/>
        <family val="2"/>
      </rPr>
      <t>Acidum valproicum 87mg + natrii valpros 200 mg</t>
    </r>
    <r>
      <rPr>
        <sz val="8"/>
        <rFont val="Arial"/>
        <family val="2"/>
      </rPr>
      <t xml:space="preserve">, tabletki o przedłużonym uwalnianiu, opakowanie  -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</si>
  <si>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Acidum valproicum 145mg + natrii valpros 333 mg</t>
    </r>
    <r>
      <rPr>
        <sz val="8"/>
        <rFont val="Arial"/>
        <family val="2"/>
      </rPr>
      <t xml:space="preserve">, tabletki o przedłużonym uwalnianiu, opakowanie  -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</si>
  <si>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Calcium polystyrene sulfonate 1,2g Ca</t>
    </r>
    <r>
      <rPr>
        <b/>
        <i/>
        <vertAlign val="superscript"/>
        <sz val="8"/>
        <rFont val="Arial"/>
        <family val="2"/>
      </rPr>
      <t>2+</t>
    </r>
    <r>
      <rPr>
        <b/>
        <i/>
        <sz val="8"/>
        <rFont val="Arial"/>
        <family val="2"/>
      </rPr>
      <t>/15g</t>
    </r>
    <r>
      <rPr>
        <sz val="8"/>
        <rFont val="Arial"/>
        <family val="2"/>
      </rPr>
      <t>; proszek; opakowanie a 300g</t>
    </r>
  </si>
  <si>
    <r>
      <rPr>
        <b/>
        <i/>
        <sz val="8"/>
        <rFont val="Arial"/>
        <family val="2"/>
      </rPr>
      <t>Sodium polystyrene sulfonate 1,42g Na</t>
    </r>
    <r>
      <rPr>
        <b/>
        <i/>
        <vertAlign val="superscript"/>
        <sz val="8"/>
        <rFont val="Arial"/>
        <family val="2"/>
      </rPr>
      <t>+</t>
    </r>
    <r>
      <rPr>
        <b/>
        <i/>
        <sz val="8"/>
        <rFont val="Arial"/>
        <family val="2"/>
      </rPr>
      <t>/15g</t>
    </r>
    <r>
      <rPr>
        <sz val="8"/>
        <rFont val="Arial"/>
        <family val="2"/>
      </rPr>
      <t>; proszek; opakowanie a 454g</t>
    </r>
  </si>
  <si>
    <r>
      <rPr>
        <b/>
        <i/>
        <sz val="8"/>
        <rFont val="Arial"/>
        <family val="2"/>
      </rPr>
      <t xml:space="preserve">Insulina glargine 100j/ml; </t>
    </r>
    <r>
      <rPr>
        <sz val="8"/>
        <rFont val="Arial"/>
        <family val="2"/>
      </rPr>
      <t>roztwór do wstrzykiwań; op 5 wkładów lub wstrzykiwaczy a 3 ml</t>
    </r>
  </si>
  <si>
    <r>
      <rPr>
        <b/>
        <i/>
        <sz val="8"/>
        <rFont val="Arial"/>
        <family val="2"/>
      </rPr>
      <t xml:space="preserve">Insulina glulizyne 100j/ml; </t>
    </r>
    <r>
      <rPr>
        <sz val="8"/>
        <rFont val="Arial"/>
        <family val="2"/>
      </rPr>
      <t>roztwór do wstrzykiwań; op 5 wkładów lub wstrzykiwaczy a 3 ml</t>
    </r>
  </si>
  <si>
    <r>
      <rPr>
        <b/>
        <i/>
        <sz val="8"/>
        <rFont val="Arial"/>
        <family val="2"/>
      </rPr>
      <t>Clopidogrelum 300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</si>
  <si>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Wartość netto dla pakietu 6  wynosi: ..............................</t>
  </si>
  <si>
    <t xml:space="preserve">Wartość brutto dla pakietu 6 wynosi: ............................ </t>
  </si>
  <si>
    <t>PAKIET NR 7 Leki IV</t>
  </si>
  <si>
    <r>
      <rPr>
        <sz val="8"/>
        <rFont val="Arial"/>
        <family val="2"/>
      </rPr>
      <t xml:space="preserve">Drażetki zawierające w swoim składzie: </t>
    </r>
    <r>
      <rPr>
        <b/>
        <i/>
        <sz val="8"/>
        <rFont val="Arial"/>
        <family val="2"/>
      </rPr>
      <t>Aloe pulveratus, Belladonnae alkaloida, Frangulae cortex pulveratus, Glycyrrhizae radix pulveratus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</si>
  <si>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Proxymetacaini 0,5%</t>
    </r>
    <r>
      <rPr>
        <sz val="8"/>
        <rFont val="Arial"/>
        <family val="2"/>
      </rPr>
      <t xml:space="preserve">, krople do oczu; opakowanie a </t>
    </r>
    <r>
      <rPr>
        <b/>
        <i/>
        <sz val="8"/>
        <rFont val="Arial"/>
        <family val="2"/>
      </rPr>
      <t xml:space="preserve">15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</si>
  <si>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Amantadini sulfas 100 mg</t>
    </r>
    <r>
      <rPr>
        <sz val="8"/>
        <rFont val="Arial"/>
        <family val="2"/>
      </rPr>
      <t>; tabletki, opakowanie a</t>
    </r>
    <r>
      <rPr>
        <b/>
        <i/>
        <sz val="8"/>
        <rFont val="Arial"/>
        <family val="2"/>
      </rPr>
      <t xml:space="preserve"> 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</si>
  <si>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Carbamazepinum 200 mg</t>
    </r>
    <r>
      <rPr>
        <sz val="8"/>
        <rFont val="Arial"/>
        <family val="2"/>
      </rPr>
      <t xml:space="preserve">; tabletk io </t>
    </r>
    <r>
      <rPr>
        <u val="single"/>
        <sz val="8"/>
        <rFont val="Arial"/>
        <family val="2"/>
      </rPr>
      <t>modyfikowanym</t>
    </r>
    <r>
      <rPr>
        <sz val="8"/>
        <rFont val="Arial"/>
        <family val="2"/>
      </rPr>
      <t xml:space="preserve"> uwalnianiu;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</si>
  <si>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Carbamazepinum 400 mg</t>
    </r>
    <r>
      <rPr>
        <sz val="8"/>
        <rFont val="Arial"/>
        <family val="2"/>
      </rPr>
      <t xml:space="preserve">; tabletki o </t>
    </r>
    <r>
      <rPr>
        <u val="single"/>
        <sz val="8"/>
        <rFont val="Arial"/>
        <family val="2"/>
      </rPr>
      <t>modyfikowanym</t>
    </r>
    <r>
      <rPr>
        <sz val="8"/>
        <rFont val="Arial"/>
        <family val="2"/>
      </rPr>
      <t xml:space="preserve"> uwalnianiu;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</si>
  <si>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Ipratropii bromidum 250 mcg/m</t>
    </r>
    <r>
      <rPr>
        <sz val="8"/>
        <rFont val="Arial"/>
        <family val="2"/>
      </rPr>
      <t>l; płyn do inhalacji z nebulizatora;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</si>
  <si>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Fenoteroli hydrobromidum 50 mcg + ipratropii bromidum 21 mcg/dawkę</t>
    </r>
    <r>
      <rPr>
        <sz val="8"/>
        <rFont val="Arial"/>
        <family val="2"/>
      </rPr>
      <t xml:space="preserve">; aerozol inhalacyjny; opakowanie a </t>
    </r>
    <r>
      <rPr>
        <b/>
        <i/>
        <sz val="8"/>
        <rFont val="Arial"/>
        <family val="2"/>
      </rPr>
      <t>200</t>
    </r>
    <r>
      <rPr>
        <sz val="8"/>
        <rFont val="Arial"/>
        <family val="2"/>
      </rPr>
      <t xml:space="preserve"> dawek</t>
    </r>
  </si>
  <si>
    <r>
      <rPr>
        <b/>
        <i/>
        <sz val="8"/>
        <rFont val="Arial"/>
        <family val="2"/>
      </rPr>
      <t>Calcium dobesilate 250 mg</t>
    </r>
    <r>
      <rPr>
        <sz val="8"/>
        <rFont val="Arial"/>
        <family val="2"/>
      </rPr>
      <t xml:space="preserve">; tabletki; opakowanie a  </t>
    </r>
    <r>
      <rPr>
        <b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</si>
  <si>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Calcium gluconicum 500 mg</t>
    </r>
    <r>
      <rPr>
        <sz val="8"/>
        <rFont val="Arial"/>
        <family val="2"/>
      </rPr>
      <t>; tabletki; opakowanie a  5</t>
    </r>
    <r>
      <rPr>
        <b/>
        <sz val="8"/>
        <rFont val="Arial"/>
        <family val="2"/>
      </rPr>
      <t xml:space="preserve">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</si>
  <si>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Calcii carbonas 400 mg Ca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</si>
  <si>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Rutosidum trihydricum 25mg + Acidum ascorbicum 100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125</t>
    </r>
    <r>
      <rPr>
        <sz val="8"/>
        <rFont val="Arial"/>
        <family val="2"/>
      </rPr>
      <t xml:space="preserve"> sztuk(dopuszczone przeliczenie)</t>
    </r>
  </si>
  <si>
    <r>
      <rPr>
        <b/>
        <i/>
        <sz val="8"/>
        <rFont val="Arial"/>
        <family val="2"/>
      </rPr>
      <t>Methyldopum 250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</si>
  <si>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Doxepinum 10 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</si>
  <si>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Doxepinum 25 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</si>
  <si>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Mebeverini hydrochloridum 135 mg</t>
    </r>
    <r>
      <rPr>
        <sz val="8"/>
        <rFont val="Arial"/>
        <family val="2"/>
      </rPr>
      <t xml:space="preserve">; tabletki; opakowanie a 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 xml:space="preserve"> sztuk </t>
    </r>
  </si>
  <si>
    <r>
      <rPr>
        <b/>
        <i/>
        <sz val="8"/>
        <rFont val="Arial"/>
        <family val="2"/>
      </rPr>
      <t>Paracetamolum 50 mg</t>
    </r>
    <r>
      <rPr>
        <sz val="8"/>
        <rFont val="Arial"/>
        <family val="2"/>
      </rPr>
      <t xml:space="preserve">; czopki,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</si>
  <si>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Paracetamolum 80 mg</t>
    </r>
    <r>
      <rPr>
        <sz val="8"/>
        <rFont val="Arial"/>
        <family val="2"/>
      </rPr>
      <t xml:space="preserve">; czopki,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</si>
  <si>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Paracetamolum 125 mg</t>
    </r>
    <r>
      <rPr>
        <sz val="8"/>
        <rFont val="Arial"/>
        <family val="2"/>
      </rPr>
      <t xml:space="preserve">; czopki,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</si>
  <si>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Paracetamolum 250 mg</t>
    </r>
    <r>
      <rPr>
        <sz val="8"/>
        <rFont val="Arial"/>
        <family val="2"/>
      </rPr>
      <t xml:space="preserve">; czopki,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</si>
  <si>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Paracetamolum 500 mg</t>
    </r>
    <r>
      <rPr>
        <sz val="8"/>
        <rFont val="Arial"/>
        <family val="2"/>
      </rPr>
      <t xml:space="preserve">; czopki,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</si>
  <si>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Isosorbidi mononitras 50 mg</t>
    </r>
    <r>
      <rPr>
        <sz val="8"/>
        <rFont val="Arial"/>
        <family val="2"/>
      </rPr>
      <t xml:space="preserve">; tabletki o przedłużonym uwalnianiu;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</si>
  <si>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Isosorbidi mononitras 75 mg</t>
    </r>
    <r>
      <rPr>
        <sz val="8"/>
        <rFont val="Arial"/>
        <family val="2"/>
      </rPr>
      <t xml:space="preserve">; tabletki o przedłużonym uwalnianiu;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</si>
  <si>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Acidum tranexamicum, 500mg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</si>
  <si>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Acidum tranexamicum, 100mg/ml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</si>
  <si>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Methylrosanilini chloridum 10mg/g</t>
    </r>
    <r>
      <rPr>
        <sz val="8"/>
        <rFont val="Arial"/>
        <family val="2"/>
      </rPr>
      <t xml:space="preserve">; wodny roztwór na skórę; opakowanie – </t>
    </r>
    <r>
      <rPr>
        <b/>
        <i/>
        <sz val="8"/>
        <rFont val="Arial"/>
        <family val="2"/>
      </rPr>
      <t>20ml lub 20g</t>
    </r>
  </si>
  <si>
    <r>
      <rPr>
        <b/>
        <i/>
        <sz val="8"/>
        <rFont val="Arial"/>
        <family val="2"/>
      </rPr>
      <t>Methylrosanilini chloridum 10mg/g</t>
    </r>
    <r>
      <rPr>
        <sz val="8"/>
        <rFont val="Arial"/>
        <family val="2"/>
      </rPr>
      <t xml:space="preserve">; spirytusowy roztwór na skórę; opakowanie – </t>
    </r>
    <r>
      <rPr>
        <b/>
        <i/>
        <sz val="8"/>
        <rFont val="Arial"/>
        <family val="2"/>
      </rPr>
      <t>20ml lub 20g</t>
    </r>
  </si>
  <si>
    <r>
      <rPr>
        <b/>
        <i/>
        <sz val="8"/>
        <rFont val="Arial"/>
        <family val="2"/>
      </rPr>
      <t>Gentamycin 40mg/m</t>
    </r>
    <r>
      <rPr>
        <sz val="8"/>
        <rFont val="Arial"/>
        <family val="2"/>
      </rPr>
      <t xml:space="preserve">l; roztwór do wstrzykiwań i infuzji; opakowanie a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</si>
  <si>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Glicerynum 85%</t>
    </r>
    <r>
      <rPr>
        <sz val="8"/>
        <rFont val="Arial"/>
        <family val="2"/>
      </rPr>
      <t xml:space="preserve">; płyn, opakowanie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kg</t>
    </r>
  </si>
  <si>
    <r>
      <rPr>
        <sz val="8"/>
        <rFont val="Arial"/>
        <family val="2"/>
      </rPr>
      <t xml:space="preserve">Roztwór zawierający </t>
    </r>
    <r>
      <rPr>
        <b/>
        <i/>
        <sz val="8"/>
        <rFont val="Arial"/>
        <family val="2"/>
      </rPr>
      <t>dimetikon i cyklometiko</t>
    </r>
    <r>
      <rPr>
        <b/>
        <sz val="8"/>
        <rFont val="Arial"/>
        <family val="2"/>
      </rPr>
      <t>n 5</t>
    </r>
    <r>
      <rPr>
        <sz val="8"/>
        <rFont val="Arial"/>
        <family val="2"/>
      </rPr>
      <t xml:space="preserve"> przeznaczony do stosowania przeciw wszawicy;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</si>
  <si>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 xml:space="preserve">Collagenasum </t>
    </r>
    <r>
      <rPr>
        <sz val="8"/>
        <rFont val="Arial"/>
        <family val="2"/>
      </rPr>
      <t xml:space="preserve"> o aktywności klostrydiopeptydazy A nie mniejszej niż </t>
    </r>
    <r>
      <rPr>
        <b/>
        <i/>
        <sz val="8"/>
        <rFont val="Arial"/>
        <family val="2"/>
      </rPr>
      <t>1,2 j./1g</t>
    </r>
    <r>
      <rPr>
        <sz val="8"/>
        <rFont val="Arial"/>
        <family val="2"/>
      </rPr>
      <t xml:space="preserve">; maść;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g </t>
    </r>
  </si>
  <si>
    <r>
      <rPr>
        <b/>
        <i/>
        <sz val="8"/>
        <rFont val="Arial"/>
        <family val="2"/>
      </rPr>
      <t>Verapamili hydrochloridum 120 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40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</si>
  <si>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Verapamili hydrochloridum 240 mg</t>
    </r>
    <r>
      <rPr>
        <sz val="8"/>
        <rFont val="Arial"/>
        <family val="2"/>
      </rPr>
      <t>; tabletki o przedłużonym uwalnianiu; opakowanie a 2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</si>
  <si>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Sulpiridum 50 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24</t>
    </r>
    <r>
      <rPr>
        <sz val="8"/>
        <rFont val="Arial"/>
        <family val="2"/>
      </rPr>
      <t xml:space="preserve"> sztuki (dopuszczone opakowanie a 30 sztuk z odpowiednim przeliczeniem)</t>
    </r>
  </si>
  <si>
    <r>
      <rPr>
        <b/>
        <i/>
        <sz val="8"/>
        <rFont val="Arial"/>
        <family val="2"/>
      </rPr>
      <t>Sulpiridum 100 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24</t>
    </r>
    <r>
      <rPr>
        <sz val="8"/>
        <rFont val="Arial"/>
        <family val="2"/>
      </rPr>
      <t xml:space="preserve"> sztuki (dopuszczone opakowanie a 30 sztuk z odpowiednim przeliczeniem)</t>
    </r>
  </si>
  <si>
    <r>
      <rPr>
        <b/>
        <i/>
        <sz val="8"/>
        <rFont val="Arial"/>
        <family val="2"/>
      </rPr>
      <t>Levodopum 50mg + Benserazidum 12,5 mg</t>
    </r>
    <r>
      <rPr>
        <sz val="8"/>
        <rFont val="Arial"/>
        <family val="2"/>
      </rPr>
      <t xml:space="preserve">;kapsułki;  opakowanie a 100 sztuk </t>
    </r>
  </si>
  <si>
    <r>
      <rPr>
        <b/>
        <i/>
        <sz val="8"/>
        <rFont val="Arial"/>
        <family val="2"/>
      </rPr>
      <t>Levodopum  100mg + Benserazidum 25mg</t>
    </r>
    <r>
      <rPr>
        <sz val="8"/>
        <rFont val="Arial"/>
        <family val="2"/>
      </rPr>
      <t xml:space="preserve">; kapsułki w systemie hydrodymanicznie zrównoważonym; opakowanie a 100 sztuk </t>
    </r>
  </si>
  <si>
    <r>
      <rPr>
        <b/>
        <i/>
        <sz val="8"/>
        <rFont val="Arial"/>
        <family val="2"/>
      </rPr>
      <t>Levodopum  200mg + Benserazidum 50mg</t>
    </r>
    <r>
      <rPr>
        <sz val="8"/>
        <rFont val="Arial"/>
        <family val="2"/>
      </rPr>
      <t xml:space="preserve">; tabletki; opakowanie a 100 sztuk </t>
    </r>
  </si>
  <si>
    <r>
      <rPr>
        <b/>
        <i/>
        <sz val="8"/>
        <rFont val="Arial"/>
        <family val="2"/>
      </rPr>
      <t>Acidum boricum 10g/100g</t>
    </r>
    <r>
      <rPr>
        <sz val="8"/>
        <rFont val="Arial"/>
        <family val="2"/>
      </rPr>
      <t>; maść;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</si>
  <si>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Parafinum liquidum &gt;99g/100g + Oleum menthae piperitae</t>
    </r>
    <r>
      <rPr>
        <sz val="8"/>
        <rFont val="Arial"/>
        <family val="2"/>
      </rPr>
      <t xml:space="preserve">; płyn doustny; opakowanie a </t>
    </r>
    <r>
      <rPr>
        <b/>
        <i/>
        <sz val="8"/>
        <rFont val="Arial"/>
        <family val="2"/>
      </rPr>
      <t>125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</si>
  <si>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Methyloprednisolone 16mg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</si>
  <si>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Methyloprednisolone 4mg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</si>
  <si>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Molsidomine 4mg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</si>
  <si>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Ambroxoli 7,5mg/m</t>
    </r>
    <r>
      <rPr>
        <sz val="8"/>
        <rFont val="Arial"/>
        <family val="2"/>
      </rPr>
      <t xml:space="preserve">l;płyn do inhalacji;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</si>
  <si>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Naproxen 12mg/g</t>
    </r>
    <r>
      <rPr>
        <sz val="8"/>
        <rFont val="Arial"/>
        <family val="2"/>
      </rPr>
      <t>; żel; opakowanie a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</si>
  <si>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Nitrendypinum 10mg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</si>
  <si>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Nitrendypinum 20mg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</si>
  <si>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Glyceroli trinitras; 0,4mg/dawkę</t>
    </r>
    <r>
      <rPr>
        <sz val="8"/>
        <rFont val="Arial"/>
        <family val="2"/>
      </rPr>
      <t xml:space="preserve">; aerozol; opakowanie </t>
    </r>
    <r>
      <rPr>
        <b/>
        <i/>
        <sz val="8"/>
        <rFont val="Arial"/>
        <family val="2"/>
      </rPr>
      <t>11 g</t>
    </r>
    <r>
      <rPr>
        <sz val="8"/>
        <rFont val="Arial"/>
        <family val="2"/>
      </rPr>
      <t xml:space="preserve"> (200 dawek)</t>
    </r>
  </si>
  <si>
    <r>
      <rPr>
        <b/>
        <i/>
        <sz val="8"/>
        <rFont val="Arial"/>
        <family val="2"/>
      </rPr>
      <t>Cholini salicylas 20%</t>
    </r>
    <r>
      <rPr>
        <sz val="8"/>
        <rFont val="Arial"/>
        <family val="2"/>
      </rPr>
      <t xml:space="preserve">; krople do uszu;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g lub 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</si>
  <si>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Oxytetracyclini hydrochloridum 9,3mg +hydrocortisonum 3,1mg/g</t>
    </r>
    <r>
      <rPr>
        <sz val="8"/>
        <rFont val="Arial"/>
        <family val="2"/>
      </rPr>
      <t>; aerozol; opakowanie a</t>
    </r>
    <r>
      <rPr>
        <b/>
        <i/>
        <sz val="8"/>
        <rFont val="Arial"/>
        <family val="2"/>
      </rPr>
      <t xml:space="preserve"> 32,25 g</t>
    </r>
  </si>
  <si>
    <r>
      <rPr>
        <b/>
        <i/>
        <sz val="8"/>
        <rFont val="Arial"/>
        <family val="2"/>
      </rPr>
      <t>Paraffinum liquidum</t>
    </r>
    <r>
      <rPr>
        <sz val="8"/>
        <rFont val="Arial"/>
        <family val="2"/>
      </rPr>
      <t xml:space="preserve">; płyn; opakowanie a </t>
    </r>
    <r>
      <rPr>
        <b/>
        <i/>
        <sz val="8"/>
        <rFont val="Arial"/>
        <family val="2"/>
      </rPr>
      <t>800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</si>
  <si>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Perazinum 100mg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</si>
  <si>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Perazinum 25mg</t>
    </r>
    <r>
      <rPr>
        <sz val="8"/>
        <rFont val="Arial"/>
        <family val="2"/>
      </rPr>
      <t xml:space="preserve">; tabletki; opakowanie – </t>
    </r>
    <r>
      <rPr>
        <b/>
        <sz val="8"/>
        <rFont val="Arial"/>
        <family val="2"/>
      </rPr>
      <t>2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</si>
  <si>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Protaminum sulphuricum</t>
    </r>
    <r>
      <rPr>
        <i/>
        <sz val="8"/>
        <rFont val="Arial"/>
        <family val="2"/>
      </rPr>
      <t xml:space="preserve"> 10mg/m</t>
    </r>
    <r>
      <rPr>
        <sz val="8"/>
        <rFont val="Arial"/>
        <family val="2"/>
      </rPr>
      <t xml:space="preserve">l; roztwór do wstrzykiwań; ampułka a </t>
    </r>
    <r>
      <rPr>
        <i/>
        <sz val="8"/>
        <rFont val="Arial"/>
        <family val="2"/>
      </rPr>
      <t>5</t>
    </r>
    <r>
      <rPr>
        <sz val="8"/>
        <rFont val="Arial"/>
        <family val="2"/>
      </rPr>
      <t>ml; opakowanie a 10 sztuk</t>
    </r>
  </si>
  <si>
    <r>
      <rPr>
        <b/>
        <i/>
        <sz val="8"/>
        <rFont val="Arial"/>
        <family val="2"/>
      </rPr>
      <t>Risperidoni 1mg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</si>
  <si>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Risperidoni 2mg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</si>
  <si>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Rispeidroni 3mg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</si>
  <si>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Ethanolum 70% + chlorheksidini gluconas</t>
    </r>
    <r>
      <rPr>
        <sz val="8"/>
        <rFont val="Arial"/>
        <family val="2"/>
      </rPr>
      <t xml:space="preserve">; płyn; opakowanie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l</t>
    </r>
  </si>
  <si>
    <r>
      <rPr>
        <b/>
        <i/>
        <sz val="8"/>
        <rFont val="Arial"/>
        <family val="2"/>
      </rPr>
      <t>Theophylinnum anhydricum 300mg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</si>
  <si>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Codeini phosphas hemihydricus 15mg + Sulfogaiacolum 300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</si>
  <si>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Thiamazolum 10 mg</t>
    </r>
    <r>
      <rPr>
        <sz val="8"/>
        <rFont val="Arial"/>
        <family val="2"/>
      </rPr>
      <t xml:space="preserve">; tabletki; opakowanie a 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</si>
  <si>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Thiamazolum 20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</si>
  <si>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Thiamazolum 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</si>
  <si>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r>
      <rPr>
        <sz val="8"/>
        <rFont val="Arial"/>
        <family val="2"/>
      </rPr>
      <t>Maść zawierająca:</t>
    </r>
    <r>
      <rPr>
        <b/>
        <i/>
        <sz val="8"/>
        <rFont val="Arial"/>
        <family val="2"/>
      </rPr>
      <t xml:space="preserve"> m.in.: ichtammolum, potentilla tormentilla, zinci oxidum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</si>
  <si>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Vinpocetinum 5mg; tabletki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 (dopuszczone przeliczenie a 90 sztuk)</t>
    </r>
  </si>
  <si>
    <r>
      <rPr>
        <b/>
        <i/>
        <sz val="8"/>
        <rFont val="Arial"/>
        <family val="2"/>
      </rPr>
      <t>Filgrastim 30 mln.j./0,5ml</t>
    </r>
    <r>
      <rPr>
        <sz val="8"/>
        <rFont val="Arial"/>
        <family val="2"/>
      </rPr>
      <t xml:space="preserve">; roztwór; ampułko-strzykawka a </t>
    </r>
    <r>
      <rPr>
        <b/>
        <i/>
        <sz val="8"/>
        <rFont val="Arial"/>
        <family val="2"/>
      </rPr>
      <t xml:space="preserve">0,5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</si>
  <si>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Filgrastim 48 mln.j./0,5m</t>
    </r>
    <r>
      <rPr>
        <b/>
        <sz val="8"/>
        <rFont val="Arial"/>
        <family val="2"/>
      </rPr>
      <t>l lub 0,8ml</t>
    </r>
    <r>
      <rPr>
        <sz val="8"/>
        <rFont val="Arial"/>
        <family val="2"/>
      </rPr>
      <t xml:space="preserve">; roztwór; ampułko-strzykawka a </t>
    </r>
    <r>
      <rPr>
        <b/>
        <i/>
        <sz val="8"/>
        <rFont val="Arial"/>
        <family val="2"/>
      </rPr>
      <t>0,5</t>
    </r>
    <r>
      <rPr>
        <b/>
        <sz val="8"/>
        <rFont val="Arial"/>
        <family val="2"/>
      </rPr>
      <t xml:space="preserve"> ml lub 0,8ml</t>
    </r>
  </si>
  <si>
    <r>
      <rPr>
        <b/>
        <i/>
        <sz val="8"/>
        <rFont val="Arial"/>
        <family val="2"/>
      </rPr>
      <t>Acidum folicum 0,35mg + Ferrous sulphate 80mg Fe</t>
    </r>
    <r>
      <rPr>
        <b/>
        <i/>
        <vertAlign val="superscript"/>
        <sz val="8"/>
        <rFont val="Arial"/>
        <family val="2"/>
      </rPr>
      <t>2+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</si>
  <si>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Ethylis chloridum</t>
    </r>
    <r>
      <rPr>
        <sz val="8"/>
        <rFont val="Arial"/>
        <family val="2"/>
      </rPr>
      <t xml:space="preserve">;;aerozol; opakowanie a </t>
    </r>
    <r>
      <rPr>
        <b/>
        <i/>
        <sz val="8"/>
        <rFont val="Arial"/>
        <family val="2"/>
      </rPr>
      <t>70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</si>
  <si>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Etamsylate 250mg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</si>
  <si>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Diclofenacum natricum 100mg</t>
    </r>
    <r>
      <rPr>
        <sz val="8"/>
        <rFont val="Arial"/>
        <family val="2"/>
      </rPr>
      <t xml:space="preserve">; czopek;opakowanie –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</si>
  <si>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Diclofenacum natricum 25mg/ml;</t>
    </r>
    <r>
      <rPr>
        <sz val="8"/>
        <rFont val="Arial"/>
        <family val="2"/>
      </rPr>
      <t xml:space="preserve"> roztwór do wstrzykiwań; opakowanie – </t>
    </r>
    <r>
      <rPr>
        <b/>
        <sz val="8"/>
        <rFont val="Arial"/>
        <family val="2"/>
      </rPr>
      <t>5</t>
    </r>
    <r>
      <rPr>
        <sz val="8"/>
        <rFont val="Arial"/>
        <family val="2"/>
      </rPr>
      <t xml:space="preserve"> ampułek a </t>
    </r>
    <r>
      <rPr>
        <i/>
        <sz val="8"/>
        <rFont val="Arial"/>
        <family val="2"/>
      </rPr>
      <t>3</t>
    </r>
    <r>
      <rPr>
        <sz val="8"/>
        <rFont val="Arial"/>
        <family val="2"/>
      </rPr>
      <t xml:space="preserve"> ml (dopuszczone przeliczenie liczby sztuk)</t>
    </r>
  </si>
  <si>
    <r>
      <rPr>
        <b/>
        <i/>
        <sz val="8"/>
        <rFont val="Arial"/>
        <family val="2"/>
      </rPr>
      <t>Ibuprofenum 60mg</t>
    </r>
    <r>
      <rPr>
        <sz val="8"/>
        <rFont val="Arial"/>
        <family val="2"/>
      </rPr>
      <t xml:space="preserve">; czopki doodbytnicze;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</si>
  <si>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Clarithromycinum 250mg/5ml</t>
    </r>
    <r>
      <rPr>
        <sz val="8"/>
        <rFont val="Arial"/>
        <family val="2"/>
      </rPr>
      <t xml:space="preserve">; granulat do sporządzania zawiesiny;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</si>
  <si>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Rivaroxabanum 15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</si>
  <si>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Rivaroxabanum 20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</si>
  <si>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Alphacalcydolum 0,25 µg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</si>
  <si>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Fluticasoni propionas</t>
    </r>
    <r>
      <rPr>
        <b/>
        <sz val="8"/>
        <rFont val="Arial"/>
        <family val="2"/>
      </rPr>
      <t xml:space="preserve">; </t>
    </r>
    <r>
      <rPr>
        <b/>
        <i/>
        <sz val="8"/>
        <rFont val="Arial"/>
        <family val="2"/>
      </rPr>
      <t>125 µg/dawkę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inhalacyjną; aerozol inhalacyjny; opakowanie a </t>
    </r>
    <r>
      <rPr>
        <b/>
        <i/>
        <sz val="8"/>
        <rFont val="Arial"/>
        <family val="2"/>
      </rPr>
      <t>60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dawek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</si>
  <si>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 xml:space="preserve">; </t>
    </r>
    <r>
      <rPr>
        <b/>
        <i/>
        <sz val="8"/>
        <rFont val="Arial"/>
        <family val="2"/>
      </rPr>
      <t xml:space="preserve">250 µg/dawkę </t>
    </r>
    <r>
      <rPr>
        <sz val="8"/>
        <rFont val="Arial"/>
        <family val="2"/>
      </rPr>
      <t xml:space="preserve">inhalacyjną; aerozol inhalacyjny; opakowanie a </t>
    </r>
    <r>
      <rPr>
        <b/>
        <i/>
        <sz val="8"/>
        <rFont val="Arial"/>
        <family val="2"/>
      </rPr>
      <t xml:space="preserve">120 </t>
    </r>
    <r>
      <rPr>
        <sz val="8"/>
        <rFont val="Arial"/>
        <family val="2"/>
      </rPr>
      <t>dawek</t>
    </r>
  </si>
  <si>
    <r>
      <rPr>
        <b/>
        <sz val="8"/>
        <color indexed="8"/>
        <rFont val="Arial"/>
        <family val="2"/>
      </rPr>
      <t>Glucagon 1mg</t>
    </r>
    <r>
      <rPr>
        <sz val="8"/>
        <rFont val="Arial"/>
        <family val="2"/>
      </rPr>
      <t>, proszek i rozpuszczalnik do sporządzania roztworu do wstrzykiwań,</t>
    </r>
  </si>
  <si>
    <r>
      <rPr>
        <b/>
        <i/>
        <sz val="8"/>
        <rFont val="Arial"/>
        <family val="2"/>
      </rPr>
      <t>Mesalazine 500mg</t>
    </r>
    <r>
      <rPr>
        <sz val="8"/>
        <rFont val="Arial"/>
        <family val="2"/>
      </rPr>
      <t xml:space="preserve">; tabletki dojelitowe;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</si>
  <si>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Salbutamolum 2mg/ml;</t>
    </r>
    <r>
      <rPr>
        <sz val="8"/>
        <rFont val="Arial"/>
        <family val="2"/>
      </rPr>
      <t xml:space="preserve"> płyn do inhalacji z nebulizatora; opakowanie – 20 ampułek a </t>
    </r>
    <r>
      <rPr>
        <b/>
        <i/>
        <sz val="8"/>
        <rFont val="Arial"/>
        <family val="2"/>
      </rPr>
      <t xml:space="preserve">2,5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</si>
  <si>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Buprenorfinum 20mg</t>
    </r>
    <r>
      <rPr>
        <sz val="8"/>
        <rFont val="Arial"/>
        <family val="2"/>
      </rPr>
      <t>; system transdermalny uwalniający</t>
    </r>
    <r>
      <rPr>
        <b/>
        <sz val="8"/>
        <rFont val="Arial"/>
        <family val="2"/>
      </rPr>
      <t xml:space="preserve"> 35</t>
    </r>
    <r>
      <rPr>
        <b/>
        <i/>
        <sz val="8"/>
        <rFont val="Arial"/>
        <family val="2"/>
      </rPr>
      <t xml:space="preserve"> µg/h</t>
    </r>
    <r>
      <rPr>
        <sz val="8"/>
        <rFont val="Arial"/>
        <family val="2"/>
      </rPr>
      <t>; opakowanie – 5 systemów</t>
    </r>
  </si>
  <si>
    <r>
      <rPr>
        <b/>
        <i/>
        <sz val="8"/>
        <rFont val="Arial"/>
        <family val="2"/>
      </rPr>
      <t>Buprenorfinum 30mg</t>
    </r>
    <r>
      <rPr>
        <sz val="8"/>
        <rFont val="Arial"/>
        <family val="2"/>
      </rPr>
      <t xml:space="preserve">; system transdermalny uwalniający </t>
    </r>
    <r>
      <rPr>
        <b/>
        <i/>
        <sz val="8"/>
        <rFont val="Arial"/>
        <family val="2"/>
      </rPr>
      <t>52,5 µg/h</t>
    </r>
    <r>
      <rPr>
        <sz val="8"/>
        <rFont val="Arial"/>
        <family val="2"/>
      </rPr>
      <t>; opakowanie – 5 systemów</t>
    </r>
  </si>
  <si>
    <r>
      <rPr>
        <b/>
        <i/>
        <sz val="8"/>
        <rFont val="Arial"/>
        <family val="2"/>
      </rPr>
      <t>Buprenorfinum 40mg</t>
    </r>
    <r>
      <rPr>
        <sz val="8"/>
        <rFont val="Arial"/>
        <family val="2"/>
      </rPr>
      <t xml:space="preserve">; system transdermalny uwalniający </t>
    </r>
    <r>
      <rPr>
        <b/>
        <i/>
        <sz val="8"/>
        <rFont val="Arial"/>
        <family val="2"/>
      </rPr>
      <t>70 µg/h</t>
    </r>
    <r>
      <rPr>
        <sz val="8"/>
        <rFont val="Arial"/>
        <family val="2"/>
      </rPr>
      <t>; opakowanie – 5 systemów</t>
    </r>
  </si>
  <si>
    <r>
      <rPr>
        <b/>
        <i/>
        <sz val="8"/>
        <rFont val="Arial"/>
        <family val="2"/>
      </rPr>
      <t>Levofloxacinum 500mg</t>
    </r>
    <r>
      <rPr>
        <sz val="8"/>
        <rFont val="Arial"/>
        <family val="2"/>
      </rPr>
      <t xml:space="preserve">; tabletki powlekane; opakowanie a </t>
    </r>
    <r>
      <rPr>
        <b/>
        <i/>
        <sz val="8"/>
        <rFont val="Arial"/>
        <family val="2"/>
      </rPr>
      <t>10 sztuk</t>
    </r>
  </si>
  <si>
    <r>
      <rPr>
        <b/>
        <i/>
        <sz val="8"/>
        <rFont val="Arial"/>
        <family val="2"/>
      </rPr>
      <t>Fluconazolum 50mg/10 ml</t>
    </r>
    <r>
      <rPr>
        <sz val="8"/>
        <rFont val="Arial"/>
        <family val="2"/>
      </rPr>
      <t xml:space="preserve">; syrop; opakowanie a </t>
    </r>
    <r>
      <rPr>
        <b/>
        <i/>
        <sz val="8"/>
        <rFont val="Arial"/>
        <family val="2"/>
      </rPr>
      <t>150 ml</t>
    </r>
    <r>
      <rPr>
        <sz val="8"/>
        <rFont val="Arial"/>
        <family val="2"/>
      </rPr>
      <t xml:space="preserve">  </t>
    </r>
  </si>
  <si>
    <r>
      <rPr>
        <b/>
        <i/>
        <sz val="8"/>
        <rFont val="Arial"/>
        <family val="2"/>
      </rPr>
      <t>Fluconazolum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28</t>
    </r>
    <r>
      <rPr>
        <sz val="8"/>
        <rFont val="Arial"/>
        <family val="2"/>
      </rPr>
      <t xml:space="preserve"> sztuk </t>
    </r>
  </si>
  <si>
    <r>
      <rPr>
        <b/>
        <i/>
        <sz val="8"/>
        <rFont val="Arial"/>
        <family val="2"/>
      </rPr>
      <t>Thietylperazinum 6,5mg/ml</t>
    </r>
    <r>
      <rPr>
        <sz val="8"/>
        <rFont val="Arial"/>
        <family val="2"/>
      </rPr>
      <t xml:space="preserve">; roztwór do wstrzykiwań; opakowanie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ampułek </t>
    </r>
  </si>
  <si>
    <r>
      <rPr>
        <b/>
        <i/>
        <sz val="8"/>
        <rFont val="Arial"/>
        <family val="2"/>
      </rPr>
      <t>Betamethasonum 0,5mg/g;</t>
    </r>
    <r>
      <rPr>
        <sz val="8"/>
        <rFont val="Arial"/>
        <family val="2"/>
      </rPr>
      <t xml:space="preserve"> maść; opakowanie a </t>
    </r>
    <r>
      <rPr>
        <b/>
        <i/>
        <sz val="8"/>
        <rFont val="Arial"/>
        <family val="2"/>
      </rPr>
      <t xml:space="preserve"> 30 g</t>
    </r>
    <r>
      <rPr>
        <sz val="8"/>
        <rFont val="Arial"/>
        <family val="2"/>
      </rPr>
      <t xml:space="preserve"> </t>
    </r>
  </si>
  <si>
    <r>
      <rPr>
        <b/>
        <i/>
        <sz val="8"/>
        <rFont val="Arial"/>
        <family val="2"/>
      </rPr>
      <t>Timonacicum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30 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</si>
  <si>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Ofloxacinum 3mg/g;</t>
    </r>
    <r>
      <rPr>
        <sz val="8"/>
        <rFont val="Arial"/>
        <family val="2"/>
      </rPr>
      <t xml:space="preserve"> maść do oczu; opakowanie a </t>
    </r>
    <r>
      <rPr>
        <b/>
        <i/>
        <sz val="8"/>
        <rFont val="Arial"/>
        <family val="2"/>
      </rPr>
      <t>3 g</t>
    </r>
    <r>
      <rPr>
        <sz val="8"/>
        <rFont val="Arial"/>
        <family val="2"/>
      </rPr>
      <t xml:space="preserve"> </t>
    </r>
  </si>
  <si>
    <r>
      <rPr>
        <b/>
        <i/>
        <sz val="8"/>
        <rFont val="Arial"/>
        <family val="2"/>
      </rPr>
      <t>Mesalazinum 4g/60m</t>
    </r>
    <r>
      <rPr>
        <sz val="8"/>
        <rFont val="Arial"/>
        <family val="2"/>
      </rPr>
      <t xml:space="preserve">l; zawiesina doodbytnicza; opakowanie – 7 butelek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</si>
  <si>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Metotreksat 50mg/ml</t>
    </r>
    <r>
      <rPr>
        <sz val="8"/>
        <rFont val="Arial"/>
        <family val="2"/>
      </rPr>
      <t xml:space="preserve">; roztwór do wstrzykiwań; opakowanie – 12 ampułkostrzykawek a </t>
    </r>
    <r>
      <rPr>
        <b/>
        <i/>
        <sz val="8"/>
        <rFont val="Arial"/>
        <family val="2"/>
      </rPr>
      <t>0,2ml</t>
    </r>
    <r>
      <rPr>
        <sz val="8"/>
        <rFont val="Arial"/>
        <family val="2"/>
      </rPr>
      <t xml:space="preserve">  (możliwość przeliczenia na inną liczbę ampułkostrzykawek w opakowaniu)</t>
    </r>
  </si>
  <si>
    <r>
      <rPr>
        <b/>
        <i/>
        <sz val="8"/>
        <rFont val="Arial"/>
        <family val="2"/>
      </rPr>
      <t>Metotreksat 50mg/ml</t>
    </r>
    <r>
      <rPr>
        <sz val="8"/>
        <rFont val="Arial"/>
        <family val="2"/>
      </rPr>
      <t xml:space="preserve">; roztwór do wstrzykiwań; opakowanie – 12 ampułkostrzykawek a </t>
    </r>
    <r>
      <rPr>
        <b/>
        <i/>
        <sz val="8"/>
        <rFont val="Arial"/>
        <family val="2"/>
      </rPr>
      <t>0,4ml</t>
    </r>
    <r>
      <rPr>
        <sz val="8"/>
        <rFont val="Arial"/>
        <family val="2"/>
      </rPr>
      <t xml:space="preserve">  (możliwość przeliczenia na inną liczbę ampułkostrzykawek w opakowaniu)</t>
    </r>
  </si>
  <si>
    <r>
      <rPr>
        <b/>
        <i/>
        <sz val="8"/>
        <rFont val="Arial"/>
        <family val="2"/>
      </rPr>
      <t>Valsartanum 160mg</t>
    </r>
    <r>
      <rPr>
        <sz val="8"/>
        <rFont val="Arial"/>
        <family val="2"/>
      </rPr>
      <t xml:space="preserve">; tabletki ; opakowanie a </t>
    </r>
    <r>
      <rPr>
        <b/>
        <i/>
        <sz val="8"/>
        <rFont val="Arial"/>
        <family val="2"/>
      </rPr>
      <t xml:space="preserve">28 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</si>
  <si>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 xml:space="preserve">Silybi mariani fructus extractum siccum 50mg; </t>
    </r>
    <r>
      <rPr>
        <sz val="8"/>
        <rFont val="Arial"/>
        <family val="2"/>
      </rPr>
      <t xml:space="preserve">tabletki drażowane; opakowanie a </t>
    </r>
    <r>
      <rPr>
        <b/>
        <i/>
        <sz val="8"/>
        <rFont val="Arial"/>
        <family val="2"/>
      </rPr>
      <t>60 sztuk</t>
    </r>
  </si>
  <si>
    <r>
      <rPr>
        <b/>
        <i/>
        <sz val="8"/>
        <rFont val="Arial"/>
        <family val="2"/>
      </rPr>
      <t>Oxycodone hydrochloride 5mg</t>
    </r>
    <r>
      <rPr>
        <sz val="8"/>
        <rFont val="Arial"/>
        <family val="2"/>
      </rPr>
      <t>; tabletki o przedłużonym uwalnianiu ; opakowanie a</t>
    </r>
    <r>
      <rPr>
        <b/>
        <i/>
        <sz val="8"/>
        <rFont val="Arial"/>
        <family val="2"/>
      </rPr>
      <t xml:space="preserve"> 60 sztuk</t>
    </r>
  </si>
  <si>
    <r>
      <rPr>
        <b/>
        <i/>
        <sz val="8"/>
        <rFont val="Arial"/>
        <family val="2"/>
      </rPr>
      <t>Oxycodone hydrochloride 10mg</t>
    </r>
    <r>
      <rPr>
        <sz val="8"/>
        <rFont val="Arial"/>
        <family val="2"/>
      </rPr>
      <t>; tabletki o przedłużonym uwalnianiu ; opakowanie a</t>
    </r>
    <r>
      <rPr>
        <b/>
        <i/>
        <sz val="8"/>
        <rFont val="Arial"/>
        <family val="2"/>
      </rPr>
      <t xml:space="preserve"> 60 sztuk</t>
    </r>
  </si>
  <si>
    <r>
      <rPr>
        <b/>
        <i/>
        <sz val="8"/>
        <rFont val="Arial"/>
        <family val="2"/>
      </rPr>
      <t>Oxycodone hydrochloride 20mg</t>
    </r>
    <r>
      <rPr>
        <sz val="8"/>
        <rFont val="Arial"/>
        <family val="2"/>
      </rPr>
      <t>; tabletki o przedłużonym uwalnianiu ; opakowanie a</t>
    </r>
    <r>
      <rPr>
        <b/>
        <i/>
        <sz val="8"/>
        <rFont val="Arial"/>
        <family val="2"/>
      </rPr>
      <t xml:space="preserve"> 60 sztuk</t>
    </r>
  </si>
  <si>
    <r>
      <rPr>
        <b/>
        <i/>
        <sz val="8"/>
        <rFont val="Arial"/>
        <family val="2"/>
      </rPr>
      <t>Oxycodone hydrochloride 40mg</t>
    </r>
    <r>
      <rPr>
        <sz val="8"/>
        <rFont val="Arial"/>
        <family val="2"/>
      </rPr>
      <t>; tabletk o przedłużonym uwalnianiu ; opakowanie a</t>
    </r>
    <r>
      <rPr>
        <b/>
        <i/>
        <sz val="8"/>
        <rFont val="Arial"/>
        <family val="2"/>
      </rPr>
      <t xml:space="preserve"> 60 sztuk</t>
    </r>
  </si>
  <si>
    <r>
      <rPr>
        <b/>
        <i/>
        <sz val="8"/>
        <rFont val="Arial"/>
        <family val="2"/>
      </rPr>
      <t>Oxycodone hydrochloride 80mg</t>
    </r>
    <r>
      <rPr>
        <sz val="8"/>
        <rFont val="Arial"/>
        <family val="2"/>
      </rPr>
      <t>; tabletki o przedłużonym uwalnianiu ; opakowanie a</t>
    </r>
    <r>
      <rPr>
        <b/>
        <i/>
        <sz val="8"/>
        <rFont val="Arial"/>
        <family val="2"/>
      </rPr>
      <t xml:space="preserve"> 60 sztuk</t>
    </r>
  </si>
  <si>
    <r>
      <rPr>
        <b/>
        <i/>
        <sz val="8"/>
        <rFont val="Arial"/>
        <family val="2"/>
      </rPr>
      <t>Fluoxetyna 20mg;</t>
    </r>
    <r>
      <rPr>
        <sz val="8"/>
        <rFont val="Arial"/>
        <family val="2"/>
      </rPr>
      <t xml:space="preserve"> kapsułki lub tabletki;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</si>
  <si>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Betamethasonum 7mg/ml;</t>
    </r>
    <r>
      <rPr>
        <sz val="8"/>
        <rFont val="Arial"/>
        <family val="2"/>
      </rPr>
      <t xml:space="preserve"> zawiesina do wstrzykiwań opakowanie a</t>
    </r>
    <r>
      <rPr>
        <b/>
        <i/>
        <sz val="8"/>
        <rFont val="Arial"/>
        <family val="2"/>
      </rPr>
      <t xml:space="preserve"> 5 amp </t>
    </r>
  </si>
  <si>
    <r>
      <rPr>
        <b/>
        <i/>
        <sz val="8"/>
        <rFont val="Arial"/>
        <family val="2"/>
      </rPr>
      <t xml:space="preserve">Citalopram 20mg; </t>
    </r>
    <r>
      <rPr>
        <sz val="8"/>
        <rFont val="Arial"/>
        <family val="2"/>
      </rPr>
      <t xml:space="preserve">tabletki; opakowanie a </t>
    </r>
    <r>
      <rPr>
        <b/>
        <i/>
        <sz val="8"/>
        <rFont val="Arial"/>
        <family val="2"/>
      </rPr>
      <t>28 tabl</t>
    </r>
  </si>
  <si>
    <r>
      <rPr>
        <b/>
        <i/>
        <sz val="8"/>
        <rFont val="Arial"/>
        <family val="2"/>
      </rPr>
      <t>Drotaverinum 40 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 xml:space="preserve">20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</si>
  <si>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Amiodarone 150mg/3m</t>
    </r>
    <r>
      <rPr>
        <sz val="8"/>
        <rFont val="Arial"/>
        <family val="2"/>
      </rPr>
      <t xml:space="preserve">l; roztwór;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ampułek a </t>
    </r>
    <r>
      <rPr>
        <b/>
        <sz val="8"/>
        <rFont val="Arial"/>
        <family val="2"/>
      </rPr>
      <t>3ml</t>
    </r>
    <r>
      <rPr>
        <sz val="8"/>
        <rFont val="Arial"/>
        <family val="2"/>
      </rPr>
      <t xml:space="preserve"> (dopuszczone zaoferowanie innej liczby sztuk z przeliczeniem)</t>
    </r>
  </si>
  <si>
    <r>
      <rPr>
        <b/>
        <i/>
        <sz val="8"/>
        <rFont val="Arial"/>
        <family val="2"/>
      </rPr>
      <t>Amiodarone 200mg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tabletek (dopuszczone przeliczenie a 30 tabletek)</t>
    </r>
  </si>
  <si>
    <r>
      <rPr>
        <b/>
        <i/>
        <sz val="8"/>
        <rFont val="Arial"/>
        <family val="2"/>
      </rPr>
      <t>Fenoteroli hydrobromidum 0,5mg/ml</t>
    </r>
    <r>
      <rPr>
        <sz val="8"/>
        <rFont val="Arial"/>
        <family val="2"/>
      </rPr>
      <t>+</t>
    </r>
    <r>
      <rPr>
        <b/>
        <i/>
        <sz val="8"/>
        <rFont val="Arial"/>
        <family val="2"/>
      </rPr>
      <t xml:space="preserve"> ipratropii bromidum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0,25mg/ml</t>
    </r>
    <r>
      <rPr>
        <sz val="8"/>
        <rFont val="Arial"/>
        <family val="2"/>
      </rPr>
      <t>; płyn do inhalacji z nebulizatora;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</si>
  <si>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Drotaverinum 20 mg/ml</t>
    </r>
    <r>
      <rPr>
        <sz val="8"/>
        <rFont val="Arial"/>
        <family val="2"/>
      </rPr>
      <t>; roztwór do wstrzykiwań, opakowanie – 5 ampułek a</t>
    </r>
    <r>
      <rPr>
        <b/>
        <i/>
        <sz val="8"/>
        <rFont val="Arial"/>
        <family val="2"/>
      </rPr>
      <t xml:space="preserve"> 2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</si>
  <si>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Dextromethorphani hydrobromidum 7,5mg + Dexpanthenolum 50 mg/5ml</t>
    </r>
    <r>
      <rPr>
        <sz val="8"/>
        <rFont val="Arial"/>
        <family val="2"/>
      </rPr>
      <t xml:space="preserve">;syrop;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</si>
  <si>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Budesonidum  0,125mg /ml</t>
    </r>
    <r>
      <rPr>
        <sz val="8"/>
        <rFont val="Arial"/>
        <family val="2"/>
      </rPr>
      <t xml:space="preserve">; zawiesina do nebulizacji; opakowanie – 20 sztuk po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ml; ze wskazaniem do stosowania przy ostrym zapaleniu krtani, tchawicy i oskrzeli</t>
    </r>
  </si>
  <si>
    <r>
      <rPr>
        <b/>
        <i/>
        <sz val="8"/>
        <rFont val="Arial"/>
        <family val="2"/>
      </rPr>
      <t>Tiapridum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20 tabletek </t>
    </r>
  </si>
  <si>
    <r>
      <rPr>
        <b/>
        <i/>
        <sz val="8"/>
        <rFont val="Arial"/>
        <family val="2"/>
      </rPr>
      <t>Memantinum hydrochloridim 20mg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56 sztuk </t>
    </r>
  </si>
  <si>
    <t>Acidum ursodeoxycholicum 250mg; kapsułki; opakowanie a 90 sztuk (możliwość zaoferowania po 100 lub 50 sztuk z odpowiednim przeliczeniem)</t>
  </si>
  <si>
    <t xml:space="preserve">Acidum ursodeoxycholicum 500mg; tabletkii; opakowanie a 50 sztuk (możliwość zaoferowania po 100 sztuk z odpowiednim przeliczeniem) </t>
  </si>
  <si>
    <t xml:space="preserve">Butamirati citras; 5mg/ml; krople doustne – roztwór; opakowanie a 20ml </t>
  </si>
  <si>
    <r>
      <rPr>
        <b/>
        <i/>
        <sz val="8"/>
        <rFont val="Arial"/>
        <family val="2"/>
      </rPr>
      <t>Captoprilum 25 mg</t>
    </r>
    <r>
      <rPr>
        <sz val="8"/>
        <rFont val="Arial"/>
        <family val="2"/>
      </rPr>
      <t>; tabletki; opakowanie a 3</t>
    </r>
    <r>
      <rPr>
        <i/>
        <sz val="8"/>
        <rFont val="Arial"/>
        <family val="2"/>
      </rPr>
      <t>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</si>
  <si>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Digoxinum 100µg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</si>
  <si>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Bromhexini hydrochloridum 8mg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40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</si>
  <si>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Clarithromycin 250mg</t>
    </r>
    <r>
      <rPr>
        <sz val="8"/>
        <rFont val="Arial"/>
        <family val="2"/>
      </rPr>
      <t>; tabletki;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opakowanie</t>
    </r>
    <r>
      <rPr>
        <i/>
        <sz val="8"/>
        <rFont val="Arial"/>
        <family val="2"/>
      </rPr>
      <t xml:space="preserve"> – 14 sztuk </t>
    </r>
    <r>
      <rPr>
        <sz val="8"/>
        <rFont val="Arial"/>
        <family val="2"/>
      </rPr>
      <t>(dopuszczone zaoferowanie opakowań z inna liczba sztuk z odpowiednim przeliczeniem)</t>
    </r>
  </si>
  <si>
    <r>
      <rPr>
        <b/>
        <i/>
        <sz val="8"/>
        <rFont val="Arial"/>
        <family val="2"/>
      </rPr>
      <t>Budesonidum 200µg</t>
    </r>
    <r>
      <rPr>
        <sz val="8"/>
        <rFont val="Arial"/>
        <family val="2"/>
      </rPr>
      <t xml:space="preserve">; proszek do inhalacji; opakowanie;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kapsułek z inhalatorem</t>
    </r>
  </si>
  <si>
    <r>
      <rPr>
        <b/>
        <i/>
        <sz val="8"/>
        <rFont val="Arial"/>
        <family val="2"/>
      </rPr>
      <t>Budesonidum 400µg</t>
    </r>
    <r>
      <rPr>
        <sz val="8"/>
        <rFont val="Arial"/>
        <family val="2"/>
      </rPr>
      <t>; proszek do inhalacji; opakowanie; opakowanie a</t>
    </r>
    <r>
      <rPr>
        <b/>
        <i/>
        <sz val="8"/>
        <rFont val="Arial"/>
        <family val="2"/>
      </rPr>
      <t xml:space="preserve"> 60 </t>
    </r>
    <r>
      <rPr>
        <sz val="8"/>
        <rFont val="Arial"/>
        <family val="2"/>
      </rPr>
      <t>kapsułek z inhalatorem</t>
    </r>
  </si>
  <si>
    <r>
      <rPr>
        <b/>
        <i/>
        <sz val="8"/>
        <rFont val="Arial"/>
        <family val="2"/>
      </rPr>
      <t>Verapamili hydrochloricum</t>
    </r>
    <r>
      <rPr>
        <i/>
        <sz val="8"/>
        <rFont val="Arial"/>
        <family val="2"/>
      </rPr>
      <t xml:space="preserve"> 40mg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</si>
  <si>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Tolperisone 50 mg</t>
    </r>
    <r>
      <rPr>
        <sz val="8"/>
        <rFont val="Arial"/>
        <family val="2"/>
      </rPr>
      <t xml:space="preserve">;tabletki;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</si>
  <si>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Pirydoxini hydrochloridum 50mg</t>
    </r>
    <r>
      <rPr>
        <sz val="8"/>
        <rFont val="Arial"/>
        <family val="2"/>
      </rPr>
      <t>;tabletki; opakowanie a 50 sztuk</t>
    </r>
  </si>
  <si>
    <r>
      <rPr>
        <b/>
        <i/>
        <sz val="8"/>
        <rFont val="Arial"/>
        <family val="2"/>
      </rPr>
      <t>Zoledronic acid 0,8mg/ml;</t>
    </r>
    <r>
      <rPr>
        <sz val="8"/>
        <rFont val="Arial"/>
        <family val="2"/>
      </rPr>
      <t xml:space="preserve"> fiolka a</t>
    </r>
    <r>
      <rPr>
        <b/>
        <i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</si>
  <si>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Warfarinum natricum 3mg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</si>
  <si>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Warfarinum natricum 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</si>
  <si>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Morphini sulfas 10mg</t>
    </r>
    <r>
      <rPr>
        <sz val="8"/>
        <rFont val="Arial"/>
        <family val="2"/>
      </rPr>
      <t xml:space="preserve">; tabletki o modyfikowanym uwalnianiu;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</si>
  <si>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Morphini sulfas 60mg</t>
    </r>
    <r>
      <rPr>
        <sz val="8"/>
        <rFont val="Arial"/>
        <family val="2"/>
      </rPr>
      <t xml:space="preserve">; tabletki o modyfikowanym uwalnianiu;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</si>
  <si>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Morphini sulfas 30mg</t>
    </r>
    <r>
      <rPr>
        <sz val="8"/>
        <rFont val="Arial"/>
        <family val="2"/>
      </rPr>
      <t xml:space="preserve">; tabletki o modyfikowanym uwalnianiu; opakowanie –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</si>
  <si>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Tiotropium 18µg/dawkę</t>
    </r>
    <r>
      <rPr>
        <sz val="8"/>
        <rFont val="Arial"/>
        <family val="2"/>
      </rPr>
      <t xml:space="preserve">; proszek do inhalacji w kapsułkach; opakowanie –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</t>
    </r>
  </si>
  <si>
    <r>
      <rPr>
        <i/>
        <sz val="8"/>
        <rFont val="Arial"/>
        <family val="2"/>
      </rPr>
      <t>Aparat do inhalacji</t>
    </r>
    <r>
      <rPr>
        <sz val="8"/>
        <rFont val="Arial"/>
        <family val="2"/>
      </rPr>
      <t xml:space="preserve"> kompatybilny z preparatem zaoferowanym w poz. 132, sztuka</t>
    </r>
  </si>
  <si>
    <r>
      <rPr>
        <b/>
        <i/>
        <sz val="8"/>
        <rFont val="Arial"/>
        <family val="2"/>
      </rPr>
      <t>Zinci oxidum 250mg/g</t>
    </r>
    <r>
      <rPr>
        <sz val="8"/>
        <rFont val="Arial"/>
        <family val="2"/>
      </rPr>
      <t xml:space="preserve">; zawiesina na skórę; opakowanie </t>
    </r>
    <r>
      <rPr>
        <b/>
        <i/>
        <sz val="8"/>
        <rFont val="Arial"/>
        <family val="2"/>
      </rPr>
      <t>a 100 g</t>
    </r>
  </si>
  <si>
    <r>
      <rPr>
        <i/>
        <sz val="8"/>
        <rFont val="Arial"/>
        <family val="2"/>
      </rPr>
      <t xml:space="preserve">Koncentrat do sporządzania roztworu doustnego o składzie:
</t>
    </r>
    <r>
      <rPr>
        <b/>
        <i/>
        <sz val="8"/>
        <rFont val="Arial"/>
        <family val="2"/>
      </rPr>
      <t xml:space="preserve">- sodu siarczan bezwodny
- magnezu siarczan siedmiowodny
- potasu siarczan
</t>
    </r>
    <r>
      <rPr>
        <i/>
        <sz val="8"/>
        <rFont val="Arial"/>
        <family val="2"/>
      </rPr>
      <t>1 butelka a ok. 176 ml;</t>
    </r>
    <r>
      <rPr>
        <b/>
        <i/>
        <sz val="8"/>
        <rFont val="Arial"/>
        <family val="2"/>
      </rPr>
      <t xml:space="preserve"> opakowanie a 2 butelki</t>
    </r>
  </si>
  <si>
    <r>
      <rPr>
        <sz val="8"/>
        <rFont val="Arial"/>
        <family val="2"/>
      </rPr>
      <t>Proszek do sporządzania roztworu doustnego zawierający Makrogol 4000 64g + bezwodny siarczan sodu 5,7g + wodorowęglan sodu 1,68g + chlorek sodu 1,46g + chlorek potasu 0,75g</t>
    </r>
    <r>
      <rPr>
        <b/>
        <i/>
        <sz val="8"/>
        <rFont val="Arial"/>
        <family val="2"/>
      </rPr>
      <t>/ na saszetkę</t>
    </r>
    <r>
      <rPr>
        <sz val="8"/>
        <rFont val="Arial"/>
        <family val="2"/>
      </rPr>
      <t xml:space="preserve">; proszek do sporządzania roztworu doustnego; opakowanie – </t>
    </r>
    <r>
      <rPr>
        <b/>
        <i/>
        <sz val="8"/>
        <rFont val="Arial"/>
        <family val="2"/>
      </rPr>
      <t>48</t>
    </r>
    <r>
      <rPr>
        <sz val="8"/>
        <rFont val="Arial"/>
        <family val="2"/>
      </rPr>
      <t xml:space="preserve"> sztuk (lub inna liczba sztuk z odpowiednim przeliczeniem)</t>
    </r>
  </si>
  <si>
    <r>
      <rPr>
        <b/>
        <i/>
        <sz val="8"/>
        <rFont val="Arial"/>
        <family val="2"/>
      </rPr>
      <t>Bupivacaine hydrochloricum 0,5%</t>
    </r>
    <r>
      <rPr>
        <sz val="8"/>
        <rFont val="Arial"/>
        <family val="2"/>
      </rPr>
      <t xml:space="preserve">;  roztwór do wstrzykiwań dooponowych; opakowanie – 5 ampułek pakowanych każda osobno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</si>
  <si>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Propafenoni hydrochloridum 3,5mg/m</t>
    </r>
    <r>
      <rPr>
        <sz val="8"/>
        <rFont val="Arial"/>
        <family val="2"/>
      </rPr>
      <t xml:space="preserve">l; roztwór do wstrzykiwań; opakowanie – 5 ampułek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</si>
  <si>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Flumazenilum 0,1mg/ml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</si>
  <si>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Estradiolum</t>
    </r>
    <r>
      <rPr>
        <sz val="8"/>
        <rFont val="Arial"/>
        <family val="2"/>
      </rPr>
      <t xml:space="preserve">; plastry transdermalne uwalniające substancję czynną z szybkością </t>
    </r>
    <r>
      <rPr>
        <b/>
        <i/>
        <sz val="8"/>
        <rFont val="Arial"/>
        <family val="2"/>
      </rPr>
      <t xml:space="preserve">50 μg/24h </t>
    </r>
    <r>
      <rPr>
        <sz val="8"/>
        <rFont val="Arial"/>
        <family val="2"/>
      </rPr>
      <t>przez 7 dni, plaster przyklejany raz na tydzień; opakowanie a 6</t>
    </r>
    <r>
      <rPr>
        <b/>
        <i/>
        <sz val="8"/>
        <rFont val="Arial"/>
        <family val="2"/>
      </rPr>
      <t xml:space="preserve"> plastrów</t>
    </r>
    <r>
      <rPr>
        <sz val="8"/>
        <rFont val="Arial"/>
        <family val="2"/>
      </rPr>
      <t xml:space="preserve"> (dopuszczone przeliczenie liczby sztuk w opakowaniu)</t>
    </r>
  </si>
  <si>
    <r>
      <rPr>
        <b/>
        <i/>
        <sz val="8"/>
        <rFont val="Arial"/>
        <family val="2"/>
      </rPr>
      <t>Allantoinum 20mg/1g</t>
    </r>
    <r>
      <rPr>
        <sz val="8"/>
        <rFont val="Arial"/>
        <family val="2"/>
      </rPr>
      <t xml:space="preserve">; maść; opakowanie –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</si>
  <si>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Allantoinum 20mg+ Dexpanthenolum 50mg/1g</t>
    </r>
    <r>
      <rPr>
        <sz val="8"/>
        <rFont val="Arial"/>
        <family val="2"/>
      </rPr>
      <t xml:space="preserve">; krem; opakowanie – </t>
    </r>
    <r>
      <rPr>
        <b/>
        <i/>
        <sz val="8"/>
        <rFont val="Arial"/>
        <family val="2"/>
      </rPr>
      <t>35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</si>
  <si>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Erythromycinum 5 mg/g</t>
    </r>
    <r>
      <rPr>
        <sz val="8"/>
        <rFont val="Arial"/>
        <family val="2"/>
      </rPr>
      <t xml:space="preserve">; maść do oczu; opakowanie a </t>
    </r>
    <r>
      <rPr>
        <b/>
        <i/>
        <sz val="8"/>
        <rFont val="Arial"/>
        <family val="2"/>
      </rPr>
      <t>3,5 g</t>
    </r>
    <r>
      <rPr>
        <sz val="8"/>
        <rFont val="Arial"/>
        <family val="2"/>
      </rPr>
      <t xml:space="preserve">; </t>
    </r>
  </si>
  <si>
    <r>
      <rPr>
        <b/>
        <i/>
        <sz val="8"/>
        <rFont val="Arial"/>
        <family val="2"/>
      </rPr>
      <t>Paracetamolum 500 mg</t>
    </r>
    <r>
      <rPr>
        <sz val="8"/>
        <rFont val="Arial"/>
        <family val="2"/>
      </rPr>
      <t>; tabletki, opakowanie a</t>
    </r>
    <r>
      <rPr>
        <b/>
        <i/>
        <sz val="8"/>
        <rFont val="Arial"/>
        <family val="2"/>
      </rPr>
      <t xml:space="preserve"> 1000 sztuk</t>
    </r>
    <r>
      <rPr>
        <sz val="8"/>
        <rFont val="Arial"/>
        <family val="2"/>
      </rPr>
      <t xml:space="preserve"> (dopuszczone przeliczenie liczby sztuk)</t>
    </r>
  </si>
  <si>
    <r>
      <rPr>
        <b/>
        <i/>
        <sz val="8"/>
        <rFont val="Arial"/>
        <family val="2"/>
      </rPr>
      <t>Amantadini sulfas 0,4mg/ml</t>
    </r>
    <r>
      <rPr>
        <sz val="8"/>
        <rFont val="Arial"/>
        <family val="2"/>
      </rPr>
      <t xml:space="preserve">;roztwór do infuzji; opakowanie – 10 butelek a </t>
    </r>
    <r>
      <rPr>
        <b/>
        <i/>
        <sz val="8"/>
        <rFont val="Arial"/>
        <family val="2"/>
      </rPr>
      <t>500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</si>
  <si>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Nystattinum 100000j.m./ml</t>
    </r>
    <r>
      <rPr>
        <sz val="8"/>
        <rFont val="Arial"/>
        <family val="2"/>
      </rPr>
      <t xml:space="preserve">; granulat do sporządzania zawiesiny; opakowanie – </t>
    </r>
    <r>
      <rPr>
        <b/>
        <i/>
        <sz val="8"/>
        <rFont val="Arial"/>
        <family val="2"/>
      </rPr>
      <t>30 ml (</t>
    </r>
    <r>
      <rPr>
        <sz val="8"/>
        <rFont val="Arial"/>
        <family val="2"/>
      </rPr>
      <t>dopuszczone przeliczenie opakowań z inna liczba ml)</t>
    </r>
  </si>
  <si>
    <r>
      <rPr>
        <b/>
        <i/>
        <sz val="8"/>
        <rFont val="Arial"/>
        <family val="2"/>
      </rPr>
      <t>Ferrous sulphate 80mg Fe</t>
    </r>
    <r>
      <rPr>
        <b/>
        <i/>
        <vertAlign val="superscript"/>
        <sz val="8"/>
        <rFont val="Arial"/>
        <family val="2"/>
      </rPr>
      <t>2+</t>
    </r>
    <r>
      <rPr>
        <sz val="8"/>
        <rFont val="Arial"/>
        <family val="2"/>
      </rPr>
      <t xml:space="preserve">; tabletki o przedłużonym uwalnianiu;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</si>
  <si>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Vitaminum B</t>
    </r>
    <r>
      <rPr>
        <b/>
        <i/>
        <vertAlign val="subscript"/>
        <sz val="8"/>
        <rFont val="Arial"/>
        <family val="2"/>
      </rPr>
      <t>1</t>
    </r>
    <r>
      <rPr>
        <b/>
        <i/>
        <sz val="8"/>
        <rFont val="Arial"/>
        <family val="2"/>
      </rPr>
      <t xml:space="preserve"> 50mg/ml</t>
    </r>
    <r>
      <rPr>
        <sz val="8"/>
        <rFont val="Arial"/>
        <family val="2"/>
      </rPr>
      <t xml:space="preserve">;roztwór do wstrzykiwań; 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 (możliwe zaoferowanie opakowań z inną liczbą ampułek)</t>
    </r>
  </si>
  <si>
    <r>
      <rPr>
        <b/>
        <i/>
        <sz val="8"/>
        <rFont val="Arial"/>
        <family val="2"/>
      </rPr>
      <t>Ornitini aspartate 0,5g/ml;</t>
    </r>
    <r>
      <rPr>
        <sz val="8"/>
        <rFont val="Arial"/>
        <family val="2"/>
      </rPr>
      <t xml:space="preserve"> koncentrat do sporządzania roztworu; opakowanie – 10 ampułek a 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</si>
  <si>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3% sol. Acidi borici</t>
    </r>
    <r>
      <rPr>
        <sz val="8"/>
        <rFont val="Arial"/>
        <family val="2"/>
      </rPr>
      <t>; roztwór; opakowanie a</t>
    </r>
    <r>
      <rPr>
        <b/>
        <i/>
        <sz val="8"/>
        <rFont val="Arial"/>
        <family val="2"/>
      </rPr>
      <t xml:space="preserve"> 190g</t>
    </r>
  </si>
  <si>
    <r>
      <rPr>
        <b/>
        <i/>
        <sz val="8"/>
        <rFont val="Arial"/>
        <family val="2"/>
      </rPr>
      <t>3% sol. Acidi borici</t>
    </r>
    <r>
      <rPr>
        <sz val="8"/>
        <rFont val="Arial"/>
        <family val="2"/>
      </rPr>
      <t xml:space="preserve">; roztwór; opakowanie a </t>
    </r>
    <r>
      <rPr>
        <b/>
        <i/>
        <sz val="8"/>
        <rFont val="Arial"/>
        <family val="2"/>
      </rPr>
      <t>500g</t>
    </r>
  </si>
  <si>
    <r>
      <rPr>
        <b/>
        <i/>
        <sz val="8"/>
        <rFont val="Arial"/>
        <family val="2"/>
      </rPr>
      <t>Glucosum 75 g</t>
    </r>
    <r>
      <rPr>
        <sz val="8"/>
        <rFont val="Arial"/>
        <family val="2"/>
      </rPr>
      <t>; surowiec (dopuszcza się zaoferowanie glukozy do sporządzania roztworu smakowej)</t>
    </r>
  </si>
  <si>
    <r>
      <rPr>
        <b/>
        <i/>
        <sz val="8"/>
        <rFont val="Arial"/>
        <family val="2"/>
      </rPr>
      <t>Hydrogeni peroxidum 3%</t>
    </r>
    <r>
      <rPr>
        <sz val="8"/>
        <rFont val="Arial"/>
        <family val="2"/>
      </rPr>
      <t xml:space="preserve">, roztwór,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g(lub 100ml)</t>
    </r>
  </si>
  <si>
    <r>
      <rPr>
        <b/>
        <i/>
        <sz val="8"/>
        <rFont val="Arial"/>
        <family val="2"/>
      </rPr>
      <t>Natrii tetraboras 200mg/g</t>
    </r>
    <r>
      <rPr>
        <sz val="8"/>
        <rFont val="Arial"/>
        <family val="2"/>
      </rPr>
      <t xml:space="preserve">; roztwór do stosowania w jamie ustnej,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</si>
  <si>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4%</t>
    </r>
    <r>
      <rPr>
        <sz val="8"/>
        <rFont val="Arial"/>
        <family val="2"/>
      </rPr>
      <t xml:space="preserve"> wodny roztwór</t>
    </r>
    <r>
      <rPr>
        <b/>
        <i/>
        <sz val="8"/>
        <rFont val="Arial"/>
        <family val="2"/>
      </rPr>
      <t xml:space="preserve"> aldehydu mrówkowego</t>
    </r>
    <r>
      <rPr>
        <sz val="8"/>
        <rFont val="Arial"/>
        <family val="2"/>
      </rPr>
      <t xml:space="preserve">; buforowany; opakowanie – </t>
    </r>
    <r>
      <rPr>
        <b/>
        <i/>
        <sz val="8"/>
        <rFont val="Arial"/>
        <family val="2"/>
      </rPr>
      <t>5l lub 5kg</t>
    </r>
  </si>
  <si>
    <r>
      <rPr>
        <b/>
        <i/>
        <sz val="8"/>
        <rFont val="Arial"/>
        <family val="2"/>
      </rPr>
      <t>4%</t>
    </r>
    <r>
      <rPr>
        <sz val="8"/>
        <rFont val="Arial"/>
        <family val="2"/>
      </rPr>
      <t xml:space="preserve"> wodny roztwór </t>
    </r>
    <r>
      <rPr>
        <b/>
        <i/>
        <sz val="8"/>
        <rFont val="Arial"/>
        <family val="2"/>
      </rPr>
      <t>aldehydu mrówkowego</t>
    </r>
    <r>
      <rPr>
        <sz val="8"/>
        <rFont val="Arial"/>
        <family val="2"/>
      </rPr>
      <t xml:space="preserve">;buforowany; opakowanie – </t>
    </r>
    <r>
      <rPr>
        <b/>
        <i/>
        <sz val="8"/>
        <rFont val="Arial"/>
        <family val="2"/>
      </rPr>
      <t>1l lub 1kg</t>
    </r>
  </si>
  <si>
    <r>
      <rPr>
        <b/>
        <i/>
        <sz val="8"/>
        <rFont val="Arial"/>
        <family val="2"/>
      </rPr>
      <t>Bisacodylum 5mg</t>
    </r>
    <r>
      <rPr>
        <sz val="8"/>
        <rFont val="Arial"/>
        <family val="2"/>
      </rPr>
      <t xml:space="preserve">; czopki;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</si>
  <si>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Dydrogesteronum 10mg</t>
    </r>
    <r>
      <rPr>
        <sz val="8"/>
        <rFont val="Arial"/>
        <family val="2"/>
      </rPr>
      <t xml:space="preserve">; tabletki powlekane; opakowanie a </t>
    </r>
    <r>
      <rPr>
        <b/>
        <i/>
        <sz val="8"/>
        <rFont val="Arial"/>
        <family val="2"/>
      </rPr>
      <t xml:space="preserve">20 </t>
    </r>
    <r>
      <rPr>
        <sz val="8"/>
        <rFont val="Arial"/>
        <family val="2"/>
      </rPr>
      <t xml:space="preserve"> sztuk</t>
    </r>
  </si>
  <si>
    <t>Wartość netto dla pakietu 7  wynosi: ..............................</t>
  </si>
  <si>
    <t xml:space="preserve">Wartość brutto dla pakietu 7  wynosi: ............................ </t>
  </si>
  <si>
    <t>PAKIET NR 8 Anestetyki wziewne</t>
  </si>
  <si>
    <r>
      <rPr>
        <b/>
        <sz val="8"/>
        <rFont val="Arial"/>
        <family val="2"/>
      </rPr>
      <t>Sevofluranum 100%</t>
    </r>
    <r>
      <rPr>
        <sz val="8"/>
        <rFont val="Arial"/>
        <family val="2"/>
      </rPr>
      <t xml:space="preserve"> płyn wziewny; opakowanie – butelka z polietylenoftalenu ze szczelnym i bezpośrednim systemem napełniania parownika, bez dodatkowych elementów łączących butelkę z parownikiem, na każdej butelce na stałe zamontowany adapter;dostosowany do parownika posiadanego przez SP ZOZ w Gostyniu pojemność </t>
    </r>
    <r>
      <rPr>
        <b/>
        <i/>
        <sz val="8"/>
        <rFont val="Arial"/>
        <family val="2"/>
      </rPr>
      <t>250</t>
    </r>
    <r>
      <rPr>
        <sz val="8"/>
        <rFont val="Arial"/>
        <family val="2"/>
      </rPr>
      <t xml:space="preserve"> ml</t>
    </r>
  </si>
  <si>
    <t>Wartość netto dla pakietu 8  wynosi: ..............................</t>
  </si>
  <si>
    <t xml:space="preserve">Wartość brutto dla pakietu 8  wynosi: ............................ </t>
  </si>
  <si>
    <t>PAKIET NR 9 Probiotyki</t>
  </si>
  <si>
    <r>
      <rPr>
        <b/>
        <i/>
        <sz val="8"/>
        <rFont val="Arial"/>
        <family val="2"/>
      </rPr>
      <t>Saccharomyces boulardii 250 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kapsułki; opakowanie a </t>
    </r>
    <r>
      <rPr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 lub 20 sztuk z odpowiednim przeliczeniem)</t>
    </r>
  </si>
  <si>
    <r>
      <rPr>
        <b/>
        <i/>
        <sz val="8"/>
        <rFont val="Arial"/>
        <family val="2"/>
      </rPr>
      <t>2x10</t>
    </r>
    <r>
      <rPr>
        <b/>
        <i/>
        <vertAlign val="superscript"/>
        <sz val="8"/>
        <rFont val="Arial"/>
        <family val="2"/>
      </rPr>
      <t xml:space="preserve">9 </t>
    </r>
    <r>
      <rPr>
        <b/>
        <i/>
        <sz val="8"/>
        <rFont val="Arial"/>
        <family val="2"/>
      </rPr>
      <t>CFU Lactobacillus rhamnosus oraz Lactobacillus helveticus</t>
    </r>
    <r>
      <rPr>
        <sz val="8"/>
        <rFont val="Arial"/>
        <family val="2"/>
      </rPr>
      <t>; kapsułka; opakowanie  -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 (dopuszczone przeliczenie a 200 sztuk)</t>
    </r>
  </si>
  <si>
    <t>Wartość netto dla pakietu 9  wynosi: ..............................</t>
  </si>
  <si>
    <t xml:space="preserve">Wartość brutto dla pakietu 9  wynosi: ............................ </t>
  </si>
  <si>
    <t>PAKIET NR 10 Produkty farmaceutyczne</t>
  </si>
  <si>
    <r>
      <rPr>
        <b/>
        <i/>
        <sz val="8"/>
        <rFont val="Arial"/>
        <family val="2"/>
      </rPr>
      <t>Sukcynylowana żelatyna 40mg/m</t>
    </r>
    <r>
      <rPr>
        <sz val="8"/>
        <rFont val="Arial"/>
        <family val="2"/>
      </rPr>
      <t>l; roztwór; butelka z dwoma jałowymi portami  a 500 ml;opakowanie a 10 butelek</t>
    </r>
  </si>
  <si>
    <r>
      <rPr>
        <b/>
        <i/>
        <sz val="8"/>
        <rFont val="Arial"/>
        <family val="2"/>
      </rPr>
      <t>Etomidate 2mg/ml</t>
    </r>
    <r>
      <rPr>
        <sz val="8"/>
        <rFont val="Arial"/>
        <family val="2"/>
      </rPr>
      <t>; emulsja do wstrzykiwań, opakowanie – 10 ampułek a 10 ml</t>
    </r>
  </si>
  <si>
    <r>
      <rPr>
        <b/>
        <sz val="8"/>
        <rFont val="Arial"/>
        <family val="2"/>
      </rPr>
      <t>Propofolum 5mg/ml,</t>
    </r>
    <r>
      <rPr>
        <sz val="8"/>
        <rFont val="Arial"/>
        <family val="2"/>
      </rPr>
      <t xml:space="preserve"> emulsja do wstrzykiwań zawierająca olej sojowy i triglicerydy nasyconych kwasów tłuszczowych o średniej długości łańcucha, opakowanie -</t>
    </r>
    <r>
      <rPr>
        <b/>
        <i/>
        <sz val="8"/>
        <rFont val="Arial"/>
        <family val="2"/>
      </rPr>
      <t xml:space="preserve"> 5 ampułek lub fiolek a 20 ml</t>
    </r>
  </si>
  <si>
    <r>
      <rPr>
        <b/>
        <i/>
        <sz val="8"/>
        <rFont val="Arial"/>
        <family val="2"/>
      </rPr>
      <t>Lidocaini hydrochloridum 20 mg/m</t>
    </r>
    <r>
      <rPr>
        <sz val="8"/>
        <rFont val="Arial"/>
        <family val="2"/>
      </rPr>
      <t>l, roztwór do wstrzykiwań; opakowanie – 20 pojemników z tworzywa a 20 ml</t>
    </r>
  </si>
  <si>
    <r>
      <rPr>
        <b/>
        <i/>
        <sz val="8"/>
        <rFont val="Arial"/>
        <family val="2"/>
      </rPr>
      <t>Lidocaini hydrochloridum 20mg/ml</t>
    </r>
    <r>
      <rPr>
        <sz val="8"/>
        <rFont val="Arial"/>
        <family val="2"/>
      </rPr>
      <t xml:space="preserve">; roztwór do wstrzykiwań; 20 pojemników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 (możliwość zaoferowania innej liczby sztuk w opakowaniu z odpowiednim przeliczeniem)</t>
    </r>
  </si>
  <si>
    <r>
      <rPr>
        <b/>
        <i/>
        <sz val="8"/>
        <rFont val="Arial"/>
        <family val="2"/>
      </rPr>
      <t>Aminokwasy 100g/l</t>
    </r>
    <r>
      <rPr>
        <sz val="8"/>
        <rFont val="Arial"/>
        <family val="2"/>
      </rPr>
      <t>; roztwór do infuzji zawierający elektrolity i fosforany, butelka a 500 ml  opakowanie a 10 butelek</t>
    </r>
  </si>
  <si>
    <r>
      <rPr>
        <b/>
        <i/>
        <sz val="8"/>
        <rFont val="Arial"/>
        <family val="2"/>
      </rPr>
      <t>Aminokwasy (w tym m.in. związki ornityny i asparaginy) 100g/l;</t>
    </r>
    <r>
      <rPr>
        <sz val="8"/>
        <rFont val="Arial"/>
        <family val="2"/>
      </rPr>
      <t xml:space="preserve"> roztwór do infuzji, butelka a 500 ml opakowanie a 10 butelek</t>
    </r>
  </si>
  <si>
    <r>
      <rPr>
        <b/>
        <i/>
        <sz val="8"/>
        <rFont val="Arial"/>
        <family val="2"/>
      </rPr>
      <t>Soiae olleum raffinatum 100mg/ml + Trigliceryda saturata media 100 mg/ml;</t>
    </r>
    <r>
      <rPr>
        <sz val="8"/>
        <rFont val="Arial"/>
        <family val="2"/>
      </rPr>
      <t xml:space="preserve"> emulsja do infuzji, butelka a 500 ml  opakowanie  a 10 butelek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</si>
  <si>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35-36g; II – z roztworem węglowodanów o zawartości 90-95g; III – z emulsją tłuszczową o zawartości 23-27g (w tym 2-3g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625 ml;</t>
    </r>
    <r>
      <rPr>
        <sz val="8"/>
        <rFont val="Arial"/>
        <family val="2"/>
      </rPr>
      <t xml:space="preserve">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</si>
  <si>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70-72g; II – z roztworem węglowodanów o zawartości 180-185g; III – z emulsją tłuszczową o zawartości 48-52g (w tym 4,5-5,5g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1250 ml;</t>
    </r>
    <r>
      <rPr>
        <sz val="8"/>
        <rFont val="Arial"/>
        <family val="2"/>
      </rPr>
      <t xml:space="preserve">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</si>
  <si>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102-108g; II – z roztworem węglowodanów o zawartości 265-275g; III – z emulsją tłuszczową o zawartości 73-78g (w tym 7-8g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1875 ml</t>
    </r>
    <r>
      <rPr>
        <sz val="8"/>
        <rFont val="Arial"/>
        <family val="2"/>
      </rPr>
      <t xml:space="preserve"> 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</si>
  <si>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45-50g; II – z roztworem węglowodanów o zawartości 145-155g; III – z emulsją tłuszczową o zawartości 48-52g (w tym 4,5-5,5g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1250 ml</t>
    </r>
    <r>
      <rPr>
        <sz val="8"/>
        <rFont val="Arial"/>
        <family val="2"/>
      </rPr>
      <t xml:space="preserve"> 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</si>
  <si>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 o zawartości 70-74; II – z roztworem węglowodanów o zawartości 220-230g; III – z emulsją tłuszczową o zawartości 73-78g (w tym 7-8g triglicerydów kwasów omega-3); opakowanie z możliwością dodania dodatków przed zmieszaniem roztworów z emulsją tłuszczową; podanie wyłącznie do żyły centralnej; </t>
    </r>
    <r>
      <rPr>
        <b/>
        <i/>
        <sz val="8"/>
        <rFont val="Arial"/>
        <family val="2"/>
      </rPr>
      <t>worek a 1875 ml</t>
    </r>
    <r>
      <rPr>
        <sz val="8"/>
        <rFont val="Arial"/>
        <family val="2"/>
      </rPr>
      <t xml:space="preserve"> 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</si>
  <si>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aminokwasów,  II – z roztworem węglowodanów o zawartości 78-82g; III – z emulsją tłuszczową o zawartości 48-52g ); ogólna zawartość azotu 5,5-6g; opakowanie z możliwością dodania dodatków przed zmieszaniem roztworów z emulsją tłuszczową; podanie możliwe do żył obwodowych; </t>
    </r>
    <r>
      <rPr>
        <b/>
        <i/>
        <sz val="8"/>
        <rFont val="Arial"/>
        <family val="2"/>
      </rPr>
      <t>worek a 1250 ml</t>
    </r>
    <r>
      <rPr>
        <sz val="8"/>
        <rFont val="Arial"/>
        <family val="2"/>
      </rPr>
      <t xml:space="preserve">  opakowanie a 5 worków</t>
    </r>
  </si>
  <si>
    <r>
      <rPr>
        <b/>
        <i/>
        <sz val="8"/>
        <rFont val="Arial"/>
        <family val="2"/>
      </rPr>
      <t>Emulsja do żywienia pozajelitowego</t>
    </r>
    <r>
      <rPr>
        <sz val="8"/>
        <rFont val="Arial"/>
        <family val="2"/>
      </rPr>
      <t xml:space="preserve"> zawierająca trzy komory: I – z roztworem aminokwasów,  II – z roztworem węglowodanów o zawartości 115-125g; III – z emulsją tłuszczową o zawartości 72-78g ; ogólna zawartośc azotu 8-9g; opakowanie z możliwością dodania dodatków przed zmieszaniem roztworów z emulsją tłuszczową; podanie możliwe do żył obwodowych; </t>
    </r>
    <r>
      <rPr>
        <b/>
        <i/>
        <sz val="8"/>
        <rFont val="Arial"/>
        <family val="2"/>
      </rPr>
      <t xml:space="preserve">worek a 1875 ml </t>
    </r>
    <r>
      <rPr>
        <sz val="8"/>
        <rFont val="Arial"/>
        <family val="2"/>
      </rPr>
      <t xml:space="preserve"> opakowanie a 5 worków</t>
    </r>
  </si>
  <si>
    <r>
      <rPr>
        <b/>
        <i/>
        <sz val="8"/>
        <rFont val="Arial"/>
        <family val="2"/>
      </rPr>
      <t>Źródło pierwiastków śladowych</t>
    </r>
    <r>
      <rPr>
        <sz val="8"/>
        <rFont val="Arial"/>
        <family val="2"/>
      </rPr>
      <t xml:space="preserve"> w żywieniu pozajelitowym dla dorosłych; koncentrat do sporządzania roztworu do infuzji; </t>
    </r>
    <r>
      <rPr>
        <b/>
        <i/>
        <sz val="8"/>
        <rFont val="Arial"/>
        <family val="2"/>
      </rPr>
      <t>opakowanie – 5 ampułek</t>
    </r>
  </si>
  <si>
    <r>
      <rPr>
        <sz val="8"/>
        <color indexed="8"/>
        <rFont val="Arial"/>
        <family val="2"/>
      </rPr>
      <t xml:space="preserve">Dieta normalizująca glikemię; normoklaloryczna </t>
    </r>
    <r>
      <rPr>
        <b/>
        <sz val="8"/>
        <color indexed="8"/>
        <rFont val="Arial"/>
        <family val="2"/>
      </rPr>
      <t>1ml = 1 – 1,03 kcal;</t>
    </r>
    <r>
      <rPr>
        <sz val="8"/>
        <color indexed="8"/>
        <rFont val="Arial"/>
        <family val="2"/>
      </rPr>
      <t xml:space="preserve"> Zawartość w 100 ml: 
- białka 4,0 - 4,3 g; 
- węglowodanów 11 -12,5 g;
- tłuszczu 3,5 – 4,2 g, w tym 
- błonnika 1,5 – 2,2 g
 Energia:
- z białka 15 - 17%;
- z tłuszczów 32 - 37%;
 z węglowodanów 43 -48%.
 Smak obojętny; Osmolarność </t>
    </r>
    <r>
      <rPr>
        <b/>
        <sz val="8"/>
        <color indexed="8"/>
        <rFont val="Arial"/>
        <family val="2"/>
      </rPr>
      <t>215-300</t>
    </r>
    <r>
      <rPr>
        <sz val="8"/>
        <color indexed="8"/>
        <rFont val="Arial"/>
        <family val="2"/>
      </rPr>
      <t xml:space="preserve"> mOsm/l .Opakowanie typu worek </t>
    </r>
    <r>
      <rPr>
        <b/>
        <sz val="8"/>
        <color indexed="8"/>
        <rFont val="Arial"/>
        <family val="2"/>
      </rPr>
      <t>500</t>
    </r>
    <r>
      <rPr>
        <sz val="8"/>
        <color indexed="8"/>
        <rFont val="Arial"/>
        <family val="2"/>
      </rPr>
      <t xml:space="preserve"> ml. Do podania m.in. przez zgłębnik lub doustnie. Op a 12 sztuk (możliwość zaoferowania a 1 sztuka)</t>
    </r>
  </si>
  <si>
    <t>Zestaw do podawania żywienia wymaganego w pozycji 17, dostosowany wyłącznie do stosowania z workami metodą grawitacyjną.</t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</si>
  <si>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1000 ml; butelka stojąca z dwoma jałowymi portami; opakowanie a 10 butelek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</si>
  <si>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250 ml; butelka stojąca z dwoma jałowymi portami;  opakowanie a 10 butelek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</si>
  <si>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 do przepłukiwań, opakowanie polietylenowe z odkręcanym „motylkiem”  a 250 ml ; opakowanie a 20 sztuk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</si>
  <si>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 do przepłukiwań, opakowanie polietylenowe z odkręcanym „motylkiem”  a 500 ml; opakowanie a 10 sztuk</t>
    </r>
  </si>
  <si>
    <r>
      <rPr>
        <b/>
        <i/>
        <sz val="8"/>
        <rFont val="Arial"/>
        <family val="2"/>
      </rPr>
      <t>Ibuprofenum  6mg/m</t>
    </r>
    <r>
      <rPr>
        <sz val="8"/>
        <rFont val="Arial"/>
        <family val="2"/>
      </rPr>
      <t>l; roztwór do infuzji; butelka z dwoma jałowymi portami a 100 ml; opakowanie a 20 butelek</t>
    </r>
  </si>
  <si>
    <r>
      <rPr>
        <b/>
        <i/>
        <sz val="8"/>
        <rFont val="Arial"/>
        <family val="2"/>
      </rPr>
      <t>Ibuprofenum  4mg/m</t>
    </r>
    <r>
      <rPr>
        <sz val="8"/>
        <rFont val="Arial"/>
        <family val="2"/>
      </rPr>
      <t>l; roztwór do infuzji; butelka z dwoma jałowymi portami a 100 ml; opakowanie a 20 butelek</t>
    </r>
  </si>
  <si>
    <r>
      <rPr>
        <b/>
        <i/>
        <sz val="8"/>
        <rFont val="Arial"/>
        <family val="2"/>
      </rPr>
      <t>Amikacin 2,5 mg/m</t>
    </r>
    <r>
      <rPr>
        <sz val="8"/>
        <rFont val="Arial"/>
        <family val="2"/>
      </rPr>
      <t>l; roztwór gotowy do użytku; butelka z dwoma jałowymi portami a 100 ml; opakowanie a 10 butelek</t>
    </r>
  </si>
  <si>
    <r>
      <rPr>
        <b/>
        <i/>
        <sz val="8"/>
        <rFont val="Arial"/>
        <family val="2"/>
      </rPr>
      <t>Amikacin 5 mg/m</t>
    </r>
    <r>
      <rPr>
        <sz val="8"/>
        <rFont val="Arial"/>
        <family val="2"/>
      </rPr>
      <t xml:space="preserve">l; roztwór gotowy do użytku; butelka z dwoma jałowymi portami a 100 ml ; opakowanie a 10 butelek </t>
    </r>
  </si>
  <si>
    <r>
      <rPr>
        <b/>
        <i/>
        <sz val="8"/>
        <rFont val="Arial"/>
        <family val="2"/>
      </rPr>
      <t>Amikacin 10 mg/m</t>
    </r>
    <r>
      <rPr>
        <sz val="8"/>
        <rFont val="Arial"/>
        <family val="2"/>
      </rPr>
      <t xml:space="preserve">l; roztwór gotowy do użytku; butelka z dwoma jałowymi portami a 100 ml; opakowanie a 10 butelek </t>
    </r>
  </si>
  <si>
    <r>
      <rPr>
        <b/>
        <i/>
        <sz val="8"/>
        <rFont val="Arial"/>
        <family val="2"/>
      </rPr>
      <t>Tobramycin 1 mg/ml</t>
    </r>
    <r>
      <rPr>
        <sz val="8"/>
        <rFont val="Arial"/>
        <family val="2"/>
      </rPr>
      <t xml:space="preserve">; roztwór gotowy do użytku; butelka z dwoma jałowymi portami a 80 ml; opakowanie a 10 butelek </t>
    </r>
  </si>
  <si>
    <r>
      <rPr>
        <b/>
        <i/>
        <sz val="8"/>
        <rFont val="Arial"/>
        <family val="2"/>
      </rPr>
      <t>Tobramycin 1 mg/ml</t>
    </r>
    <r>
      <rPr>
        <sz val="8"/>
        <rFont val="Arial"/>
        <family val="2"/>
      </rPr>
      <t xml:space="preserve">; roztwór gotowy do użytku; butelka z dwoma jałowymi portami a 120 ml; opakowanie a 10 butelek </t>
    </r>
  </si>
  <si>
    <r>
      <rPr>
        <b/>
        <i/>
        <sz val="8"/>
        <rFont val="Arial"/>
        <family val="2"/>
      </rPr>
      <t>Gentamicinum 3mg/ml</t>
    </r>
    <r>
      <rPr>
        <sz val="8"/>
        <rFont val="Arial"/>
        <family val="2"/>
      </rPr>
      <t xml:space="preserve">; roztwór gotowy do użytku; butelka z dwoma jałowymi portami a 80 ml; opakowanie a 10 butelek </t>
    </r>
  </si>
  <si>
    <r>
      <rPr>
        <sz val="8"/>
        <rFont val="Arial"/>
        <family val="2"/>
      </rPr>
      <t xml:space="preserve">Proszek do sporządzania roztworu do infuzji zawierający </t>
    </r>
    <r>
      <rPr>
        <b/>
        <sz val="8"/>
        <rFont val="Arial"/>
        <family val="2"/>
      </rPr>
      <t xml:space="preserve">13 witamin (rozpuszczalnych w wodzie i tłuszczach); </t>
    </r>
    <r>
      <rPr>
        <sz val="8"/>
        <rFont val="Arial"/>
        <family val="2"/>
      </rPr>
      <t>opakowanie a 10 fiolek</t>
    </r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</si>
  <si>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 butelka a </t>
    </r>
    <r>
      <rPr>
        <b/>
        <i/>
        <sz val="8"/>
        <rFont val="Arial"/>
        <family val="2"/>
      </rPr>
      <t>1000 ml; opakowanie a 10 butelek</t>
    </r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</si>
  <si>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portami;butelka a </t>
    </r>
    <r>
      <rPr>
        <b/>
        <i/>
        <sz val="8"/>
        <rFont val="Arial"/>
        <family val="2"/>
      </rPr>
      <t>500 ml opakowanie a 10 butelek</t>
    </r>
  </si>
  <si>
    <r>
      <rPr>
        <b/>
        <i/>
        <sz val="8"/>
        <rFont val="Arial"/>
        <family val="2"/>
      </rPr>
      <t>Potassium Chloride 0,15% + Sodium Chloride 0,9% B. Braun, 1,5 g/l + 9,0 g/l, r</t>
    </r>
    <r>
      <rPr>
        <sz val="8"/>
        <rFont val="Arial"/>
        <family val="2"/>
      </rPr>
      <t xml:space="preserve">oztwór do infuzji; opakowanie stojące z dwoma równej wielkości portami a </t>
    </r>
    <r>
      <rPr>
        <b/>
        <i/>
        <sz val="8"/>
        <rFont val="Arial"/>
        <family val="2"/>
      </rPr>
      <t>500ml</t>
    </r>
    <r>
      <rPr>
        <sz val="8"/>
        <rFont val="Arial"/>
        <family val="2"/>
      </rPr>
      <t xml:space="preserve"> </t>
    </r>
  </si>
  <si>
    <r>
      <rPr>
        <b/>
        <i/>
        <sz val="8"/>
        <rFont val="Arial"/>
        <family val="2"/>
      </rPr>
      <t>Potassium Chloride 0,3% + Sodium Chloride 0,9% B. Braun, 3,0 g/l + 9,0 g/l,</t>
    </r>
    <r>
      <rPr>
        <sz val="8"/>
        <rFont val="Arial"/>
        <family val="2"/>
      </rPr>
      <t xml:space="preserve"> roztwór do infuzji; opakowanie stojące z dwoma równej wielkości portami a </t>
    </r>
    <r>
      <rPr>
        <b/>
        <i/>
        <sz val="8"/>
        <rFont val="Arial"/>
        <family val="2"/>
      </rPr>
      <t xml:space="preserve">500ml </t>
    </r>
  </si>
  <si>
    <r>
      <rPr>
        <b/>
        <i/>
        <sz val="8"/>
        <rFont val="Arial"/>
        <family val="2"/>
      </rPr>
      <t>Potassium Chloride 0,3% + Sodium Chloride 0,9% B. Braun, 3,0 g/l + 9,0 g/l,</t>
    </r>
    <r>
      <rPr>
        <sz val="8"/>
        <rFont val="Arial"/>
        <family val="2"/>
      </rPr>
      <t xml:space="preserve"> roztwór do infuzji; opakowanie stojące z dwoma równej wielkości portami a</t>
    </r>
    <r>
      <rPr>
        <b/>
        <i/>
        <sz val="8"/>
        <rFont val="Arial"/>
        <family val="2"/>
      </rPr>
      <t xml:space="preserve"> 1000ml </t>
    </r>
  </si>
  <si>
    <r>
      <rPr>
        <b/>
        <i/>
        <sz val="8"/>
        <rFont val="Arial"/>
        <family val="2"/>
      </rPr>
      <t>Potassium Chloride 0,15% + Glucose 5% B. Braun, 1,5 g/l + 55,0 g/l,</t>
    </r>
    <r>
      <rPr>
        <sz val="8"/>
        <rFont val="Arial"/>
        <family val="2"/>
      </rPr>
      <t xml:space="preserve"> roztwór do infuzji; opakowanie stojące z dwoma równej wielkości portami a </t>
    </r>
    <r>
      <rPr>
        <b/>
        <i/>
        <sz val="8"/>
        <rFont val="Arial"/>
        <family val="2"/>
      </rPr>
      <t>500ml</t>
    </r>
    <r>
      <rPr>
        <sz val="8"/>
        <rFont val="Arial"/>
        <family val="2"/>
      </rPr>
      <t xml:space="preserve"> </t>
    </r>
  </si>
  <si>
    <r>
      <rPr>
        <b/>
        <i/>
        <sz val="8"/>
        <rFont val="Arial"/>
        <family val="2"/>
      </rPr>
      <t>Potassium Chloride 0,3% + Glucose 5% B. Braun, 3,0 g/l + 55,0 g/l</t>
    </r>
    <r>
      <rPr>
        <sz val="8"/>
        <rFont val="Arial"/>
        <family val="2"/>
      </rPr>
      <t>, roztwór do infuzji; opakowanie stojące z dwoma równej wielkości portami a</t>
    </r>
    <r>
      <rPr>
        <b/>
        <i/>
        <sz val="8"/>
        <rFont val="Arial"/>
        <family val="2"/>
      </rPr>
      <t xml:space="preserve"> 500ml </t>
    </r>
  </si>
  <si>
    <r>
      <rPr>
        <b/>
        <i/>
        <sz val="8"/>
        <rFont val="Arial"/>
        <family val="2"/>
      </rPr>
      <t>Povidonum iodinatum 100mg/g</t>
    </r>
    <r>
      <rPr>
        <sz val="8"/>
        <rFont val="Arial"/>
        <family val="2"/>
      </rPr>
      <t>; maść,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</si>
  <si>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t>Wartość netto dla pakietu 10  wynosi: ..............................</t>
  </si>
  <si>
    <t xml:space="preserve">Wartość brutto dla pakietu 10  wynosi: ............................ </t>
  </si>
  <si>
    <t>PAKIET NR 11 Leki V</t>
  </si>
  <si>
    <r>
      <rPr>
        <b/>
        <i/>
        <sz val="8"/>
        <rFont val="Arial"/>
        <family val="2"/>
      </rPr>
      <t>Acetylcysteinum 100mg/ml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roztwór; opakowanie – 5 ampułek a </t>
    </r>
    <r>
      <rPr>
        <i/>
        <sz val="8"/>
        <rFont val="Arial"/>
        <family val="2"/>
      </rPr>
      <t>3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</si>
  <si>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Acetylcysteinum 200mg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tabletki musujące; opakowanie – </t>
    </r>
    <r>
      <rPr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</si>
  <si>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Acetylcysteinum 600mg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tabletki musujące; opakowanie –</t>
    </r>
    <r>
      <rPr>
        <i/>
        <sz val="8"/>
        <rFont val="Arial"/>
        <family val="2"/>
      </rPr>
      <t xml:space="preserve"> 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</si>
  <si>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Amoxicillin 1g</t>
    </r>
    <r>
      <rPr>
        <sz val="8"/>
        <rFont val="Arial"/>
        <family val="2"/>
      </rPr>
      <t xml:space="preserve">; tabletki; opakowanie – </t>
    </r>
    <r>
      <rPr>
        <i/>
        <sz val="8"/>
        <rFont val="Arial"/>
        <family val="2"/>
      </rPr>
      <t>16 tabletek</t>
    </r>
  </si>
  <si>
    <r>
      <rPr>
        <b/>
        <i/>
        <sz val="8"/>
        <rFont val="Arial"/>
        <family val="2"/>
      </rPr>
      <t>Aluminii acetas tartras 1g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6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</si>
  <si>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Aluminii acetas tartras 10mg/g</t>
    </r>
    <r>
      <rPr>
        <sz val="8"/>
        <rFont val="Arial"/>
        <family val="2"/>
      </rPr>
      <t xml:space="preserve">; żel; opakowanie – </t>
    </r>
    <r>
      <rPr>
        <b/>
        <i/>
        <sz val="8"/>
        <rFont val="Arial"/>
        <family val="2"/>
      </rPr>
      <t>75</t>
    </r>
    <r>
      <rPr>
        <b/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</si>
  <si>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Ferri hydrooxidum dextranum 50mg jonów żelaza/ml</t>
    </r>
    <r>
      <rPr>
        <sz val="8"/>
        <rFont val="Arial"/>
        <family val="2"/>
      </rPr>
      <t xml:space="preserve">; roztwór do wstrzykiwań; opakowanie – 50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</si>
  <si>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Ketoprofenum 50mg/m</t>
    </r>
    <r>
      <rPr>
        <sz val="8"/>
        <rFont val="Arial"/>
        <family val="2"/>
      </rPr>
      <t xml:space="preserve">l; roztwór do wstrzykiwań m.in. dożylnie;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</si>
  <si>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Ketoprofenum 50mg</t>
    </r>
    <r>
      <rPr>
        <sz val="8"/>
        <rFont val="Arial"/>
        <family val="2"/>
      </rPr>
      <t>; kapsułki; opakowanie –</t>
    </r>
    <r>
      <rPr>
        <b/>
        <i/>
        <sz val="8"/>
        <rFont val="Arial"/>
        <family val="2"/>
      </rPr>
      <t xml:space="preserve"> 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</si>
  <si>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Feric oxide saccharated 20mg/m</t>
    </r>
    <r>
      <rPr>
        <sz val="8"/>
        <rFont val="Arial"/>
        <family val="2"/>
      </rPr>
      <t xml:space="preserve">l; roztwór do wstrzykiwań; opakowanie – 5 ampułek a </t>
    </r>
    <r>
      <rPr>
        <b/>
        <i/>
        <sz val="8"/>
        <rFont val="Arial"/>
        <family val="2"/>
      </rPr>
      <t xml:space="preserve">5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</si>
  <si>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Vancomycin 0,5g</t>
    </r>
    <r>
      <rPr>
        <sz val="8"/>
        <rFont val="Arial"/>
        <family val="2"/>
      </rPr>
      <t>; proszek do sporządzania koncentratu roztworu;zarejestrowany do podawania doustnego;opakowanie a 1 fiolka (dopuszczalne opakowanie a 10 fiolek oraz a 5 fiolek z odpowiednim przeliczeniem)</t>
    </r>
  </si>
  <si>
    <r>
      <rPr>
        <b/>
        <i/>
        <sz val="8"/>
        <rFont val="Arial"/>
        <family val="2"/>
      </rPr>
      <t>Vancomycin 1g</t>
    </r>
    <r>
      <rPr>
        <sz val="8"/>
        <rFont val="Arial"/>
        <family val="2"/>
      </rPr>
      <t>; proszek do sporządzania koncentratu roztworu;zarejestrowany do podawania doustnego; opakowanie a 1 fiolek (dopuszczalne opakowanie a 10 fiolek oraz a 5 fiolek z odpowiednim przeliczeniem)</t>
    </r>
  </si>
  <si>
    <r>
      <rPr>
        <b/>
        <i/>
        <sz val="8"/>
        <rFont val="Arial"/>
        <family val="2"/>
      </rPr>
      <t>Clindamycin 300mg/2ml</t>
    </r>
    <r>
      <rPr>
        <sz val="8"/>
        <rFont val="Arial"/>
        <family val="2"/>
      </rPr>
      <t>; roztwór do wstrzykiwań domięśniowych i infuzji dożylnych, opakowanie a 5 ampułek</t>
    </r>
  </si>
  <si>
    <r>
      <rPr>
        <b/>
        <i/>
        <sz val="8"/>
        <rFont val="Arial"/>
        <family val="2"/>
      </rPr>
      <t>Clindamycin 300mg</t>
    </r>
    <r>
      <rPr>
        <sz val="8"/>
        <rFont val="Arial"/>
        <family val="2"/>
      </rPr>
      <t>; tabletki, opakowanie a 16 sztuk (dopuszczone także kapsułki)</t>
    </r>
  </si>
  <si>
    <r>
      <rPr>
        <b/>
        <i/>
        <sz val="8"/>
        <rFont val="Arial"/>
        <family val="2"/>
      </rPr>
      <t>Piperacilinum + Tazobactam 4g+0,5g</t>
    </r>
    <r>
      <rPr>
        <sz val="8"/>
        <rFont val="Arial"/>
        <family val="2"/>
      </rPr>
      <t xml:space="preserve">; proszek do sporządzania roztworu do infuzji; </t>
    </r>
    <r>
      <rPr>
        <b/>
        <i/>
        <sz val="8"/>
        <rFont val="Arial"/>
        <family val="2"/>
      </rPr>
      <t>opakowanie a 10 fiolek</t>
    </r>
  </si>
  <si>
    <r>
      <rPr>
        <b/>
        <i/>
        <sz val="8"/>
        <rFont val="Arial"/>
        <family val="2"/>
      </rPr>
      <t>Amoxicillinum + Acidum Clavulanicum 500mg + 100mg;</t>
    </r>
    <r>
      <rPr>
        <sz val="8"/>
        <rFont val="Arial"/>
        <family val="2"/>
      </rPr>
      <t xml:space="preserve"> proszek do sporządzania roztworu, </t>
    </r>
    <r>
      <rPr>
        <b/>
        <i/>
        <sz val="8"/>
        <rFont val="Arial"/>
        <family val="2"/>
      </rPr>
      <t>opakowanie a 5 sztuk</t>
    </r>
    <r>
      <rPr>
        <sz val="8"/>
        <rFont val="Arial"/>
        <family val="2"/>
      </rPr>
      <t xml:space="preserve"> (dopuszczone zaoferowanie opakowań a 1 sztuka z odpowiednim przeliczeniem)</t>
    </r>
  </si>
  <si>
    <r>
      <rPr>
        <b/>
        <i/>
        <sz val="8"/>
        <rFont val="Arial"/>
        <family val="2"/>
      </rPr>
      <t>Amoxicillinum + Acidum Clavulanicum 1000mg + 200mg;</t>
    </r>
    <r>
      <rPr>
        <sz val="8"/>
        <rFont val="Arial"/>
        <family val="2"/>
      </rPr>
      <t xml:space="preserve"> proszek do sporządzania roztworu, </t>
    </r>
    <r>
      <rPr>
        <b/>
        <i/>
        <sz val="8"/>
        <rFont val="Arial"/>
        <family val="2"/>
      </rPr>
      <t>opakowanie a 5 sztuk</t>
    </r>
    <r>
      <rPr>
        <sz val="8"/>
        <rFont val="Arial"/>
        <family val="2"/>
      </rPr>
      <t xml:space="preserve"> (dopuszczone zaoferowanie opakowań a 1 sztuka z odpowiednim przeliczeniem)</t>
    </r>
  </si>
  <si>
    <r>
      <rPr>
        <b/>
        <i/>
        <sz val="8"/>
        <rFont val="Arial"/>
        <family val="2"/>
      </rPr>
      <t>Allopurinolum 300mg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zaoferowanie opakowań a 100 sztuk z odpowiednim przeliczeniem)</t>
    </r>
  </si>
  <si>
    <r>
      <rPr>
        <b/>
        <i/>
        <sz val="8"/>
        <rFont val="Arial"/>
        <family val="2"/>
      </rPr>
      <t>Allopurinolum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 (dopuszczone zaoferowanie opakowań a 100 sztuk z odpowiednim przeliczeniem)</t>
    </r>
  </si>
  <si>
    <r>
      <rPr>
        <b/>
        <i/>
        <sz val="8"/>
        <rFont val="Arial"/>
        <family val="2"/>
      </rPr>
      <t>Pantoprazole 40mg</t>
    </r>
    <r>
      <rPr>
        <sz val="8"/>
        <rFont val="Arial"/>
        <family val="2"/>
      </rPr>
      <t>; proszek do sporządzania roztworu; opakowanie a 10 sztuk (dopuszczone zaoferowanie opakowań a 1 sztuka z odpowiednim przeliczeniem)</t>
    </r>
  </si>
  <si>
    <r>
      <rPr>
        <b/>
        <i/>
        <sz val="8"/>
        <rFont val="Arial"/>
        <family val="2"/>
      </rPr>
      <t>Bisoprololi fumaras 1,25mg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</t>
    </r>
  </si>
  <si>
    <r>
      <rPr>
        <b/>
        <i/>
        <sz val="8"/>
        <rFont val="Arial"/>
        <family val="2"/>
      </rPr>
      <t>Bisoprololi fumaras 2,5mg;</t>
    </r>
    <r>
      <rPr>
        <sz val="8"/>
        <rFont val="Arial"/>
        <family val="2"/>
      </rPr>
      <t xml:space="preserve"> tabletki;  opakowanie a </t>
    </r>
    <r>
      <rPr>
        <b/>
        <i/>
        <sz val="8"/>
        <rFont val="Arial"/>
        <family val="2"/>
      </rPr>
      <t>30 sztuk</t>
    </r>
    <r>
      <rPr>
        <sz val="8"/>
        <rFont val="Arial"/>
        <family val="2"/>
      </rPr>
      <t xml:space="preserve"> (dopuszczone opakowanie z inną liczbą sztuk z odpowiednim przeliczeniem ilości)</t>
    </r>
  </si>
  <si>
    <r>
      <rPr>
        <i/>
        <sz val="8"/>
        <rFont val="Arial"/>
        <family val="2"/>
      </rPr>
      <t>Bisoprololi fumaras 5mg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z inną liczbą sztuk z odpowiednim przeliczeniem ilości)</t>
    </r>
  </si>
  <si>
    <r>
      <rPr>
        <i/>
        <sz val="8"/>
        <rFont val="Arial"/>
        <family val="2"/>
      </rPr>
      <t>Bisoprololi fumaras 10mg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</si>
  <si>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Cefazolin 1g</t>
    </r>
    <r>
      <rPr>
        <sz val="8"/>
        <rFont val="Arial"/>
        <family val="2"/>
      </rPr>
      <t xml:space="preserve">; proszek do sporządzania roztworu do wstrzykiwań, fiolka; opakowania  a </t>
    </r>
    <r>
      <rPr>
        <b/>
        <sz val="8"/>
        <rFont val="Arial"/>
        <family val="2"/>
      </rPr>
      <t>10 fiolek</t>
    </r>
  </si>
  <si>
    <r>
      <rPr>
        <b/>
        <i/>
        <sz val="8"/>
        <rFont val="Arial"/>
        <family val="2"/>
      </rPr>
      <t>Levofloxacinum 5mg/ml</t>
    </r>
    <r>
      <rPr>
        <i/>
        <sz val="8"/>
        <rFont val="Arial"/>
        <family val="2"/>
      </rPr>
      <t xml:space="preserve">; roztwór do infuzji; opakowanie – </t>
    </r>
    <r>
      <rPr>
        <b/>
        <i/>
        <sz val="8"/>
        <rFont val="Arial"/>
        <family val="2"/>
      </rPr>
      <t>5 worków a 100ml</t>
    </r>
  </si>
  <si>
    <r>
      <rPr>
        <b/>
        <i/>
        <sz val="8"/>
        <rFont val="Arial"/>
        <family val="2"/>
      </rPr>
      <t>Diclofenacum natricum 50mg</t>
    </r>
    <r>
      <rPr>
        <sz val="8"/>
        <rFont val="Arial"/>
        <family val="2"/>
      </rPr>
      <t>; tabletki dojelitowe; opakowanie – 50 sztuk</t>
    </r>
  </si>
  <si>
    <t>Wartość netto dla pakietu 11  wynosi: ..............................</t>
  </si>
  <si>
    <t xml:space="preserve">Wartość brutto dla pakietu 11  wynosi: ............................ </t>
  </si>
  <si>
    <t xml:space="preserve">PAKIET NR 12  Płyny infuzyjne </t>
  </si>
  <si>
    <r>
      <rPr>
        <b/>
        <i/>
        <sz val="8"/>
        <rFont val="Arial"/>
        <family val="2"/>
      </rPr>
      <t>Aqua pro injectione</t>
    </r>
    <r>
      <rPr>
        <sz val="8"/>
        <rFont val="Arial"/>
        <family val="2"/>
      </rPr>
      <t>; 500 ml; butelka stojąca z dwoma jałowymi portami;</t>
    </r>
  </si>
  <si>
    <t>butelka</t>
  </si>
  <si>
    <r>
      <rPr>
        <b/>
        <i/>
        <sz val="8"/>
        <rFont val="Arial"/>
        <family val="2"/>
      </rPr>
      <t>10% Glucosum</t>
    </r>
    <r>
      <rPr>
        <sz val="8"/>
        <rFont val="Arial"/>
        <family val="2"/>
      </rPr>
      <t xml:space="preserve">; 500 ml; butelka stojąca z dwoma jałowymi portami; </t>
    </r>
  </si>
  <si>
    <r>
      <rPr>
        <b/>
        <i/>
        <sz val="8"/>
        <rFont val="Arial"/>
        <family val="2"/>
      </rPr>
      <t>20% Glucosum</t>
    </r>
    <r>
      <rPr>
        <sz val="8"/>
        <rFont val="Arial"/>
        <family val="2"/>
      </rPr>
      <t>; 500 ml; butelka stojąca z dwoma jałowymi portami</t>
    </r>
  </si>
  <si>
    <r>
      <rPr>
        <b/>
        <i/>
        <sz val="8"/>
        <rFont val="Arial"/>
        <family val="2"/>
      </rPr>
      <t>5% Glucosum</t>
    </r>
    <r>
      <rPr>
        <sz val="8"/>
        <rFont val="Arial"/>
        <family val="2"/>
      </rPr>
      <t xml:space="preserve">; 250 ml; butelka stojąca z dwoma jałowymi portami; </t>
    </r>
  </si>
  <si>
    <r>
      <rPr>
        <b/>
        <i/>
        <sz val="8"/>
        <rFont val="Arial"/>
        <family val="2"/>
      </rPr>
      <t>5% Glucosum</t>
    </r>
    <r>
      <rPr>
        <sz val="8"/>
        <rFont val="Arial"/>
        <family val="2"/>
      </rPr>
      <t>; 500 ml; butelka stojąca z dwoma jałowymi portami;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</si>
  <si>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1000 ml; butelka stojąca z dwoma jałowymi portami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</si>
  <si>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, 500 ml; butelka stojąca z dwoma jałowymi portami; 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</si>
  <si>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 xml:space="preserve">, 250 ml; butelka stojąca z dwoma jałowymi portami; </t>
    </r>
  </si>
  <si>
    <r>
      <rPr>
        <b/>
        <i/>
        <sz val="8"/>
        <rFont val="Arial"/>
        <family val="2"/>
      </rPr>
      <t>0,9% Natrium chloratum</t>
    </r>
    <r>
      <rPr>
        <sz val="8"/>
        <rFont val="Arial"/>
        <family val="2"/>
      </rPr>
      <t>, 100 ml; butelka stojąca z dwoma jałowymi portami;</t>
    </r>
  </si>
  <si>
    <r>
      <rPr>
        <b/>
        <i/>
        <sz val="8"/>
        <rFont val="Arial"/>
        <family val="2"/>
      </rPr>
      <t>Roztwór Ringera; 500 m</t>
    </r>
    <r>
      <rPr>
        <sz val="8"/>
        <rFont val="Arial"/>
        <family val="2"/>
      </rPr>
      <t>l; butelka stojąca z dwoma jałowymi portami;</t>
    </r>
  </si>
  <si>
    <t>Dopuszczone przeliczenie na opakowania zawierające do 40 butelek</t>
  </si>
  <si>
    <t>Wartość netto dla pakietu 12  wynosi: ..............................</t>
  </si>
  <si>
    <t xml:space="preserve">Wartość brutto dla pakietu 12  wynosi: ............................ </t>
  </si>
  <si>
    <t>PAKIET NR 13 Albumina ludzka</t>
  </si>
  <si>
    <r>
      <rPr>
        <b/>
        <i/>
        <sz val="8"/>
        <rFont val="Arial"/>
        <family val="2"/>
      </rPr>
      <t>20%</t>
    </r>
    <r>
      <rPr>
        <sz val="8"/>
        <rFont val="Arial"/>
        <family val="2"/>
      </rPr>
      <t xml:space="preserve"> roztwór białka do infuzji  (w tym minimum </t>
    </r>
    <r>
      <rPr>
        <b/>
        <i/>
        <sz val="8"/>
        <rFont val="Arial"/>
        <family val="2"/>
      </rPr>
      <t>95%</t>
    </r>
    <r>
      <rPr>
        <sz val="8"/>
        <rFont val="Arial"/>
        <family val="2"/>
      </rPr>
      <t xml:space="preserve"> zawartości </t>
    </r>
    <r>
      <rPr>
        <b/>
        <i/>
        <sz val="8"/>
        <rFont val="Arial"/>
        <family val="2"/>
      </rPr>
      <t>albuminy ludzkiej</t>
    </r>
    <r>
      <rPr>
        <sz val="8"/>
        <rFont val="Arial"/>
        <family val="2"/>
      </rPr>
      <t>), opakowanie a 50 ml</t>
    </r>
  </si>
  <si>
    <r>
      <rPr>
        <b/>
        <i/>
        <sz val="8"/>
        <rFont val="Arial"/>
        <family val="2"/>
      </rPr>
      <t>20%</t>
    </r>
    <r>
      <rPr>
        <sz val="8"/>
        <rFont val="Arial"/>
        <family val="2"/>
      </rPr>
      <t xml:space="preserve"> roztwór białka do infuzji  (w tym minimum </t>
    </r>
    <r>
      <rPr>
        <b/>
        <i/>
        <sz val="8"/>
        <rFont val="Arial"/>
        <family val="2"/>
      </rPr>
      <t>95%</t>
    </r>
    <r>
      <rPr>
        <sz val="8"/>
        <rFont val="Arial"/>
        <family val="2"/>
      </rPr>
      <t xml:space="preserve"> zawartości </t>
    </r>
    <r>
      <rPr>
        <b/>
        <i/>
        <sz val="8"/>
        <rFont val="Arial"/>
        <family val="2"/>
      </rPr>
      <t>albuminy ludzkiej</t>
    </r>
    <r>
      <rPr>
        <sz val="8"/>
        <rFont val="Arial"/>
        <family val="2"/>
      </rPr>
      <t>), opakowanie a 100ml</t>
    </r>
  </si>
  <si>
    <t>Wartość netto dla pakietu 13 wynosi: ..............................</t>
  </si>
  <si>
    <t xml:space="preserve">Wartość brutto dla pakietu 13  wynosi: ............................ </t>
  </si>
  <si>
    <t>PAKIET NR 14 Produkty farmaceutyczne II</t>
  </si>
  <si>
    <r>
      <rPr>
        <b/>
        <i/>
        <sz val="8"/>
        <rFont val="Arial"/>
        <family val="2"/>
      </rPr>
      <t>Iohexolum 240mg/m</t>
    </r>
    <r>
      <rPr>
        <sz val="8"/>
        <rFont val="Arial"/>
        <family val="2"/>
      </rPr>
      <t xml:space="preserve">l; roztwór do wstrzykiwań; opakowanie a 10 sztuk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</si>
  <si>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Ferricum
Derisomaltosum 100mg żelaza/ml;</t>
    </r>
    <r>
      <rPr>
        <sz val="8"/>
        <rFont val="Arial"/>
        <family val="2"/>
      </rPr>
      <t xml:space="preserve"> roztwór do wstrzykiwań i infuzji; opakowanie a 5 fiolek lub ampułek a 5ml</t>
    </r>
  </si>
  <si>
    <r>
      <rPr>
        <sz val="8"/>
        <rFont val="Arial"/>
        <family val="2"/>
      </rPr>
      <t xml:space="preserve">Przeciwciała przeciw antygenowi </t>
    </r>
    <r>
      <rPr>
        <b/>
        <i/>
        <sz val="8"/>
        <rFont val="Arial"/>
        <family val="2"/>
      </rPr>
      <t>Hbs 180j.m./m</t>
    </r>
    <r>
      <rPr>
        <sz val="8"/>
        <rFont val="Arial"/>
        <family val="2"/>
      </rPr>
      <t xml:space="preserve">l, roztwór do wstrzykiwań; fiolka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</si>
  <si>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t>fiol</t>
  </si>
  <si>
    <r>
      <rPr>
        <b/>
        <i/>
        <sz val="8"/>
        <rFont val="Arial"/>
        <family val="2"/>
      </rPr>
      <t>Idarucyzumab 2,5g/50ml</t>
    </r>
    <r>
      <rPr>
        <sz val="8"/>
        <rFont val="Arial"/>
        <family val="2"/>
      </rPr>
      <t xml:space="preserve"> roztwór do wstrzykiwań / do infuzji; fiolka; opakowanie – </t>
    </r>
    <r>
      <rPr>
        <b/>
        <i/>
        <sz val="8"/>
        <rFont val="Arial"/>
        <family val="2"/>
      </rPr>
      <t xml:space="preserve">2 fiolki a 50 ml </t>
    </r>
  </si>
  <si>
    <r>
      <rPr>
        <b/>
        <i/>
        <sz val="8"/>
        <rFont val="Arial"/>
        <family val="2"/>
      </rPr>
      <t>Eteksylan dabigatranu 110mg;</t>
    </r>
    <r>
      <rPr>
        <sz val="8"/>
        <rFont val="Arial"/>
        <family val="2"/>
      </rPr>
      <t xml:space="preserve"> kapsułki; opakowanie a</t>
    </r>
    <r>
      <rPr>
        <b/>
        <i/>
        <sz val="8"/>
        <rFont val="Arial"/>
        <family val="2"/>
      </rPr>
      <t xml:space="preserve"> 180 sztuk </t>
    </r>
  </si>
  <si>
    <r>
      <rPr>
        <b/>
        <i/>
        <sz val="8"/>
        <rFont val="Arial"/>
        <family val="2"/>
      </rPr>
      <t>Eteksylan dabigatranu 150mg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 xml:space="preserve">180 sztuk </t>
    </r>
  </si>
  <si>
    <r>
      <rPr>
        <b/>
        <sz val="8"/>
        <rFont val="Arial"/>
        <family val="2"/>
      </rPr>
      <t>Somatostatyna 3mg</t>
    </r>
    <r>
      <rPr>
        <sz val="8"/>
        <rFont val="Arial"/>
        <family val="2"/>
      </rPr>
      <t>; proszek i rozpuszczalnik do sporządzania roztworu do wstrzykiwań; opakowanie –</t>
    </r>
    <r>
      <rPr>
        <b/>
        <i/>
        <sz val="8"/>
        <rFont val="Arial"/>
        <family val="2"/>
      </rPr>
      <t xml:space="preserve"> ampułka z proszkiem + ampułka z rozpuszczalnikiem</t>
    </r>
  </si>
  <si>
    <t>Wartość netto dla pakietu 14 wynosi: ..............................</t>
  </si>
  <si>
    <t xml:space="preserve">Wartość brutto dla pakietu 14 wynosi: ............................ </t>
  </si>
  <si>
    <t>PAKIET NR 15 Produkty farmaceutyczne III</t>
  </si>
  <si>
    <r>
      <rPr>
        <b/>
        <i/>
        <sz val="8"/>
        <rFont val="Arial"/>
        <family val="2"/>
      </rPr>
      <t>Ampicillin 1 g</t>
    </r>
    <r>
      <rPr>
        <sz val="8"/>
        <rFont val="Arial"/>
        <family val="2"/>
      </rPr>
      <t>; proszek do sporządzania roztworu do wsztrzykiwań, fiolka</t>
    </r>
  </si>
  <si>
    <t>fiol.</t>
  </si>
  <si>
    <r>
      <rPr>
        <b/>
        <i/>
        <sz val="8"/>
        <rFont val="Arial"/>
        <family val="2"/>
      </rPr>
      <t>Ampicillin 2 g</t>
    </r>
    <r>
      <rPr>
        <sz val="8"/>
        <rFont val="Arial"/>
        <family val="2"/>
      </rPr>
      <t>; proszek do sporządzania roztworu do wsztrzykiwań, fiolka</t>
    </r>
  </si>
  <si>
    <r>
      <rPr>
        <b/>
        <i/>
        <sz val="8"/>
        <rFont val="Arial"/>
        <family val="2"/>
      </rPr>
      <t>Ampicillin 0,5 g</t>
    </r>
    <r>
      <rPr>
        <sz val="8"/>
        <rFont val="Arial"/>
        <family val="2"/>
      </rPr>
      <t>; proszek do sporządzania roztworu do wsztrzykiwań, fiolka</t>
    </r>
  </si>
  <si>
    <r>
      <rPr>
        <b/>
        <i/>
        <sz val="8"/>
        <rFont val="Arial"/>
        <family val="2"/>
      </rPr>
      <t>Doxycycline 20 mg/ml</t>
    </r>
    <r>
      <rPr>
        <sz val="8"/>
        <rFont val="Arial"/>
        <family val="2"/>
      </rPr>
      <t xml:space="preserve">, roztwór do infuzji, opakowanie - </t>
    </r>
    <r>
      <rPr>
        <b/>
        <i/>
        <sz val="8"/>
        <rFont val="Arial"/>
        <family val="2"/>
      </rPr>
      <t>10 ampułek a 5 ml</t>
    </r>
  </si>
  <si>
    <r>
      <rPr>
        <b/>
        <i/>
        <sz val="8"/>
        <rFont val="Arial"/>
        <family val="2"/>
      </rPr>
      <t>Doxycycline 100 mg</t>
    </r>
    <r>
      <rPr>
        <sz val="8"/>
        <rFont val="Arial"/>
        <family val="2"/>
      </rPr>
      <t xml:space="preserve">; kapsułki; opakowanie – </t>
    </r>
    <r>
      <rPr>
        <b/>
        <i/>
        <sz val="8"/>
        <rFont val="Arial"/>
        <family val="2"/>
      </rPr>
      <t>10 kapsułek</t>
    </r>
  </si>
  <si>
    <r>
      <rPr>
        <b/>
        <i/>
        <sz val="8"/>
        <rFont val="Arial"/>
        <family val="2"/>
      </rPr>
      <t>Colestimethanum 1mln</t>
    </r>
    <r>
      <rPr>
        <sz val="8"/>
        <rFont val="Arial"/>
        <family val="2"/>
      </rPr>
      <t xml:space="preserve"> jednostek międzynarodowych; proszek do sporządzania roztworu do wstrzykiwań, infuzji i inhalacji; opakowanie – </t>
    </r>
    <r>
      <rPr>
        <b/>
        <i/>
        <sz val="8"/>
        <rFont val="Arial"/>
        <family val="2"/>
      </rPr>
      <t>20 fiolek</t>
    </r>
  </si>
  <si>
    <r>
      <rPr>
        <b/>
        <i/>
        <sz val="8"/>
        <rFont val="Arial"/>
        <family val="2"/>
      </rPr>
      <t>Cloxacillin 1g</t>
    </r>
    <r>
      <rPr>
        <sz val="8"/>
        <rFont val="Arial"/>
        <family val="2"/>
      </rPr>
      <t>, proszek do sporządzania roztworu do wstrzykiwań; fiolka</t>
    </r>
  </si>
  <si>
    <r>
      <rPr>
        <b/>
        <i/>
        <sz val="8"/>
        <rFont val="Arial"/>
        <family val="2"/>
      </rPr>
      <t>Penicillinum cristalisatum 3 mln j.m</t>
    </r>
    <r>
      <rPr>
        <sz val="8"/>
        <rFont val="Arial"/>
        <family val="2"/>
      </rPr>
      <t xml:space="preserve">; proszek do sporządzania roztworu;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</si>
  <si>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Amoxicillinum + Acidum Clavulanicum 500mg + 100mg</t>
    </r>
    <r>
      <rPr>
        <sz val="8"/>
        <rFont val="Arial"/>
        <family val="2"/>
      </rPr>
      <t>; proszek do sporządzania roztworu, fiolka</t>
    </r>
  </si>
  <si>
    <r>
      <rPr>
        <b/>
        <i/>
        <sz val="8"/>
        <rFont val="Arial"/>
        <family val="2"/>
      </rPr>
      <t>Amoxicillinum + Acidum Clavulanicum 1000mg + 200mg</t>
    </r>
    <r>
      <rPr>
        <sz val="8"/>
        <rFont val="Arial"/>
        <family val="2"/>
      </rPr>
      <t xml:space="preserve">; proszek do sporządzania roztworu, fiolka </t>
    </r>
  </si>
  <si>
    <r>
      <rPr>
        <b/>
        <i/>
        <sz val="8"/>
        <rFont val="Arial"/>
        <family val="2"/>
      </rPr>
      <t>Amoxicillinum + Acidum clavulanicum 2g+200mg</t>
    </r>
    <r>
      <rPr>
        <sz val="8"/>
        <rFont val="Arial"/>
        <family val="2"/>
      </rPr>
      <t xml:space="preserve">; proszek do sporządzania roztworu do infuzji; </t>
    </r>
    <r>
      <rPr>
        <b/>
        <i/>
        <sz val="8"/>
        <rFont val="Arial"/>
        <family val="2"/>
      </rPr>
      <t xml:space="preserve">fiolka </t>
    </r>
  </si>
  <si>
    <r>
      <rPr>
        <b/>
        <i/>
        <sz val="8"/>
        <rFont val="Arial"/>
        <family val="2"/>
      </rPr>
      <t>Amoxicillinum + Acidum Clavulanicum 500mg + 125mg</t>
    </r>
    <r>
      <rPr>
        <sz val="8"/>
        <rFont val="Arial"/>
        <family val="2"/>
      </rPr>
      <t>; tabletki; opakowanie a 14 sztuk</t>
    </r>
  </si>
  <si>
    <r>
      <rPr>
        <b/>
        <i/>
        <sz val="8"/>
        <rFont val="Arial"/>
        <family val="2"/>
      </rPr>
      <t>Amoxicillinum + Acidum Clavulanicum 875mg + 125mg</t>
    </r>
    <r>
      <rPr>
        <sz val="8"/>
        <rFont val="Arial"/>
        <family val="2"/>
      </rPr>
      <t>; tabletki; opakowanie a 14 sztuk</t>
    </r>
  </si>
  <si>
    <r>
      <rPr>
        <b/>
        <i/>
        <sz val="8"/>
        <rFont val="Arial"/>
        <family val="2"/>
      </rPr>
      <t>Ceftriakson 1000mg</t>
    </r>
    <r>
      <rPr>
        <sz val="8"/>
        <rFont val="Arial"/>
        <family val="2"/>
      </rPr>
      <t xml:space="preserve">; proszek do sporządzania roztworu, przeznaczony do stosowania już od urodzenia;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</si>
  <si>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Ceftriakson 2000mg</t>
    </r>
    <r>
      <rPr>
        <sz val="8"/>
        <rFont val="Arial"/>
        <family val="2"/>
      </rPr>
      <t xml:space="preserve">; proszek do sporządzania roztworu, przeznaczony do stosowania już od urodzenia; </t>
    </r>
    <r>
      <rPr>
        <b/>
        <i/>
        <sz val="8"/>
        <rFont val="Arial"/>
        <family val="2"/>
      </rPr>
      <t xml:space="preserve">fiolka </t>
    </r>
  </si>
  <si>
    <r>
      <rPr>
        <b/>
        <i/>
        <sz val="8"/>
        <rFont val="Arial"/>
        <family val="2"/>
      </rPr>
      <t>Neomycinum 250 m</t>
    </r>
    <r>
      <rPr>
        <sz val="8"/>
        <rFont val="Arial"/>
        <family val="2"/>
      </rPr>
      <t xml:space="preserve">g; tabletki; opakowanie a </t>
    </r>
    <r>
      <rPr>
        <b/>
        <i/>
        <sz val="8"/>
        <rFont val="Arial"/>
        <family val="2"/>
      </rPr>
      <t>16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</si>
  <si>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Clonazepamum 0,5mg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</si>
  <si>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Clonazepamum 2mg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</si>
  <si>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Clonazepamum 1mg/m</t>
    </r>
    <r>
      <rPr>
        <sz val="8"/>
        <rFont val="Arial"/>
        <family val="2"/>
      </rPr>
      <t xml:space="preserve">l;roztwór do wstrzykiwań;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</si>
  <si>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Estazolamum 2mg;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</si>
  <si>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Lorazepamum 1mg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25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</si>
  <si>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Dobutamine 250mg</t>
    </r>
    <r>
      <rPr>
        <sz val="8"/>
        <rFont val="Arial"/>
        <family val="2"/>
      </rPr>
      <t xml:space="preserve">; proszek do sporządzania roztworu lub koncentrat do infuzji; </t>
    </r>
    <r>
      <rPr>
        <b/>
        <i/>
        <sz val="8"/>
        <rFont val="Arial"/>
        <family val="2"/>
      </rPr>
      <t>fiolka lub ampułka;</t>
    </r>
    <r>
      <rPr>
        <sz val="8"/>
        <rFont val="Arial"/>
        <family val="2"/>
      </rPr>
      <t xml:space="preserve"> (dopuszczone przeliczenie liczby sztuk)</t>
    </r>
  </si>
  <si>
    <r>
      <rPr>
        <b/>
        <i/>
        <sz val="8"/>
        <rFont val="Arial"/>
        <family val="2"/>
      </rPr>
      <t>Clarithromycin 500mg</t>
    </r>
    <r>
      <rPr>
        <sz val="8"/>
        <rFont val="Arial"/>
        <family val="2"/>
      </rPr>
      <t>; tabletki;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opakowanie</t>
    </r>
    <r>
      <rPr>
        <b/>
        <i/>
        <sz val="8"/>
        <rFont val="Arial"/>
        <family val="2"/>
      </rPr>
      <t xml:space="preserve"> – 14 sztuk </t>
    </r>
    <r>
      <rPr>
        <sz val="8"/>
        <rFont val="Arial"/>
        <family val="2"/>
      </rPr>
      <t>(dopuszczone zaoferowanie opakowań z inna liczba sztuk z odpowiednim przeliczeniem)</t>
    </r>
  </si>
  <si>
    <r>
      <rPr>
        <b/>
        <i/>
        <sz val="8"/>
        <rFont val="Arial"/>
        <family val="2"/>
      </rPr>
      <t>Neomycinum 11,72m</t>
    </r>
    <r>
      <rPr>
        <b/>
        <sz val="8"/>
        <rFont val="Arial"/>
        <family val="2"/>
      </rPr>
      <t>g/g</t>
    </r>
    <r>
      <rPr>
        <sz val="8"/>
        <rFont val="Arial"/>
        <family val="2"/>
      </rPr>
      <t xml:space="preserve">; aerozol; opakowanie a </t>
    </r>
    <r>
      <rPr>
        <b/>
        <i/>
        <sz val="8"/>
        <rFont val="Arial"/>
        <family val="2"/>
      </rPr>
      <t>32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</si>
  <si>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 xml:space="preserve">Erythromycinum 300mg; </t>
    </r>
    <r>
      <rPr>
        <sz val="8"/>
        <rFont val="Arial"/>
        <family val="2"/>
      </rPr>
      <t>proszek do sporządzania roztworu do infuzji, fiolka</t>
    </r>
  </si>
  <si>
    <r>
      <rPr>
        <b/>
        <i/>
        <sz val="8"/>
        <rFont val="Arial"/>
        <family val="2"/>
      </rPr>
      <t>Erythromycinum 200mg;tabletki powlekane</t>
    </r>
    <r>
      <rPr>
        <sz val="8"/>
        <rFont val="Arial"/>
        <family val="2"/>
      </rPr>
      <t>; opakowanie a 16 sztuk</t>
    </r>
  </si>
  <si>
    <r>
      <rPr>
        <b/>
        <i/>
        <sz val="8"/>
        <rFont val="Arial"/>
        <family val="2"/>
      </rPr>
      <t>Ampicillin 1 g + Sulbactam 0,5g</t>
    </r>
    <r>
      <rPr>
        <sz val="8"/>
        <rFont val="Arial"/>
        <family val="2"/>
      </rPr>
      <t xml:space="preserve">; proszek do sporządzania roztworu; </t>
    </r>
    <r>
      <rPr>
        <b/>
        <i/>
        <sz val="8"/>
        <rFont val="Arial"/>
        <family val="2"/>
      </rPr>
      <t>fiolka</t>
    </r>
  </si>
  <si>
    <t>Wartość netto dla pakietu 15  wynosi: ..............................</t>
  </si>
  <si>
    <t xml:space="preserve">Wartość brutto dla pakietu 15  wynosi: ............................ </t>
  </si>
  <si>
    <t>PAKIET NR 16 Insuliny</t>
  </si>
  <si>
    <r>
      <rPr>
        <b/>
        <i/>
        <sz val="8"/>
        <rFont val="Arial"/>
        <family val="2"/>
      </rPr>
      <t>Analog insuliny 100 j./ml</t>
    </r>
    <r>
      <rPr>
        <sz val="8"/>
        <rFont val="Arial"/>
        <family val="2"/>
      </rPr>
      <t xml:space="preserve">; </t>
    </r>
    <r>
      <rPr>
        <b/>
        <i/>
        <sz val="8"/>
        <rFont val="Arial"/>
        <family val="2"/>
      </rPr>
      <t xml:space="preserve">aspart </t>
    </r>
    <r>
      <rPr>
        <b/>
        <sz val="8"/>
        <rFont val="Arial"/>
        <family val="2"/>
      </rPr>
      <t>otrzymywany w Saccharomyces cerevisiae w wyniku rekombinacji DNA</t>
    </r>
    <r>
      <rPr>
        <sz val="8"/>
        <rFont val="Arial"/>
        <family val="2"/>
      </rPr>
      <t>,roztwór z możliwością podania podskórnego, dożylnego lub przez pompę insulinową opakowanie – 10 wkładów a 3 ml</t>
    </r>
  </si>
  <si>
    <r>
      <rPr>
        <b/>
        <i/>
        <sz val="8"/>
        <rFont val="Arial"/>
        <family val="2"/>
      </rPr>
      <t>Insulina aspart 100 j./ml</t>
    </r>
    <r>
      <rPr>
        <sz val="8"/>
        <rFont val="Arial"/>
        <family val="2"/>
      </rPr>
      <t xml:space="preserve">; (w tym 70% zawiesiny protaminowej insuliny aspart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>), opakowanie – 10 wkładów a 3 ml</t>
    </r>
  </si>
  <si>
    <r>
      <rPr>
        <b/>
        <i/>
        <sz val="8"/>
        <rFont val="Arial"/>
        <family val="2"/>
      </rPr>
      <t>Insulina aspart 100 j./ml</t>
    </r>
    <r>
      <rPr>
        <sz val="8"/>
        <rFont val="Arial"/>
        <family val="2"/>
      </rPr>
      <t xml:space="preserve">; (w tym 50% zawiesiny protaminowej insuliny aspart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>), opakowanie – 10 wkładów a 3 ml</t>
    </r>
  </si>
  <si>
    <r>
      <rPr>
        <b/>
        <i/>
        <sz val="8"/>
        <rFont val="Arial"/>
        <family val="2"/>
      </rPr>
      <t xml:space="preserve">Analog insuliny detemir  </t>
    </r>
    <r>
      <rPr>
        <b/>
        <sz val="8"/>
        <rFont val="Arial"/>
        <family val="2"/>
      </rPr>
      <t>otrzymywany w Saccharomyces cerevisiae w wyniku rekombinacji DNA</t>
    </r>
    <r>
      <rPr>
        <b/>
        <i/>
        <sz val="8"/>
        <rFont val="Arial"/>
        <family val="2"/>
      </rPr>
      <t xml:space="preserve"> 100 j./ml</t>
    </r>
    <r>
      <rPr>
        <sz val="8"/>
        <rFont val="Arial"/>
        <family val="2"/>
      </rPr>
      <t>;  ,roztwór do podania podskórnego; opakowanie – 10 wkładów a 3 ml</t>
    </r>
  </si>
  <si>
    <r>
      <rPr>
        <b/>
        <i/>
        <sz val="8"/>
        <rFont val="Arial"/>
        <family val="2"/>
      </rPr>
      <t xml:space="preserve">Insulina ludzka </t>
    </r>
    <r>
      <rPr>
        <b/>
        <sz val="8"/>
        <rFont val="Arial"/>
        <family val="2"/>
      </rPr>
      <t>otrzymywana w Saccharomyces cerevisiae w wyniku rekombinacji DNA</t>
    </r>
    <r>
      <rPr>
        <b/>
        <i/>
        <sz val="8"/>
        <rFont val="Arial"/>
        <family val="2"/>
      </rPr>
      <t>100 j./ml</t>
    </r>
    <r>
      <rPr>
        <sz val="8"/>
        <rFont val="Arial"/>
        <family val="2"/>
      </rPr>
      <t>; roztwór z możliwością podania podskórnego i dożylnego, opakowanie – 10 wkładów a 3 ml (dopuszczone zaoferowanie opakowań a 5 wkładów z przeliczeniem ilości)</t>
    </r>
  </si>
  <si>
    <r>
      <rPr>
        <b/>
        <i/>
        <sz val="8"/>
        <rFont val="Arial"/>
        <family val="2"/>
      </rPr>
      <t>Insulina ludzka dwufazowa 100 j./ml</t>
    </r>
    <r>
      <rPr>
        <sz val="8"/>
        <rFont val="Arial"/>
        <family val="2"/>
      </rPr>
      <t>;</t>
    </r>
    <r>
      <rPr>
        <b/>
        <sz val="8"/>
        <rFont val="Arial"/>
        <family val="2"/>
      </rPr>
      <t xml:space="preserve">(30% insuliny rozpuszczalnej i 70% insuliny izofanowej)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 xml:space="preserve"> zawiesina opakowanie – 5 wkładów a 3 ml</t>
    </r>
  </si>
  <si>
    <r>
      <rPr>
        <b/>
        <i/>
        <sz val="8"/>
        <rFont val="Arial"/>
        <family val="2"/>
      </rPr>
      <t>Insulina ludzka dwufazowa 100 j./ml</t>
    </r>
    <r>
      <rPr>
        <sz val="8"/>
        <rFont val="Arial"/>
        <family val="2"/>
      </rPr>
      <t>;</t>
    </r>
    <r>
      <rPr>
        <b/>
        <sz val="8"/>
        <rFont val="Arial"/>
        <family val="2"/>
      </rPr>
      <t xml:space="preserve">(50% insuliny rozpuszczalnej i 50% insuliny izofanowej)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otrzymywana w Saccharomyces cerevisiae w wyniku rekombinacji DNA</t>
    </r>
    <r>
      <rPr>
        <sz val="8"/>
        <rFont val="Arial"/>
        <family val="2"/>
      </rPr>
      <t xml:space="preserve"> zawiesina opakowanie – 5 wkładów a 3 ml</t>
    </r>
  </si>
  <si>
    <r>
      <rPr>
        <b/>
        <sz val="8"/>
        <rFont val="Arial"/>
        <family val="2"/>
      </rPr>
      <t>Insulina ludzka izofanowa otrzymywana w Saccharomyces cerevisiae w wyniku rekombinacji DNA 100j/ml</t>
    </r>
    <r>
      <rPr>
        <sz val="8"/>
        <rFont val="Arial"/>
        <family val="2"/>
      </rPr>
      <t xml:space="preserve">); 10 wkładów a </t>
    </r>
    <r>
      <rPr>
        <b/>
        <sz val="8"/>
        <rFont val="Arial"/>
        <family val="2"/>
      </rPr>
      <t>3</t>
    </r>
    <r>
      <rPr>
        <sz val="8"/>
        <rFont val="Arial"/>
        <family val="2"/>
      </rPr>
      <t xml:space="preserve"> ml </t>
    </r>
  </si>
  <si>
    <t>Wartość netto dla pakietu 16  wynosi: ..............................</t>
  </si>
  <si>
    <t xml:space="preserve">Wartość brutto dla pakietu 16  wynosi: ............................ </t>
  </si>
  <si>
    <t>PAKIET NR 17 Środki kontrastowe</t>
  </si>
  <si>
    <t>Ioversolum 0,636 g/ml, roztwór do wstrzykiwań i wlewów, opakowanie – 10 sztuk a 50 ml</t>
  </si>
  <si>
    <t>Ioversolum 0,636 g/ml, roztwór do wstrzykiwań i wlewów, opakowanie – 10 sztuk a 100 ml</t>
  </si>
  <si>
    <t>Ioversolum 0,741 g/ml, roztwór do wstrzykiwań i wlewów, opakowanie – 10 sztuk a 50 ml</t>
  </si>
  <si>
    <t>Ioversolum 0,741 g/ml, roztwór do wstrzykiwań i wlewów, opakowanie – 10 sztuk a 100 ml</t>
  </si>
  <si>
    <t>Ioversolum 0,741 g/ml, roztwór do wstrzykiwań i wlewów, opakowanie – 10 sztuk a 200 ml</t>
  </si>
  <si>
    <t>Ioversolum 0,678 g/ml, roztwór do wstrzykiwań i wlewów, opakowanie – 10 sztuk a 50 ml</t>
  </si>
  <si>
    <t>Ioversolum 0,678 g/ml, roztwór do wstrzykiwań i wlewów, opakowanie – 10 sztuk a 100 ml</t>
  </si>
  <si>
    <t>Wartość netto dla pakietu 17  wynosi: ..............................</t>
  </si>
  <si>
    <t xml:space="preserve">Wartość brutto dla pakietu 17  wynosi: ............................ </t>
  </si>
  <si>
    <t>PAKIET NR 18 Propofol</t>
  </si>
  <si>
    <r>
      <rPr>
        <b/>
        <sz val="8"/>
        <rFont val="Arial"/>
        <family val="2"/>
      </rPr>
      <t>Propofolum 10mg/ml,</t>
    </r>
    <r>
      <rPr>
        <sz val="8"/>
        <rFont val="Arial"/>
        <family val="2"/>
      </rPr>
      <t xml:space="preserve"> emulsja do wstrzykiwań zawierająca olej sojowy i triglicerydy nasyconych kwasów tłuszczowych o średniej długości łańcucha, opakowanie -</t>
    </r>
    <r>
      <rPr>
        <b/>
        <i/>
        <sz val="8"/>
        <rFont val="Arial"/>
        <family val="2"/>
      </rPr>
      <t xml:space="preserve"> 5 ampułek lub fiolek a 20 ml</t>
    </r>
  </si>
  <si>
    <t>Wartość netto dla pakietu 18  wynosi: ..............................</t>
  </si>
  <si>
    <t xml:space="preserve">Wartość brutto dla pakietu 18 wynosi: ............................ </t>
  </si>
  <si>
    <t>PAKIET NR 19 Paracetamol</t>
  </si>
  <si>
    <r>
      <rPr>
        <b/>
        <i/>
        <sz val="8"/>
        <rFont val="Arial"/>
        <family val="2"/>
      </rPr>
      <t>Paracetamol 10mg/m</t>
    </r>
    <r>
      <rPr>
        <sz val="8"/>
        <rFont val="Arial"/>
        <family val="2"/>
      </rPr>
      <t xml:space="preserve">l, roztwór gotowy do podania; opakowanie – </t>
    </r>
    <r>
      <rPr>
        <b/>
        <i/>
        <sz val="8"/>
        <rFont val="Arial"/>
        <family val="2"/>
      </rPr>
      <t>10 butelek</t>
    </r>
    <r>
      <rPr>
        <sz val="8"/>
        <rFont val="Arial"/>
        <family val="2"/>
      </rPr>
      <t xml:space="preserve"> z dwoma portami jałowymi </t>
    </r>
    <r>
      <rPr>
        <b/>
        <i/>
        <sz val="8"/>
        <rFont val="Arial"/>
        <family val="2"/>
      </rPr>
      <t>a 50 ml</t>
    </r>
  </si>
  <si>
    <r>
      <rPr>
        <b/>
        <i/>
        <sz val="8"/>
        <rFont val="Arial"/>
        <family val="2"/>
      </rPr>
      <t>Paracetamol 10mg/m</t>
    </r>
    <r>
      <rPr>
        <sz val="8"/>
        <rFont val="Arial"/>
        <family val="2"/>
      </rPr>
      <t xml:space="preserve">l, roztwór gotowy do podania; opakowanie – </t>
    </r>
    <r>
      <rPr>
        <b/>
        <i/>
        <sz val="8"/>
        <rFont val="Arial"/>
        <family val="2"/>
      </rPr>
      <t>10 butelek</t>
    </r>
    <r>
      <rPr>
        <sz val="8"/>
        <rFont val="Arial"/>
        <family val="2"/>
      </rPr>
      <t xml:space="preserve"> z dwoma portami jałowymi </t>
    </r>
    <r>
      <rPr>
        <b/>
        <i/>
        <sz val="8"/>
        <rFont val="Arial"/>
        <family val="2"/>
      </rPr>
      <t>a 100 ml</t>
    </r>
  </si>
  <si>
    <t>Wartość netto dla pakietu 19  wynosi: ..............................</t>
  </si>
  <si>
    <t xml:space="preserve">Wartość brutto dla pakietu 19  wynosi: ............................ </t>
  </si>
  <si>
    <t>PAKIET NR 20 Płyn wieloelektrolitowy</t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</si>
  <si>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 opakowanie a </t>
    </r>
    <r>
      <rPr>
        <b/>
        <i/>
        <sz val="8"/>
        <rFont val="Arial"/>
        <family val="2"/>
      </rPr>
      <t>1000 ml (możliwe zaoferowanie opakowań a 10 butelek z odpowiednim przeliczeniem)</t>
    </r>
  </si>
  <si>
    <r>
      <rPr>
        <sz val="8"/>
        <rFont val="Arial"/>
        <family val="2"/>
      </rPr>
      <t xml:space="preserve">Roztwór zawierający w 1000 ml m.in: 
5,75g – 6,9g chlorku sodu; 
0,3g – 0,38g chlorku potasu, 
0,26g - 0,37g dwuwodnego chlorku wapnia, 
0,2g sześciowodnego chlorku magnezu, 
3,27g – 4,62g trójwodnego octanu sodu; 
 butelka stojąca z dwoma jałowymi portami; opakowanie a </t>
    </r>
    <r>
      <rPr>
        <b/>
        <i/>
        <sz val="8"/>
        <rFont val="Arial"/>
        <family val="2"/>
      </rPr>
      <t>500 ml (możliwe zaoferowanie opakowań a 10 butelek z odpowiednim przeliczeniem)</t>
    </r>
  </si>
  <si>
    <t>Wartość netto dla pakietu 20  wynosi: ..............................</t>
  </si>
  <si>
    <t xml:space="preserve">Wartość brutto dla pakietu 20  wynosi: ............................ </t>
  </si>
  <si>
    <t>PAKIET NR 21 Heparyny drobnocząsteczkowe II</t>
  </si>
  <si>
    <r>
      <rPr>
        <b/>
        <i/>
        <sz val="8"/>
        <rFont val="Arial"/>
        <family val="2"/>
      </rPr>
      <t>Nadroparinum calcicum</t>
    </r>
    <r>
      <rPr>
        <sz val="8"/>
        <rFont val="Arial"/>
        <family val="2"/>
      </rPr>
      <t>, roztwór do wstrzykiwań;</t>
    </r>
    <r>
      <rPr>
        <b/>
        <i/>
        <sz val="8"/>
        <rFont val="Arial"/>
        <family val="2"/>
      </rPr>
      <t xml:space="preserve"> 2850j.m./0,3ml –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10 ampułkostrzykawek a 0,3ml</t>
    </r>
  </si>
  <si>
    <r>
      <rPr>
        <b/>
        <i/>
        <sz val="8"/>
        <rFont val="Arial"/>
        <family val="2"/>
      </rPr>
      <t>Nadroparinum calcicum</t>
    </r>
    <r>
      <rPr>
        <sz val="8"/>
        <rFont val="Arial"/>
        <family val="2"/>
      </rPr>
      <t>, roztwór do wstrzykiwań;</t>
    </r>
    <r>
      <rPr>
        <b/>
        <i/>
        <sz val="8"/>
        <rFont val="Arial"/>
        <family val="2"/>
      </rPr>
      <t xml:space="preserve"> 3800j.m./0,4ml –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10 ampułkostrzykawek a 0,4ml</t>
    </r>
  </si>
  <si>
    <r>
      <rPr>
        <b/>
        <i/>
        <sz val="8"/>
        <rFont val="Arial"/>
        <family val="2"/>
      </rPr>
      <t>Nadroparinum calcicum</t>
    </r>
    <r>
      <rPr>
        <sz val="8"/>
        <rFont val="Arial"/>
        <family val="2"/>
      </rPr>
      <t>, roztwór do wstrzykiwań;</t>
    </r>
    <r>
      <rPr>
        <b/>
        <i/>
        <sz val="8"/>
        <rFont val="Arial"/>
        <family val="2"/>
      </rPr>
      <t xml:space="preserve"> 57000j.m./0,6ml –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10 ampułkostrzykawek a 0,6ml</t>
    </r>
  </si>
  <si>
    <r>
      <rPr>
        <b/>
        <i/>
        <sz val="8"/>
        <rFont val="Arial"/>
        <family val="2"/>
      </rPr>
      <t>Nadroparinum calcicum</t>
    </r>
    <r>
      <rPr>
        <sz val="8"/>
        <rFont val="Arial"/>
        <family val="2"/>
      </rPr>
      <t>, roztwór do wstrzykiwań;</t>
    </r>
    <r>
      <rPr>
        <b/>
        <i/>
        <sz val="8"/>
        <rFont val="Arial"/>
        <family val="2"/>
      </rPr>
      <t xml:space="preserve"> 7600j.m./0,8ml –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10 ampułkostrzykawek a 0,8ml</t>
    </r>
  </si>
  <si>
    <r>
      <rPr>
        <b/>
        <i/>
        <sz val="8"/>
        <rFont val="Arial"/>
        <family val="2"/>
      </rPr>
      <t>Nadroparinum calcicum</t>
    </r>
    <r>
      <rPr>
        <sz val="8"/>
        <rFont val="Arial"/>
        <family val="2"/>
      </rPr>
      <t>, roztwór do wstrzykiwań;</t>
    </r>
    <r>
      <rPr>
        <b/>
        <i/>
        <sz val="8"/>
        <rFont val="Arial"/>
        <family val="2"/>
      </rPr>
      <t xml:space="preserve"> 95000j.m./1ml –</t>
    </r>
    <r>
      <rPr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10 ampułkostrzykawek a 1ml</t>
    </r>
  </si>
  <si>
    <t>Wartość netto dla pakietu 21 wynosi: ..............................</t>
  </si>
  <si>
    <t xml:space="preserve">Wartość brutto dla pakietu 21 wynosi: ............................ </t>
  </si>
  <si>
    <t>PAKIET NR 22 Produkty lecznicze</t>
  </si>
  <si>
    <r>
      <rPr>
        <b/>
        <i/>
        <sz val="8"/>
        <rFont val="Arial"/>
        <family val="2"/>
      </rPr>
      <t>Fluconazole 2mg/ml</t>
    </r>
    <r>
      <rPr>
        <sz val="8"/>
        <rFont val="Arial"/>
        <family val="2"/>
      </rPr>
      <t xml:space="preserve">, roztwór do infuzji, opakowanie – </t>
    </r>
    <r>
      <rPr>
        <b/>
        <i/>
        <sz val="8"/>
        <rFont val="Arial"/>
        <family val="2"/>
      </rPr>
      <t>10 sztuk a 50 ml</t>
    </r>
  </si>
  <si>
    <r>
      <rPr>
        <b/>
        <i/>
        <sz val="8"/>
        <rFont val="Arial"/>
        <family val="2"/>
      </rPr>
      <t>Fluconazole 2mg/ml,</t>
    </r>
    <r>
      <rPr>
        <sz val="8"/>
        <rFont val="Arial"/>
        <family val="2"/>
      </rPr>
      <t xml:space="preserve"> roztwór do infuzji, opakowanie –</t>
    </r>
    <r>
      <rPr>
        <b/>
        <i/>
        <sz val="8"/>
        <rFont val="Arial"/>
        <family val="2"/>
      </rPr>
      <t xml:space="preserve"> 10 sztuk a 100 ml</t>
    </r>
  </si>
  <si>
    <r>
      <rPr>
        <b/>
        <sz val="8"/>
        <rFont val="Arial"/>
        <family val="2"/>
      </rPr>
      <t>C</t>
    </r>
    <r>
      <rPr>
        <b/>
        <i/>
        <sz val="8"/>
        <rFont val="Arial"/>
        <family val="2"/>
      </rPr>
      <t>efuroximum 750mg</t>
    </r>
    <r>
      <rPr>
        <sz val="8"/>
        <rFont val="Arial"/>
        <family val="2"/>
      </rPr>
      <t xml:space="preserve">; proszek do sporządzania roztworu (albo roztworu lub zawiesiny) przeznaczony do stosowania już od urodzenia; </t>
    </r>
    <r>
      <rPr>
        <b/>
        <i/>
        <sz val="8"/>
        <rFont val="Arial"/>
        <family val="2"/>
      </rPr>
      <t>fiolka (dopuszczone opakowania a 10 sztuk z przeliczeniem)</t>
    </r>
  </si>
  <si>
    <r>
      <rPr>
        <b/>
        <i/>
        <sz val="8"/>
        <rFont val="Arial"/>
        <family val="2"/>
      </rPr>
      <t>Cefuroximum 1500mg</t>
    </r>
    <r>
      <rPr>
        <sz val="8"/>
        <rFont val="Arial"/>
        <family val="2"/>
      </rPr>
      <t>; proszek do sporządzania roztworu,  (albo roztworu lub zawiesiny) przeznaczony do stosowania już od urodzenia;</t>
    </r>
    <r>
      <rPr>
        <b/>
        <i/>
        <sz val="8"/>
        <rFont val="Arial"/>
        <family val="2"/>
      </rPr>
      <t xml:space="preserve"> fiolka (dopuszczone opakowania a 10 sztuk z przeliczeniem)</t>
    </r>
  </si>
  <si>
    <r>
      <rPr>
        <b/>
        <i/>
        <sz val="8"/>
        <rFont val="Arial"/>
        <family val="2"/>
      </rPr>
      <t>Meropenem 1g</t>
    </r>
    <r>
      <rPr>
        <sz val="8"/>
        <rFont val="Arial"/>
        <family val="2"/>
      </rPr>
      <t xml:space="preserve">; proszek do sporządzania roztworu do wstrzykiwań i infuzji; opakowanie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fiolek</t>
    </r>
  </si>
  <si>
    <r>
      <rPr>
        <b/>
        <i/>
        <sz val="8"/>
        <rFont val="Arial"/>
        <family val="2"/>
      </rPr>
      <t>Meropenem 0,5g</t>
    </r>
    <r>
      <rPr>
        <sz val="8"/>
        <rFont val="Arial"/>
        <family val="2"/>
      </rPr>
      <t xml:space="preserve">; proszek do sporządzania roztworu do wstrzykiwań i infuzji; opakowanie –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fiolek</t>
    </r>
  </si>
  <si>
    <r>
      <rPr>
        <b/>
        <i/>
        <sz val="8"/>
        <rFont val="Arial"/>
        <family val="2"/>
      </rPr>
      <t>Imipenem 500mg +Cylastatinum 500mg</t>
    </r>
    <r>
      <rPr>
        <sz val="8"/>
        <rFont val="Arial"/>
        <family val="2"/>
      </rPr>
      <t xml:space="preserve">; proszek do sporządzania roztworu; opakowanie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sztuka (dopuszczone zaoferowanie opakowań z inną liczba sztuk z odpowiednim przeliczeniem)</t>
    </r>
  </si>
  <si>
    <r>
      <rPr>
        <b/>
        <i/>
        <sz val="8"/>
        <rFont val="Arial"/>
        <family val="2"/>
      </rPr>
      <t>Ondansetron 2mg/ml</t>
    </r>
    <r>
      <rPr>
        <sz val="8"/>
        <rFont val="Arial"/>
        <family val="2"/>
      </rPr>
      <t xml:space="preserve">, roztwór do wstrzykiwań; opakowanie - </t>
    </r>
    <r>
      <rPr>
        <b/>
        <i/>
        <sz val="8"/>
        <rFont val="Arial"/>
        <family val="2"/>
      </rPr>
      <t xml:space="preserve"> 5 amp a 2 ml</t>
    </r>
  </si>
  <si>
    <t>Wartość netto dla pakietu 22  wynosi: ..............................</t>
  </si>
  <si>
    <t xml:space="preserve">Wartość brutto dla pakietu 22  wynosi: ............................ </t>
  </si>
  <si>
    <t>PAKIET NR 23 Leki XIII</t>
  </si>
  <si>
    <r>
      <rPr>
        <b/>
        <i/>
        <sz val="8"/>
        <rFont val="Arial"/>
        <family val="2"/>
      </rPr>
      <t>Acidum folicum 5 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</si>
  <si>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Acidum folicum 15 mg</t>
    </r>
    <r>
      <rPr>
        <sz val="8"/>
        <rFont val="Arial"/>
        <family val="2"/>
      </rPr>
      <t xml:space="preserve">; tabletki, opakowanie – </t>
    </r>
    <r>
      <rPr>
        <b/>
        <i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</si>
  <si>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Fenofibratum 215mg</t>
    </r>
    <r>
      <rPr>
        <sz val="8"/>
        <rFont val="Arial"/>
        <family val="2"/>
      </rPr>
      <t xml:space="preserve">; tabletki powlekane;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</si>
  <si>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Fenofibratum 267mg</t>
    </r>
    <r>
      <rPr>
        <sz val="8"/>
        <rFont val="Arial"/>
        <family val="2"/>
      </rPr>
      <t xml:space="preserve">; kapsułki;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</si>
  <si>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Nifuroksazyd 100mg</t>
    </r>
    <r>
      <rPr>
        <sz val="8"/>
        <rFont val="Arial"/>
        <family val="2"/>
      </rPr>
      <t xml:space="preserve">; tabletki (dopuszczone kapsułki); opakowanie a </t>
    </r>
    <r>
      <rPr>
        <b/>
        <i/>
        <sz val="8"/>
        <rFont val="Arial"/>
        <family val="2"/>
      </rPr>
      <t>24</t>
    </r>
    <r>
      <rPr>
        <sz val="8"/>
        <rFont val="Arial"/>
        <family val="2"/>
      </rPr>
      <t xml:space="preserve"> sztuki</t>
    </r>
  </si>
  <si>
    <r>
      <rPr>
        <b/>
        <i/>
        <sz val="8"/>
        <rFont val="Arial"/>
        <family val="2"/>
      </rPr>
      <t>Nifuroksazyd 200mg</t>
    </r>
    <r>
      <rPr>
        <sz val="8"/>
        <rFont val="Arial"/>
        <family val="2"/>
      </rPr>
      <t xml:space="preserve">; tabletki (dopuszczone kapsułki); opakowanie a </t>
    </r>
    <r>
      <rPr>
        <b/>
        <i/>
        <sz val="8"/>
        <rFont val="Arial"/>
        <family val="2"/>
      </rPr>
      <t>12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</si>
  <si>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Oxytocinum 5IU/ml</t>
    </r>
    <r>
      <rPr>
        <sz val="8"/>
        <rFont val="Arial"/>
        <family val="2"/>
      </rPr>
      <t xml:space="preserve">; roztwór do infuzji; opakowanie – 5 amp a 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 (dopuszczone opakowanie a 10 ampułek)</t>
    </r>
  </si>
  <si>
    <r>
      <rPr>
        <b/>
        <i/>
        <sz val="8"/>
        <rFont val="Arial"/>
        <family val="2"/>
      </rPr>
      <t>Eteksylan dabigatranu 110mg;</t>
    </r>
    <r>
      <rPr>
        <sz val="8"/>
        <rFont val="Arial"/>
        <family val="2"/>
      </rPr>
      <t xml:space="preserve"> kapsułki; opakowanie a</t>
    </r>
    <r>
      <rPr>
        <b/>
        <i/>
        <sz val="8"/>
        <rFont val="Arial"/>
        <family val="2"/>
      </rPr>
      <t xml:space="preserve"> 30 sztuk </t>
    </r>
  </si>
  <si>
    <r>
      <rPr>
        <b/>
        <i/>
        <sz val="8"/>
        <rFont val="Arial"/>
        <family val="2"/>
      </rPr>
      <t>Eteksylan dabigatranu 150mg</t>
    </r>
    <r>
      <rPr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 xml:space="preserve">30 sztuk </t>
    </r>
  </si>
  <si>
    <r>
      <rPr>
        <b/>
        <i/>
        <sz val="8"/>
        <rFont val="Arial"/>
        <family val="2"/>
      </rPr>
      <t>Spironolactonum 25mg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</si>
  <si>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Spironolactonum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20 </t>
    </r>
    <r>
      <rPr>
        <sz val="8"/>
        <rFont val="Arial"/>
        <family val="2"/>
      </rPr>
      <t>sztuk</t>
    </r>
  </si>
  <si>
    <t>Wartość netto dla pakietu 23  wynosi: ..............................</t>
  </si>
  <si>
    <t xml:space="preserve">Wartość brutto dla pakietu 23  wynosi: ............................ </t>
  </si>
  <si>
    <t>PAKIET NR 24 Karbapenemy</t>
  </si>
  <si>
    <t>Wartość netto dla pakietu 24  wynosi: ..............................</t>
  </si>
  <si>
    <t xml:space="preserve">Wartość brutto dla pakietu 24  wynosi: ............................ </t>
  </si>
  <si>
    <t>PAKIET NR 25 Żywienie niemowląt i dzieci</t>
  </si>
  <si>
    <t>Dietetyczny środek spożywczy specjalnego przeznaczenia medycznego dla wcześniaków i niemowląt o bardzo małej masie urodzeniowej powyżej 1000 g, 335kJ(80kcal)/100ml płyn gotowy do spożycia, 70 ml; op a 24 sztuki</t>
  </si>
  <si>
    <t>Wzmacniacz mleka kobiecego; 72 saszetki a 1 g</t>
  </si>
  <si>
    <r>
      <rPr>
        <sz val="8"/>
        <rFont val="Arial"/>
        <family val="2"/>
      </rPr>
      <t xml:space="preserve">Hipoalergiczny preparat mlekozastępczy odpowiedni jako wyłączne źródło pożywienia dla dzieci </t>
    </r>
    <r>
      <rPr>
        <b/>
        <sz val="8"/>
        <rFont val="Arial"/>
        <family val="2"/>
      </rPr>
      <t>od urodzenia do 6 miesiąca życia</t>
    </r>
    <r>
      <rPr>
        <sz val="8"/>
        <rFont val="Arial"/>
        <family val="2"/>
      </rPr>
      <t xml:space="preserve">; wskazania do stosowania: łagodna do umiarkowanej postać alergii na mleko krowie, inne alergie pokarmowe, nietolerancja laktozy i sacharozy, objawy alergii, profilaktyka alergii na białka mleka krowiego; zawierający DHA oraz probiotyk, opakowanie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</si>
  <si>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 xml:space="preserve">Hipoalergiczny preparat mlekozastępczy stanowiący część zbilansowanej diety </t>
    </r>
    <r>
      <rPr>
        <b/>
        <sz val="8"/>
        <rFont val="Arial"/>
        <family val="2"/>
      </rPr>
      <t>od 6 miesiąca życia</t>
    </r>
    <r>
      <rPr>
        <sz val="8"/>
        <rFont val="Arial"/>
        <family val="2"/>
      </rPr>
      <t xml:space="preserve">; wskazania do stosowania: łagodna do umiarkowanej postać alergii na mleko krowie, inne alergie pokarmowe, nietolerancja laktozy i sacharozy, objawy alergii, profilaktyka alergii na białka mleka krowiego; zawierający DHA oraz probiotyk, opakowanie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</si>
  <si>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 xml:space="preserve">Preparat mlekozastępczy odpowiedni jako wyłączne źródło pożywienia dla dzieci </t>
    </r>
    <r>
      <rPr>
        <b/>
        <sz val="8"/>
        <rFont val="Arial"/>
        <family val="2"/>
      </rPr>
      <t>od urodzenia</t>
    </r>
    <r>
      <rPr>
        <sz val="8"/>
        <rFont val="Arial"/>
        <family val="2"/>
      </rPr>
      <t xml:space="preserve">; wskazania do stosowania:  alergia na białka mleka krowiego, dieta eliminacyjna w diagnostyce alergii na białka mleka krowiego; objawy związanych z alergią na białka mleka krowiego zawierający DHA,nukleotydy oraz oligosacharydy a </t>
    </r>
    <r>
      <rPr>
        <b/>
        <sz val="8"/>
        <rFont val="Arial"/>
        <family val="2"/>
      </rPr>
      <t>400g</t>
    </r>
  </si>
  <si>
    <r>
      <rPr>
        <sz val="8"/>
        <rFont val="Arial"/>
        <family val="2"/>
      </rPr>
      <t>Preparat mlekozastępczy odpowiedni jako  źródło pożywienia dla dzieci powyżej</t>
    </r>
    <r>
      <rPr>
        <b/>
        <sz val="8"/>
        <rFont val="Arial"/>
        <family val="2"/>
      </rPr>
      <t xml:space="preserve"> 6 miesiąca życia</t>
    </r>
    <r>
      <rPr>
        <sz val="8"/>
        <rFont val="Arial"/>
        <family val="2"/>
      </rPr>
      <t xml:space="preserve">; wskazania do stosowania:  alergia na białka mleka krowiego, dieta eliminacyjna w diagnostyce alergii na białka mleka krowiego; objawy związanych z alergią na białka mleka krowiego zawierający DHA,nukleotydy oraz oligosacharydy a </t>
    </r>
    <r>
      <rPr>
        <b/>
        <sz val="8"/>
        <rFont val="Arial"/>
        <family val="2"/>
      </rPr>
      <t>400g</t>
    </r>
  </si>
  <si>
    <r>
      <rPr>
        <b/>
        <i/>
        <sz val="8"/>
        <rFont val="Arial"/>
        <family val="2"/>
      </rPr>
      <t>Mleko modyfikowane</t>
    </r>
    <r>
      <rPr>
        <sz val="8"/>
        <rFont val="Arial"/>
        <family val="2"/>
      </rPr>
      <t xml:space="preserve"> dla wcześniaków i niemowląt o małej masie urodzeniowej; możliwe do stosowania od urodzenia; Białko 2,3 g/100 ml (białka serwatkowe : kazeina 70:30). Tłuszcz 4,17 g/100 ml (kwas linolowy 0,66 g/100 ml, α-linolenowy 79 mg/100 ml, LC-PUFA 33 mg/100 ml, MCT 1,18 g/100 ml). Węglowodany 8,57 g/100 ml (laktoza 4,03 g/100 ml, maltodekstryna 4,03 g/100 ml). Składniki mineralne (w tym Ca : P = 1,7; Fe 1,7 mg/100 ml). Witaminy. Wzbogacone w taurynę, L-karnitynę, nukleotydy. Wartość energetyczna 80 kcal/100 ml. Osmolarność 200 mOsmol/l; proszek; opakowanie a </t>
    </r>
    <r>
      <rPr>
        <b/>
        <i/>
        <sz val="8"/>
        <rFont val="Arial"/>
        <family val="2"/>
      </rPr>
      <t>400g</t>
    </r>
  </si>
  <si>
    <r>
      <rPr>
        <b/>
        <i/>
        <sz val="8"/>
        <rFont val="Arial"/>
        <family val="2"/>
      </rPr>
      <t>Mleko początkowe od urodzenia</t>
    </r>
    <r>
      <rPr>
        <sz val="8"/>
        <rFont val="Arial"/>
        <family val="2"/>
      </rPr>
      <t xml:space="preserve">; 1,24 g/100 ml (białka serwatkowe : kazeina 70:30). Tłuszcz 3,57 g/100 ml (kwas linolowy 0,51 g/100 ml, α-linolenowy 58,5 g/100 ml, LC-PUFA 18 mg/100 ml). Węglowodany 7,46 g/100 ml (wyłącznie laktoza). Składniki mineralne (w tym Ca : P = 1,8; Fe 0,7 mg/100 ml). Witaminy. Wzbogacane w taurynę, L-karnitynę, nukleotydy oraz aktywne kultury bakterii Bifidobacterium Bb12. Wartość energetyczna 67 kcal/100 ml. Produkt bezglutenowy.; płyn; 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>ml; opakowanie a 32 sztuki</t>
    </r>
  </si>
  <si>
    <r>
      <rPr>
        <b/>
        <i/>
        <sz val="8"/>
        <rFont val="Arial"/>
        <family val="2"/>
      </rPr>
      <t xml:space="preserve"> Mleko od urodzenia;</t>
    </r>
    <r>
      <rPr>
        <sz val="8"/>
        <rFont val="Arial"/>
        <family val="2"/>
      </rPr>
      <t xml:space="preserve"> białko 1,3 g/100 ml. Tłuszcz 3,4 g/100 ml. Węglowodany 7,3 g/100 ml (w tym laktoza). Oligosacharydy prebiotyczne GOS i FOS 800 mg/100 ml. Składniki mineralne (w tym Ca: P = 33mg; Fe 0,53 mg/100 ml). Witaminy. Wzbogacony w taurynę, L-karnitynę, cholinę i inozytol. Wartość energetyczna 66 kcal/100 ml (276 kJ/100 ml). Produkt bezglutenowy; </t>
    </r>
    <r>
      <rPr>
        <b/>
        <i/>
        <sz val="8"/>
        <rFont val="Arial"/>
        <family val="2"/>
      </rPr>
      <t>płyn; 90ml; opakowanie a 24 sztuki</t>
    </r>
  </si>
  <si>
    <t>Wartość netto dla pakietu 25  wynosi: ..............................</t>
  </si>
  <si>
    <t xml:space="preserve">Wartość brutto dla pakietu 25  wynosi: ............................ </t>
  </si>
  <si>
    <t>PAKIET NR 26 Produkty farmaceutyczne IV</t>
  </si>
  <si>
    <r>
      <rPr>
        <b/>
        <i/>
        <sz val="8"/>
        <rFont val="Arial"/>
        <family val="2"/>
      </rPr>
      <t>Atorvastatinum 10mg</t>
    </r>
    <r>
      <rPr>
        <sz val="8"/>
        <rFont val="Arial"/>
        <family val="2"/>
      </rPr>
      <t xml:space="preserve">; tabletki; 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z inną liczbą sztuk z odpowiednim przeliczeniem ilości)</t>
    </r>
  </si>
  <si>
    <r>
      <rPr>
        <b/>
        <i/>
        <sz val="8"/>
        <rFont val="Arial"/>
        <family val="2"/>
      </rPr>
      <t>Atorvastatinum 20mg</t>
    </r>
    <r>
      <rPr>
        <sz val="8"/>
        <rFont val="Arial"/>
        <family val="2"/>
      </rPr>
      <t xml:space="preserve">; tabletki; 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opakowanie z inną liczbą sztuk z odpowiednim przeliczeniem ilości)</t>
    </r>
  </si>
  <si>
    <r>
      <rPr>
        <b/>
        <i/>
        <sz val="8"/>
        <rFont val="Arial"/>
        <family val="2"/>
      </rPr>
      <t>Carbamazepinum 200 mg</t>
    </r>
    <r>
      <rPr>
        <sz val="8"/>
        <rFont val="Arial"/>
        <family val="2"/>
      </rPr>
      <t xml:space="preserve">; tabletki o </t>
    </r>
    <r>
      <rPr>
        <u val="single"/>
        <sz val="8"/>
        <rFont val="Arial"/>
        <family val="2"/>
      </rPr>
      <t>niemodyfikowanym</t>
    </r>
    <r>
      <rPr>
        <sz val="8"/>
        <rFont val="Arial"/>
        <family val="2"/>
      </rPr>
      <t xml:space="preserve"> uwalnianiu;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</si>
  <si>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Colchicinum 0,5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sztuk(dopuszczone przeliczenie liczby sztuk)</t>
    </r>
  </si>
  <si>
    <r>
      <rPr>
        <b/>
        <i/>
        <sz val="8"/>
        <rFont val="Arial"/>
        <family val="2"/>
      </rPr>
      <t>Kalii hydroaspartas 250 mg + magnesii hydroaspartas 250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</si>
  <si>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Suppositoria glyceroli; czopki 1g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</si>
  <si>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Suppositoria glyceroli; czopki 2g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</si>
  <si>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Lactobacillus rhamnosus GG 5x10</t>
    </r>
    <r>
      <rPr>
        <b/>
        <i/>
        <vertAlign val="superscript"/>
        <sz val="8"/>
        <rFont val="Arial"/>
        <family val="2"/>
      </rPr>
      <t>9</t>
    </r>
    <r>
      <rPr>
        <b/>
        <i/>
        <sz val="8"/>
        <rFont val="Arial"/>
        <family val="2"/>
      </rPr>
      <t>/5 kropl</t>
    </r>
    <r>
      <rPr>
        <sz val="8"/>
        <rFont val="Arial"/>
        <family val="2"/>
      </rPr>
      <t xml:space="preserve">i; krople doustne; </t>
    </r>
    <r>
      <rPr>
        <b/>
        <sz val="8"/>
        <rFont val="Arial"/>
        <family val="2"/>
      </rPr>
      <t>produkt nie wymagający przechowywania w lodówce;</t>
    </r>
    <r>
      <rPr>
        <sz val="8"/>
        <rFont val="Arial"/>
        <family val="2"/>
      </rPr>
      <t xml:space="preserve"> opakowanie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</si>
  <si>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Acidum tranexamicum, 100mg/ml</t>
    </r>
    <r>
      <rPr>
        <sz val="8"/>
        <rFont val="Arial"/>
        <family val="2"/>
      </rPr>
      <t xml:space="preserve">; roztwór dop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</si>
  <si>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Glucosum 200mg/m</t>
    </r>
    <r>
      <rPr>
        <sz val="8"/>
        <rFont val="Arial"/>
        <family val="2"/>
      </rPr>
      <t xml:space="preserve">l; roztwór do wstrzykiwań; opakowanie – 50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ml (dopuszczone opakowania a 10 sztuk z odpowiednim przeliczeniem)</t>
    </r>
  </si>
  <si>
    <r>
      <rPr>
        <b/>
        <i/>
        <sz val="8"/>
        <rFont val="Arial"/>
        <family val="2"/>
      </rPr>
      <t>Glucosum 400mg/m</t>
    </r>
    <r>
      <rPr>
        <sz val="8"/>
        <rFont val="Arial"/>
        <family val="2"/>
      </rPr>
      <t xml:space="preserve">l; roztwór do wstrzykiwań; opakowanie – 50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ml  (dopuszczone opakowania a 10 sztuk z odpowiednim przeliczeniem)</t>
    </r>
  </si>
  <si>
    <r>
      <rPr>
        <b/>
        <i/>
        <sz val="8"/>
        <rFont val="Arial"/>
        <family val="2"/>
      </rPr>
      <t>Hydroxizini hydrochloridum 5mg/ml</t>
    </r>
    <r>
      <rPr>
        <sz val="8"/>
        <rFont val="Arial"/>
        <family val="2"/>
      </rPr>
      <t xml:space="preserve">; roztwór do wstrzykiwań; ; opakowanie – 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</si>
  <si>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Kalium hypermanganicum 100 mg</t>
    </r>
    <r>
      <rPr>
        <sz val="8"/>
        <rFont val="Arial"/>
        <family val="2"/>
      </rPr>
      <t>; tabletki 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</si>
  <si>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Lactulosum 7,5g/15ml</t>
    </r>
    <r>
      <rPr>
        <sz val="8"/>
        <rFont val="Arial"/>
        <family val="2"/>
      </rPr>
      <t xml:space="preserve">; syrop; opakowanie a </t>
    </r>
    <r>
      <rPr>
        <b/>
        <i/>
        <sz val="8"/>
        <rFont val="Arial"/>
        <family val="2"/>
      </rPr>
      <t>150</t>
    </r>
    <r>
      <rPr>
        <sz val="8"/>
        <rFont val="Arial"/>
        <family val="2"/>
      </rPr>
      <t xml:space="preserve"> ml</t>
    </r>
  </si>
  <si>
    <r>
      <rPr>
        <sz val="8"/>
        <rFont val="Arial"/>
        <family val="2"/>
      </rPr>
      <t>Maść zawierająca</t>
    </r>
    <r>
      <rPr>
        <b/>
        <i/>
        <sz val="8"/>
        <rFont val="Arial"/>
        <family val="2"/>
      </rPr>
      <t xml:space="preserve"> zincum oxidum</t>
    </r>
    <r>
      <rPr>
        <sz val="8"/>
        <rFont val="Arial"/>
        <family val="2"/>
      </rPr>
      <t>; 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</si>
  <si>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Valsartanum 80mg</t>
    </r>
    <r>
      <rPr>
        <sz val="8"/>
        <rFont val="Arial"/>
        <family val="2"/>
      </rPr>
      <t xml:space="preserve">; tabletki ; opakowanie a </t>
    </r>
    <r>
      <rPr>
        <b/>
        <i/>
        <sz val="8"/>
        <rFont val="Arial"/>
        <family val="2"/>
      </rPr>
      <t xml:space="preserve">28 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</si>
  <si>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Propylothiouracylum 50mg</t>
    </r>
    <r>
      <rPr>
        <sz val="8"/>
        <rFont val="Arial"/>
        <family val="2"/>
      </rPr>
      <t xml:space="preserve">; tabletki ; opakowanie a </t>
    </r>
    <r>
      <rPr>
        <b/>
        <i/>
        <sz val="8"/>
        <rFont val="Arial"/>
        <family val="2"/>
      </rPr>
      <t>90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</si>
  <si>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 xml:space="preserve">Salbutamol 0,1mg/dawkę </t>
    </r>
    <r>
      <rPr>
        <sz val="8"/>
        <rFont val="Arial"/>
        <family val="2"/>
      </rPr>
      <t xml:space="preserve">; aerozol opakowanie a </t>
    </r>
    <r>
      <rPr>
        <b/>
        <i/>
        <sz val="8"/>
        <rFont val="Arial"/>
        <family val="2"/>
      </rPr>
      <t>200 dawek</t>
    </r>
  </si>
  <si>
    <r>
      <rPr>
        <b/>
        <i/>
        <sz val="8"/>
        <rFont val="Arial"/>
        <family val="2"/>
      </rPr>
      <t>Deslorsatadyna 0,5mg/ml</t>
    </r>
    <r>
      <rPr>
        <sz val="8"/>
        <rFont val="Arial"/>
        <family val="2"/>
      </rPr>
      <t xml:space="preserve">; roztwór doustny; opakowanie a </t>
    </r>
    <r>
      <rPr>
        <b/>
        <i/>
        <sz val="8"/>
        <rFont val="Arial"/>
        <family val="2"/>
      </rPr>
      <t>150 ml</t>
    </r>
  </si>
  <si>
    <r>
      <rPr>
        <b/>
        <i/>
        <sz val="8"/>
        <rFont val="Arial"/>
        <family val="2"/>
      </rPr>
      <t>Captoprilum 12,5 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</si>
  <si>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Oseltamivirum 75mg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kapsułki; opakowanie a </t>
    </r>
    <r>
      <rPr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</si>
  <si>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Oseltamivirum 45mg</t>
    </r>
    <r>
      <rPr>
        <b/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10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</si>
  <si>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Oseltamivirum 30mg</t>
    </r>
    <r>
      <rPr>
        <b/>
        <sz val="8"/>
        <rFont val="Arial"/>
        <family val="2"/>
      </rPr>
      <t xml:space="preserve">; kapsułki; opakowanie a </t>
    </r>
    <r>
      <rPr>
        <b/>
        <i/>
        <sz val="8"/>
        <rFont val="Arial"/>
        <family val="2"/>
      </rPr>
      <t>10</t>
    </r>
    <r>
      <rPr>
        <b/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</si>
  <si>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12,5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</si>
  <si>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25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</si>
  <si>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50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</si>
  <si>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75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</si>
  <si>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Fentanylum;</t>
    </r>
    <r>
      <rPr>
        <sz val="8"/>
        <rFont val="Arial"/>
        <family val="2"/>
      </rPr>
      <t xml:space="preserve"> plaster transdermalny uwalniający</t>
    </r>
    <r>
      <rPr>
        <b/>
        <sz val="8"/>
        <rFont val="Arial"/>
        <family val="2"/>
      </rPr>
      <t xml:space="preserve"> 100 mcg/h</t>
    </r>
    <r>
      <rPr>
        <sz val="8"/>
        <rFont val="Arial"/>
        <family val="2"/>
      </rPr>
      <t xml:space="preserve"> działający 72 godziny; opakowanie –</t>
    </r>
    <r>
      <rPr>
        <b/>
        <i/>
        <sz val="8"/>
        <rFont val="Arial"/>
        <family val="2"/>
      </rPr>
      <t xml:space="preserve"> 5 sztuk</t>
    </r>
  </si>
  <si>
    <r>
      <rPr>
        <b/>
        <i/>
        <sz val="8"/>
        <rFont val="Arial"/>
        <family val="2"/>
      </rPr>
      <t>Nalbufinum hydrochloride; 10mg</t>
    </r>
    <r>
      <rPr>
        <sz val="8"/>
        <rFont val="Arial"/>
        <family val="2"/>
      </rPr>
      <t xml:space="preserve">/ml roztwór do wstrzykiwań; </t>
    </r>
    <r>
      <rPr>
        <b/>
        <i/>
        <sz val="8"/>
        <rFont val="Arial"/>
        <family val="2"/>
      </rPr>
      <t>10 amp. a 2 ml</t>
    </r>
  </si>
  <si>
    <r>
      <rPr>
        <b/>
        <i/>
        <sz val="8"/>
        <rFont val="Arial"/>
        <family val="2"/>
      </rPr>
      <t>Vaccinum tetani adsorbatum</t>
    </r>
    <r>
      <rPr>
        <sz val="8"/>
        <rFont val="Arial"/>
        <family val="2"/>
      </rPr>
      <t>; toksoid tężcowy min. 40 j.m/0,5ml.; roztwór do wstrzykiwań; opakowanie –</t>
    </r>
    <r>
      <rPr>
        <b/>
        <sz val="8"/>
        <rFont val="Arial"/>
        <family val="2"/>
      </rPr>
      <t xml:space="preserve"> 1</t>
    </r>
    <r>
      <rPr>
        <b/>
        <i/>
        <sz val="8"/>
        <rFont val="Arial"/>
        <family val="2"/>
      </rPr>
      <t xml:space="preserve"> ampułki a 0,5 m</t>
    </r>
    <r>
      <rPr>
        <sz val="8"/>
        <rFont val="Arial"/>
        <family val="2"/>
      </rPr>
      <t>l (dopuszczone opakowanie a 3 lub 5 ampułek)</t>
    </r>
  </si>
  <si>
    <r>
      <rPr>
        <b/>
        <i/>
        <sz val="8"/>
        <rFont val="Arial"/>
        <family val="2"/>
      </rPr>
      <t>Urapidilum 5mg/ml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</si>
  <si>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Clomethiasoli edisylas 300 mg</t>
    </r>
    <r>
      <rPr>
        <sz val="8"/>
        <rFont val="Arial"/>
        <family val="2"/>
      </rPr>
      <t xml:space="preserve">; kapsułki;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</si>
  <si>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Linii oleum virginale 200mg/g</t>
    </r>
    <r>
      <rPr>
        <sz val="8"/>
        <rFont val="Arial"/>
        <family val="2"/>
      </rPr>
      <t xml:space="preserve">; krem;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</si>
  <si>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Linii oleum virginale 200mg/g</t>
    </r>
    <r>
      <rPr>
        <sz val="8"/>
        <rFont val="Arial"/>
        <family val="2"/>
      </rPr>
      <t xml:space="preserve">; maść;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</si>
  <si>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Neostigminum 0,5mg/m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 (możliwość przeliczenia na inna liczbę sztuk w opakowaniu)</t>
    </r>
  </si>
  <si>
    <r>
      <rPr>
        <b/>
        <i/>
        <sz val="8"/>
        <rFont val="Arial"/>
        <family val="2"/>
      </rPr>
      <t>Cefotaximum 1000mg</t>
    </r>
    <r>
      <rPr>
        <sz val="8"/>
        <rFont val="Arial"/>
        <family val="2"/>
      </rPr>
      <t xml:space="preserve">; proszek do sporządzania roztworu, przeznaczony do stosowania już od urodzenia; </t>
    </r>
    <r>
      <rPr>
        <b/>
        <i/>
        <sz val="8"/>
        <rFont val="Arial"/>
        <family val="2"/>
      </rPr>
      <t>fiolka (dopuszczone opakowania a 10 sztuk z przeliczeniem)</t>
    </r>
  </si>
  <si>
    <r>
      <rPr>
        <b/>
        <i/>
        <sz val="8"/>
        <rFont val="Arial"/>
        <family val="2"/>
      </rPr>
      <t>Chlorpromazine 25mg/ml</t>
    </r>
    <r>
      <rPr>
        <sz val="8"/>
        <rFont val="Arial"/>
        <family val="2"/>
      </rPr>
      <t xml:space="preserve">, roztwór do wstrzykiwań,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</si>
  <si>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Sulfasalazinum 500mg</t>
    </r>
    <r>
      <rPr>
        <sz val="8"/>
        <rFont val="Arial"/>
        <family val="2"/>
      </rPr>
      <t xml:space="preserve">; tabletki </t>
    </r>
    <r>
      <rPr>
        <u val="single"/>
        <sz val="8"/>
        <rFont val="Arial"/>
        <family val="2"/>
      </rPr>
      <t>dojelitowe;</t>
    </r>
    <r>
      <rPr>
        <sz val="8"/>
        <rFont val="Arial"/>
        <family val="2"/>
      </rPr>
      <t xml:space="preserve"> opakowanie a </t>
    </r>
    <r>
      <rPr>
        <b/>
        <i/>
        <sz val="8"/>
        <rFont val="Arial"/>
        <family val="2"/>
      </rPr>
      <t xml:space="preserve">50 </t>
    </r>
    <r>
      <rPr>
        <sz val="8"/>
        <rFont val="Arial"/>
        <family val="2"/>
      </rPr>
      <t>sztuk</t>
    </r>
  </si>
  <si>
    <t>Wartość netto dla pakietu 26  wynosi: ..............................</t>
  </si>
  <si>
    <t xml:space="preserve">Wartość brutto dla pakietu 26  wynosi: ............................ </t>
  </si>
  <si>
    <t>PAKIET NR 27 Opatrunki lecznicze</t>
  </si>
  <si>
    <t>Hydrowłóknisty opatrunek, zbudowany z dwóch warstw włókien karboksymetylocelulozy sodowej o wysokich właściwościach chłonnych, wzmocniony przeszyciami.; 10cmx10cm</t>
  </si>
  <si>
    <t xml:space="preserve">Opatrunek hydrowłóknisty o właściwościach niszczących biofilm bakteryjny i bakteriobójczy. Zbudowany z dwóch warstw wykonanych z nietkanych włókien (karboksymetyloceluloza sodowa) z jonami srebra, o działaniu spotęgowanym dodatkowymi substancjami EDTA i BEC , o wysokich właściwościach chłonnych, wzmocniony przeszyciami; 10cmx10cm
</t>
  </si>
  <si>
    <t>Sterylny, przezroczysty żel  hydrokoloidowy składający się w 80% z wody, 15% glikolu propylenowego, 5% pektyny i karboksymetylocelulozy sodowej.; 15 g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</si>
  <si>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poliuretanową; 9cmx15cm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</si>
  <si>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poliuretanową; 9cmx25cm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</si>
  <si>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poliuretanową; 9cmx35cm</t>
  </si>
  <si>
    <t>Opatrunek piankowy z silikonową warstwą kontaktową, przylepny na całej powierzchni opatrunku. Opatrunek regulujący wilgotność w ranie składający się z poliuretanowej pianki oraz zewnętrznej wodoodpornej warstwy wykonanej z półprzepuszczalnej błony poliuretanowej. Dostosowuje się do ruchów ciała; 10cmx10cm</t>
  </si>
  <si>
    <t>Opatrunek piankowy z silikonową warstwą kontaktową, przylepny na całej powierzchni opatrunku. Opatrunek regulujący wilgotność w ranie składający się z poliuretanowej pianki oraz zewnętrznej wodoodpornej warstwy wykonanej z półprzepuszczalnej błony poliuretanowej. Dostosowuje się do ruchów ciała; 15cmx15cm</t>
  </si>
  <si>
    <r>
      <rPr>
        <sz val="8"/>
        <rFont val="Arial"/>
        <family val="2"/>
      </rPr>
      <t xml:space="preserve">Przeciwbakteryjny, </t>
    </r>
    <r>
      <rPr>
        <sz val="8"/>
        <color indexed="8"/>
        <rFont val="Arial"/>
        <family val="2"/>
      </rPr>
      <t>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 15cm x 15 cm</t>
    </r>
  </si>
  <si>
    <r>
      <rPr>
        <sz val="8"/>
        <rFont val="Arial"/>
        <family val="2"/>
      </rPr>
      <t xml:space="preserve">Przeciwbakteryjny, </t>
    </r>
    <r>
      <rPr>
        <sz val="8"/>
        <color indexed="8"/>
        <rFont val="Arial"/>
        <family val="2"/>
      </rPr>
      <t>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 20cm x 20 cm</t>
    </r>
  </si>
  <si>
    <t>Opatrunek hydrokoloidowy zbudowany z 3  hydrokoloidów; chłonna warstwa hydrokoloidowa na piance poliuretanowej; rozmiar 10 cm x 10 cm, grubość – standard; sztuka (dopuszczone przeliczenie sztuk)</t>
  </si>
  <si>
    <t>Opatrunek hydrokoloidowy zbudowany z 3  hydrokoloidów; chłonna warstwa hydrokoloidowa na piance poliuretanowej; rozmiar 15 cm x 15 cm, grubość  - standard;  sztuka (dopuszczone przeliczenie sztuk)</t>
  </si>
  <si>
    <t>Opatrunek hydrokoloidowy zbudowany z 3  hydrokoloidów; chłonna warstwa hydrokoloidowa na piance poliuretanowej; rozmiar 10 cm x 10 cm, grubość  - cienki;  sztuka (dopuszczone przeliczenie sztuk)</t>
  </si>
  <si>
    <t>Opatrunek hydrokoloidowy zbudowany z 3  hydrokoloidów; chłonna warstwa hydrokoloidowa na piance poliuretanowej; rozmiar 15 cm x 15 cm, grubość  - cienki;  sztuka (dopuszczone przeliczenie sztuk)</t>
  </si>
  <si>
    <t>Opatrunek hydrokoloidowy zbudowany z 3  hydrokoloidów; chłonna warstwa hydrokoloidowa na piance poliuretanowej; rozmiar 15 cm x 20 cm, grubość – standard;  sztuka (dopuszczone przeliczenie sztuk)</t>
  </si>
  <si>
    <t>Opatrunek hydrokoloidowy zbudowany z 3  hydrokoloidów; chłonna warstwa hydrokoloidowa na piance poliuretanowej; rozmiar 20 cm x 20 cm, grubość – standard;  sztuka (dopuszczone przeliczenie sztuk)</t>
  </si>
  <si>
    <t>Wartość netto dla pakietu 27  wynosi: ..............................</t>
  </si>
  <si>
    <t xml:space="preserve">Wartość brutto dla pakietu 27  wynosi: ............................ </t>
  </si>
  <si>
    <t>PAKIET NR 28 Leki VII</t>
  </si>
  <si>
    <r>
      <rPr>
        <b/>
        <i/>
        <sz val="8"/>
        <rFont val="Arial"/>
        <family val="2"/>
      </rPr>
      <t>Ambroxoli 7,5mg/ml</t>
    </r>
    <r>
      <rPr>
        <sz val="8"/>
        <rFont val="Arial"/>
        <family val="2"/>
      </rPr>
      <t xml:space="preserve">; roztwór do wstrzykiwań, opakowanie –10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 (dopuszczone opakowanie a 5 sztuk)</t>
    </r>
  </si>
  <si>
    <r>
      <rPr>
        <b/>
        <i/>
        <sz val="8"/>
        <rFont val="Arial"/>
        <family val="2"/>
      </rPr>
      <t>Hydrocortisoni 100 mg</t>
    </r>
    <r>
      <rPr>
        <sz val="8"/>
        <rFont val="Arial"/>
        <family val="2"/>
      </rPr>
      <t xml:space="preserve">; proszek do sporządzania roztworu; opakowanie -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fiolek z proszkiem + 5 ampułek z rozpuszczalnikiem</t>
    </r>
  </si>
  <si>
    <r>
      <rPr>
        <b/>
        <i/>
        <sz val="8"/>
        <rFont val="Arial"/>
        <family val="2"/>
      </rPr>
      <t>Sulfathiazolum argentum 20mg/g;</t>
    </r>
    <r>
      <rPr>
        <sz val="8"/>
        <rFont val="Arial"/>
        <family val="2"/>
      </rPr>
      <t xml:space="preserve"> krem; opakowanie a </t>
    </r>
    <r>
      <rPr>
        <b/>
        <i/>
        <sz val="8"/>
        <rFont val="Arial"/>
        <family val="2"/>
      </rPr>
      <t>40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</si>
  <si>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Sulfathiazolum argentum 20mg/g;</t>
    </r>
    <r>
      <rPr>
        <sz val="8"/>
        <rFont val="Arial"/>
        <family val="2"/>
      </rPr>
      <t xml:space="preserve"> krem; opakowanie a </t>
    </r>
    <r>
      <rPr>
        <b/>
        <i/>
        <sz val="8"/>
        <rFont val="Arial"/>
        <family val="2"/>
      </rPr>
      <t>100g</t>
    </r>
  </si>
  <si>
    <r>
      <rPr>
        <b/>
        <i/>
        <sz val="8"/>
        <rFont val="Arial"/>
        <family val="2"/>
      </rPr>
      <t>Suxamethonii chloridum 200mg</t>
    </r>
    <r>
      <rPr>
        <sz val="8"/>
        <rFont val="Arial"/>
        <family val="2"/>
      </rPr>
      <t xml:space="preserve">; proszek do sporządzania roztworu do wstrzykiwań; opakowanie –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fiolek</t>
    </r>
  </si>
  <si>
    <r>
      <rPr>
        <b/>
        <i/>
        <sz val="8"/>
        <rFont val="Arial"/>
        <family val="2"/>
      </rPr>
      <t>Dexamethasoni phosphas 4mg/ml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</si>
  <si>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Dexamethasoni phosphas 4mg/ml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</si>
  <si>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Lidocaini hydrochloridum 20mg/g</t>
    </r>
    <r>
      <rPr>
        <sz val="8"/>
        <rFont val="Arial"/>
        <family val="2"/>
      </rPr>
      <t xml:space="preserve">, żel; opakowanie a </t>
    </r>
    <r>
      <rPr>
        <b/>
        <sz val="8"/>
        <rFont val="Arial"/>
        <family val="2"/>
      </rPr>
      <t>3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>g;</t>
    </r>
  </si>
  <si>
    <r>
      <rPr>
        <b/>
        <i/>
        <sz val="8"/>
        <rFont val="Arial"/>
        <family val="2"/>
      </rPr>
      <t>Lidocaini hydrochloridum 20mg/g</t>
    </r>
    <r>
      <rPr>
        <sz val="8"/>
        <rFont val="Arial"/>
        <family val="2"/>
      </rPr>
      <t xml:space="preserve">, żel; opakowanie a </t>
    </r>
    <r>
      <rPr>
        <b/>
        <i/>
        <sz val="8"/>
        <rFont val="Arial"/>
        <family val="2"/>
      </rPr>
      <t>30g</t>
    </r>
    <r>
      <rPr>
        <sz val="8"/>
        <rFont val="Arial"/>
        <family val="2"/>
      </rPr>
      <t xml:space="preserve"> + </t>
    </r>
    <r>
      <rPr>
        <u val="single"/>
        <sz val="8"/>
        <rFont val="Arial"/>
        <family val="2"/>
      </rPr>
      <t>jałowa kaniula w worku foliowym</t>
    </r>
    <r>
      <rPr>
        <sz val="8"/>
        <rFont val="Arial"/>
        <family val="2"/>
      </rPr>
      <t>;</t>
    </r>
  </si>
  <si>
    <r>
      <rPr>
        <b/>
        <i/>
        <sz val="8"/>
        <rFont val="Arial"/>
        <family val="2"/>
      </rPr>
      <t>Neomycyni sulfas 5mg/g</t>
    </r>
    <r>
      <rPr>
        <sz val="8"/>
        <rFont val="Arial"/>
        <family val="2"/>
      </rPr>
      <t xml:space="preserve">; maść do oczu; opakowanie a </t>
    </r>
    <r>
      <rPr>
        <b/>
        <i/>
        <sz val="8"/>
        <rFont val="Arial"/>
        <family val="2"/>
      </rPr>
      <t>3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</si>
  <si>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Oxytetracyclini 30mg + Hydrocortisoni acetas 10mg/g</t>
    </r>
    <r>
      <rPr>
        <sz val="8"/>
        <rFont val="Arial"/>
        <family val="2"/>
      </rPr>
      <t xml:space="preserve">; maść;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</si>
  <si>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Promazini hydrochloridum 25mg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</si>
  <si>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Promazini hydrochloridum 50mg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</si>
  <si>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Promazini hydrochloridum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</si>
  <si>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Rocuronium bromide 10mg/ml,</t>
    </r>
    <r>
      <rPr>
        <sz val="8"/>
        <rFont val="Arial"/>
        <family val="2"/>
      </rPr>
      <t xml:space="preserve"> roztwór do wstrzykiwań oraz infuzji, opakowanie - </t>
    </r>
    <r>
      <rPr>
        <b/>
        <i/>
        <sz val="8"/>
        <rFont val="Arial"/>
        <family val="2"/>
      </rPr>
      <t>10 fiolek a 5 ml</t>
    </r>
  </si>
  <si>
    <r>
      <rPr>
        <b/>
        <i/>
        <sz val="8"/>
        <rFont val="Arial"/>
        <family val="2"/>
      </rPr>
      <t>Amitryptilinum 10 mg</t>
    </r>
    <r>
      <rPr>
        <sz val="8"/>
        <rFont val="Arial"/>
        <family val="2"/>
      </rPr>
      <t xml:space="preserve">,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</si>
  <si>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Amitryptilinum 25 mg</t>
    </r>
    <r>
      <rPr>
        <sz val="8"/>
        <rFont val="Arial"/>
        <family val="2"/>
      </rPr>
      <t xml:space="preserve">, tabletki; opakowanie a </t>
    </r>
    <r>
      <rPr>
        <b/>
        <i/>
        <sz val="8"/>
        <rFont val="Arial"/>
        <family val="2"/>
      </rPr>
      <t>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</si>
  <si>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Hydrocortisonum 20mg</t>
    </r>
    <r>
      <rPr>
        <sz val="8"/>
        <rFont val="Arial"/>
        <family val="2"/>
      </rPr>
      <t xml:space="preserve">; tabletki, opakowanie a </t>
    </r>
    <r>
      <rPr>
        <b/>
        <i/>
        <sz val="8"/>
        <rFont val="Arial"/>
        <family val="2"/>
      </rPr>
      <t>20 tabl</t>
    </r>
  </si>
  <si>
    <r>
      <rPr>
        <b/>
        <i/>
        <sz val="8"/>
        <rFont val="Arial"/>
        <family val="2"/>
      </rPr>
      <t>Aciclovirum 250mg</t>
    </r>
    <r>
      <rPr>
        <sz val="8"/>
        <rFont val="Arial"/>
        <family val="2"/>
      </rPr>
      <t>; proszek do sporządzania roztworu; opakowanie –</t>
    </r>
    <r>
      <rPr>
        <b/>
        <i/>
        <sz val="8"/>
        <rFont val="Arial"/>
        <family val="2"/>
      </rPr>
      <t xml:space="preserve"> 5</t>
    </r>
    <r>
      <rPr>
        <sz val="8"/>
        <rFont val="Arial"/>
        <family val="2"/>
      </rPr>
      <t xml:space="preserve"> fiolek</t>
    </r>
  </si>
  <si>
    <t>Wartość netto dla pakietu 28  wynosi: ..............................</t>
  </si>
  <si>
    <t xml:space="preserve">Wartość brutto dla pakietu 28  wynosi: ............................ </t>
  </si>
  <si>
    <t>PAKIET NR 29 Leki VIII</t>
  </si>
  <si>
    <r>
      <rPr>
        <b/>
        <i/>
        <sz val="8"/>
        <rFont val="Arial"/>
        <family val="2"/>
      </rPr>
      <t>Kalii chloridum 750 mg</t>
    </r>
    <r>
      <rPr>
        <sz val="8"/>
        <rFont val="Arial"/>
        <family val="2"/>
      </rPr>
      <t>; tabletki o przedłużonym uwalnianiu; opakowanie a</t>
    </r>
    <r>
      <rPr>
        <b/>
        <i/>
        <sz val="8"/>
        <rFont val="Arial"/>
        <family val="2"/>
      </rPr>
      <t xml:space="preserve"> 60</t>
    </r>
    <r>
      <rPr>
        <sz val="8"/>
        <rFont val="Arial"/>
        <family val="2"/>
      </rPr>
      <t xml:space="preserve"> sztuk (dopuszczone przeliczenie sztuk a 30)</t>
    </r>
  </si>
  <si>
    <r>
      <rPr>
        <b/>
        <i/>
        <sz val="8"/>
        <rFont val="Arial"/>
        <family val="2"/>
      </rPr>
      <t>Clotrimazolum 1%</t>
    </r>
    <r>
      <rPr>
        <b/>
        <sz val="8"/>
        <rFont val="Arial"/>
        <family val="2"/>
      </rPr>
      <t>;</t>
    </r>
    <r>
      <rPr>
        <sz val="8"/>
        <rFont val="Arial"/>
        <family val="2"/>
      </rPr>
      <t xml:space="preserve"> krem; opakowanie a </t>
    </r>
    <r>
      <rPr>
        <i/>
        <sz val="8"/>
        <rFont val="Arial"/>
        <family val="2"/>
      </rPr>
      <t>20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</si>
  <si>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Clotrimazolum 100 mg</t>
    </r>
    <r>
      <rPr>
        <sz val="8"/>
        <rFont val="Arial"/>
        <family val="2"/>
      </rPr>
      <t xml:space="preserve">; tabletki dopochwowe; opakowanie a </t>
    </r>
    <r>
      <rPr>
        <b/>
        <i/>
        <sz val="8"/>
        <rFont val="Arial"/>
        <family val="2"/>
      </rPr>
      <t>6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</si>
  <si>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Heparinum natricum 300 j.m./g</t>
    </r>
    <r>
      <rPr>
        <sz val="8"/>
        <rFont val="Arial"/>
        <family val="2"/>
      </rPr>
      <t xml:space="preserve">; krem;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</si>
  <si>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Mupirocinum 20mg/g</t>
    </r>
    <r>
      <rPr>
        <sz val="8"/>
        <rFont val="Arial"/>
        <family val="2"/>
      </rPr>
      <t>; maść do stosowania w</t>
    </r>
    <r>
      <rPr>
        <u val="single"/>
        <sz val="8"/>
        <rFont val="Arial"/>
        <family val="2"/>
      </rPr>
      <t xml:space="preserve"> przewodach nosowych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3</t>
    </r>
    <r>
      <rPr>
        <sz val="8"/>
        <rFont val="Arial"/>
        <family val="2"/>
      </rPr>
      <t xml:space="preserve"> g</t>
    </r>
  </si>
  <si>
    <r>
      <rPr>
        <b/>
        <sz val="8"/>
        <rFont val="Calibri"/>
        <family val="1"/>
      </rPr>
      <t>Mupirocinum 20mg/g</t>
    </r>
    <r>
      <rPr>
        <sz val="8"/>
        <rFont val="Arial"/>
        <family val="2"/>
      </rPr>
      <t>; maść; opakowanie a</t>
    </r>
    <r>
      <rPr>
        <b/>
        <sz val="8"/>
        <rFont val="Calibri"/>
        <family val="1"/>
      </rPr>
      <t xml:space="preserve"> 8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</si>
  <si>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Mivacurium 2mg/ml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</si>
  <si>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Mivacurium 2mg/m</t>
    </r>
    <r>
      <rPr>
        <sz val="8"/>
        <rFont val="Arial"/>
        <family val="2"/>
      </rPr>
      <t xml:space="preserve">l; roztwór do wstrzykiwań; opakowanie – 5 ampułek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</si>
  <si>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Phenobarbitalum 15mg</t>
    </r>
    <r>
      <rPr>
        <sz val="8"/>
        <rFont val="Arial"/>
        <family val="2"/>
      </rPr>
      <t xml:space="preserve">; czopki; opakowanie a </t>
    </r>
    <r>
      <rPr>
        <b/>
        <i/>
        <sz val="8"/>
        <rFont val="Arial"/>
        <family val="2"/>
      </rPr>
      <t xml:space="preserve">10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</si>
  <si>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Cefuroximum</t>
    </r>
    <r>
      <rPr>
        <sz val="8"/>
        <rFont val="Arial"/>
        <family val="2"/>
      </rPr>
      <t xml:space="preserve">; granulat do sporządzania zawiesiny </t>
    </r>
    <r>
      <rPr>
        <b/>
        <i/>
        <sz val="8"/>
        <rFont val="Arial"/>
        <family val="2"/>
      </rPr>
      <t>125mg/5m</t>
    </r>
    <r>
      <rPr>
        <sz val="8"/>
        <rFont val="Arial"/>
        <family val="2"/>
      </rPr>
      <t xml:space="preserve">l;opakowanie do sporządzania </t>
    </r>
    <r>
      <rPr>
        <b/>
        <i/>
        <sz val="8"/>
        <rFont val="Arial"/>
        <family val="2"/>
      </rPr>
      <t>50 m</t>
    </r>
    <r>
      <rPr>
        <sz val="8"/>
        <rFont val="Arial"/>
        <family val="2"/>
      </rPr>
      <t>l zawiesiny</t>
    </r>
  </si>
  <si>
    <r>
      <rPr>
        <b/>
        <i/>
        <sz val="8"/>
        <rFont val="Arial"/>
        <family val="2"/>
      </rPr>
      <t>Alprazolamum 0,25mg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</si>
  <si>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Alprazolamum 1mg</t>
    </r>
    <r>
      <rPr>
        <sz val="8"/>
        <rFont val="Arial"/>
        <family val="2"/>
      </rPr>
      <t xml:space="preserve">; tabletki; opakowanie a 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</si>
  <si>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Alprazolamum 0,5mg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</si>
  <si>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Midazolamum 7,5mg</t>
    </r>
    <r>
      <rPr>
        <sz val="8"/>
        <rFont val="Arial"/>
        <family val="2"/>
      </rPr>
      <t>; tabletki; opakowanie a 10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</si>
  <si>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Midazolamum 15mg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</si>
  <si>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Phenobarbitalum 100mg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</si>
  <si>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Phenobarbitalum 15mg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</si>
  <si>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Diazepamum 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</si>
  <si>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Diazepamum 2mg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</si>
  <si>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Dipotassium clorazepate 5mg</t>
    </r>
    <r>
      <rPr>
        <sz val="8"/>
        <rFont val="Arial"/>
        <family val="2"/>
      </rPr>
      <t xml:space="preserve">; tabletki lub kapsułki; opakowanie a 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</si>
  <si>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t>Wartość netto dla pakietu 29  wynosi: ..............................</t>
  </si>
  <si>
    <t xml:space="preserve">Wartość brutto dla pakietu 29  wynosi: ............................ </t>
  </si>
  <si>
    <t>PAKIET NR 30 Produkty farmaceutyczne V</t>
  </si>
  <si>
    <t xml:space="preserve">Bromek umeklidyniowy + trifenylooctan wilanterolu; 55mcg+22mcg substancji czynnej; proszek do inhalacji; opakowanie a 30 dawek </t>
  </si>
  <si>
    <t xml:space="preserve">Furoinian flutykazonu +Bromek umeklidyniowy + trifenylooctan wilanterolu;92 mcg+ 65mcg + 22 wilanterolu; proszek do inhalacji; opakowanie a 30 dawek </t>
  </si>
  <si>
    <r>
      <rPr>
        <b/>
        <i/>
        <sz val="8"/>
        <rFont val="Arial"/>
        <family val="2"/>
      </rPr>
      <t>Levothyroxinum natricum 100µg</t>
    </r>
    <r>
      <rPr>
        <sz val="8"/>
        <rFont val="Arial"/>
        <family val="2"/>
      </rPr>
      <t xml:space="preserve">; tabletki – op.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</si>
  <si>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25µg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sztuk(dopuszczone opakowanie a 50 z odpowiednim przeliczeniem)</t>
    </r>
  </si>
  <si>
    <r>
      <rPr>
        <b/>
        <i/>
        <sz val="8"/>
        <rFont val="Arial"/>
        <family val="2"/>
      </rPr>
      <t>Levothyroxinum natricum 150µg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</si>
  <si>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50µg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</si>
  <si>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Levothyroxinum natricum 75µg</t>
    </r>
    <r>
      <rPr>
        <sz val="8"/>
        <rFont val="Arial"/>
        <family val="2"/>
      </rPr>
      <t xml:space="preserve">; tabletki – opakowanie a </t>
    </r>
    <r>
      <rPr>
        <b/>
        <i/>
        <sz val="8"/>
        <rFont val="Arial"/>
        <family val="2"/>
      </rPr>
      <t>50</t>
    </r>
    <r>
      <rPr>
        <sz val="8"/>
        <rFont val="Arial"/>
        <family val="2"/>
      </rPr>
      <t xml:space="preserve"> sztuk (dopuszczone opakowanie a 100 z odpowiednim przeliczeniem)</t>
    </r>
  </si>
  <si>
    <r>
      <rPr>
        <b/>
        <i/>
        <sz val="8"/>
        <rFont val="Arial"/>
        <family val="2"/>
      </rPr>
      <t>Ambroxoli 6mg/m</t>
    </r>
    <r>
      <rPr>
        <sz val="8"/>
        <rFont val="Arial"/>
        <family val="2"/>
      </rPr>
      <t xml:space="preserve">l;płyn doustny; opakowanie a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</si>
  <si>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Pancreatiunum, aktywność 10000 j. Ph.Eur. Lipazy</t>
    </r>
    <r>
      <rPr>
        <sz val="8"/>
        <rFont val="Arial"/>
        <family val="2"/>
      </rPr>
      <t>, kapsułki, opakowanie a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</si>
  <si>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Pancreatiunum, aktywność 25000 j. Ph.Eur. Lipazy</t>
    </r>
    <r>
      <rPr>
        <sz val="8"/>
        <rFont val="Arial"/>
        <family val="2"/>
      </rPr>
      <t>, kapsułki,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</si>
  <si>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Lercanidipini hydrochloridum</t>
    </r>
    <r>
      <rPr>
        <sz val="8"/>
        <rFont val="Arial"/>
        <family val="2"/>
      </rPr>
      <t xml:space="preserve"> 20mg;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</si>
  <si>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Lercanidipini hydrochloridum 10mg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</si>
  <si>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Torasemidum 5mg/m</t>
    </r>
    <r>
      <rPr>
        <sz val="8"/>
        <rFont val="Arial"/>
        <family val="2"/>
      </rPr>
      <t xml:space="preserve">l; roztwór wstrzykiwań; opakowanie – 5 ampułek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</si>
  <si>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 xml:space="preserve"> Simethiconum 40mg</t>
    </r>
    <r>
      <rPr>
        <sz val="8"/>
        <rFont val="Arial"/>
        <family val="2"/>
      </rPr>
      <t xml:space="preserve">; kapsułki;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 (dopuszczone zaoferowanie opakowań z inną liczbą sztuk z odpowiednim przeliczeniem)</t>
    </r>
  </si>
  <si>
    <t>Wartość netto dla pakietu 30  wynosi: ..............................</t>
  </si>
  <si>
    <t xml:space="preserve">Wartość brutto dla pakietu 30 wynosi: ............................ </t>
  </si>
  <si>
    <t>PAKIET NR 31 Żywienie dojelitowe + akcesoria</t>
  </si>
  <si>
    <t>Dieta standardowa normoklaloryczna 1ml = 1kcal; Zawartość w 100 ml: 
- białka 3,8 - 4,0 g; 
- węglowodanów 12 -14 g;
- tłuszczu 3,3 – 4,0 g, w tym kwasy tłuszczowe MCT 0,5–0,6 g kwasy ω3 (EPA/DHA 30-50mg)
- błonnika &lt;0,1g
 Energia:
- z białka 15 - 17%;
- z tłuszczów 30 - 35%;
 z węglowodanów 48 -56%.
 Smak obojętny; Osmolarność 200-265 mOsm/l .Opakowanie a 1000 ml. Do podania m.in. przez zgłębnik lub doustnie.</t>
  </si>
  <si>
    <r>
      <rPr>
        <sz val="8"/>
        <color indexed="8"/>
        <rFont val="Arial"/>
        <family val="2"/>
      </rPr>
      <t xml:space="preserve">Dieta  normoklaloryczna bogatoresztkowa </t>
    </r>
    <r>
      <rPr>
        <b/>
        <sz val="8"/>
        <color indexed="8"/>
        <rFont val="Arial"/>
        <family val="2"/>
      </rPr>
      <t>1ml = 1 – 1,03 kcal;</t>
    </r>
    <r>
      <rPr>
        <sz val="8"/>
        <color indexed="8"/>
        <rFont val="Arial"/>
        <family val="2"/>
      </rPr>
      <t xml:space="preserve"> Zawartość w 100 ml: 
- białka 3,8 - 4,0 g; 
- węglowodanów 12 -14 g;
- tłuszczu 3,3 – 4,0 g, w tym kwasy tłuszczowe MCT 0,5–0,6 g kwasy ω3 (EPA/DHA 30-50mg)
- błonnika </t>
    </r>
    <r>
      <rPr>
        <b/>
        <u val="single"/>
        <sz val="8"/>
        <color indexed="8"/>
        <rFont val="Arial"/>
        <family val="2"/>
      </rPr>
      <t xml:space="preserve">1,5-1,6 g
</t>
    </r>
    <r>
      <rPr>
        <sz val="8"/>
        <color indexed="8"/>
        <rFont val="Arial"/>
        <family val="2"/>
      </rPr>
      <t xml:space="preserve"> Energia:
- z białka 15 - 17%;
- z tłuszczów 29 - 35%;
 z węglowodanów 47 -54%.
- z błonnika 3-4%
 Smak obojętny; Osmolarność </t>
    </r>
    <r>
      <rPr>
        <b/>
        <sz val="8"/>
        <color indexed="8"/>
        <rFont val="Arial"/>
        <family val="2"/>
      </rPr>
      <t>250-260</t>
    </r>
    <r>
      <rPr>
        <sz val="8"/>
        <color indexed="8"/>
        <rFont val="Arial"/>
        <family val="2"/>
      </rPr>
      <t xml:space="preserve"> mOsm/l .Opakowanie a </t>
    </r>
    <r>
      <rPr>
        <b/>
        <sz val="8"/>
        <color indexed="8"/>
        <rFont val="Arial"/>
        <family val="2"/>
      </rPr>
      <t xml:space="preserve">1000ml </t>
    </r>
    <r>
      <rPr>
        <sz val="8"/>
        <color indexed="8"/>
        <rFont val="Arial"/>
        <family val="2"/>
      </rPr>
      <t>do podania m.in. przez zgłębnik lub doustnie.</t>
    </r>
  </si>
  <si>
    <r>
      <rPr>
        <sz val="8"/>
        <color indexed="8"/>
        <rFont val="Arial"/>
        <family val="2"/>
      </rPr>
      <t xml:space="preserve">Dieta standardowa normoklaloryczna </t>
    </r>
    <r>
      <rPr>
        <b/>
        <sz val="8"/>
        <color indexed="8"/>
        <rFont val="Arial"/>
        <family val="2"/>
      </rPr>
      <t>1ml = 1kcal;</t>
    </r>
    <r>
      <rPr>
        <sz val="8"/>
        <color indexed="8"/>
        <rFont val="Arial"/>
        <family val="2"/>
      </rPr>
      <t xml:space="preserve"> Zawartość w 100 ml: 
- białka 3,8 - 4,0 g; 
- węglowodanów 12 -14 g;
- tłuszczu 3,3 – 4,0 g, w tym kwasy tłuszczowe MCT 0,5–0,6 g kwasy ω3 (EPA/DHA 30-50mg)
- błonnika &lt;0,1g
 Energia:
- z białka 15 - 17%;
- z tłuszczów 30 - 35%;
 z węglowodanów 48 -56%.
 Smak obojętny; Osmolarność </t>
    </r>
    <r>
      <rPr>
        <b/>
        <sz val="8"/>
        <color indexed="8"/>
        <rFont val="Arial"/>
        <family val="2"/>
      </rPr>
      <t>200-265</t>
    </r>
    <r>
      <rPr>
        <sz val="8"/>
        <color indexed="8"/>
        <rFont val="Arial"/>
        <family val="2"/>
      </rPr>
      <t xml:space="preserve"> mOsm/l .Opakowanie a </t>
    </r>
    <r>
      <rPr>
        <b/>
        <sz val="8"/>
        <color indexed="8"/>
        <rFont val="Arial"/>
        <family val="2"/>
      </rPr>
      <t>500</t>
    </r>
    <r>
      <rPr>
        <sz val="8"/>
        <color indexed="8"/>
        <rFont val="Arial"/>
        <family val="2"/>
      </rPr>
      <t xml:space="preserve"> ml. Do podania m.in. przez zgłębnik lub doustnie.</t>
    </r>
  </si>
  <si>
    <t>Zestaw do podawania żywienia wymaganego w pozycjach  1 i 2, dostosowany wyłącznie do stosowania metodą grawitacyjną.</t>
  </si>
  <si>
    <t>Zestaw do podawania żywienia wymaganego w pozycji 3, dostosowany  do podawania metodą grawitacyjną.</t>
  </si>
  <si>
    <t>Wartość netto dla pakietu 31  wynosi: ..............................</t>
  </si>
  <si>
    <t xml:space="preserve">Wartość brutto dla pakietu 31  wynosi: ............................ </t>
  </si>
  <si>
    <t>PAKIET NR 32 Żywienie dojelitowe + akcesoria + SIP</t>
  </si>
  <si>
    <t>Dieta hiperkaloryczna (1,5 kcal/ml), w postaci klarownego nektaru owocowego (różne smaki)
oparta na białku serwatkowym
nie zawiera tłuszczu
źródłem węglowodanów są wolno wchłaniane maltodekstryny i sacharoza
niska zawartość sodu (15 mg/100 ml) i fosforanów (13 mg/100 ml)
bezresztkowa
klinicznie wolna od laktozy. Opakowanie: 4 butelki a 200 ml</t>
  </si>
  <si>
    <t>Dieta wysokobiałkowa, bezresztkowa, do stosowania u pacjentów krytycznie chorych; 1,26 kcal/ml; zawartość białka 10g/100ml; procent energii
- z białka 32%
- z węglowodanów 33%
- z tłuszczu 35,3%;
 opakowanie – butelka a 500ml</t>
  </si>
  <si>
    <t>Dieta wysokobiałkowa, zawierająca błonnik, do stosowania u pacjentów w stresie metabolicznym; 1,28 kcal/ml; zawartość białka 7,5-7,7g/100ml (serwatka 2,6g; kazeina 1,9g; białko grochu 1,5g; białko sojowe 1,5g); procent energii
- z białka 23,4%
- z węglowodanów 48%
- z tłuszczu 26,3%;
- błonnika 2%
 opakowanie – butelka a 500ml</t>
  </si>
  <si>
    <t>Dieta wysokoenergetyczna, bogatobiałkowa, do stosowania u pacjentów z cukrzycą o zwiększonym zapotrzebowaniu na energię i białko h; 1,5 kcal/ml; zawartość białka 7,4-7,7g/100ml; procent energii
- z białka 36%
- z węglowodanów 49%
- z tłuszczu 35,1%;
 opakowanie – butelka a 1000ml</t>
  </si>
  <si>
    <t>Dieta kompletna, hiperkaloryczna, polimeryczna, wysokobiałkowa, ze zwiększoną zawartością witamin i pierwiastków śladowych, bezresztkowa,bezglutenowa, o osmolarności nie więcej niż 300m Osm/l, płynna, do leczenia żywieniowego drogą przewodu pokarmowego, opakowanie a 1000 ml</t>
  </si>
  <si>
    <t>Dieta kompletna, normokaloryczna, peptydowa,z obniżoną zawartością tluszczów (około 50 % mają stanowić MCT), bezresztkowa, bezglutenowa, płynna, do leczenia żywieniowego drogą przewodu pokarmowego, do podania przez zgłębnik lub stomię, opakowane po 1000 ml</t>
  </si>
  <si>
    <t>Dieta kompletna, normokaloryczna,polimeryczna, ze zwiększoną zawartością białka i antyoksydantów, wzbogacona w argininę, bogatoresztkowa (włókna nierozpuszczalne i rozpuszczalne), bezglutenowa, płynna, do leczenia żywieniowego drogą przewodu pokarmowego,opakowanie a 1000 ml</t>
  </si>
  <si>
    <t>Dieta do podaży doustnej, zawierająca tłuszcze LCT,  (300kcal/125ml), o zawartości białka 9,6g/100ml o różnych smakach w opakowaniu 125 ml. Bezresztkowa, bezglutenowa, w postaci napoju do żywienia drogą przewodu pokarmowego; opakowanie – 4 x butelka 125 ml</t>
  </si>
  <si>
    <t>Dieta wspomagająca leczenie ran, kompletna, hiperkaloryczna (1,25 kcal/ml), w postaci napoju  mlecznego, do leczenia żywieniowego drogą przewodu pokarmowego. Wysoka zawartość białka niezbędna w procesie leczenia ran. Zawiera białka serwatkowe i kazeinowe. Zawiera argininę przyspieszającą gojenie ran. Zawiera wyłącznie tłuszcze LCT. Źródłem węglowodanów są wolno wchłaniane maltodekstryny i sacharoza. Bezresztkowa. Niskolaktozowa. Bezglutenowa.Opakowanie 4 x 200ml</t>
  </si>
  <si>
    <t xml:space="preserve">Dieta normokaloryczna zawierająca w swoim składzie mieszaninę błonnika w skład którego wchodzą polisacharydy sojowe, oporna skrobia, celuloza (włókna nierozpuszczalne) oraz guma arabska, inulina, fluktooligosacharydy (włókna rozpuszczalne), które regulują motorykę jelit
Ponadto preparat o  indeksie glikemicznym (IG) - nie przekraczającym wartości 17, opakowanie  poj 1000 ml </t>
  </si>
  <si>
    <t>Dieta bezresztkowa, hiperkaloryczna (1,5 kcal/ml) zawierająca mieszankę  białek w proporcji: 35% serwatkowych, 25% kazeiny, 20% białek soi, 20% białek grochu o zawartości białka nie mniej niż 6g/100 ml; z zawartością wielonienasyconych tłuszczów omega-6/omego-3 
w proporcji 3,12; z zawartością DHA+EPA nie mniej niż 34mg/100 ml, dietą zawierającą 6 naturalnych karotenoidów z procentową zawartością energii z: białka-16%, węglowodanów-48,9%, tłuszczów-35,1%. w opakowaniu  a 500ml 
dieta kompletna,osmolarność nie większej niż 390mOsm/l, płynna, do leczenia żywieniowego drogą przewodu pokarmowego, do podania przez zgłębnik; opakowanie a 500 ml</t>
  </si>
  <si>
    <r>
      <rPr>
        <sz val="8"/>
        <color indexed="8"/>
        <rFont val="Arial"/>
        <family val="2"/>
      </rPr>
      <t>Dieta wysokobiałkowa, bogatoresztkowa, kompletna, hiperkaloryczna (1,28 kcal/ml), do leczenia żywieniowego drogą przewodu pokarmowego;Wysoka zawartość białka niezbędna pacjentom w ciężkim stanie, w stresie metabolicznym, przebywających na Oddziałach Intensywnej Terapii. 23% energii dostarczanej z białka; Źródłem białka jest kazeina;</t>
    </r>
    <r>
      <rPr>
        <sz val="8"/>
        <color indexed="8"/>
        <rFont val="Symbol"/>
        <family val="1"/>
      </rPr>
      <t xml:space="preserve"> </t>
    </r>
    <r>
      <rPr>
        <sz val="8"/>
        <color indexed="8"/>
        <rFont val="Arial"/>
        <family val="2"/>
      </rPr>
      <t>Zawiera wyłącznie tłuszcze LCT; Źródłem węglowodanów są wolno wchłaniane maltodekstryny;Wysoka zawartość pierwiastków śladowych i witamin;Klinicznie wolna od laktozy</t>
    </r>
    <r>
      <rPr>
        <sz val="8"/>
        <color indexed="8"/>
        <rFont val="Symbol"/>
        <family val="1"/>
      </rPr>
      <t>;</t>
    </r>
    <r>
      <rPr>
        <sz val="8"/>
        <color indexed="8"/>
        <rFont val="Arial"/>
        <family val="2"/>
      </rPr>
      <t>Bezglutenowa. Opakowanie a 500 ml</t>
    </r>
  </si>
  <si>
    <t>Dieta bezresztkowa, hiperkaloryczna (1,5 kcal/ml) zawierająca mieszankę  białek w proporcji: 35% serwatkowych, 25% kazeiny, 20% białek soi, 20% białek grochu o zawartości białka nie mniej niż 6g/100 ml; z zawartością wielonienasyconych tłuszczów omega-6/omego-3 
w proporcji 3,12; z zawartością DHA+EPA nie mniej niż 34mg/100 ml, dietą zawierającą 6 naturalnych karotenoidów z procentową zawartością energii z: białka-16%, węglowodanów-48,9%, tłuszczów-35,1%. w opakowaniu typu Pack 1000 ml
dieta kompletna,osmolarność nie większej niż 390mOsm/l, płynna, do leczenia żywieniowego drogą przewodu pokarmowego, do podania przez zgłębnik, opakowanie a 1000ml</t>
  </si>
  <si>
    <t>Zestaw do przetaczania diety dojelitowej metodą ciągłego wlewu kroplowego, wolny od DEHP, służący do połączenia opakowania ze zgłębnikiem ;do żywienia wyłącznie metodą grawitacyjną; przeznaczony do butelek</t>
  </si>
  <si>
    <t xml:space="preserve">Zestaw do przetaczania diety dojelitowej metodą ciągłego wlewu kroplowego, wolny od DEHP, służący do połączenia opakowania ze zgłębnikiem ;do żywienia pacjenta metodą ciągłego wlewu za pomocą pompy Flocare Infinity – wersja do zastosowań stacjonarnych, zgodne z oferowanymi opakowaniami diet.  </t>
  </si>
  <si>
    <t xml:space="preserve">Zgłębnik do żywienia dojelitowego wykonany z poliuretanu, wolny od DEHP, umożliwiający użytkowanie do 6 tygodni, nadrukowana podziałka centymetrowa, kontrastujący w promieniach RTG w zestawie z prowadnicą pokrytą silikonem, z kulkowa końcówką CH 12/110 </t>
  </si>
  <si>
    <t>Zgłębnik gastrostomijny zakładany metodą "pull" pod kontrolą endoskopii, wykonany z  poliuretanu, wolny od DEHP, kontrastujący w promieniach RTG, z zaciskiem do regulacji przepływu oraz łącznik umożliwiający połączenie z zestawem do podaży diet (zgodny z  opakowaniami diet). CH 18/40cm; (możliwość zaoferowania a 5 szt z przeliczeniem)</t>
  </si>
  <si>
    <t>Zgłębnik gastrostomijny zakładany metodą "pull" pod kontrolą endoskopii, wykonany z poliuretanu, wolny od DEHP, kontrastujący w promieniach RTG, z zaciskiem do regulacji przepływu oraz łącznik umożliwiający połączenie z zestawem do podaży diet (zgodny z  opakowaniami diet). CH 14/40 cm;  (możliwość zaoferowania a 5 szt z przeliczeniem)</t>
  </si>
  <si>
    <r>
      <rPr>
        <sz val="8"/>
        <color indexed="8"/>
        <rFont val="Arial"/>
        <family val="2"/>
      </rPr>
      <t xml:space="preserve">Preparat na bazie gumy ksantanowej do zagęszczania płynów, w tym pokarmów; opakowanie </t>
    </r>
    <r>
      <rPr>
        <b/>
        <sz val="8"/>
        <color indexed="8"/>
        <rFont val="Arial"/>
        <family val="2"/>
      </rPr>
      <t>a 175 g</t>
    </r>
  </si>
  <si>
    <t>Dieta bogatobiałkowa cząstkowa w proszku; zawartośc białka 200g na 225 g( opakowanie jednostkowe); bez zawartości błonnika; osmolarność roztworu 10% - 29-31 mOsmol/l</t>
  </si>
  <si>
    <t>Wartość netto dla pakietu 32  wynosi: ..............................</t>
  </si>
  <si>
    <t xml:space="preserve">Wartość brutto dla pakietu 32  wynosi: ............................ </t>
  </si>
  <si>
    <t>PAKIET NR 33 Leki IX</t>
  </si>
  <si>
    <r>
      <rPr>
        <b/>
        <i/>
        <sz val="8"/>
        <rFont val="Arial"/>
        <family val="2"/>
      </rPr>
      <t>Phenytoinum 50mg/ml</t>
    </r>
    <r>
      <rPr>
        <sz val="8"/>
        <rFont val="Arial"/>
        <family val="2"/>
      </rPr>
      <t xml:space="preserve">; roztwór do wstrzykiwań; opakowanie – 5 ampułek lub fiolek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</si>
  <si>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Ibuprofenum 200mg/5ml</t>
    </r>
    <r>
      <rPr>
        <sz val="8"/>
        <rFont val="Arial"/>
        <family val="2"/>
      </rPr>
      <t xml:space="preserve">; zawiesina;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</si>
  <si>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Cefoperazone 500mg + Sulbactam 500 mg</t>
    </r>
    <r>
      <rPr>
        <sz val="8"/>
        <rFont val="Arial"/>
        <family val="2"/>
      </rPr>
      <t xml:space="preserve">; proszek do sporządzaniaroztworu;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</si>
  <si>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Cefoperazone 1000mg + Sulbactam 1000 mg</t>
    </r>
    <r>
      <rPr>
        <sz val="8"/>
        <rFont val="Arial"/>
        <family val="2"/>
      </rPr>
      <t xml:space="preserve">; proszek do sporządzaniaroztworu;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</si>
  <si>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Vaselinum album</t>
    </r>
    <r>
      <rPr>
        <sz val="8"/>
        <rFont val="Arial"/>
        <family val="2"/>
      </rPr>
      <t xml:space="preserve">; surowiec farmaceutyczny,  opakowanie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g (lub 20g z odpowiednim przeliczeniem)</t>
    </r>
  </si>
  <si>
    <r>
      <rPr>
        <b/>
        <i/>
        <sz val="8"/>
        <rFont val="Arial"/>
        <family val="2"/>
      </rPr>
      <t>Carbo medicinalis 0,2g</t>
    </r>
    <r>
      <rPr>
        <sz val="8"/>
        <rFont val="Arial"/>
        <family val="2"/>
      </rPr>
      <t>; tabletki lub kapsułki;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</si>
  <si>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Ketaminum 10mg/ml</t>
    </r>
    <r>
      <rPr>
        <sz val="8"/>
        <rFont val="Arial"/>
        <family val="2"/>
      </rPr>
      <t xml:space="preserve">; roztwór do wstrzykiwań; opakowanie – 5 fiolek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</si>
  <si>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Natrii difydrophosphas + Natri hydrophosphas</t>
    </r>
    <r>
      <rPr>
        <sz val="8"/>
        <rFont val="Arial"/>
        <family val="2"/>
      </rPr>
      <t xml:space="preserve">; roztwór do wlewów doodbytniczych; opakowanie – 50 butelek a </t>
    </r>
    <r>
      <rPr>
        <b/>
        <i/>
        <sz val="8"/>
        <rFont val="Arial"/>
        <family val="2"/>
      </rPr>
      <t>150</t>
    </r>
    <r>
      <rPr>
        <sz val="8"/>
        <rFont val="Arial"/>
        <family val="2"/>
      </rPr>
      <t xml:space="preserve"> ml (dopuszczone przeliczenie liczby sztuk)</t>
    </r>
  </si>
  <si>
    <r>
      <rPr>
        <b/>
        <i/>
        <sz val="8"/>
        <rFont val="Arial"/>
        <family val="2"/>
      </rPr>
      <t>Kalii chloridum 600mg</t>
    </r>
    <r>
      <rPr>
        <sz val="8"/>
        <rFont val="Arial"/>
        <family val="2"/>
      </rPr>
      <t xml:space="preserve">; kapsułki o przedłużonym uwalnianiu; opakowanie a </t>
    </r>
    <r>
      <rPr>
        <b/>
        <i/>
        <sz val="8"/>
        <rFont val="Arial"/>
        <family val="2"/>
      </rPr>
      <t xml:space="preserve">100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</si>
  <si>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Hydrocortisonum 10mg/g</t>
    </r>
    <r>
      <rPr>
        <sz val="8"/>
        <rFont val="Arial"/>
        <family val="2"/>
      </rPr>
      <t xml:space="preserve">; krem; opakowanie a </t>
    </r>
    <r>
      <rPr>
        <b/>
        <i/>
        <sz val="8"/>
        <rFont val="Arial"/>
        <family val="2"/>
      </rPr>
      <t>15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</si>
  <si>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Etamsylate 125mg/ml</t>
    </r>
    <r>
      <rPr>
        <sz val="8"/>
        <rFont val="Arial"/>
        <family val="2"/>
      </rPr>
      <t xml:space="preserve">; roztwór do wstrzykiwań; opakowanie – 50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</si>
  <si>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Clindamycin 600mg/4ml;</t>
    </r>
    <r>
      <rPr>
        <sz val="8"/>
        <rFont val="Arial"/>
        <family val="2"/>
      </rPr>
      <t xml:space="preserve"> roztwór do wstrzykiwań domięśniowych i infuzji dożylnych, opakowanie a 5 ampułek</t>
    </r>
  </si>
  <si>
    <r>
      <rPr>
        <b/>
        <i/>
        <sz val="8"/>
        <rFont val="Arial"/>
        <family val="2"/>
      </rPr>
      <t>Megestroli acetas 40mg/m</t>
    </r>
    <r>
      <rPr>
        <sz val="8"/>
        <rFont val="Arial"/>
        <family val="2"/>
      </rPr>
      <t xml:space="preserve">l; zawiesina; opakowanie a </t>
    </r>
    <r>
      <rPr>
        <b/>
        <i/>
        <sz val="8"/>
        <rFont val="Arial"/>
        <family val="2"/>
      </rPr>
      <t xml:space="preserve">240 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</si>
  <si>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Żel do ekg i usg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500 g</t>
    </r>
  </si>
  <si>
    <r>
      <rPr>
        <b/>
        <i/>
        <sz val="8"/>
        <rFont val="Arial"/>
        <family val="2"/>
      </rPr>
      <t>Hyoscyni butylobromidum 20mg/m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</si>
  <si>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 xml:space="preserve">Metamizolum natricum 500 mg+ Pitofenoni hydrochloridum 2mg + Fenpinevrine bromidum 0,02mg/ml, </t>
    </r>
    <r>
      <rPr>
        <sz val="8"/>
        <rFont val="Arial"/>
        <family val="2"/>
      </rPr>
      <t xml:space="preserve">roztwór do wstrzykiwań; opakowanie – 10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</si>
  <si>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Chlorheksidinum gluconicum 4%</t>
    </r>
    <r>
      <rPr>
        <sz val="8"/>
        <rFont val="Arial"/>
        <family val="2"/>
      </rPr>
      <t>;płyn do chirurgicznego i higienicznego mycia rąk; opakowanie a</t>
    </r>
    <r>
      <rPr>
        <b/>
        <i/>
        <sz val="8"/>
        <rFont val="Arial"/>
        <family val="2"/>
      </rPr>
      <t xml:space="preserve"> 500</t>
    </r>
    <r>
      <rPr>
        <sz val="8"/>
        <rFont val="Arial"/>
        <family val="2"/>
      </rPr>
      <t xml:space="preserve"> ml z nakrętką</t>
    </r>
  </si>
  <si>
    <r>
      <rPr>
        <b/>
        <i/>
        <sz val="8"/>
        <rFont val="Arial"/>
        <family val="2"/>
      </rPr>
      <t>Rifaximinum 200mg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 xml:space="preserve">28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</si>
  <si>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Ondansetron 4mg</t>
    </r>
    <r>
      <rPr>
        <sz val="8"/>
        <rFont val="Arial"/>
        <family val="2"/>
      </rPr>
      <t xml:space="preserve">; tabletki ulegające rozpadowi w jamie ustnej; opakowanie </t>
    </r>
    <r>
      <rPr>
        <b/>
        <i/>
        <sz val="8"/>
        <rFont val="Arial"/>
        <family val="2"/>
      </rPr>
      <t>a 28 sztuk</t>
    </r>
    <r>
      <rPr>
        <sz val="8"/>
        <rFont val="Arial"/>
        <family val="2"/>
      </rPr>
      <t xml:space="preserve"> </t>
    </r>
  </si>
  <si>
    <t xml:space="preserve">Szczepionka przeciw wirusowemu zapaleniu wątroby typu B (rDNA); 20mcg/ml; opakowanie a 1ml </t>
  </si>
  <si>
    <r>
      <rPr>
        <b/>
        <sz val="8"/>
        <rFont val="Arial"/>
        <family val="2"/>
      </rPr>
      <t>Tamsulozini</t>
    </r>
    <r>
      <rPr>
        <b/>
        <i/>
        <sz val="8"/>
        <rFont val="Arial"/>
        <family val="2"/>
      </rPr>
      <t xml:space="preserve"> hydrochloricum 0,4mg</t>
    </r>
    <r>
      <rPr>
        <sz val="8"/>
        <rFont val="Arial"/>
        <family val="2"/>
      </rPr>
      <t xml:space="preserve">; tabletki lub kapsułki o przedłużonym uwalnianiu; opakowanie a </t>
    </r>
    <r>
      <rPr>
        <b/>
        <sz val="8"/>
        <rFont val="Arial"/>
        <family val="2"/>
      </rPr>
      <t xml:space="preserve">30 sztuk </t>
    </r>
  </si>
  <si>
    <r>
      <rPr>
        <b/>
        <i/>
        <sz val="8"/>
        <rFont val="Arial"/>
        <family val="2"/>
      </rPr>
      <t>Venlafaxinum 37,5mg</t>
    </r>
    <r>
      <rPr>
        <sz val="8"/>
        <rFont val="Arial"/>
        <family val="2"/>
      </rPr>
      <t>; kapsułki o przedłużonym uwalnianiu;  opakowanie a</t>
    </r>
    <r>
      <rPr>
        <b/>
        <i/>
        <sz val="8"/>
        <rFont val="Arial"/>
        <family val="2"/>
      </rPr>
      <t xml:space="preserve"> 28 sztuk</t>
    </r>
  </si>
  <si>
    <r>
      <rPr>
        <b/>
        <i/>
        <sz val="8"/>
        <rFont val="Arial"/>
        <family val="2"/>
      </rPr>
      <t>Levodropropizinum; 60mg/10ml</t>
    </r>
    <r>
      <rPr>
        <sz val="8"/>
        <rFont val="Arial"/>
        <family val="2"/>
      </rPr>
      <t xml:space="preserve">; syrop; opakowanie </t>
    </r>
    <r>
      <rPr>
        <b/>
        <i/>
        <sz val="8"/>
        <rFont val="Arial"/>
        <family val="2"/>
      </rPr>
      <t>a 120 ml</t>
    </r>
  </si>
  <si>
    <r>
      <rPr>
        <b/>
        <i/>
        <sz val="8"/>
        <rFont val="Arial"/>
        <family val="2"/>
      </rPr>
      <t>Levodropropizinum; 60mgl</t>
    </r>
    <r>
      <rPr>
        <sz val="8"/>
        <rFont val="Arial"/>
        <family val="2"/>
      </rPr>
      <t xml:space="preserve">; tabletki; opakowanie </t>
    </r>
    <r>
      <rPr>
        <b/>
        <i/>
        <sz val="8"/>
        <rFont val="Arial"/>
        <family val="2"/>
      </rPr>
      <t xml:space="preserve">a 20 sztuk </t>
    </r>
  </si>
  <si>
    <r>
      <rPr>
        <b/>
        <i/>
        <sz val="8"/>
        <rFont val="Arial"/>
        <family val="2"/>
      </rPr>
      <t>Dimetindeni maleas 1mg/g</t>
    </r>
    <r>
      <rPr>
        <sz val="8"/>
        <rFont val="Arial"/>
        <family val="2"/>
      </rPr>
      <t xml:space="preserve">; żel;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g </t>
    </r>
  </si>
  <si>
    <r>
      <rPr>
        <b/>
        <i/>
        <sz val="8"/>
        <rFont val="Arial"/>
        <family val="2"/>
      </rPr>
      <t>Dimetindeni maleas 1mg/ml</t>
    </r>
    <r>
      <rPr>
        <sz val="8"/>
        <rFont val="Arial"/>
        <family val="2"/>
      </rPr>
      <t>; krople doustne; opakowanie a</t>
    </r>
    <r>
      <rPr>
        <b/>
        <i/>
        <sz val="8"/>
        <rFont val="Arial"/>
        <family val="2"/>
      </rPr>
      <t xml:space="preserve"> 20ml </t>
    </r>
  </si>
  <si>
    <r>
      <rPr>
        <b/>
        <i/>
        <sz val="8"/>
        <rFont val="Arial"/>
        <family val="2"/>
      </rPr>
      <t>Paracetamol 120mg/5ml;</t>
    </r>
    <r>
      <rPr>
        <sz val="8"/>
        <rFont val="Arial"/>
        <family val="2"/>
      </rPr>
      <t xml:space="preserve"> zawiesina doustna; opakowanie a </t>
    </r>
    <r>
      <rPr>
        <b/>
        <i/>
        <sz val="8"/>
        <rFont val="Arial"/>
        <family val="2"/>
      </rPr>
      <t xml:space="preserve">100ml </t>
    </r>
  </si>
  <si>
    <r>
      <rPr>
        <b/>
        <i/>
        <sz val="8"/>
        <rFont val="Arial"/>
        <family val="2"/>
      </rPr>
      <t xml:space="preserve">Neomycinum + Gramicidinum + Fludrocortisoni acetas; 2500 jm +25 jm + 1mg/ml </t>
    </r>
    <r>
      <rPr>
        <sz val="8"/>
        <rFont val="Arial"/>
        <family val="2"/>
      </rPr>
      <t>zawiesina do oczu i uszu; opakowanie a</t>
    </r>
    <r>
      <rPr>
        <b/>
        <i/>
        <sz val="8"/>
        <rFont val="Arial"/>
        <family val="2"/>
      </rPr>
      <t xml:space="preserve"> 5ml </t>
    </r>
  </si>
  <si>
    <r>
      <rPr>
        <b/>
        <i/>
        <sz val="8"/>
        <rFont val="Arial"/>
        <family val="2"/>
      </rPr>
      <t>Ferrosi gluconas 200mg;</t>
    </r>
    <r>
      <rPr>
        <sz val="8"/>
        <rFont val="Arial"/>
        <family val="2"/>
      </rPr>
      <t xml:space="preserve"> tabletki; opakowanie a </t>
    </r>
    <r>
      <rPr>
        <b/>
        <i/>
        <sz val="8"/>
        <rFont val="Arial"/>
        <family val="2"/>
      </rPr>
      <t>50 tabletek</t>
    </r>
    <r>
      <rPr>
        <sz val="8"/>
        <rFont val="Arial"/>
        <family val="2"/>
      </rPr>
      <t xml:space="preserve"> </t>
    </r>
  </si>
  <si>
    <r>
      <rPr>
        <b/>
        <i/>
        <sz val="8"/>
        <rFont val="Arial"/>
        <family val="2"/>
      </rPr>
      <t>Benzydaminy chlorowodorek 1,5mg/1g;</t>
    </r>
    <r>
      <rPr>
        <sz val="8"/>
        <rFont val="Arial"/>
        <family val="2"/>
      </rPr>
      <t xml:space="preserve"> spray do gardła; opakowanie a </t>
    </r>
    <r>
      <rPr>
        <b/>
        <i/>
        <sz val="8"/>
        <rFont val="Arial"/>
        <family val="2"/>
      </rPr>
      <t xml:space="preserve">30g lub ml </t>
    </r>
  </si>
  <si>
    <r>
      <rPr>
        <b/>
        <i/>
        <sz val="8"/>
        <rFont val="Arial"/>
        <family val="2"/>
      </rPr>
      <t>Syrop prawoślazowy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 xml:space="preserve">125g </t>
    </r>
  </si>
  <si>
    <r>
      <rPr>
        <b/>
        <i/>
        <sz val="8"/>
        <rFont val="Arial"/>
        <family val="2"/>
      </rPr>
      <t>Syrop z babki lancetowatej;</t>
    </r>
    <r>
      <rPr>
        <sz val="8"/>
        <rFont val="Arial"/>
        <family val="2"/>
      </rPr>
      <t xml:space="preserve"> opakowanie a </t>
    </r>
    <r>
      <rPr>
        <b/>
        <i/>
        <sz val="8"/>
        <rFont val="Arial"/>
        <family val="2"/>
      </rPr>
      <t xml:space="preserve">125g </t>
    </r>
  </si>
  <si>
    <r>
      <rPr>
        <b/>
        <i/>
        <sz val="8"/>
        <rFont val="Arial"/>
        <family val="2"/>
      </rPr>
      <t>Thiopentalum natricum 1g;</t>
    </r>
    <r>
      <rPr>
        <sz val="8"/>
        <rFont val="Arial"/>
        <family val="2"/>
      </rPr>
      <t xml:space="preserve"> proszek –</t>
    </r>
    <r>
      <rPr>
        <b/>
        <i/>
        <sz val="8"/>
        <rFont val="Arial"/>
        <family val="2"/>
      </rPr>
      <t xml:space="preserve"> 10 fiolek</t>
    </r>
    <r>
      <rPr>
        <sz val="8"/>
        <rFont val="Arial"/>
        <family val="2"/>
      </rPr>
      <t xml:space="preserve"> (możliwość zaoferowania opakowań z inną liczbą sztuk z przeliczeniem) </t>
    </r>
  </si>
  <si>
    <r>
      <rPr>
        <b/>
        <i/>
        <sz val="8"/>
        <rFont val="Arial"/>
        <family val="2"/>
      </rPr>
      <t>Thiopentalum natricum 0,5g;</t>
    </r>
    <r>
      <rPr>
        <sz val="8"/>
        <rFont val="Arial"/>
        <family val="2"/>
      </rPr>
      <t xml:space="preserve"> proszek – </t>
    </r>
    <r>
      <rPr>
        <b/>
        <i/>
        <sz val="8"/>
        <rFont val="Arial"/>
        <family val="2"/>
      </rPr>
      <t>10 fiolek</t>
    </r>
    <r>
      <rPr>
        <sz val="8"/>
        <rFont val="Arial"/>
        <family val="2"/>
      </rPr>
      <t xml:space="preserve"> (możliwość zaoferowania opakowań z inną liczbą sztuk z przeliczeniem) </t>
    </r>
  </si>
  <si>
    <r>
      <rPr>
        <b/>
        <i/>
        <sz val="8"/>
        <rFont val="Arial"/>
        <family val="2"/>
      </rPr>
      <t>Koncentrat</t>
    </r>
    <r>
      <rPr>
        <sz val="8"/>
        <rFont val="Arial"/>
        <family val="2"/>
      </rPr>
      <t xml:space="preserve"> do sporządzania roztworu doustnego o składzie:
- sodu siarczan bezwodny 17,51 g
- magnezu siarczan siedmiowodny 3,276 g
- potasu siarczan 3,13 g 
na butelkę;
Opakowanie – </t>
    </r>
    <r>
      <rPr>
        <b/>
        <i/>
        <sz val="8"/>
        <rFont val="Arial"/>
        <family val="2"/>
      </rPr>
      <t>2 butelki a ok. 176 ml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</si>
  <si>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 µg/dawkę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inhalacyjną; aerozol inhalacyjny; opakowanie a 120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dawek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</si>
  <si>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</si>
  <si>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100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</si>
  <si>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250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</si>
  <si>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r>
      <rPr>
        <b/>
        <i/>
        <sz val="8"/>
        <rFont val="Arial"/>
        <family val="2"/>
      </rPr>
      <t>Fluticasoni propionas</t>
    </r>
    <r>
      <rPr>
        <sz val="8"/>
        <rFont val="Arial"/>
        <family val="2"/>
      </rPr>
      <t>;</t>
    </r>
    <r>
      <rPr>
        <b/>
        <i/>
        <sz val="8"/>
        <rFont val="Arial"/>
        <family val="2"/>
      </rPr>
      <t xml:space="preserve"> 500 µg/dawkę</t>
    </r>
    <r>
      <rPr>
        <i/>
        <sz val="8"/>
        <rFont val="Arial"/>
        <family val="2"/>
      </rPr>
      <t xml:space="preserve"> proszek do inhalacji</t>
    </r>
    <r>
      <rPr>
        <sz val="8"/>
        <rFont val="Arial"/>
        <family val="2"/>
      </rPr>
      <t>; opakowanie a</t>
    </r>
    <r>
      <rPr>
        <b/>
        <i/>
        <sz val="8"/>
        <rFont val="Arial"/>
        <family val="2"/>
      </rPr>
      <t xml:space="preserve"> 60 d</t>
    </r>
    <r>
      <rPr>
        <sz val="8"/>
        <rFont val="Arial"/>
        <family val="2"/>
      </rPr>
      <t>awek</t>
    </r>
  </si>
  <si>
    <r>
      <rPr>
        <b/>
        <i/>
        <sz val="8"/>
        <rFont val="Arial"/>
        <family val="2"/>
      </rPr>
      <t>Dimeticonum 980mg/g</t>
    </r>
    <r>
      <rPr>
        <sz val="8"/>
        <rFont val="Arial"/>
        <family val="2"/>
      </rPr>
      <t xml:space="preserve">; krople doustne; opakowanie –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</si>
  <si>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>Kalii canreonas 20mg/m</t>
    </r>
    <r>
      <rPr>
        <sz val="8"/>
        <rFont val="Arial"/>
        <family val="2"/>
      </rPr>
      <t xml:space="preserve">l; roztwór do wstrzykiwań;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</si>
  <si>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t>Wartość netto dla pakietu 33  wynosi: ..............................</t>
  </si>
  <si>
    <t xml:space="preserve">Wartość brutto dla pakietu 33  wynosi: ............................ </t>
  </si>
  <si>
    <t>PAKIET NR 34 Omeprazol</t>
  </si>
  <si>
    <r>
      <rPr>
        <b/>
        <i/>
        <sz val="8"/>
        <rFont val="Arial"/>
        <family val="2"/>
      </rPr>
      <t>Omeprazole 40 mg</t>
    </r>
    <r>
      <rPr>
        <sz val="8"/>
        <rFont val="Arial"/>
        <family val="2"/>
      </rPr>
      <t>,proszek do sporządzania roztworu do infuzji,fiolka (dopuszczone opakowania maksymalnie a 10 fiolek z odpowiednim przeliczeniem)</t>
    </r>
  </si>
  <si>
    <t>Wartość netto dla pakietu 34  wynosi: ..............................</t>
  </si>
  <si>
    <t xml:space="preserve">Wartość brutto dla pakietu 34 wynosi: ............................ </t>
  </si>
  <si>
    <t>PAKIET NR 35 Paski do glukometru</t>
  </si>
  <si>
    <r>
      <rPr>
        <sz val="8"/>
        <rFont val="Arial"/>
        <family val="2"/>
      </rPr>
      <t xml:space="preserve">Paski do glukometru spełniające następujące wymagania:  
- Wymagana wielkość próbki krwi: </t>
    </r>
    <r>
      <rPr>
        <b/>
        <sz val="8"/>
        <rFont val="Arial"/>
        <family val="2"/>
      </rPr>
      <t>0,6µ</t>
    </r>
    <r>
      <rPr>
        <sz val="8"/>
        <rFont val="Arial"/>
        <family val="2"/>
      </rPr>
      <t xml:space="preserve">l; 
 - zakres hematokrytu: od 10-65%; 
 - rodzaj badanej krwi: pełna krew kapilarna, pełna krew żylna i tętnicza;
- Możliwość badania krwi noworodka;
-oparte na enzymie dehydrogenaza glukozowa z mutacja chinoproteiny lub GDH (FAD)
 - współpracujące z glukometrami o zakresie pomiarowym od 10 do 600 mg/dl; 
- współpracujące z glukometrami o czasie pomiaru  do 5 sekund; 
- współpracujące z glukometrem o pamięci 500-750 wyników i 20-30 wyników testów kontrolnych; 
- współpracujące z glukometrem wyłączającym się automatycznie maksymalnie 15 sekund po wyjęciu paska;
- współpracujące z glukometrem skalibrowanym na osocze; - współpracujące z glukometrem spełniającym wymagania normy ISO 15197:2015 ; Opakowanie – 100 sztuk  </t>
    </r>
  </si>
  <si>
    <t>Wraz z dostawą pasków, oferent zobowiązany jest, na prośbę zamawiającego, do:</t>
  </si>
  <si>
    <t>- nieodpłatnego przekazania lub użyczenia na okres obowiązywania umowy kompletnych i gotowych do użytku glukometrów</t>
  </si>
  <si>
    <t xml:space="preserve"> kompatybilnych z zaoferowanymi paskami;</t>
  </si>
  <si>
    <t>- przekazania glukometrów w trakcie pierwszej dostawy lub przed nią;</t>
  </si>
  <si>
    <t>- przeszkolenia personelu w zakresie używania glukometrów;</t>
  </si>
  <si>
    <t>- dostarczania roztworów kontrolnych;</t>
  </si>
  <si>
    <t>- dostarczania nowych glukometrów</t>
  </si>
  <si>
    <r>
      <rPr>
        <sz val="10"/>
        <rFont val="Arial"/>
        <family val="2"/>
      </rPr>
      <t xml:space="preserve">Liczba glukometrów wymaganych przez zamawiającego przed pierwszą dostawą: </t>
    </r>
    <r>
      <rPr>
        <b/>
        <sz val="10"/>
        <rFont val="Arial"/>
        <family val="2"/>
      </rPr>
      <t>60 sztuk</t>
    </r>
  </si>
  <si>
    <t>Wartość netto dla pakietu 35  wynosi: ..............................</t>
  </si>
  <si>
    <t xml:space="preserve">Wartość brutto dla pakietu 35  wynosi: ............................ </t>
  </si>
  <si>
    <t>PAKIET NR 36 Preparaty do żywienia pozajelitowego</t>
  </si>
  <si>
    <r>
      <rPr>
        <sz val="8"/>
        <rFont val="Arial"/>
        <family val="2"/>
      </rPr>
      <t xml:space="preserve">Zestaw </t>
    </r>
    <r>
      <rPr>
        <b/>
        <i/>
        <sz val="8"/>
        <rFont val="Arial"/>
        <family val="2"/>
      </rPr>
      <t>witamin rozpuszczalnych w tłuszczach</t>
    </r>
    <r>
      <rPr>
        <sz val="8"/>
        <rFont val="Arial"/>
        <family val="2"/>
      </rPr>
      <t xml:space="preserve"> przeznaczony do stosowania dla </t>
    </r>
    <r>
      <rPr>
        <u val="single"/>
        <sz val="8"/>
        <rFont val="Arial"/>
        <family val="2"/>
      </rPr>
      <t>niemowląt i dziec</t>
    </r>
    <r>
      <rPr>
        <sz val="8"/>
        <rFont val="Arial"/>
        <family val="2"/>
      </rPr>
      <t xml:space="preserve">i;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</si>
  <si>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sz val="8"/>
        <rFont val="Arial"/>
        <family val="2"/>
      </rPr>
      <t xml:space="preserve">Zestaw </t>
    </r>
    <r>
      <rPr>
        <b/>
        <i/>
        <sz val="8"/>
        <rFont val="Arial"/>
        <family val="2"/>
      </rPr>
      <t>witamin rozpuszczalnych w tłuszczach</t>
    </r>
    <r>
      <rPr>
        <sz val="8"/>
        <rFont val="Arial"/>
        <family val="2"/>
      </rPr>
      <t xml:space="preserve"> przeznaczony do stosowania dla </t>
    </r>
    <r>
      <rPr>
        <u val="single"/>
        <sz val="8"/>
        <rFont val="Arial"/>
        <family val="2"/>
      </rPr>
      <t>dorosłych</t>
    </r>
    <r>
      <rPr>
        <sz val="8"/>
        <rFont val="Arial"/>
        <family val="2"/>
      </rPr>
      <t xml:space="preserve">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</si>
  <si>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Natrii glycerophosphas 216mg/ml</t>
    </r>
    <r>
      <rPr>
        <sz val="8"/>
        <rFont val="Arial"/>
        <family val="2"/>
      </rPr>
      <t xml:space="preserve">; koncentrat do sporządzania roztworu do infuzji; opakowanie – 20 fiolek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ml (możliwość zaoferowania opakowań a 10 sztuk z przeliczeniem)</t>
    </r>
  </si>
  <si>
    <r>
      <rPr>
        <sz val="8"/>
        <rFont val="Arial"/>
        <family val="2"/>
      </rPr>
      <t xml:space="preserve">Zestaw </t>
    </r>
    <r>
      <rPr>
        <b/>
        <i/>
        <sz val="8"/>
        <rFont val="Arial"/>
        <family val="2"/>
      </rPr>
      <t>witamin rozpuszczalnych w wodzie</t>
    </r>
    <r>
      <rPr>
        <sz val="8"/>
        <rFont val="Arial"/>
        <family val="2"/>
      </rPr>
      <t xml:space="preserve">; proszek do sporządzaniu roztworu do infuzji;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fiolek</t>
    </r>
  </si>
  <si>
    <t>Wartość netto dla pakietu 36  wynosi: ..............................</t>
  </si>
  <si>
    <t xml:space="preserve">Wartość brutto dla pakietu 36  wynosi: ............................ </t>
  </si>
  <si>
    <t>PAKIET NR 37 Immunoglobulina ludzka</t>
  </si>
  <si>
    <t>Immunoglobulina ludzka anty-D; roztwór do wstrzykiwań; 50 mikrogramów</t>
  </si>
  <si>
    <t>Immunoglobulina ludzka anty-D; roztwór do wstrzykiwań; 150 mikrogramów</t>
  </si>
  <si>
    <t>Immunoglobulina ludzka anty-D; roztwór do wstrzykiwań; 300 mikrogramów</t>
  </si>
  <si>
    <t>Wartość netto dla pakietu 37  wynosi: ..............................</t>
  </si>
  <si>
    <t xml:space="preserve">Wartość brutto dla pakietu 37 wynosi: ............................ </t>
  </si>
  <si>
    <t>PAKIET NR 39 Etanol</t>
  </si>
  <si>
    <r>
      <rPr>
        <b/>
        <i/>
        <sz val="8"/>
        <rFont val="Arial"/>
        <family val="2"/>
      </rPr>
      <t>Ethanolum 70%</t>
    </r>
    <r>
      <rPr>
        <sz val="8"/>
        <rFont val="Arial"/>
        <family val="2"/>
      </rPr>
      <t xml:space="preserve">; płyn; opakowanie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l</t>
    </r>
  </si>
  <si>
    <t xml:space="preserve">Wartość netto dla pakietu 39  wynosi: .............................. </t>
  </si>
  <si>
    <t xml:space="preserve">Wartość brutto dla pakietu 39  wynosi: ............................ </t>
  </si>
  <si>
    <t>PAKIET NR 38 Produkty farmaceutyczne VI</t>
  </si>
  <si>
    <r>
      <rPr>
        <b/>
        <i/>
        <sz val="8"/>
        <rFont val="Arial"/>
        <family val="2"/>
      </rPr>
      <t>Misoprostolum 200µg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42</t>
    </r>
    <r>
      <rPr>
        <sz val="8"/>
        <rFont val="Arial"/>
        <family val="2"/>
      </rPr>
      <t xml:space="preserve"> sztuki</t>
    </r>
  </si>
  <si>
    <r>
      <rPr>
        <b/>
        <i/>
        <sz val="8"/>
        <rFont val="Arial"/>
        <family val="2"/>
      </rPr>
      <t>Lidocainum 10%</t>
    </r>
    <r>
      <rPr>
        <sz val="8"/>
        <rFont val="Arial"/>
        <family val="2"/>
      </rPr>
      <t xml:space="preserve">; aerozol; opakowanie a </t>
    </r>
    <r>
      <rPr>
        <b/>
        <i/>
        <sz val="8"/>
        <rFont val="Arial"/>
        <family val="2"/>
      </rPr>
      <t>38</t>
    </r>
    <r>
      <rPr>
        <sz val="8"/>
        <rFont val="Arial"/>
        <family val="2"/>
      </rPr>
      <t xml:space="preserve"> g</t>
    </r>
  </si>
  <si>
    <r>
      <rPr>
        <b/>
        <i/>
        <sz val="8"/>
        <rFont val="Arial"/>
        <family val="2"/>
      </rPr>
      <t>Nimodipinum 0,2mg/ml</t>
    </r>
    <r>
      <rPr>
        <sz val="8"/>
        <rFont val="Arial"/>
        <family val="2"/>
      </rPr>
      <t>; roztwór do infuzji; opakowanie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</si>
  <si>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Natrii valproas 400mg</t>
    </r>
    <r>
      <rPr>
        <b/>
        <sz val="8"/>
        <rFont val="Arial"/>
        <family val="2"/>
      </rPr>
      <t>,</t>
    </r>
    <r>
      <rPr>
        <sz val="8"/>
        <rFont val="Arial"/>
        <family val="2"/>
      </rPr>
      <t xml:space="preserve"> proszek do sporządzania roztworu + rozpuszczalnik, opakowanie  -1 fiolka + ampułka (możliwe zaoferowanie opakowań o innej liczbie sztuk z przeliczeniem)</t>
    </r>
  </si>
  <si>
    <r>
      <rPr>
        <b/>
        <i/>
        <sz val="8"/>
        <rFont val="Arial"/>
        <family val="2"/>
      </rPr>
      <t>Fondaparinux natrium 2,5mg/0,5ml</t>
    </r>
    <r>
      <rPr>
        <sz val="8"/>
        <rFont val="Arial"/>
        <family val="2"/>
      </rPr>
      <t>; ampułko-strzykawka; opakowanie – 10 sztuk a</t>
    </r>
    <r>
      <rPr>
        <b/>
        <i/>
        <sz val="8"/>
        <rFont val="Arial"/>
        <family val="2"/>
      </rPr>
      <t xml:space="preserve"> 0,5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</si>
  <si>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Theophyllinum 20 mg/ml</t>
    </r>
    <r>
      <rPr>
        <sz val="8"/>
        <rFont val="Arial"/>
        <family val="2"/>
      </rPr>
      <t>; roztwór do wstrzykiwań i infuzji, opakowanie 5 amp a 10 ml</t>
    </r>
  </si>
  <si>
    <r>
      <rPr>
        <b/>
        <i/>
        <sz val="8"/>
        <rFont val="Arial"/>
        <family val="2"/>
      </rPr>
      <t>Carbomerum 2mg/g</t>
    </r>
    <r>
      <rPr>
        <sz val="8"/>
        <rFont val="Arial"/>
        <family val="2"/>
      </rPr>
      <t xml:space="preserve">; żel do oczu;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>g</t>
    </r>
  </si>
  <si>
    <r>
      <rPr>
        <b/>
        <i/>
        <sz val="8"/>
        <rFont val="Arial"/>
        <family val="2"/>
      </rPr>
      <t xml:space="preserve"> L-ornityny L-asparaginian 3g/5g; </t>
    </r>
    <r>
      <rPr>
        <sz val="8"/>
        <rFont val="Arial"/>
        <family val="2"/>
      </rPr>
      <t>saszetki; opakowanie a 30 saszetek</t>
    </r>
  </si>
  <si>
    <r>
      <rPr>
        <b/>
        <i/>
        <sz val="8"/>
        <rFont val="Arial"/>
        <family val="2"/>
      </rPr>
      <t>Sugammadeks</t>
    </r>
    <r>
      <rPr>
        <sz val="8"/>
        <rFont val="Arial"/>
        <family val="2"/>
      </rPr>
      <t xml:space="preserve"> sodowy; roztwór do wstrzykiwań; opakowanie </t>
    </r>
    <r>
      <rPr>
        <b/>
        <i/>
        <sz val="8"/>
        <rFont val="Arial"/>
        <family val="2"/>
      </rPr>
      <t>10 fiolek a 2m</t>
    </r>
    <r>
      <rPr>
        <sz val="8"/>
        <rFont val="Arial"/>
        <family val="2"/>
      </rPr>
      <t>l o zawartości równoważnej</t>
    </r>
    <r>
      <rPr>
        <b/>
        <i/>
        <sz val="8"/>
        <rFont val="Arial"/>
        <family val="2"/>
      </rPr>
      <t xml:space="preserve"> 200mg sugammadeksu </t>
    </r>
  </si>
  <si>
    <r>
      <rPr>
        <b/>
        <i/>
        <sz val="8"/>
        <rFont val="Arial"/>
        <family val="2"/>
      </rPr>
      <t>Nimodipinum 30mg</t>
    </r>
    <r>
      <rPr>
        <sz val="8"/>
        <rFont val="Arial"/>
        <family val="2"/>
      </rPr>
      <t>; tabletki; opakowanie</t>
    </r>
    <r>
      <rPr>
        <b/>
        <i/>
        <sz val="8"/>
        <rFont val="Arial"/>
        <family val="2"/>
      </rPr>
      <t xml:space="preserve"> 100</t>
    </r>
    <r>
      <rPr>
        <sz val="8"/>
        <rFont val="Arial"/>
        <family val="2"/>
      </rPr>
      <t xml:space="preserve"> sztuk</t>
    </r>
  </si>
  <si>
    <t>Wartość netto dla pakietu 38  wynosi: ..............................</t>
  </si>
  <si>
    <t xml:space="preserve">Wartość brutto dla pakietu 38  wynosi: ............................ </t>
  </si>
  <si>
    <t>PAKIET NR 40 Opatrunki lecznicze II</t>
  </si>
  <si>
    <r>
      <rPr>
        <b/>
        <i/>
        <sz val="8"/>
        <rFont val="Arial"/>
        <family val="2"/>
      </rPr>
      <t>Opatrunek</t>
    </r>
    <r>
      <rPr>
        <sz val="8"/>
        <rFont val="Arial"/>
        <family val="2"/>
      </rPr>
      <t xml:space="preserve"> z gazy pokryty miękką  </t>
    </r>
    <r>
      <rPr>
        <b/>
        <i/>
        <sz val="8"/>
        <rFont val="Arial"/>
        <family val="2"/>
      </rPr>
      <t>parafiną</t>
    </r>
    <r>
      <rPr>
        <sz val="8"/>
        <rFont val="Arial"/>
        <family val="2"/>
      </rPr>
      <t xml:space="preserve">; zawierający dodatek 0,5% roztworu octanu </t>
    </r>
    <r>
      <rPr>
        <b/>
        <i/>
        <sz val="8"/>
        <rFont val="Arial"/>
        <family val="2"/>
      </rPr>
      <t>chlorheksydyny</t>
    </r>
    <r>
      <rPr>
        <sz val="8"/>
        <rFont val="Arial"/>
        <family val="2"/>
      </rPr>
      <t xml:space="preserve">; rozmiar </t>
    </r>
    <r>
      <rPr>
        <b/>
        <i/>
        <sz val="8"/>
        <rFont val="Arial"/>
        <family val="2"/>
      </rPr>
      <t xml:space="preserve">10 cm x 10cm; </t>
    </r>
  </si>
  <si>
    <t>Opatrunek maściowy - Materiał nośny składa się z włókien poliamidowych pokrytych srebrem elementarnym; impregnowany maścią niezawierającą substancji czynnych; 10x10 cm</t>
  </si>
  <si>
    <t>Opatrunek maściowy - Materiał nośny składa się z włókien poliamidowych pokrytych srebrem elementarnym; impregnowany maścią niezawierającą substancji czynnych; 10x20 cm</t>
  </si>
  <si>
    <t xml:space="preserve">Opatrunek piankowy z równomiernie rozmieszczonym w piance kompleksem srebra , nieprzylepny; rozmiar 15 cm x 15 cm; </t>
  </si>
  <si>
    <r>
      <rPr>
        <sz val="8"/>
        <rFont val="Arial"/>
        <family val="2"/>
      </rPr>
      <t xml:space="preserve">Opatrunek </t>
    </r>
    <r>
      <rPr>
        <b/>
        <sz val="8"/>
        <rFont val="Arial"/>
        <family val="2"/>
      </rPr>
      <t>piankowy</t>
    </r>
    <r>
      <rPr>
        <sz val="8"/>
        <rFont val="Arial"/>
        <family val="2"/>
      </rPr>
      <t xml:space="preserve"> z równomiernie rozmieszczonym w piance kompleksem srebra, nieprzylepny; rozmiar </t>
    </r>
    <r>
      <rPr>
        <b/>
        <sz val="8"/>
        <rFont val="Arial"/>
        <family val="2"/>
      </rPr>
      <t>10 cm x 10 cm</t>
    </r>
    <r>
      <rPr>
        <sz val="8"/>
        <rFont val="Arial"/>
        <family val="2"/>
      </rPr>
      <t xml:space="preserve">; </t>
    </r>
  </si>
  <si>
    <t>Wartość netto dla pakietu 40  wynosi: ..............................</t>
  </si>
  <si>
    <t xml:space="preserve">Wartość brutto dla pakietu 40  wynosi: ............................ </t>
  </si>
  <si>
    <t>PAKIET NR 41 Leki X</t>
  </si>
  <si>
    <r>
      <rPr>
        <b/>
        <i/>
        <sz val="8"/>
        <rFont val="Arial"/>
        <family val="2"/>
      </rPr>
      <t>Dexamethasoni phosphas 8mg w ampułce</t>
    </r>
    <r>
      <rPr>
        <sz val="8"/>
        <rFont val="Arial"/>
        <family val="2"/>
      </rPr>
      <t xml:space="preserve">; roztwór do wstrzykiwań; opakowanie – 10 ampułek a </t>
    </r>
    <r>
      <rPr>
        <b/>
        <i/>
        <sz val="8"/>
        <rFont val="Arial"/>
        <family val="2"/>
      </rPr>
      <t>8 mg</t>
    </r>
  </si>
  <si>
    <t>Wartość netto dla pakietu 41 wynosi: ..............................</t>
  </si>
  <si>
    <t xml:space="preserve">Wartość brutto dla pakietu 41  wynosi: ............................ </t>
  </si>
  <si>
    <t>PAKIET NR 42 Leki XI</t>
  </si>
  <si>
    <r>
      <rPr>
        <b/>
        <i/>
        <sz val="8"/>
        <rFont val="Arial"/>
        <family val="2"/>
      </rPr>
      <t>Amlodypinum 5mg</t>
    </r>
    <r>
      <rPr>
        <sz val="8"/>
        <rFont val="Arial"/>
        <family val="2"/>
      </rPr>
      <t xml:space="preserve">; tabletki; opakowanie a </t>
    </r>
    <r>
      <rPr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</si>
  <si>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Amlodypinum 10mg</t>
    </r>
    <r>
      <rPr>
        <i/>
        <sz val="8"/>
        <rFont val="Arial"/>
        <family val="2"/>
      </rPr>
      <t>;</t>
    </r>
    <r>
      <rPr>
        <sz val="8"/>
        <rFont val="Arial"/>
        <family val="2"/>
      </rPr>
      <t xml:space="preserve"> tabletki; opakowanie a </t>
    </r>
    <r>
      <rPr>
        <i/>
        <sz val="8"/>
        <rFont val="Arial"/>
        <family val="2"/>
      </rPr>
      <t xml:space="preserve">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</si>
  <si>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Clopidogrelum 75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84</t>
    </r>
    <r>
      <rPr>
        <sz val="8"/>
        <rFont val="Arial"/>
        <family val="2"/>
      </rPr>
      <t xml:space="preserve"> sztuki (dopuszczone przeliczenie liczby sztuk)</t>
    </r>
  </si>
  <si>
    <r>
      <rPr>
        <b/>
        <i/>
        <sz val="8"/>
        <rFont val="Arial"/>
        <family val="2"/>
      </rPr>
      <t>Azithromycin 500 mg</t>
    </r>
    <r>
      <rPr>
        <sz val="8"/>
        <rFont val="Arial"/>
        <family val="2"/>
      </rPr>
      <t xml:space="preserve">; tabletki, opakowanie a </t>
    </r>
    <r>
      <rPr>
        <b/>
        <i/>
        <sz val="8"/>
        <rFont val="Arial"/>
        <family val="2"/>
      </rPr>
      <t>3</t>
    </r>
    <r>
      <rPr>
        <sz val="8"/>
        <rFont val="Arial"/>
        <family val="2"/>
      </rPr>
      <t xml:space="preserve"> sztuki</t>
    </r>
  </si>
  <si>
    <r>
      <rPr>
        <b/>
        <i/>
        <sz val="8"/>
        <rFont val="Arial"/>
        <family val="2"/>
      </rPr>
      <t>Cotrimoxazolum 480mgl</t>
    </r>
    <r>
      <rPr>
        <sz val="8"/>
        <rFont val="Arial"/>
        <family val="2"/>
      </rPr>
      <t xml:space="preserve">; tabletki,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</si>
  <si>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Budesonidum  0,250mg /ml</t>
    </r>
    <r>
      <rPr>
        <sz val="8"/>
        <rFont val="Arial"/>
        <family val="2"/>
      </rPr>
      <t xml:space="preserve">; zawiesina do nebulizacji; opakowanie – 20 sztuk po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ml; ze wskazaniem do stosowania przy ostrym zapaleniu krtani, tchawicy i oskrzeli</t>
    </r>
  </si>
  <si>
    <r>
      <rPr>
        <b/>
        <i/>
        <sz val="8"/>
        <rFont val="Arial"/>
        <family val="2"/>
      </rPr>
      <t>Budesonidum  0,500mg /ml</t>
    </r>
    <r>
      <rPr>
        <sz val="8"/>
        <rFont val="Arial"/>
        <family val="2"/>
      </rPr>
      <t xml:space="preserve">; zawiesina do nebulizacji; opakowanie – 20 sztuk po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ml; ze wskazaniem do stosowania przy ostrym zapaleniu krtani, tchawicy i oskrzeli</t>
    </r>
  </si>
  <si>
    <r>
      <rPr>
        <b/>
        <i/>
        <sz val="8"/>
        <rFont val="Arial"/>
        <family val="2"/>
      </rPr>
      <t>Mianserini hydrochloridum 10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</si>
  <si>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Furaginum 50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</si>
  <si>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Hydroxizini hydrochloridum 10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</si>
  <si>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Hydroxizini hydrochloridum 25 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</si>
  <si>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Ibuprofenum 200 mg</t>
    </r>
    <r>
      <rPr>
        <sz val="8"/>
        <rFont val="Arial"/>
        <family val="2"/>
      </rPr>
      <t xml:space="preserve">; tabletki; opakowanie a </t>
    </r>
    <r>
      <rPr>
        <b/>
        <sz val="8"/>
        <rFont val="Arial"/>
        <family val="2"/>
      </rPr>
      <t>2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 xml:space="preserve"> sztuk (dopuszczone przeliczenie liczby sztuk)</t>
    </r>
  </si>
  <si>
    <r>
      <rPr>
        <b/>
        <i/>
        <sz val="8"/>
        <rFont val="Arial"/>
        <family val="2"/>
      </rPr>
      <t>Quetiapinum 100mg</t>
    </r>
    <r>
      <rPr>
        <sz val="8"/>
        <rFont val="Arial"/>
        <family val="2"/>
      </rPr>
      <t>; tabletki , opakowanie –</t>
    </r>
    <r>
      <rPr>
        <b/>
        <i/>
        <sz val="8"/>
        <rFont val="Arial"/>
        <family val="2"/>
      </rPr>
      <t xml:space="preserve"> 60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</si>
  <si>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Quetiapinum 25mg</t>
    </r>
    <r>
      <rPr>
        <sz val="8"/>
        <rFont val="Arial"/>
        <family val="2"/>
      </rPr>
      <t>; tabletki , opakowanie –</t>
    </r>
    <r>
      <rPr>
        <b/>
        <i/>
        <sz val="8"/>
        <rFont val="Arial"/>
        <family val="2"/>
      </rPr>
      <t xml:space="preserve"> 30 </t>
    </r>
    <r>
      <rPr>
        <sz val="8"/>
        <rFont val="Arial"/>
        <family val="2"/>
      </rPr>
      <t>sztuk</t>
    </r>
  </si>
  <si>
    <r>
      <rPr>
        <b/>
        <i/>
        <sz val="8"/>
        <rFont val="Arial"/>
        <family val="2"/>
      </rPr>
      <t>Progesteronum 50 mg</t>
    </r>
    <r>
      <rPr>
        <sz val="8"/>
        <rFont val="Arial"/>
        <family val="2"/>
      </rPr>
      <t xml:space="preserve">; tabletki </t>
    </r>
    <r>
      <rPr>
        <u val="single"/>
        <sz val="8"/>
        <rFont val="Arial"/>
        <family val="2"/>
      </rPr>
      <t>dopochwowe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</si>
  <si>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Progesteronum 100 mg</t>
    </r>
    <r>
      <rPr>
        <sz val="8"/>
        <rFont val="Arial"/>
        <family val="2"/>
      </rPr>
      <t xml:space="preserve">; tabletki </t>
    </r>
    <r>
      <rPr>
        <u val="single"/>
        <sz val="8"/>
        <rFont val="Arial"/>
        <family val="2"/>
      </rPr>
      <t>dopochwowe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</si>
  <si>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Progesteronum 50 mg</t>
    </r>
    <r>
      <rPr>
        <sz val="8"/>
        <rFont val="Arial"/>
        <family val="2"/>
      </rPr>
      <t xml:space="preserve">; tabletki </t>
    </r>
    <r>
      <rPr>
        <u val="single"/>
        <sz val="8"/>
        <rFont val="Arial"/>
        <family val="2"/>
      </rPr>
      <t>podjęzykowe</t>
    </r>
    <r>
      <rPr>
        <sz val="8"/>
        <rFont val="Arial"/>
        <family val="2"/>
      </rPr>
      <t xml:space="preserve">; opakowanie a </t>
    </r>
    <r>
      <rPr>
        <b/>
        <i/>
        <sz val="8"/>
        <rFont val="Arial"/>
        <family val="2"/>
      </rPr>
      <t>30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</si>
  <si>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Dexamethasonum 1mg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</si>
  <si>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Naproxen 500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</si>
  <si>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Naproxen 250 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60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</si>
  <si>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Prednisonum 5mg</t>
    </r>
    <r>
      <rPr>
        <sz val="8"/>
        <rFont val="Arial"/>
        <family val="2"/>
      </rPr>
      <t xml:space="preserve">; tabletki; opakowanie – </t>
    </r>
    <r>
      <rPr>
        <b/>
        <i/>
        <sz val="8"/>
        <rFont val="Arial"/>
        <family val="2"/>
      </rPr>
      <t>100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</si>
  <si>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Doxazosinum 4mg</t>
    </r>
    <r>
      <rPr>
        <sz val="8"/>
        <rFont val="Arial"/>
        <family val="2"/>
      </rPr>
      <t>; tabletki ; opakowanie a 3</t>
    </r>
    <r>
      <rPr>
        <b/>
        <i/>
        <sz val="8"/>
        <rFont val="Arial"/>
        <family val="2"/>
      </rPr>
      <t>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</si>
  <si>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Pregabalin 75mg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56 sztuk</t>
    </r>
  </si>
  <si>
    <r>
      <rPr>
        <b/>
        <i/>
        <sz val="8"/>
        <rFont val="Arial"/>
        <family val="2"/>
      </rPr>
      <t>Ivabradine 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56 sztuk</t>
    </r>
  </si>
  <si>
    <r>
      <rPr>
        <b/>
        <i/>
        <sz val="8"/>
        <rFont val="Arial"/>
        <family val="2"/>
      </rPr>
      <t>Ivabradine 7,5mg</t>
    </r>
    <r>
      <rPr>
        <sz val="8"/>
        <rFont val="Arial"/>
        <family val="2"/>
      </rPr>
      <t xml:space="preserve">; tabletki; opakowanie a </t>
    </r>
    <r>
      <rPr>
        <b/>
        <i/>
        <sz val="8"/>
        <rFont val="Arial"/>
        <family val="2"/>
      </rPr>
      <t>56 sztuk</t>
    </r>
  </si>
  <si>
    <r>
      <rPr>
        <b/>
        <i/>
        <sz val="8"/>
        <rFont val="Arial"/>
        <family val="2"/>
      </rPr>
      <t>Rosuvastatin 5mg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28  sztuk</t>
    </r>
  </si>
  <si>
    <r>
      <rPr>
        <b/>
        <i/>
        <sz val="8"/>
        <rFont val="Arial"/>
        <family val="2"/>
      </rPr>
      <t>Rosuvastatin 10mg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28  sztuk</t>
    </r>
  </si>
  <si>
    <r>
      <rPr>
        <b/>
        <i/>
        <sz val="8"/>
        <rFont val="Arial"/>
        <family val="2"/>
      </rPr>
      <t>Rosuvastatin 20mg</t>
    </r>
    <r>
      <rPr>
        <sz val="8"/>
        <rFont val="Arial"/>
        <family val="2"/>
      </rPr>
      <t>; tabletki; opakowanie a</t>
    </r>
    <r>
      <rPr>
        <b/>
        <i/>
        <sz val="8"/>
        <rFont val="Arial"/>
        <family val="2"/>
      </rPr>
      <t xml:space="preserve"> 28  sztuk</t>
    </r>
  </si>
  <si>
    <r>
      <rPr>
        <b/>
        <i/>
        <sz val="8"/>
        <rFont val="Arial"/>
        <family val="2"/>
      </rPr>
      <t>Clarithromycin 500mg</t>
    </r>
    <r>
      <rPr>
        <sz val="8"/>
        <rFont val="Arial"/>
        <family val="2"/>
      </rPr>
      <t>; proszek do sporządzania roztworu do infuzji;</t>
    </r>
    <r>
      <rPr>
        <b/>
        <i/>
        <sz val="8"/>
        <rFont val="Arial"/>
        <family val="2"/>
      </rPr>
      <t xml:space="preserve"> fiolka</t>
    </r>
  </si>
  <si>
    <r>
      <rPr>
        <b/>
        <i/>
        <sz val="8"/>
        <rFont val="Arial"/>
        <family val="2"/>
      </rPr>
      <t>Levetiracetamum 500 mg</t>
    </r>
    <r>
      <rPr>
        <sz val="8"/>
        <rFont val="Arial"/>
        <family val="2"/>
      </rPr>
      <t>; tabletki; opakowanie –</t>
    </r>
    <r>
      <rPr>
        <b/>
        <i/>
        <sz val="8"/>
        <rFont val="Arial"/>
        <family val="2"/>
      </rPr>
      <t xml:space="preserve"> 50</t>
    </r>
    <r>
      <rPr>
        <sz val="8"/>
        <rFont val="Arial"/>
        <family val="2"/>
      </rPr>
      <t xml:space="preserve"> sztuk (dopuszczone opakowanie a 100 sztuk)</t>
    </r>
  </si>
  <si>
    <t>Wartość netto dla pakietu 42  wynosi: ..............................</t>
  </si>
  <si>
    <t xml:space="preserve">Wartość brutto dla pakietu 42  wynosi: ............................ </t>
  </si>
  <si>
    <t>PAKIET NR 43 Leki XII</t>
  </si>
  <si>
    <r>
      <rPr>
        <b/>
        <i/>
        <sz val="8"/>
        <rFont val="Arial"/>
        <family val="2"/>
      </rPr>
      <t>Cisatracurium 2mg/ml</t>
    </r>
    <r>
      <rPr>
        <sz val="8"/>
        <rFont val="Arial"/>
        <family val="2"/>
      </rPr>
      <t xml:space="preserve">; roztwór do wstrzykiwań i infuzji; opakowanie – 5 ampułek a </t>
    </r>
    <r>
      <rPr>
        <b/>
        <i/>
        <sz val="8"/>
        <rFont val="Arial"/>
        <family val="2"/>
      </rPr>
      <t>2,5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</si>
  <si>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Cisatracurium 2mg/ml</t>
    </r>
    <r>
      <rPr>
        <sz val="8"/>
        <rFont val="Arial"/>
        <family val="2"/>
      </rPr>
      <t xml:space="preserve">; roztwór do wstrzykiwań i infuzji; opakowanie – 5 ampułek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</si>
  <si>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Gancyclovirum 500mg</t>
    </r>
    <r>
      <rPr>
        <sz val="8"/>
        <rFont val="Arial"/>
        <family val="2"/>
      </rPr>
      <t xml:space="preserve">; proszek do sporządzania koncentratu roztworu do infuzji; </t>
    </r>
    <r>
      <rPr>
        <b/>
        <i/>
        <sz val="8"/>
        <rFont val="Arial"/>
        <family val="2"/>
      </rPr>
      <t>fiolka</t>
    </r>
  </si>
  <si>
    <r>
      <rPr>
        <b/>
        <i/>
        <sz val="8"/>
        <rFont val="Arial"/>
        <family val="2"/>
      </rPr>
      <t>Dalteparinum natricum 2500j.m./0,2m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</si>
  <si>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Dalteparinum natricum 5000j.m./0,2m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</si>
  <si>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Dalteparinum natricum 7500j.m./0,3m</t>
    </r>
    <r>
      <rPr>
        <sz val="8"/>
        <rFont val="Arial"/>
        <family val="2"/>
      </rPr>
      <t xml:space="preserve">l; ampułkostrzykawka z igłą; opakowanie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sztuk</t>
    </r>
  </si>
  <si>
    <r>
      <rPr>
        <b/>
        <i/>
        <sz val="8"/>
        <rFont val="Arial"/>
        <family val="2"/>
      </rPr>
      <t>Methylprednizolonum 40mg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</si>
  <si>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125mg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</si>
  <si>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250mg</t>
    </r>
    <r>
      <rPr>
        <sz val="8"/>
        <rFont val="Arial"/>
        <family val="2"/>
      </rPr>
      <t>; proszek do sporządzania roztworu do wstrzykiwań; opakowanie – fiolka z rozpuszczalnikiem i liofilizatem</t>
    </r>
  </si>
  <si>
    <r>
      <rPr>
        <b/>
        <i/>
        <sz val="8"/>
        <rFont val="Arial"/>
        <family val="2"/>
      </rPr>
      <t>Methylprednizolonum 500mg</t>
    </r>
    <r>
      <rPr>
        <sz val="8"/>
        <rFont val="Arial"/>
        <family val="2"/>
      </rPr>
      <t>; proszek do sporządzania roztworu do wstrzykiwań; opakowanie – fiolka z rozpuszczalnikiem + fiolka z liofilizatem</t>
    </r>
  </si>
  <si>
    <r>
      <rPr>
        <b/>
        <i/>
        <sz val="8"/>
        <rFont val="Arial"/>
        <family val="2"/>
      </rPr>
      <t>Methylprednizolonum 1g</t>
    </r>
    <r>
      <rPr>
        <sz val="8"/>
        <rFont val="Arial"/>
        <family val="2"/>
      </rPr>
      <t>; proszek do sporządzania roztworu do wstrzykiwań; opakowanie – fiolka z rozpuszczalnikiem +fiolka z liofilizatem</t>
    </r>
  </si>
  <si>
    <r>
      <rPr>
        <b/>
        <i/>
        <sz val="8"/>
        <rFont val="Arial"/>
        <family val="2"/>
      </rPr>
      <t>Carbetocinum 100µg/m</t>
    </r>
    <r>
      <rPr>
        <sz val="8"/>
        <rFont val="Arial"/>
        <family val="2"/>
      </rPr>
      <t xml:space="preserve">l; roztwór do wstrzykiwań; opakowanie – 5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</si>
  <si>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Alprostadilum 500µg/ml</t>
    </r>
    <r>
      <rPr>
        <sz val="8"/>
        <rFont val="Arial"/>
        <family val="2"/>
      </rPr>
      <t xml:space="preserve">; roztwór do wstrzykiwań; opakowanie – 5 ampułek a </t>
    </r>
    <r>
      <rPr>
        <b/>
        <i/>
        <sz val="8"/>
        <rFont val="Arial"/>
        <family val="2"/>
      </rPr>
      <t>1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</si>
  <si>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Bethametasonum 4mg/ml</t>
    </r>
    <r>
      <rPr>
        <sz val="8"/>
        <rFont val="Arial"/>
        <family val="2"/>
      </rPr>
      <t xml:space="preserve">; roztwór do wstrzykiwań; </t>
    </r>
    <r>
      <rPr>
        <b/>
        <i/>
        <sz val="8"/>
        <rFont val="Arial"/>
        <family val="2"/>
      </rPr>
      <t>ampułka</t>
    </r>
  </si>
  <si>
    <t>amp.</t>
  </si>
  <si>
    <r>
      <rPr>
        <b/>
        <i/>
        <sz val="8"/>
        <rFont val="Arial"/>
        <family val="2"/>
      </rPr>
      <t>Terlipressin 1mg/5m</t>
    </r>
    <r>
      <rPr>
        <sz val="8"/>
        <rFont val="Arial"/>
        <family val="2"/>
      </rPr>
      <t xml:space="preserve">l; roztwór do wstrzykiwań; opakowanie – 5 fiolek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</si>
  <si>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Atosibanum 7,5mg/ml</t>
    </r>
    <r>
      <rPr>
        <sz val="8"/>
        <rFont val="Arial"/>
        <family val="2"/>
      </rPr>
      <t xml:space="preserve">; roztwór do wstrzykiwań; fiolka a </t>
    </r>
    <r>
      <rPr>
        <b/>
        <i/>
        <sz val="8"/>
        <rFont val="Arial"/>
        <family val="2"/>
      </rPr>
      <t>0,9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</si>
  <si>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Atosibanum 7,5mg/ml;</t>
    </r>
    <r>
      <rPr>
        <sz val="8"/>
        <rFont val="Arial"/>
        <family val="2"/>
      </rPr>
      <t xml:space="preserve"> koncentrat do sporządzania roztworu do infuzji; fiolka a </t>
    </r>
    <r>
      <rPr>
        <b/>
        <i/>
        <sz val="8"/>
        <rFont val="Arial"/>
        <family val="2"/>
      </rPr>
      <t>5</t>
    </r>
    <r>
      <rPr>
        <sz val="8"/>
        <rFont val="Arial"/>
        <family val="2"/>
      </rPr>
      <t>ml</t>
    </r>
  </si>
  <si>
    <r>
      <rPr>
        <b/>
        <i/>
        <sz val="8"/>
        <rFont val="Arial"/>
        <family val="2"/>
      </rPr>
      <t>Dexmedetomidine 100µg/ml</t>
    </r>
    <r>
      <rPr>
        <sz val="8"/>
        <rFont val="Arial"/>
        <family val="2"/>
      </rPr>
      <t xml:space="preserve">; koncentrat do sporządzania roztworu do infuzji; opakowanie – 25 ampułek a </t>
    </r>
    <r>
      <rPr>
        <b/>
        <i/>
        <sz val="8"/>
        <rFont val="Arial"/>
        <family val="2"/>
      </rPr>
      <t>2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</si>
  <si>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Dexmedetomidine 100µg/ml</t>
    </r>
    <r>
      <rPr>
        <sz val="8"/>
        <rFont val="Arial"/>
        <family val="2"/>
      </rPr>
      <t xml:space="preserve">; koncentrat do sporządzania roztworu do infuzji; opakowanie – 4 fiolki a </t>
    </r>
    <r>
      <rPr>
        <b/>
        <i/>
        <sz val="8"/>
        <rFont val="Arial"/>
        <family val="2"/>
      </rPr>
      <t>4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</si>
  <si>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Cefepime 1g</t>
    </r>
    <r>
      <rPr>
        <sz val="8"/>
        <rFont val="Arial"/>
        <family val="2"/>
      </rPr>
      <t>; proszek do sporządzania roztworu; opakowanie – 10 sztuk (dopuszczone przeliczenie ilości na opakowania z mniejszą ilością sztuk)</t>
    </r>
  </si>
  <si>
    <r>
      <rPr>
        <b/>
        <i/>
        <sz val="8"/>
        <rFont val="Arial"/>
        <family val="2"/>
      </rPr>
      <t>Cefepime 2g</t>
    </r>
    <r>
      <rPr>
        <sz val="8"/>
        <rFont val="Arial"/>
        <family val="2"/>
      </rPr>
      <t>; proszek do sporządzania roztworu; opakowanie – 10 sztuk (dopuszczone przeliczenie ilości na opakowania z mniejszą ilością sztuk)</t>
    </r>
  </si>
  <si>
    <t>Wapno sodowane; zawartość wody 12-19%; opakowanie a 4,5kg</t>
  </si>
  <si>
    <r>
      <rPr>
        <b/>
        <i/>
        <sz val="8"/>
        <rFont val="Arial"/>
        <family val="2"/>
      </rPr>
      <t>Ticagrelor 90mg</t>
    </r>
    <r>
      <rPr>
        <sz val="8"/>
        <rFont val="Arial"/>
        <family val="2"/>
      </rPr>
      <t>, tabletki; opakowanie a 56 tabletek</t>
    </r>
  </si>
  <si>
    <r>
      <rPr>
        <b/>
        <i/>
        <sz val="8"/>
        <rFont val="Arial"/>
        <family val="2"/>
      </rPr>
      <t>Glyceroli trinitras; 1mg/ml</t>
    </r>
    <r>
      <rPr>
        <sz val="8"/>
        <rFont val="Arial"/>
        <family val="2"/>
      </rPr>
      <t xml:space="preserve">; roztwór do infuzji; opakowanie – 10 ampułek a </t>
    </r>
    <r>
      <rPr>
        <b/>
        <i/>
        <sz val="8"/>
        <rFont val="Arial"/>
        <family val="2"/>
      </rPr>
      <t>10</t>
    </r>
    <r>
      <rPr>
        <sz val="8"/>
        <rFont val="Arial"/>
        <family val="2"/>
      </rPr>
      <t xml:space="preserve"> ml</t>
    </r>
  </si>
  <si>
    <r>
      <rPr>
        <b/>
        <i/>
        <sz val="8"/>
        <rFont val="Arial"/>
        <family val="2"/>
      </rPr>
      <t>Gentamycin 2mg/cm</t>
    </r>
    <r>
      <rPr>
        <b/>
        <i/>
        <vertAlign val="superscript"/>
        <sz val="8"/>
        <rFont val="Arial"/>
        <family val="2"/>
      </rPr>
      <t>2</t>
    </r>
    <r>
      <rPr>
        <sz val="8"/>
        <rFont val="Arial"/>
        <family val="2"/>
      </rPr>
      <t>; gąbka lecznicza; 10x10x0,5cm; sztuka</t>
    </r>
  </si>
  <si>
    <r>
      <rPr>
        <b/>
        <i/>
        <sz val="8"/>
        <rFont val="Arial"/>
        <family val="2"/>
      </rPr>
      <t>Immunoglobulina ludzka normalna; 50mg/ml</t>
    </r>
    <r>
      <rPr>
        <sz val="8"/>
        <rFont val="Arial"/>
        <family val="2"/>
      </rPr>
      <t xml:space="preserve">; zawartość immunoglobuliny G minimum 95%; </t>
    </r>
    <r>
      <rPr>
        <b/>
        <i/>
        <sz val="8"/>
        <rFont val="Arial"/>
        <family val="2"/>
      </rPr>
      <t>opakowanie a 50 ml</t>
    </r>
  </si>
  <si>
    <r>
      <rPr>
        <b/>
        <i/>
        <sz val="8"/>
        <rFont val="Arial"/>
        <family val="2"/>
      </rPr>
      <t>Empagliflozyna 10mg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</si>
  <si>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Canagliflozyna 100mg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</si>
  <si>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Dapaglifozyna 10mg</t>
    </r>
    <r>
      <rPr>
        <sz val="8"/>
        <rFont val="Arial"/>
        <family val="2"/>
      </rPr>
      <t xml:space="preserve">; tabletka powlekana; opakowanie a </t>
    </r>
    <r>
      <rPr>
        <b/>
        <i/>
        <sz val="8"/>
        <rFont val="Arial"/>
        <family val="2"/>
      </rPr>
      <t>30 sztuk</t>
    </r>
  </si>
  <si>
    <r>
      <rPr>
        <b/>
        <i/>
        <sz val="8"/>
        <rFont val="Arial"/>
        <family val="2"/>
      </rPr>
      <t>Sakubitryl + Valsartan 24,3mg+25,7mg</t>
    </r>
    <r>
      <rPr>
        <sz val="8"/>
        <rFont val="Arial"/>
        <family val="2"/>
      </rPr>
      <t xml:space="preserve"> w postaci kompleksu soli sodowych; tabletki; opakowanie a </t>
    </r>
    <r>
      <rPr>
        <b/>
        <i/>
        <sz val="8"/>
        <rFont val="Arial"/>
        <family val="2"/>
      </rPr>
      <t>28 sztuk</t>
    </r>
  </si>
  <si>
    <r>
      <rPr>
        <b/>
        <i/>
        <sz val="8"/>
        <rFont val="Arial"/>
        <family val="2"/>
      </rPr>
      <t>Sakubitryl + Valsartan 48,6mg+51,4mg</t>
    </r>
    <r>
      <rPr>
        <sz val="8"/>
        <rFont val="Arial"/>
        <family val="2"/>
      </rPr>
      <t xml:space="preserve"> w postaci kompleksu soli sodowych; tabletki; opakowanie a</t>
    </r>
    <r>
      <rPr>
        <b/>
        <i/>
        <sz val="8"/>
        <rFont val="Arial"/>
        <family val="2"/>
      </rPr>
      <t xml:space="preserve"> 56 sztuk</t>
    </r>
  </si>
  <si>
    <r>
      <rPr>
        <b/>
        <i/>
        <sz val="8"/>
        <rFont val="Arial"/>
        <family val="2"/>
      </rPr>
      <t>Sakubitryl + Valsartan 97,2,mg+102,8 mg</t>
    </r>
    <r>
      <rPr>
        <sz val="8"/>
        <rFont val="Arial"/>
        <family val="2"/>
      </rPr>
      <t xml:space="preserve"> w postaci kompleksu soli sodowych; tabletki; opakowanie a </t>
    </r>
    <r>
      <rPr>
        <b/>
        <i/>
        <sz val="8"/>
        <rFont val="Arial"/>
        <family val="2"/>
      </rPr>
      <t>56 sztuk</t>
    </r>
  </si>
  <si>
    <r>
      <rPr>
        <b/>
        <i/>
        <sz val="8"/>
        <rFont val="Arial"/>
        <family val="2"/>
      </rPr>
      <t>Alteplasum 20mg</t>
    </r>
    <r>
      <rPr>
        <sz val="8"/>
        <rFont val="Arial"/>
        <family val="2"/>
      </rPr>
      <t xml:space="preserve">; proszek do sporządzania roztworu; opakowanie – </t>
    </r>
    <r>
      <rPr>
        <b/>
        <i/>
        <sz val="8"/>
        <rFont val="Arial"/>
        <family val="2"/>
      </rPr>
      <t>fiolka</t>
    </r>
    <r>
      <rPr>
        <sz val="8"/>
        <rFont val="Arial"/>
        <family val="2"/>
      </rPr>
      <t xml:space="preserve"> + fiolka z rozpuszczalnikiem</t>
    </r>
  </si>
  <si>
    <t>Wartość netto dla pakietu 43  wynosi: ..............................</t>
  </si>
  <si>
    <t xml:space="preserve">Wartość brutto dla pakietu 43  wynosi: ............................ </t>
  </si>
  <si>
    <t>PAKIET NR 44 Opatrunki lecznicze III</t>
  </si>
  <si>
    <t>Opatrunek sterylny, pakowany pojedynczo. Bezzapachowy lub prawie bezzapachowy, koloru kremowego opatrunek z alginianu wapnia- włókna alginianu wapnia typu I, włóknina igłowana. Metoda sterylizacji: sterylizowane promieniowaniem zgodnie z normą DIN EN ISO 11137; rozmiar  10cmx10cm; opakowanie a 10 sztuk</t>
  </si>
  <si>
    <t>Opatrunek sterylny, pakowany pojedynczo. Bezzapachowy lub prawie bezzapachowy, koloru kremowego opatrunek z alginianu wapnia- włókna alginianu wapnia typu I, włóknina igłowana. Metoda sterylizacji: sterylizowane promieniowaniem zgodnie z normą DIN EN ISO 11137 rozmiar 10cmx20cm; opakowanie a 10 sztuk</t>
  </si>
  <si>
    <r>
      <rPr>
        <sz val="8"/>
        <color indexed="8"/>
        <rFont val="Arial"/>
        <family val="2"/>
      </rPr>
      <t>Beżowy do jasnobrązowego, antybakteryjny opatrunek z alginianu wapnia, włóknina igłowana. Składa się z jednolitej mieszanki włókien alginianu wapnia typu I i włókien alginianu srebra (średnio 1,5% zawartości). Włókna alginianu wapnia składają się z kwasu mannuronowego (60% zawartości) oraz kwasu guluronowego (40% zawartości).  Srebro zawarte w opatrunku ma szeroką aktywność przeciwbakteryjną włączając MRSA i VRE.</t>
    </r>
    <r>
      <rPr>
        <sz val="8"/>
        <rFont val="Arial"/>
        <family val="2"/>
      </rPr>
      <t xml:space="preserve"> rozmiar 10 cm x 10 cm ; opakowanie a 10 sztuk</t>
    </r>
  </si>
  <si>
    <r>
      <rPr>
        <sz val="8"/>
        <color indexed="8"/>
        <rFont val="Arial"/>
        <family val="2"/>
      </rPr>
      <t>Beżowy do jasnobrązowego, antybakteryjny opatrunek z alginianu wapnia, włóknina igłowana. Składa się z jednolitej mieszanki włókien alginianu wapnia typu I i włókien alginianu srebra (średnio 1,5% zawartości). Włókna alginianu wapnia składają się z kwasu mannuronowego (60% zawartości) oraz kwasu guluronowego (40% zawartości).  Srebro zawarte w opatrunku ma szeroką aktywność przeciwbakteryjną włączając MRSA i VRE.</t>
    </r>
    <r>
      <rPr>
        <sz val="8"/>
        <rFont val="Arial"/>
        <family val="2"/>
      </rPr>
      <t xml:space="preserve"> rozmiar 10 cm x 20 cm ; opakowanie a 5 sztuk</t>
    </r>
  </si>
  <si>
    <r>
      <rPr>
        <sz val="8"/>
        <color indexed="8"/>
        <rFont val="Arial"/>
        <family val="2"/>
      </rPr>
      <t>Elastyczny, przepuszczający parę wodną, nieprzylepny opatrunek piankowy o zaokrąglonych rogach składający się z: warstwy pianki poliuretanowej, białej-folii poliuretanowej (warstwa nośna), w kolorze skóry, perforowanej folii poliuretanowej (warstwa kontaktowa ze skórą), transparentnej, siatki kleju topliwego wykonanej z kopoliamidu łączącej warstwę nośną z warstwą pianki, kleju poliakrylowego łączącego warstwę pianki z warstwą kontaktową ze skórą. Metoda sterylizacji: tlenek etylenu, zgodnie z DIN EN ISO 11135-1.</t>
    </r>
    <r>
      <rPr>
        <sz val="8"/>
        <rFont val="Arial"/>
        <family val="2"/>
      </rPr>
      <t xml:space="preserve"> rozmiar</t>
    </r>
    <r>
      <rPr>
        <b/>
        <sz val="8"/>
        <rFont val="Arial"/>
        <family val="2"/>
      </rPr>
      <t xml:space="preserve"> 15 cm x 15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cm</t>
    </r>
    <r>
      <rPr>
        <sz val="8"/>
        <rFont val="Arial"/>
        <family val="2"/>
      </rPr>
      <t>; opakowanie a 5 sztuk</t>
    </r>
  </si>
  <si>
    <r>
      <rPr>
        <sz val="8"/>
        <color indexed="8"/>
        <rFont val="Arial"/>
        <family val="2"/>
      </rPr>
      <t>Elastyczny, przepuszczający parę wodną, nieprzylepny opatrunek piankowy o zaokrąglonych rogach składający się z: warstwy pianki poliuretanowej, białej-folii poliuretanowej (warstwa nośna), w kolorze skóry, perforowanej folii poliuretanowej (warstwa kontaktowa ze skórą), transparentnej, siatki kleju topliwego wykonanej z kopoliamidu łączącej warstwę nośną z warstwą pianki, kleju poliakrylowego łączącego warstwę pianki z warstwą kontaktową ze skórą. Metoda sterylizacji: tlenek etylenu, zgodnie z DIN EN ISO 11135-1</t>
    </r>
    <r>
      <rPr>
        <sz val="8"/>
        <rFont val="Arial"/>
        <family val="2"/>
      </rPr>
      <t xml:space="preserve"> rozmiar </t>
    </r>
    <r>
      <rPr>
        <b/>
        <sz val="8"/>
        <rFont val="Arial"/>
        <family val="2"/>
      </rPr>
      <t>10 cm x 10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cm</t>
    </r>
    <r>
      <rPr>
        <sz val="8"/>
        <rFont val="Arial"/>
        <family val="2"/>
      </rPr>
      <t>; opakowanie a 10 sztuk</t>
    </r>
  </si>
  <si>
    <r>
      <rPr>
        <sz val="10"/>
        <color indexed="8"/>
        <rFont val="Calibri"/>
        <family val="2"/>
      </rPr>
      <t xml:space="preserve">Opatrunek foliowy, sterylny, samoprzylepny, przezroczysty na rany, który łatwo dopasowuje się do każdego wymagającego kształtu ciała i zapewnia wysoki komfort noszenia. Ułatwia monitorowanie rany i chroni świeżą tkankę nabłonkową przed czynnikami zewnętrznymi, takimi jak drobnoustroje i płyny. Skład produktu: opatrunek: folia poliuretanowa pokryta klejem poliakrylowym (nie zawiera kalafonii i pochodnych kalafonii, nie zawiera naturalnego lateksu), folia zabezpieczająca: poliester pokryty obustronnie polietylenem, pokryty jednostronnie silikonem, papier zabezpieczający ułatwiający aplikację: papier pokryty silikonem. Warstwa klejąca jest przykryta dwoma białymi, nachodzącymi na siebie (po środku opatrunku) papierami pokrytymi silikonem. Folia zabezpieczająca jest połączona z papierem zabezpieczającym za pomocą przezroczystej taśmy klejącej wykonanej z folii poliestrowej/kleju poliakrylowego.
</t>
    </r>
    <r>
      <rPr>
        <sz val="8"/>
        <rFont val="Arial"/>
        <family val="2"/>
      </rPr>
      <t xml:space="preserve"> Rolka niesterylna 10 cm x 10 m, sztuka</t>
    </r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</si>
  <si>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10cm x 10 cm; opakowanie a 10 sztuk</t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</si>
  <si>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15cm x 15 cm; opakowanie a 5 sztuk</t>
  </si>
  <si>
    <t>Hydrokoloidowy cienki (do ran o słabym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10993). rozmiar 10cm x 10 cm; opakowanie a 10 sztuk</t>
  </si>
  <si>
    <t>Hydrokoloidowy cienki (do ran o słabym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10993). rozmiar 15cm x 15 cm; opakowanie a 5 sztuk</t>
  </si>
  <si>
    <t>Hydrokoloidowy standardowy (do ran o umiarkowanym wysięku) opatrunek o dwuwarstwowej budowie składający się z: oddychającego podkładu z folii poliuretanowej i chłonnej matrycy hydrokoloidowej: pasta hydrokoloidowa. Macierz hydrokoloidowa szybko pochłania wysięk i tworzy spoisty żel. Warstwa bazowa zapewnia stałą wysoką przepuszczalność pary wodnej. Pakowany pojedyńczo. Klasa IIb. - Medical Device Directive 93/42/EEC. Ocena biologiczna i biokompatybilność (DIN EN ISO 10993) rozmiar 20cm x 20 cm; opakowanie a 5 sztuk</t>
  </si>
  <si>
    <r>
      <rPr>
        <sz val="8"/>
        <color indexed="8"/>
        <rFont val="Arial"/>
        <family val="2"/>
      </rPr>
      <t>Opatrunek 5 warstwowy : z silikonową warstwą kontaktową, warstwą pianki poliuretanowej, warstwą włókninową, warstwą superabsorbentu oraz warstwą ochronną. Wskazany jest do stosowania  na kość krzyżową. Samoprzylepny, sterylny, pakowany pojedynczo.</t>
    </r>
    <r>
      <rPr>
        <sz val="8"/>
        <rFont val="Arial"/>
        <family val="2"/>
      </rPr>
      <t xml:space="preserve"> 17-17,5cm x 17,5cm; opakowanie a 10 sztuk</t>
    </r>
  </si>
  <si>
    <r>
      <rPr>
        <sz val="8"/>
        <color indexed="8"/>
        <rFont val="Arial"/>
        <family val="2"/>
      </rPr>
      <t>Opatrunek 5 warstwowy : z silikonową warstwą kontaktową, warstwą pianki poliuretanowej, warstwą włókninową, warstwą superabsorbentu oraz warstwą ochronną. Samoprzylepny, sterylny, pakowany pojedynczo.</t>
    </r>
    <r>
      <rPr>
        <sz val="8"/>
        <rFont val="Arial"/>
        <family val="2"/>
      </rPr>
      <t xml:space="preserve"> 20cm x 20cm;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</si>
  <si>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10cm x 10cm;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</si>
  <si>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10cm x 20cm; opakowanie a 10 sztuk</t>
    </r>
  </si>
  <si>
    <r>
      <rPr>
        <sz val="8"/>
        <color indexed="8"/>
        <rFont val="Arial"/>
        <family val="2"/>
      </rPr>
      <t>Prostokątny, całkowicie zamknięty opatrunek z warstwą kontaktową z perforowanej folii polietylenowej, warstwą rozprowadzającej wysięk hydrofilnej włókniny z termicznie łączonych włókien polipropylenowych,  chłonnym rdzeniem z celulozy z superabsorberem z polikarylanu sodu oraz niebieską, hydrofobową, niebieską, włókninową warstwą ochronną z termicznie łączonych włókien polipropylenowych oraz kleju topliwego z surowców syntetycznych; warstwa kontaktowa z raną oraz niebieska warstwa ochronna całkowicie otaczają warstwę włókniny oraz rdzeń chłonny a ich wszystkie krawędzie są złączone za pomocą kleju topliwego. Opatrunek nieprzylepny, sterylny, pakowany pojedynczo. Produkt sterylizowany tlenkiem etylenu zgodnie z normą DIN EN ISO 11135-1.</t>
    </r>
    <r>
      <rPr>
        <sz val="8"/>
        <rFont val="Arial"/>
        <family val="2"/>
      </rPr>
      <t xml:space="preserve"> 20cm x 20cm; opakowanie a 10 sztuk</t>
    </r>
  </si>
  <si>
    <t>Dopuszczone zaoferowanie opakowań maksymalnie a 20 sztuk z odpowiednim przeliczeniem</t>
  </si>
  <si>
    <t>Wartość netto dla pakietu 44  wynosi: ..............................</t>
  </si>
  <si>
    <t xml:space="preserve">Wartość brutto dla pakietu 44  wynosi: ............................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</si>
</sst>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;[Red]\-#,##0.00"/>
    <numFmt numFmtId="166" formatCode="d/mm/yyyy"/>
  </numFmts>
  <fonts count="56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i/>
      <vertAlign val="superscript"/>
      <sz val="8"/>
      <name val="Arial"/>
      <family val="2"/>
    </font>
    <font>
      <u val="single"/>
      <sz val="8"/>
      <name val="Arial"/>
      <family val="2"/>
    </font>
    <font>
      <b/>
      <sz val="8"/>
      <color indexed="8"/>
      <name val="Arial"/>
      <family val="2"/>
    </font>
    <font>
      <b/>
      <i/>
      <vertAlign val="subscript"/>
      <sz val="8"/>
      <name val="Arial"/>
      <family val="2"/>
    </font>
    <font>
      <b/>
      <sz val="8"/>
      <name val="Calibri"/>
      <family val="1"/>
    </font>
    <font>
      <b/>
      <u val="single"/>
      <sz val="8"/>
      <color indexed="8"/>
      <name val="Arial"/>
      <family val="2"/>
    </font>
    <font>
      <sz val="8"/>
      <color indexed="8"/>
      <name val="Swis721ThEU-Normal"/>
      <family val="0"/>
    </font>
    <font>
      <sz val="8"/>
      <color indexed="8"/>
      <name val="Symbol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" fillId="0" borderId="0" applyNumberFormat="0" applyFill="0" applyBorder="0" applyProtection="0">
      <alignment horizontal="center"/>
    </xf>
    <xf numFmtId="0" fontId="48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2" fontId="0" fillId="33" borderId="9" xfId="0" applyNumberFormat="1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wrapText="1"/>
    </xf>
    <xf numFmtId="0" fontId="6" fillId="33" borderId="9" xfId="52" applyFont="1" applyFill="1" applyBorder="1" applyAlignment="1">
      <alignment horizontal="center" vertical="center" wrapText="1"/>
      <protection/>
    </xf>
    <xf numFmtId="2" fontId="0" fillId="33" borderId="9" xfId="0" applyNumberFormat="1" applyFill="1" applyBorder="1" applyAlignment="1">
      <alignment horizontal="center" vertical="center"/>
    </xf>
    <xf numFmtId="9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8" fillId="33" borderId="9" xfId="52" applyFont="1" applyFill="1" applyBorder="1" applyAlignment="1">
      <alignment horizontal="center" vertical="center" wrapText="1"/>
      <protection/>
    </xf>
    <xf numFmtId="0" fontId="3" fillId="33" borderId="9" xfId="52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0" fillId="33" borderId="9" xfId="0" applyFont="1" applyFill="1" applyBorder="1" applyAlignment="1">
      <alignment horizontal="center" vertical="center" wrapText="1"/>
    </xf>
    <xf numFmtId="2" fontId="0" fillId="33" borderId="9" xfId="0" applyNumberFormat="1" applyFill="1" applyBorder="1" applyAlignment="1">
      <alignment horizontal="center" vertical="center" wrapText="1"/>
    </xf>
    <xf numFmtId="9" fontId="0" fillId="33" borderId="9" xfId="0" applyNumberForma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7" fillId="33" borderId="9" xfId="52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0" fillId="33" borderId="9" xfId="52" applyFont="1" applyFill="1" applyBorder="1" applyAlignment="1">
      <alignment horizontal="center" vertical="center" wrapText="1"/>
      <protection/>
    </xf>
    <xf numFmtId="10" fontId="6" fillId="33" borderId="9" xfId="52" applyNumberFormat="1" applyFont="1" applyFill="1" applyBorder="1" applyAlignment="1">
      <alignment horizontal="center" vertical="center" wrapText="1"/>
      <protection/>
    </xf>
    <xf numFmtId="10" fontId="10" fillId="33" borderId="9" xfId="52" applyNumberFormat="1" applyFont="1" applyFill="1" applyBorder="1" applyAlignment="1">
      <alignment horizontal="center" vertical="center" wrapText="1"/>
      <protection/>
    </xf>
    <xf numFmtId="0" fontId="15" fillId="33" borderId="9" xfId="52" applyFont="1" applyFill="1" applyBorder="1" applyAlignment="1">
      <alignment horizontal="center" vertical="center" wrapText="1"/>
      <protection/>
    </xf>
    <xf numFmtId="0" fontId="6" fillId="0" borderId="9" xfId="52" applyFont="1" applyBorder="1" applyAlignment="1">
      <alignment horizontal="center" vertical="center" wrapText="1"/>
      <protection/>
    </xf>
    <xf numFmtId="0" fontId="7" fillId="0" borderId="9" xfId="52" applyFont="1" applyBorder="1" applyAlignment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 wrapText="1"/>
    </xf>
    <xf numFmtId="0" fontId="6" fillId="0" borderId="9" xfId="52" applyFont="1" applyBorder="1" applyAlignment="1">
      <alignment horizontal="center" wrapText="1"/>
      <protection/>
    </xf>
    <xf numFmtId="165" fontId="0" fillId="33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17" fillId="0" borderId="0" xfId="52" applyFont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33" borderId="9" xfId="52" applyFont="1" applyFill="1" applyBorder="1" applyAlignment="1">
      <alignment horizontal="center" vertical="center" wrapText="1"/>
      <protection/>
    </xf>
    <xf numFmtId="0" fontId="19" fillId="33" borderId="9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center" vertical="center" wrapText="1"/>
      <protection/>
    </xf>
    <xf numFmtId="166" fontId="0" fillId="33" borderId="9" xfId="0" applyNumberFormat="1" applyFont="1" applyFill="1" applyBorder="1" applyAlignment="1">
      <alignment horizontal="center" vertical="center"/>
    </xf>
    <xf numFmtId="0" fontId="6" fillId="0" borderId="0" xfId="52" applyFont="1" applyAlignment="1">
      <alignment horizontal="center" vertical="center" wrapText="1"/>
      <protection/>
    </xf>
    <xf numFmtId="0" fontId="21" fillId="33" borderId="9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agłówek1" xfId="50"/>
    <cellStyle name="Neutralne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 1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24"/>
  <sheetViews>
    <sheetView zoomScale="120" zoomScaleNormal="120" zoomScalePageLayoutView="0" workbookViewId="0" topLeftCell="A13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132.75">
      <c r="A6" s="7" t="s">
        <v>14</v>
      </c>
      <c r="B6" s="8" t="s">
        <v>15</v>
      </c>
      <c r="C6" s="7" t="s">
        <v>16</v>
      </c>
      <c r="D6" s="7">
        <v>2</v>
      </c>
      <c r="E6" s="9"/>
      <c r="F6" s="9"/>
      <c r="G6" s="9"/>
      <c r="H6" s="10"/>
      <c r="I6" s="9"/>
      <c r="J6" s="9"/>
      <c r="K6" s="7"/>
      <c r="L6" s="7"/>
    </row>
    <row r="7" spans="1:12" ht="132.75">
      <c r="A7" s="7" t="s">
        <v>17</v>
      </c>
      <c r="B7" s="8" t="s">
        <v>18</v>
      </c>
      <c r="C7" s="7" t="s">
        <v>16</v>
      </c>
      <c r="D7" s="7">
        <v>13</v>
      </c>
      <c r="E7" s="9"/>
      <c r="F7" s="9"/>
      <c r="G7" s="9"/>
      <c r="H7" s="10"/>
      <c r="I7" s="9"/>
      <c r="J7" s="9"/>
      <c r="K7" s="7"/>
      <c r="L7" s="7"/>
    </row>
    <row r="8" spans="1:12" ht="156.75">
      <c r="A8" s="7" t="s">
        <v>19</v>
      </c>
      <c r="B8" s="11" t="s">
        <v>20</v>
      </c>
      <c r="C8" s="7" t="s">
        <v>16</v>
      </c>
      <c r="D8" s="7">
        <v>8</v>
      </c>
      <c r="E8" s="9"/>
      <c r="F8" s="9"/>
      <c r="G8" s="9"/>
      <c r="H8" s="10"/>
      <c r="I8" s="9"/>
      <c r="J8" s="9"/>
      <c r="K8" s="7"/>
      <c r="L8" s="7"/>
    </row>
    <row r="9" spans="1:12" ht="168">
      <c r="A9" s="7" t="s">
        <v>21</v>
      </c>
      <c r="B9" s="11" t="s">
        <v>22</v>
      </c>
      <c r="C9" s="7" t="s">
        <v>16</v>
      </c>
      <c r="D9" s="7">
        <v>3</v>
      </c>
      <c r="E9" s="9"/>
      <c r="F9" s="9"/>
      <c r="G9" s="9"/>
      <c r="H9" s="10"/>
      <c r="I9" s="9"/>
      <c r="J9" s="9"/>
      <c r="K9" s="7"/>
      <c r="L9" s="7"/>
    </row>
    <row r="10" spans="1:12" ht="145.5">
      <c r="A10" s="7" t="s">
        <v>23</v>
      </c>
      <c r="B10" s="11" t="s">
        <v>24</v>
      </c>
      <c r="C10" s="7" t="s">
        <v>16</v>
      </c>
      <c r="D10" s="7">
        <v>5</v>
      </c>
      <c r="E10" s="9"/>
      <c r="F10" s="9"/>
      <c r="G10" s="9"/>
      <c r="H10" s="10"/>
      <c r="I10" s="9"/>
      <c r="J10" s="9"/>
      <c r="K10" s="7"/>
      <c r="L10" s="7"/>
    </row>
    <row r="11" spans="1:12" ht="78.75">
      <c r="A11" s="7" t="s">
        <v>25</v>
      </c>
      <c r="B11" s="12" t="s">
        <v>26</v>
      </c>
      <c r="C11" s="7" t="s">
        <v>27</v>
      </c>
      <c r="D11" s="7">
        <v>10</v>
      </c>
      <c r="E11" s="13"/>
      <c r="F11" s="13"/>
      <c r="G11" s="13"/>
      <c r="H11" s="14"/>
      <c r="I11" s="13"/>
      <c r="J11" s="13"/>
      <c r="K11" s="15"/>
      <c r="L11" s="15"/>
    </row>
    <row r="12" spans="1:12" ht="78.75">
      <c r="A12" s="7" t="s">
        <v>28</v>
      </c>
      <c r="B12" s="12" t="s">
        <v>29</v>
      </c>
      <c r="C12" s="7" t="s">
        <v>16</v>
      </c>
      <c r="D12" s="7">
        <v>2</v>
      </c>
      <c r="E12" s="13"/>
      <c r="F12" s="13"/>
      <c r="G12" s="13"/>
      <c r="H12" s="14"/>
      <c r="I12" s="13"/>
      <c r="J12" s="13"/>
      <c r="K12" s="15"/>
      <c r="L12" s="15"/>
    </row>
    <row r="13" spans="1:12" ht="78.75">
      <c r="A13" s="7" t="s">
        <v>30</v>
      </c>
      <c r="B13" s="12" t="s">
        <v>31</v>
      </c>
      <c r="C13" s="7" t="s">
        <v>16</v>
      </c>
      <c r="D13" s="7">
        <v>10</v>
      </c>
      <c r="E13" s="13"/>
      <c r="F13" s="13"/>
      <c r="G13" s="13"/>
      <c r="H13" s="14"/>
      <c r="I13" s="13"/>
      <c r="J13" s="13"/>
      <c r="K13" s="15"/>
      <c r="L13" s="15"/>
    </row>
    <row r="14" spans="1:12" ht="78.75">
      <c r="A14" s="7" t="s">
        <v>32</v>
      </c>
      <c r="B14" s="12" t="s">
        <v>33</v>
      </c>
      <c r="C14" s="7" t="s">
        <v>16</v>
      </c>
      <c r="D14" s="7">
        <v>5</v>
      </c>
      <c r="E14" s="13"/>
      <c r="F14" s="13"/>
      <c r="G14" s="13"/>
      <c r="H14" s="14"/>
      <c r="I14" s="13"/>
      <c r="J14" s="13"/>
      <c r="K14" s="15"/>
      <c r="L14" s="15"/>
    </row>
    <row r="15" spans="1:12" ht="78.75">
      <c r="A15" s="7" t="s">
        <v>34</v>
      </c>
      <c r="B15" s="16" t="s">
        <v>35</v>
      </c>
      <c r="C15" s="7" t="s">
        <v>16</v>
      </c>
      <c r="D15" s="7">
        <v>3</v>
      </c>
      <c r="E15" s="13"/>
      <c r="F15" s="13"/>
      <c r="G15" s="13"/>
      <c r="H15" s="14"/>
      <c r="I15" s="13"/>
      <c r="J15" s="13"/>
      <c r="K15" s="15"/>
      <c r="L15" s="15"/>
    </row>
    <row r="16" spans="1:12" ht="12.75">
      <c r="A16" s="7"/>
      <c r="B16" s="17" t="s">
        <v>36</v>
      </c>
      <c r="C16" s="18" t="s">
        <v>37</v>
      </c>
      <c r="D16" s="18" t="s">
        <v>37</v>
      </c>
      <c r="E16" s="18" t="s">
        <v>37</v>
      </c>
      <c r="F16" s="18" t="s">
        <v>37</v>
      </c>
      <c r="G16" s="15">
        <f>SUM(G6:G15)</f>
        <v>0</v>
      </c>
      <c r="H16" s="18" t="s">
        <v>37</v>
      </c>
      <c r="I16" s="13">
        <f>SUM(I6:I15)</f>
        <v>0</v>
      </c>
      <c r="J16" s="13">
        <f>SUM(J6:J15)</f>
        <v>0</v>
      </c>
      <c r="K16" s="18" t="s">
        <v>37</v>
      </c>
      <c r="L16" s="18" t="s">
        <v>37</v>
      </c>
    </row>
    <row r="17" spans="4:5" ht="12.75">
      <c r="D17" s="19"/>
      <c r="E17" s="19"/>
    </row>
    <row r="18" spans="1:5" ht="12.75">
      <c r="A18" s="1" t="s">
        <v>38</v>
      </c>
      <c r="D18" s="20">
        <f>G16</f>
        <v>0</v>
      </c>
      <c r="E18" s="19"/>
    </row>
    <row r="19" spans="1:5" ht="12.75">
      <c r="A19" s="1" t="s">
        <v>39</v>
      </c>
      <c r="D19" s="20">
        <f>J16</f>
        <v>0</v>
      </c>
      <c r="E19" s="19"/>
    </row>
    <row r="20" spans="4:5" ht="12.75">
      <c r="D20" s="19"/>
      <c r="E20" s="19"/>
    </row>
    <row r="21" spans="1:5" ht="12.75">
      <c r="A21" s="1" t="s">
        <v>40</v>
      </c>
      <c r="D21" s="19"/>
      <c r="E21" s="19"/>
    </row>
    <row r="22" spans="1:5" ht="12.75">
      <c r="A22" s="1" t="s">
        <v>41</v>
      </c>
      <c r="D22" s="19"/>
      <c r="E22" s="19"/>
    </row>
    <row r="23" spans="4:5" ht="12.75">
      <c r="D23" s="19"/>
      <c r="E23" s="19"/>
    </row>
    <row r="24" ht="12.75">
      <c r="B24" s="21"/>
    </row>
    <row r="204" ht="24.75" customHeight="1"/>
    <row r="205" ht="23.25" customHeight="1"/>
    <row r="206" ht="26.25" customHeight="1"/>
    <row r="207" ht="25.5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3"/>
  <sheetViews>
    <sheetView zoomScale="120" zoomScaleNormal="120" zoomScalePageLayoutView="0" workbookViewId="0" topLeftCell="A43">
      <selection activeCell="B24" sqref="B24"/>
    </sheetView>
  </sheetViews>
  <sheetFormatPr defaultColWidth="11.00390625" defaultRowHeight="12.75"/>
  <cols>
    <col min="1" max="1" width="4.7109375" style="1" customWidth="1"/>
    <col min="2" max="2" width="23.8515625" style="1" customWidth="1"/>
    <col min="3" max="3" width="5.8515625" style="1" customWidth="1"/>
    <col min="4" max="4" width="10.00390625" style="1" customWidth="1"/>
    <col min="5" max="5" width="7.421875" style="1" customWidth="1"/>
    <col min="6" max="6" width="8.421875" style="1" customWidth="1"/>
    <col min="7" max="7" width="10.140625" style="1" customWidth="1"/>
    <col min="8" max="8" width="6.140625" style="1" customWidth="1"/>
    <col min="9" max="9" width="10.8515625" style="1" customWidth="1"/>
    <col min="10" max="10" width="9.7109375" style="1" customWidth="1"/>
    <col min="11" max="11" width="15.57421875" style="1" customWidth="1"/>
    <col min="12" max="12" width="17.851562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559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8.75" customHeight="1">
      <c r="A6" s="7" t="s">
        <v>14</v>
      </c>
      <c r="B6" s="12" t="s">
        <v>560</v>
      </c>
      <c r="C6" s="7" t="s">
        <v>16</v>
      </c>
      <c r="D6" s="7">
        <v>15</v>
      </c>
      <c r="E6" s="13"/>
      <c r="F6" s="13"/>
      <c r="G6" s="13"/>
      <c r="H6" s="14"/>
      <c r="I6" s="13"/>
      <c r="J6" s="13"/>
      <c r="K6" s="15"/>
      <c r="L6" s="15"/>
    </row>
    <row r="7" spans="1:12" ht="34.5" customHeight="1">
      <c r="A7" s="7" t="s">
        <v>17</v>
      </c>
      <c r="B7" s="12" t="s">
        <v>561</v>
      </c>
      <c r="C7" s="7" t="s">
        <v>16</v>
      </c>
      <c r="D7" s="7">
        <v>2</v>
      </c>
      <c r="E7" s="13"/>
      <c r="F7" s="13"/>
      <c r="G7" s="13"/>
      <c r="H7" s="14"/>
      <c r="I7" s="13"/>
      <c r="J7" s="13"/>
      <c r="K7" s="15"/>
      <c r="L7" s="15"/>
    </row>
    <row r="8" spans="1:12" ht="65.25" customHeight="1">
      <c r="A8" s="7" t="s">
        <v>19</v>
      </c>
      <c r="B8" s="16" t="s">
        <v>562</v>
      </c>
      <c r="C8" s="7" t="s">
        <v>16</v>
      </c>
      <c r="D8" s="7">
        <v>100</v>
      </c>
      <c r="E8" s="13"/>
      <c r="F8" s="13"/>
      <c r="G8" s="13"/>
      <c r="H8" s="14"/>
      <c r="I8" s="13"/>
      <c r="J8" s="13"/>
      <c r="K8" s="15"/>
      <c r="L8" s="15"/>
    </row>
    <row r="9" spans="1:12" ht="45" customHeight="1">
      <c r="A9" s="7" t="s">
        <v>21</v>
      </c>
      <c r="B9" s="12" t="s">
        <v>563</v>
      </c>
      <c r="C9" s="7" t="s">
        <v>16</v>
      </c>
      <c r="D9" s="7">
        <v>28</v>
      </c>
      <c r="E9" s="13"/>
      <c r="F9" s="13"/>
      <c r="G9" s="13"/>
      <c r="H9" s="14"/>
      <c r="I9" s="13"/>
      <c r="J9" s="13"/>
      <c r="K9" s="15"/>
      <c r="L9" s="15"/>
    </row>
    <row r="10" spans="1:12" ht="65.25" customHeight="1">
      <c r="A10" s="7" t="s">
        <v>23</v>
      </c>
      <c r="B10" s="12" t="s">
        <v>564</v>
      </c>
      <c r="C10" s="7" t="s">
        <v>16</v>
      </c>
      <c r="D10" s="7">
        <v>55</v>
      </c>
      <c r="E10" s="13"/>
      <c r="F10" s="13"/>
      <c r="G10" s="13"/>
      <c r="H10" s="14"/>
      <c r="I10" s="15"/>
      <c r="J10" s="15"/>
      <c r="K10" s="15"/>
      <c r="L10" s="15"/>
    </row>
    <row r="11" spans="1:12" ht="49.5" customHeight="1">
      <c r="A11" s="7" t="s">
        <v>25</v>
      </c>
      <c r="B11" s="12" t="s">
        <v>565</v>
      </c>
      <c r="C11" s="7" t="s">
        <v>16</v>
      </c>
      <c r="D11" s="7">
        <v>1</v>
      </c>
      <c r="E11" s="13"/>
      <c r="F11" s="13"/>
      <c r="G11" s="13"/>
      <c r="H11" s="14"/>
      <c r="I11" s="13"/>
      <c r="J11" s="13"/>
      <c r="K11" s="15"/>
      <c r="L11" s="15"/>
    </row>
    <row r="12" spans="1:12" ht="51" customHeight="1">
      <c r="A12" s="7" t="s">
        <v>28</v>
      </c>
      <c r="B12" s="12" t="s">
        <v>566</v>
      </c>
      <c r="C12" s="7" t="s">
        <v>16</v>
      </c>
      <c r="D12" s="7">
        <v>1</v>
      </c>
      <c r="E12" s="13"/>
      <c r="F12" s="13"/>
      <c r="G12" s="13"/>
      <c r="H12" s="14"/>
      <c r="I12" s="13"/>
      <c r="J12" s="13"/>
      <c r="K12" s="15"/>
      <c r="L12" s="15"/>
    </row>
    <row r="13" spans="1:12" ht="51.75" customHeight="1">
      <c r="A13" s="7" t="s">
        <v>30</v>
      </c>
      <c r="B13" s="12" t="s">
        <v>567</v>
      </c>
      <c r="C13" s="7" t="s">
        <v>16</v>
      </c>
      <c r="D13" s="7">
        <v>1</v>
      </c>
      <c r="E13" s="13"/>
      <c r="F13" s="13"/>
      <c r="G13" s="13"/>
      <c r="H13" s="14"/>
      <c r="I13" s="13"/>
      <c r="J13" s="13"/>
      <c r="K13" s="15"/>
      <c r="L13" s="15"/>
    </row>
    <row r="14" spans="1:12" ht="172.5" customHeight="1">
      <c r="A14" s="7" t="s">
        <v>32</v>
      </c>
      <c r="B14" s="12" t="s">
        <v>568</v>
      </c>
      <c r="C14" s="7" t="s">
        <v>16</v>
      </c>
      <c r="D14" s="7">
        <v>150</v>
      </c>
      <c r="E14" s="13"/>
      <c r="F14" s="13"/>
      <c r="G14" s="13"/>
      <c r="H14" s="14"/>
      <c r="I14" s="13"/>
      <c r="J14" s="13"/>
      <c r="K14" s="15"/>
      <c r="L14" s="15"/>
    </row>
    <row r="15" spans="1:12" ht="190.5">
      <c r="A15" s="7" t="s">
        <v>34</v>
      </c>
      <c r="B15" s="12" t="s">
        <v>569</v>
      </c>
      <c r="C15" s="7" t="s">
        <v>16</v>
      </c>
      <c r="D15" s="7">
        <v>35</v>
      </c>
      <c r="E15" s="13"/>
      <c r="F15" s="13"/>
      <c r="G15" s="13"/>
      <c r="H15" s="14"/>
      <c r="I15" s="13"/>
      <c r="J15" s="13"/>
      <c r="K15" s="15"/>
      <c r="L15" s="15"/>
    </row>
    <row r="16" spans="1:12" ht="190.5">
      <c r="A16" s="7" t="s">
        <v>70</v>
      </c>
      <c r="B16" s="12" t="s">
        <v>570</v>
      </c>
      <c r="C16" s="7" t="s">
        <v>16</v>
      </c>
      <c r="D16" s="7">
        <v>1</v>
      </c>
      <c r="E16" s="13"/>
      <c r="F16" s="13"/>
      <c r="G16" s="13"/>
      <c r="H16" s="14"/>
      <c r="I16" s="13"/>
      <c r="J16" s="13"/>
      <c r="K16" s="15"/>
      <c r="L16" s="15"/>
    </row>
    <row r="17" spans="1:12" ht="164.25" customHeight="1">
      <c r="A17" s="7" t="s">
        <v>72</v>
      </c>
      <c r="B17" s="12" t="s">
        <v>571</v>
      </c>
      <c r="C17" s="7" t="s">
        <v>16</v>
      </c>
      <c r="D17" s="7">
        <v>18</v>
      </c>
      <c r="E17" s="13"/>
      <c r="F17" s="13"/>
      <c r="G17" s="13"/>
      <c r="H17" s="14"/>
      <c r="I17" s="13"/>
      <c r="J17" s="13"/>
      <c r="K17" s="15"/>
      <c r="L17" s="15"/>
    </row>
    <row r="18" spans="1:12" ht="172.5" customHeight="1">
      <c r="A18" s="7" t="s">
        <v>74</v>
      </c>
      <c r="B18" s="12" t="s">
        <v>572</v>
      </c>
      <c r="C18" s="7" t="s">
        <v>16</v>
      </c>
      <c r="D18" s="7">
        <v>1</v>
      </c>
      <c r="E18" s="13"/>
      <c r="F18" s="13"/>
      <c r="G18" s="13"/>
      <c r="H18" s="14"/>
      <c r="I18" s="13"/>
      <c r="J18" s="13"/>
      <c r="K18" s="15"/>
      <c r="L18" s="15"/>
    </row>
    <row r="19" spans="1:12" ht="159" customHeight="1">
      <c r="A19" s="7" t="s">
        <v>76</v>
      </c>
      <c r="B19" s="12" t="s">
        <v>573</v>
      </c>
      <c r="C19" s="7" t="s">
        <v>16</v>
      </c>
      <c r="D19" s="7">
        <v>175</v>
      </c>
      <c r="E19" s="13"/>
      <c r="F19" s="13"/>
      <c r="G19" s="13"/>
      <c r="H19" s="14"/>
      <c r="I19" s="13"/>
      <c r="J19" s="13"/>
      <c r="K19" s="15"/>
      <c r="L19" s="15"/>
    </row>
    <row r="20" spans="1:12" ht="159" customHeight="1">
      <c r="A20" s="7" t="s">
        <v>78</v>
      </c>
      <c r="B20" s="12" t="s">
        <v>574</v>
      </c>
      <c r="C20" s="7" t="s">
        <v>16</v>
      </c>
      <c r="D20" s="7">
        <v>20</v>
      </c>
      <c r="E20" s="13"/>
      <c r="F20" s="13"/>
      <c r="G20" s="13"/>
      <c r="H20" s="14"/>
      <c r="I20" s="13"/>
      <c r="J20" s="13"/>
      <c r="K20" s="15"/>
      <c r="L20" s="15"/>
    </row>
    <row r="21" spans="1:12" ht="64.5" customHeight="1">
      <c r="A21" s="7" t="s">
        <v>80</v>
      </c>
      <c r="B21" s="12" t="s">
        <v>575</v>
      </c>
      <c r="C21" s="7" t="s">
        <v>16</v>
      </c>
      <c r="D21" s="7">
        <v>220</v>
      </c>
      <c r="E21" s="13"/>
      <c r="F21" s="13"/>
      <c r="G21" s="13"/>
      <c r="H21" s="14"/>
      <c r="I21" s="13"/>
      <c r="J21" s="13"/>
      <c r="K21" s="15"/>
      <c r="L21" s="15"/>
    </row>
    <row r="22" spans="1:12" ht="202.5">
      <c r="A22" s="7" t="s">
        <v>102</v>
      </c>
      <c r="B22" s="35" t="s">
        <v>576</v>
      </c>
      <c r="C22" s="7" t="s">
        <v>16</v>
      </c>
      <c r="D22" s="7">
        <v>1</v>
      </c>
      <c r="E22" s="13"/>
      <c r="F22" s="13"/>
      <c r="G22" s="13"/>
      <c r="H22" s="14"/>
      <c r="I22" s="13"/>
      <c r="J22" s="13"/>
      <c r="K22" s="15"/>
      <c r="L22" s="15"/>
    </row>
    <row r="23" spans="1:12" ht="56.25">
      <c r="A23" s="7" t="s">
        <v>104</v>
      </c>
      <c r="B23" s="27" t="s">
        <v>577</v>
      </c>
      <c r="C23" s="7" t="s">
        <v>59</v>
      </c>
      <c r="D23" s="7">
        <v>12</v>
      </c>
      <c r="E23" s="13"/>
      <c r="F23" s="13"/>
      <c r="G23" s="13"/>
      <c r="H23" s="14"/>
      <c r="I23" s="13"/>
      <c r="J23" s="13"/>
      <c r="K23" s="15"/>
      <c r="L23" s="15"/>
    </row>
    <row r="24" spans="1:12" ht="53.25" customHeight="1">
      <c r="A24" s="7" t="s">
        <v>106</v>
      </c>
      <c r="B24" s="12" t="s">
        <v>578</v>
      </c>
      <c r="C24" s="7" t="s">
        <v>16</v>
      </c>
      <c r="D24" s="7">
        <v>25</v>
      </c>
      <c r="E24" s="13"/>
      <c r="F24" s="13"/>
      <c r="G24" s="13"/>
      <c r="H24" s="14"/>
      <c r="I24" s="13"/>
      <c r="J24" s="13"/>
      <c r="K24" s="15"/>
      <c r="L24" s="15"/>
    </row>
    <row r="25" spans="1:12" ht="51.75" customHeight="1">
      <c r="A25" s="7" t="s">
        <v>108</v>
      </c>
      <c r="B25" s="12" t="s">
        <v>579</v>
      </c>
      <c r="C25" s="7" t="s">
        <v>16</v>
      </c>
      <c r="D25" s="7">
        <v>10</v>
      </c>
      <c r="E25" s="13"/>
      <c r="F25" s="13"/>
      <c r="G25" s="13"/>
      <c r="H25" s="14"/>
      <c r="I25" s="13"/>
      <c r="J25" s="13"/>
      <c r="K25" s="15"/>
      <c r="L25" s="15"/>
    </row>
    <row r="26" spans="1:12" ht="57" customHeight="1">
      <c r="A26" s="7" t="s">
        <v>110</v>
      </c>
      <c r="B26" s="12" t="s">
        <v>580</v>
      </c>
      <c r="C26" s="7" t="s">
        <v>16</v>
      </c>
      <c r="D26" s="7">
        <v>44</v>
      </c>
      <c r="E26" s="13"/>
      <c r="F26" s="13"/>
      <c r="G26" s="13"/>
      <c r="H26" s="14"/>
      <c r="I26" s="13"/>
      <c r="J26" s="13"/>
      <c r="K26" s="15"/>
      <c r="L26" s="15"/>
    </row>
    <row r="27" spans="1:12" ht="54.75" customHeight="1">
      <c r="A27" s="7" t="s">
        <v>112</v>
      </c>
      <c r="B27" s="12" t="s">
        <v>581</v>
      </c>
      <c r="C27" s="7" t="s">
        <v>16</v>
      </c>
      <c r="D27" s="7">
        <v>22</v>
      </c>
      <c r="E27" s="13"/>
      <c r="F27" s="13"/>
      <c r="G27" s="13"/>
      <c r="H27" s="14"/>
      <c r="I27" s="13"/>
      <c r="J27" s="13"/>
      <c r="K27" s="15"/>
      <c r="L27" s="15"/>
    </row>
    <row r="28" spans="1:12" ht="54.75" customHeight="1">
      <c r="A28" s="7" t="s">
        <v>114</v>
      </c>
      <c r="B28" s="12" t="s">
        <v>582</v>
      </c>
      <c r="C28" s="7" t="s">
        <v>16</v>
      </c>
      <c r="D28" s="7">
        <v>23</v>
      </c>
      <c r="E28" s="13"/>
      <c r="F28" s="13"/>
      <c r="G28" s="13"/>
      <c r="H28" s="14"/>
      <c r="I28" s="13"/>
      <c r="J28" s="13"/>
      <c r="K28" s="15"/>
      <c r="L28" s="15"/>
    </row>
    <row r="29" spans="1:12" ht="54.75" customHeight="1">
      <c r="A29" s="7" t="s">
        <v>116</v>
      </c>
      <c r="B29" s="12" t="s">
        <v>583</v>
      </c>
      <c r="C29" s="7" t="s">
        <v>16</v>
      </c>
      <c r="D29" s="7">
        <v>240</v>
      </c>
      <c r="E29" s="13"/>
      <c r="F29" s="13"/>
      <c r="G29" s="13"/>
      <c r="H29" s="14"/>
      <c r="I29" s="13"/>
      <c r="J29" s="13"/>
      <c r="K29" s="15"/>
      <c r="L29" s="15"/>
    </row>
    <row r="30" spans="1:12" ht="54.75" customHeight="1">
      <c r="A30" s="7" t="s">
        <v>118</v>
      </c>
      <c r="B30" s="12" t="s">
        <v>584</v>
      </c>
      <c r="C30" s="7" t="s">
        <v>62</v>
      </c>
      <c r="D30" s="7">
        <v>10</v>
      </c>
      <c r="E30" s="13"/>
      <c r="F30" s="13"/>
      <c r="G30" s="13"/>
      <c r="H30" s="14"/>
      <c r="I30" s="13"/>
      <c r="J30" s="13"/>
      <c r="K30" s="15"/>
      <c r="L30" s="15"/>
    </row>
    <row r="31" spans="1:12" ht="54.75" customHeight="1">
      <c r="A31" s="7" t="s">
        <v>120</v>
      </c>
      <c r="B31" s="12" t="s">
        <v>585</v>
      </c>
      <c r="C31" s="7" t="s">
        <v>62</v>
      </c>
      <c r="D31" s="7">
        <v>20</v>
      </c>
      <c r="E31" s="13"/>
      <c r="F31" s="13"/>
      <c r="G31" s="13"/>
      <c r="H31" s="14"/>
      <c r="I31" s="13"/>
      <c r="J31" s="13"/>
      <c r="K31" s="15"/>
      <c r="L31" s="15"/>
    </row>
    <row r="32" spans="1:12" ht="54.75" customHeight="1">
      <c r="A32" s="7" t="s">
        <v>122</v>
      </c>
      <c r="B32" s="12" t="s">
        <v>586</v>
      </c>
      <c r="C32" s="7" t="s">
        <v>62</v>
      </c>
      <c r="D32" s="7">
        <v>33</v>
      </c>
      <c r="E32" s="13"/>
      <c r="F32" s="13"/>
      <c r="G32" s="13"/>
      <c r="H32" s="14"/>
      <c r="I32" s="13"/>
      <c r="J32" s="13"/>
      <c r="K32" s="15"/>
      <c r="L32" s="15"/>
    </row>
    <row r="33" spans="1:12" ht="54.75" customHeight="1">
      <c r="A33" s="7" t="s">
        <v>124</v>
      </c>
      <c r="B33" s="12" t="s">
        <v>587</v>
      </c>
      <c r="C33" s="7" t="s">
        <v>62</v>
      </c>
      <c r="D33" s="7">
        <v>3</v>
      </c>
      <c r="E33" s="13"/>
      <c r="F33" s="13"/>
      <c r="G33" s="13"/>
      <c r="H33" s="14"/>
      <c r="I33" s="13"/>
      <c r="J33" s="13"/>
      <c r="K33" s="15"/>
      <c r="L33" s="15"/>
    </row>
    <row r="34" spans="1:12" ht="54.75" customHeight="1">
      <c r="A34" s="7" t="s">
        <v>126</v>
      </c>
      <c r="B34" s="12" t="s">
        <v>588</v>
      </c>
      <c r="C34" s="7" t="s">
        <v>62</v>
      </c>
      <c r="D34" s="7">
        <v>1</v>
      </c>
      <c r="E34" s="13"/>
      <c r="F34" s="13"/>
      <c r="G34" s="13"/>
      <c r="H34" s="14"/>
      <c r="I34" s="13"/>
      <c r="J34" s="13"/>
      <c r="K34" s="15"/>
      <c r="L34" s="15"/>
    </row>
    <row r="35" spans="1:12" ht="54.75" customHeight="1">
      <c r="A35" s="7" t="s">
        <v>128</v>
      </c>
      <c r="B35" s="12" t="s">
        <v>589</v>
      </c>
      <c r="C35" s="7" t="s">
        <v>62</v>
      </c>
      <c r="D35" s="7">
        <v>37</v>
      </c>
      <c r="E35" s="13"/>
      <c r="F35" s="13"/>
      <c r="G35" s="13"/>
      <c r="H35" s="14"/>
      <c r="I35" s="13"/>
      <c r="J35" s="13"/>
      <c r="K35" s="15"/>
      <c r="L35" s="15"/>
    </row>
    <row r="36" spans="1:12" ht="51.75" customHeight="1">
      <c r="A36" s="7" t="s">
        <v>130</v>
      </c>
      <c r="B36" s="27" t="s">
        <v>590</v>
      </c>
      <c r="C36" s="7" t="s">
        <v>16</v>
      </c>
      <c r="D36" s="7">
        <v>20</v>
      </c>
      <c r="E36" s="13"/>
      <c r="F36" s="13"/>
      <c r="G36" s="13"/>
      <c r="H36" s="14"/>
      <c r="I36" s="13"/>
      <c r="J36" s="13"/>
      <c r="K36" s="15"/>
      <c r="L36" s="15"/>
    </row>
    <row r="37" spans="1:12" ht="156">
      <c r="A37" s="7" t="s">
        <v>132</v>
      </c>
      <c r="B37" s="27" t="s">
        <v>591</v>
      </c>
      <c r="C37" s="7" t="s">
        <v>62</v>
      </c>
      <c r="D37" s="7">
        <v>15</v>
      </c>
      <c r="E37" s="13"/>
      <c r="F37" s="13"/>
      <c r="G37" s="13"/>
      <c r="H37" s="14"/>
      <c r="I37" s="13"/>
      <c r="J37" s="13"/>
      <c r="K37" s="15"/>
      <c r="L37" s="15"/>
    </row>
    <row r="38" spans="1:12" ht="145.5">
      <c r="A38" s="7" t="s">
        <v>134</v>
      </c>
      <c r="B38" s="27" t="s">
        <v>592</v>
      </c>
      <c r="C38" s="7" t="s">
        <v>62</v>
      </c>
      <c r="D38" s="7">
        <v>200</v>
      </c>
      <c r="E38" s="13"/>
      <c r="F38" s="13"/>
      <c r="G38" s="13"/>
      <c r="H38" s="14"/>
      <c r="I38" s="13"/>
      <c r="J38" s="13"/>
      <c r="K38" s="15"/>
      <c r="L38" s="15"/>
    </row>
    <row r="39" spans="1:12" ht="65.25">
      <c r="A39" s="7" t="s">
        <v>136</v>
      </c>
      <c r="B39" s="33" t="s">
        <v>593</v>
      </c>
      <c r="C39" s="7" t="s">
        <v>62</v>
      </c>
      <c r="D39" s="7">
        <v>5</v>
      </c>
      <c r="E39" s="13"/>
      <c r="F39" s="13"/>
      <c r="G39" s="13"/>
      <c r="H39" s="14"/>
      <c r="I39" s="13"/>
      <c r="J39" s="13"/>
      <c r="K39" s="15"/>
      <c r="L39" s="15"/>
    </row>
    <row r="40" spans="1:12" ht="66">
      <c r="A40" s="7" t="s">
        <v>138</v>
      </c>
      <c r="B40" s="36" t="s">
        <v>594</v>
      </c>
      <c r="C40" s="7" t="s">
        <v>62</v>
      </c>
      <c r="D40" s="7">
        <v>15</v>
      </c>
      <c r="E40" s="13"/>
      <c r="F40" s="13"/>
      <c r="G40" s="13"/>
      <c r="H40" s="14"/>
      <c r="I40" s="13"/>
      <c r="J40" s="13"/>
      <c r="K40" s="15"/>
      <c r="L40" s="15"/>
    </row>
    <row r="41" spans="1:12" ht="66">
      <c r="A41" s="7" t="s">
        <v>140</v>
      </c>
      <c r="B41" s="33" t="s">
        <v>595</v>
      </c>
      <c r="C41" s="7" t="s">
        <v>62</v>
      </c>
      <c r="D41" s="7">
        <v>3</v>
      </c>
      <c r="E41" s="13"/>
      <c r="F41" s="13"/>
      <c r="G41" s="13"/>
      <c r="H41" s="14"/>
      <c r="I41" s="13"/>
      <c r="J41" s="13"/>
      <c r="K41" s="15"/>
      <c r="L41" s="15"/>
    </row>
    <row r="42" spans="1:12" ht="65.25">
      <c r="A42" s="7" t="s">
        <v>142</v>
      </c>
      <c r="B42" s="33" t="s">
        <v>596</v>
      </c>
      <c r="C42" s="7" t="s">
        <v>62</v>
      </c>
      <c r="D42" s="7">
        <v>3</v>
      </c>
      <c r="E42" s="13"/>
      <c r="F42" s="13"/>
      <c r="G42" s="13"/>
      <c r="H42" s="14"/>
      <c r="I42" s="13"/>
      <c r="J42" s="13"/>
      <c r="K42" s="15"/>
      <c r="L42" s="15"/>
    </row>
    <row r="43" spans="1:12" ht="65.25">
      <c r="A43" s="7" t="s">
        <v>144</v>
      </c>
      <c r="B43" s="33" t="s">
        <v>597</v>
      </c>
      <c r="C43" s="7" t="s">
        <v>62</v>
      </c>
      <c r="D43" s="7">
        <v>3</v>
      </c>
      <c r="E43" s="13"/>
      <c r="F43" s="13"/>
      <c r="G43" s="13"/>
      <c r="H43" s="14"/>
      <c r="I43" s="13"/>
      <c r="J43" s="13"/>
      <c r="K43" s="15"/>
      <c r="L43" s="15"/>
    </row>
    <row r="44" spans="1:12" ht="30.75" customHeight="1">
      <c r="A44" s="7" t="s">
        <v>146</v>
      </c>
      <c r="B44" s="12" t="s">
        <v>598</v>
      </c>
      <c r="C44" s="7" t="s">
        <v>16</v>
      </c>
      <c r="D44" s="7">
        <v>10</v>
      </c>
      <c r="E44" s="13"/>
      <c r="F44" s="13"/>
      <c r="G44" s="13"/>
      <c r="H44" s="14"/>
      <c r="I44" s="13"/>
      <c r="J44" s="13"/>
      <c r="K44" s="15"/>
      <c r="L44" s="15"/>
    </row>
    <row r="45" spans="1:12" ht="12.75">
      <c r="A45" s="7"/>
      <c r="B45" s="17" t="s">
        <v>36</v>
      </c>
      <c r="C45" s="18" t="s">
        <v>37</v>
      </c>
      <c r="D45" s="18" t="s">
        <v>37</v>
      </c>
      <c r="E45" s="18" t="s">
        <v>37</v>
      </c>
      <c r="F45" s="18" t="s">
        <v>37</v>
      </c>
      <c r="G45" s="13">
        <f>SUM(G6:G44)</f>
        <v>0</v>
      </c>
      <c r="H45" s="18" t="s">
        <v>37</v>
      </c>
      <c r="I45" s="13">
        <f>SUM(I6:I44)</f>
        <v>0</v>
      </c>
      <c r="J45" s="13">
        <f>SUM(J6:J44)</f>
        <v>0</v>
      </c>
      <c r="K45" s="18" t="s">
        <v>37</v>
      </c>
      <c r="L45" s="18" t="s">
        <v>37</v>
      </c>
    </row>
    <row r="46" spans="4:5" ht="12.75">
      <c r="D46" s="19"/>
      <c r="E46" s="19"/>
    </row>
    <row r="47" spans="1:5" ht="12.75">
      <c r="A47" s="1" t="s">
        <v>599</v>
      </c>
      <c r="D47" s="20">
        <f>G45</f>
        <v>0</v>
      </c>
      <c r="E47" s="19"/>
    </row>
    <row r="48" spans="1:5" ht="12.75">
      <c r="A48" s="1" t="s">
        <v>600</v>
      </c>
      <c r="D48" s="20">
        <f>J45</f>
        <v>0</v>
      </c>
      <c r="E48" s="19"/>
    </row>
    <row r="49" spans="4:5" ht="12.75">
      <c r="D49" s="19"/>
      <c r="E49" s="19"/>
    </row>
    <row r="50" spans="1:5" ht="12.75">
      <c r="A50" s="1" t="s">
        <v>40</v>
      </c>
      <c r="D50" s="19"/>
      <c r="E50" s="19"/>
    </row>
    <row r="51" spans="1:5" ht="12.75">
      <c r="A51" s="1" t="s">
        <v>41</v>
      </c>
      <c r="D51" s="19"/>
      <c r="E51" s="19"/>
    </row>
    <row r="52" spans="4:5" ht="12.75">
      <c r="D52" s="19"/>
      <c r="E52" s="19"/>
    </row>
    <row r="53" ht="12.75">
      <c r="B53" s="21"/>
    </row>
    <row r="213" ht="24.75" customHeight="1"/>
    <row r="214" ht="23.25" customHeight="1"/>
    <row r="215" ht="26.25" customHeight="1"/>
    <row r="216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L42"/>
  <sheetViews>
    <sheetView zoomScale="120" zoomScaleNormal="120" zoomScalePageLayoutView="0" workbookViewId="0" topLeftCell="A31">
      <selection activeCell="B33" sqref="B33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140625" style="1" customWidth="1"/>
    <col min="5" max="5" width="7.421875" style="1" customWidth="1"/>
    <col min="6" max="6" width="8.421875" style="1" customWidth="1"/>
    <col min="7" max="7" width="9.851562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601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1.5" customHeight="1">
      <c r="A6" s="7" t="s">
        <v>14</v>
      </c>
      <c r="B6" s="12" t="s">
        <v>602</v>
      </c>
      <c r="C6" s="7" t="s">
        <v>16</v>
      </c>
      <c r="D6" s="7">
        <v>20</v>
      </c>
      <c r="E6" s="13"/>
      <c r="F6" s="13"/>
      <c r="G6" s="13"/>
      <c r="H6" s="14"/>
      <c r="I6" s="13"/>
      <c r="J6" s="13"/>
      <c r="K6" s="15"/>
      <c r="L6" s="15"/>
    </row>
    <row r="7" spans="1:12" ht="35.25" customHeight="1">
      <c r="A7" s="7" t="s">
        <v>17</v>
      </c>
      <c r="B7" s="12" t="s">
        <v>603</v>
      </c>
      <c r="C7" s="7" t="s">
        <v>16</v>
      </c>
      <c r="D7" s="7">
        <v>70</v>
      </c>
      <c r="E7" s="13"/>
      <c r="F7" s="13"/>
      <c r="G7" s="13"/>
      <c r="H7" s="14"/>
      <c r="I7" s="13"/>
      <c r="J7" s="13"/>
      <c r="K7" s="15"/>
      <c r="L7" s="15"/>
    </row>
    <row r="8" spans="1:12" ht="39.75" customHeight="1">
      <c r="A8" s="7" t="s">
        <v>19</v>
      </c>
      <c r="B8" s="12" t="s">
        <v>604</v>
      </c>
      <c r="C8" s="7" t="s">
        <v>16</v>
      </c>
      <c r="D8" s="7">
        <v>100</v>
      </c>
      <c r="E8" s="13"/>
      <c r="F8" s="13"/>
      <c r="G8" s="13"/>
      <c r="H8" s="14"/>
      <c r="I8" s="13"/>
      <c r="J8" s="13"/>
      <c r="K8" s="15"/>
      <c r="L8" s="15"/>
    </row>
    <row r="9" spans="1:12" ht="22.5">
      <c r="A9" s="7" t="s">
        <v>21</v>
      </c>
      <c r="B9" s="12" t="s">
        <v>605</v>
      </c>
      <c r="C9" s="7" t="s">
        <v>16</v>
      </c>
      <c r="D9" s="7">
        <v>25</v>
      </c>
      <c r="E9" s="13"/>
      <c r="F9" s="13"/>
      <c r="G9" s="13"/>
      <c r="H9" s="14"/>
      <c r="I9" s="13"/>
      <c r="J9" s="13"/>
      <c r="K9" s="15"/>
      <c r="L9" s="15"/>
    </row>
    <row r="10" spans="1:12" ht="22.5">
      <c r="A10" s="7" t="s">
        <v>23</v>
      </c>
      <c r="B10" s="12" t="s">
        <v>606</v>
      </c>
      <c r="C10" s="7" t="s">
        <v>16</v>
      </c>
      <c r="D10" s="7">
        <v>20</v>
      </c>
      <c r="E10" s="13"/>
      <c r="F10" s="13"/>
      <c r="G10" s="13"/>
      <c r="H10" s="14"/>
      <c r="I10" s="13"/>
      <c r="J10" s="13"/>
      <c r="K10" s="15"/>
      <c r="L10" s="15"/>
    </row>
    <row r="11" spans="1:12" ht="22.5" customHeight="1">
      <c r="A11" s="7" t="s">
        <v>25</v>
      </c>
      <c r="B11" s="12" t="s">
        <v>607</v>
      </c>
      <c r="C11" s="7" t="s">
        <v>16</v>
      </c>
      <c r="D11" s="7">
        <v>10</v>
      </c>
      <c r="E11" s="13"/>
      <c r="F11" s="13"/>
      <c r="G11" s="13"/>
      <c r="H11" s="14"/>
      <c r="I11" s="13"/>
      <c r="J11" s="13"/>
      <c r="K11" s="15"/>
      <c r="L11" s="15"/>
    </row>
    <row r="12" spans="1:12" ht="48.75" customHeight="1">
      <c r="A12" s="7" t="s">
        <v>28</v>
      </c>
      <c r="B12" s="12" t="s">
        <v>608</v>
      </c>
      <c r="C12" s="7" t="s">
        <v>16</v>
      </c>
      <c r="D12" s="7">
        <v>1</v>
      </c>
      <c r="E12" s="13"/>
      <c r="F12" s="13"/>
      <c r="G12" s="13"/>
      <c r="H12" s="14"/>
      <c r="I12" s="13"/>
      <c r="J12" s="13"/>
      <c r="K12" s="15"/>
      <c r="L12" s="15"/>
    </row>
    <row r="13" spans="1:12" ht="45" customHeight="1">
      <c r="A13" s="7" t="s">
        <v>30</v>
      </c>
      <c r="B13" s="12" t="s">
        <v>609</v>
      </c>
      <c r="C13" s="7" t="s">
        <v>16</v>
      </c>
      <c r="D13" s="7">
        <v>650</v>
      </c>
      <c r="E13" s="13"/>
      <c r="F13" s="13"/>
      <c r="G13" s="13"/>
      <c r="H13" s="14"/>
      <c r="I13" s="13"/>
      <c r="J13" s="13"/>
      <c r="K13" s="15"/>
      <c r="L13" s="15"/>
    </row>
    <row r="14" spans="1:12" ht="33.75">
      <c r="A14" s="7" t="s">
        <v>32</v>
      </c>
      <c r="B14" s="12" t="s">
        <v>610</v>
      </c>
      <c r="C14" s="7" t="s">
        <v>16</v>
      </c>
      <c r="D14" s="7">
        <v>50</v>
      </c>
      <c r="E14" s="13"/>
      <c r="F14" s="13"/>
      <c r="G14" s="13"/>
      <c r="H14" s="14"/>
      <c r="I14" s="13"/>
      <c r="J14" s="13"/>
      <c r="K14" s="15"/>
      <c r="L14" s="15"/>
    </row>
    <row r="15" spans="1:12" ht="48" customHeight="1">
      <c r="A15" s="7" t="s">
        <v>34</v>
      </c>
      <c r="B15" s="12" t="s">
        <v>611</v>
      </c>
      <c r="C15" s="7" t="s">
        <v>16</v>
      </c>
      <c r="D15" s="7">
        <v>15</v>
      </c>
      <c r="E15" s="13"/>
      <c r="F15" s="13"/>
      <c r="G15" s="13"/>
      <c r="H15" s="14"/>
      <c r="I15" s="13"/>
      <c r="J15" s="13"/>
      <c r="K15" s="15"/>
      <c r="L15" s="15"/>
    </row>
    <row r="16" spans="1:12" ht="45">
      <c r="A16" s="7" t="s">
        <v>70</v>
      </c>
      <c r="B16" s="12" t="s">
        <v>185</v>
      </c>
      <c r="C16" s="7" t="s">
        <v>16</v>
      </c>
      <c r="D16" s="7">
        <v>220</v>
      </c>
      <c r="E16" s="13"/>
      <c r="F16" s="13"/>
      <c r="G16" s="13"/>
      <c r="H16" s="14"/>
      <c r="I16" s="13"/>
      <c r="J16" s="13"/>
      <c r="K16" s="15"/>
      <c r="L16" s="15"/>
    </row>
    <row r="17" spans="1:12" ht="83.25" customHeight="1">
      <c r="A17" s="7" t="s">
        <v>72</v>
      </c>
      <c r="B17" s="12" t="s">
        <v>612</v>
      </c>
      <c r="C17" s="7" t="s">
        <v>16</v>
      </c>
      <c r="D17" s="7">
        <v>280</v>
      </c>
      <c r="E17" s="13"/>
      <c r="F17" s="13"/>
      <c r="G17" s="13"/>
      <c r="H17" s="14"/>
      <c r="I17" s="13"/>
      <c r="J17" s="13"/>
      <c r="K17" s="15"/>
      <c r="L17" s="15"/>
    </row>
    <row r="18" spans="1:12" ht="76.5" customHeight="1">
      <c r="A18" s="7" t="s">
        <v>74</v>
      </c>
      <c r="B18" s="12" t="s">
        <v>613</v>
      </c>
      <c r="C18" s="7" t="s">
        <v>16</v>
      </c>
      <c r="D18" s="7">
        <v>1550</v>
      </c>
      <c r="E18" s="13"/>
      <c r="F18" s="13"/>
      <c r="G18" s="13"/>
      <c r="H18" s="14"/>
      <c r="I18" s="13"/>
      <c r="J18" s="13"/>
      <c r="K18" s="15"/>
      <c r="L18" s="15"/>
    </row>
    <row r="19" spans="1:12" ht="55.5" customHeight="1">
      <c r="A19" s="7" t="s">
        <v>76</v>
      </c>
      <c r="B19" s="12" t="s">
        <v>614</v>
      </c>
      <c r="C19" s="7" t="s">
        <v>16</v>
      </c>
      <c r="D19" s="7">
        <v>55</v>
      </c>
      <c r="E19" s="13"/>
      <c r="F19" s="13"/>
      <c r="G19" s="13"/>
      <c r="H19" s="14"/>
      <c r="I19" s="13"/>
      <c r="J19" s="13"/>
      <c r="K19" s="15"/>
      <c r="L19" s="15"/>
    </row>
    <row r="20" spans="1:12" ht="38.25" customHeight="1">
      <c r="A20" s="7" t="s">
        <v>78</v>
      </c>
      <c r="B20" s="12" t="s">
        <v>615</v>
      </c>
      <c r="C20" s="7" t="s">
        <v>16</v>
      </c>
      <c r="D20" s="7">
        <v>20</v>
      </c>
      <c r="E20" s="13"/>
      <c r="F20" s="13"/>
      <c r="G20" s="13"/>
      <c r="H20" s="14"/>
      <c r="I20" s="13"/>
      <c r="J20" s="13"/>
      <c r="K20" s="15"/>
      <c r="L20" s="15"/>
    </row>
    <row r="21" spans="1:12" ht="42" customHeight="1">
      <c r="A21" s="7" t="s">
        <v>80</v>
      </c>
      <c r="B21" s="12" t="s">
        <v>616</v>
      </c>
      <c r="C21" s="7" t="s">
        <v>16</v>
      </c>
      <c r="D21" s="7">
        <v>65</v>
      </c>
      <c r="E21" s="13"/>
      <c r="F21" s="13"/>
      <c r="G21" s="13"/>
      <c r="H21" s="14"/>
      <c r="I21" s="13"/>
      <c r="J21" s="13"/>
      <c r="K21" s="15"/>
      <c r="L21" s="15"/>
    </row>
    <row r="22" spans="1:12" ht="88.5">
      <c r="A22" s="7" t="s">
        <v>102</v>
      </c>
      <c r="B22" s="12" t="s">
        <v>617</v>
      </c>
      <c r="C22" s="7" t="s">
        <v>62</v>
      </c>
      <c r="D22" s="7">
        <v>100</v>
      </c>
      <c r="E22" s="13"/>
      <c r="F22" s="13"/>
      <c r="G22" s="13"/>
      <c r="H22" s="14"/>
      <c r="I22" s="13"/>
      <c r="J22" s="13"/>
      <c r="K22" s="15"/>
      <c r="L22" s="15"/>
    </row>
    <row r="23" spans="1:12" ht="88.5">
      <c r="A23" s="7" t="s">
        <v>104</v>
      </c>
      <c r="B23" s="12" t="s">
        <v>618</v>
      </c>
      <c r="C23" s="7" t="s">
        <v>62</v>
      </c>
      <c r="D23" s="7">
        <v>800</v>
      </c>
      <c r="E23" s="13"/>
      <c r="F23" s="13"/>
      <c r="G23" s="13"/>
      <c r="H23" s="14"/>
      <c r="I23" s="13"/>
      <c r="J23" s="13"/>
      <c r="K23" s="15"/>
      <c r="L23" s="15"/>
    </row>
    <row r="24" spans="1:12" ht="53.25" customHeight="1">
      <c r="A24" s="7" t="s">
        <v>106</v>
      </c>
      <c r="B24" s="12" t="s">
        <v>619</v>
      </c>
      <c r="C24" s="7" t="s">
        <v>16</v>
      </c>
      <c r="D24" s="7">
        <v>25</v>
      </c>
      <c r="E24" s="13"/>
      <c r="F24" s="13"/>
      <c r="G24" s="13"/>
      <c r="H24" s="14"/>
      <c r="I24" s="13"/>
      <c r="J24" s="13"/>
      <c r="K24" s="15"/>
      <c r="L24" s="15"/>
    </row>
    <row r="25" spans="1:12" ht="57.75" customHeight="1">
      <c r="A25" s="7" t="s">
        <v>108</v>
      </c>
      <c r="B25" s="12" t="s">
        <v>620</v>
      </c>
      <c r="C25" s="7" t="s">
        <v>16</v>
      </c>
      <c r="D25" s="7">
        <v>110</v>
      </c>
      <c r="E25" s="13"/>
      <c r="F25" s="13"/>
      <c r="G25" s="13"/>
      <c r="H25" s="14"/>
      <c r="I25" s="13"/>
      <c r="J25" s="13"/>
      <c r="K25" s="15"/>
      <c r="L25" s="15"/>
    </row>
    <row r="26" spans="1:12" ht="61.5" customHeight="1">
      <c r="A26" s="7" t="s">
        <v>110</v>
      </c>
      <c r="B26" s="12" t="s">
        <v>621</v>
      </c>
      <c r="C26" s="7" t="s">
        <v>16</v>
      </c>
      <c r="D26" s="7">
        <v>5</v>
      </c>
      <c r="E26" s="13"/>
      <c r="F26" s="13"/>
      <c r="G26" s="13"/>
      <c r="H26" s="14"/>
      <c r="I26" s="13"/>
      <c r="J26" s="13"/>
      <c r="K26" s="15"/>
      <c r="L26" s="15"/>
    </row>
    <row r="27" spans="1:12" ht="22.5">
      <c r="A27" s="7" t="s">
        <v>112</v>
      </c>
      <c r="B27" s="12" t="s">
        <v>622</v>
      </c>
      <c r="C27" s="7" t="s">
        <v>16</v>
      </c>
      <c r="D27" s="7">
        <v>10</v>
      </c>
      <c r="E27" s="13"/>
      <c r="F27" s="13"/>
      <c r="G27" s="13"/>
      <c r="H27" s="14"/>
      <c r="I27" s="13"/>
      <c r="J27" s="13"/>
      <c r="K27" s="18"/>
      <c r="L27" s="18"/>
    </row>
    <row r="28" spans="1:12" ht="53.25" customHeight="1">
      <c r="A28" s="7" t="s">
        <v>114</v>
      </c>
      <c r="B28" s="12" t="s">
        <v>623</v>
      </c>
      <c r="C28" s="7" t="s">
        <v>16</v>
      </c>
      <c r="D28" s="7">
        <v>170</v>
      </c>
      <c r="E28" s="13"/>
      <c r="F28" s="13"/>
      <c r="G28" s="13"/>
      <c r="H28" s="14"/>
      <c r="I28" s="13"/>
      <c r="J28" s="13"/>
      <c r="K28" s="18"/>
      <c r="L28" s="18"/>
    </row>
    <row r="29" spans="1:12" ht="56.25">
      <c r="A29" s="7" t="s">
        <v>116</v>
      </c>
      <c r="B29" s="29" t="s">
        <v>624</v>
      </c>
      <c r="C29" s="7" t="s">
        <v>16</v>
      </c>
      <c r="D29" s="7">
        <v>150</v>
      </c>
      <c r="E29" s="13"/>
      <c r="F29" s="13"/>
      <c r="G29" s="13"/>
      <c r="H29" s="14"/>
      <c r="I29" s="13"/>
      <c r="J29" s="13"/>
      <c r="K29" s="15"/>
      <c r="L29" s="15"/>
    </row>
    <row r="30" spans="1:12" ht="22.5">
      <c r="A30" s="7" t="s">
        <v>118</v>
      </c>
      <c r="B30" s="29" t="s">
        <v>625</v>
      </c>
      <c r="C30" s="7" t="s">
        <v>16</v>
      </c>
      <c r="D30" s="7">
        <v>10</v>
      </c>
      <c r="E30" s="13"/>
      <c r="F30" s="13"/>
      <c r="G30" s="13"/>
      <c r="H30" s="14"/>
      <c r="I30" s="13"/>
      <c r="J30" s="13"/>
      <c r="K30" s="15"/>
      <c r="L30" s="15"/>
    </row>
    <row r="31" spans="1:12" ht="45">
      <c r="A31" s="7" t="s">
        <v>120</v>
      </c>
      <c r="B31" s="12" t="s">
        <v>626</v>
      </c>
      <c r="C31" s="7" t="s">
        <v>62</v>
      </c>
      <c r="D31" s="7">
        <v>220</v>
      </c>
      <c r="E31" s="13"/>
      <c r="F31" s="13"/>
      <c r="G31" s="13"/>
      <c r="H31" s="14"/>
      <c r="I31" s="13"/>
      <c r="J31" s="13"/>
      <c r="K31" s="15"/>
      <c r="L31" s="15"/>
    </row>
    <row r="32" spans="1:12" ht="33.75">
      <c r="A32" s="7" t="s">
        <v>122</v>
      </c>
      <c r="B32" s="12" t="s">
        <v>627</v>
      </c>
      <c r="C32" s="7" t="s">
        <v>62</v>
      </c>
      <c r="D32" s="7">
        <v>100</v>
      </c>
      <c r="E32" s="13"/>
      <c r="F32" s="13"/>
      <c r="G32" s="13"/>
      <c r="H32" s="14"/>
      <c r="I32" s="13"/>
      <c r="J32" s="13"/>
      <c r="K32" s="15"/>
      <c r="L32" s="15"/>
    </row>
    <row r="33" spans="1:12" ht="42.75" customHeight="1">
      <c r="A33" s="7" t="s">
        <v>124</v>
      </c>
      <c r="B33" s="12" t="s">
        <v>628</v>
      </c>
      <c r="C33" s="7" t="s">
        <v>16</v>
      </c>
      <c r="D33" s="7">
        <v>10</v>
      </c>
      <c r="E33" s="13"/>
      <c r="F33" s="13"/>
      <c r="G33" s="13"/>
      <c r="H33" s="14"/>
      <c r="I33" s="13"/>
      <c r="J33" s="13"/>
      <c r="K33" s="15"/>
      <c r="L33" s="15"/>
    </row>
    <row r="34" spans="1:12" ht="12.75">
      <c r="A34" s="7"/>
      <c r="B34" s="17" t="s">
        <v>36</v>
      </c>
      <c r="C34" s="18" t="s">
        <v>37</v>
      </c>
      <c r="D34" s="18" t="s">
        <v>37</v>
      </c>
      <c r="E34" s="18" t="s">
        <v>37</v>
      </c>
      <c r="F34" s="18" t="s">
        <v>37</v>
      </c>
      <c r="G34" s="13">
        <f>SUM(G6:G33)</f>
        <v>0</v>
      </c>
      <c r="H34" s="18" t="s">
        <v>37</v>
      </c>
      <c r="I34" s="13">
        <f>SUM(I6:I33)</f>
        <v>0</v>
      </c>
      <c r="J34" s="13">
        <f>SUM(J6:J33)</f>
        <v>0</v>
      </c>
      <c r="K34" s="18" t="s">
        <v>37</v>
      </c>
      <c r="L34" s="18" t="s">
        <v>37</v>
      </c>
    </row>
    <row r="35" spans="4:5" ht="12.75">
      <c r="D35" s="19"/>
      <c r="E35" s="19"/>
    </row>
    <row r="36" spans="1:5" ht="12.75">
      <c r="A36" s="1" t="s">
        <v>629</v>
      </c>
      <c r="D36" s="20">
        <f>G34</f>
        <v>0</v>
      </c>
      <c r="E36" s="19"/>
    </row>
    <row r="37" spans="1:5" ht="12.75">
      <c r="A37" s="1" t="s">
        <v>630</v>
      </c>
      <c r="D37" s="20">
        <f>J34</f>
        <v>0</v>
      </c>
      <c r="E37" s="19"/>
    </row>
    <row r="38" spans="4:5" ht="12.75">
      <c r="D38" s="19"/>
      <c r="E38" s="19"/>
    </row>
    <row r="39" spans="1:5" ht="12.75">
      <c r="A39" s="1" t="s">
        <v>40</v>
      </c>
      <c r="D39" s="19"/>
      <c r="E39" s="19"/>
    </row>
    <row r="40" spans="1:5" ht="12.75">
      <c r="A40" s="1" t="s">
        <v>41</v>
      </c>
      <c r="D40" s="19"/>
      <c r="E40" s="19"/>
    </row>
    <row r="41" spans="4:5" ht="12.75">
      <c r="D41" s="19"/>
      <c r="E41" s="19"/>
    </row>
    <row r="42" ht="12.75">
      <c r="B42" s="21"/>
    </row>
    <row r="207" ht="24.75" customHeight="1"/>
    <row r="208" ht="23.25" customHeight="1"/>
    <row r="209" ht="26.25" customHeight="1"/>
    <row r="21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L24"/>
  <sheetViews>
    <sheetView zoomScale="120" zoomScaleNormal="120" zoomScalePageLayoutView="0" workbookViewId="0" topLeftCell="A12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6.8515625" style="1" customWidth="1"/>
    <col min="4" max="4" width="9.140625" style="1" customWidth="1"/>
    <col min="5" max="5" width="7.421875" style="1" customWidth="1"/>
    <col min="6" max="6" width="8.421875" style="1" customWidth="1"/>
    <col min="7" max="7" width="9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631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1.25" customHeight="1">
      <c r="A6" s="7" t="s">
        <v>14</v>
      </c>
      <c r="B6" s="12" t="s">
        <v>632</v>
      </c>
      <c r="C6" s="7" t="s">
        <v>633</v>
      </c>
      <c r="D6" s="7">
        <v>1000</v>
      </c>
      <c r="E6" s="13"/>
      <c r="F6" s="13"/>
      <c r="G6" s="13"/>
      <c r="H6" s="14"/>
      <c r="I6" s="13"/>
      <c r="J6" s="13"/>
      <c r="K6" s="15"/>
      <c r="L6" s="15"/>
    </row>
    <row r="7" spans="1:12" ht="41.25" customHeight="1">
      <c r="A7" s="7" t="s">
        <v>17</v>
      </c>
      <c r="B7" s="12" t="s">
        <v>634</v>
      </c>
      <c r="C7" s="7" t="s">
        <v>633</v>
      </c>
      <c r="D7" s="7">
        <v>500</v>
      </c>
      <c r="E7" s="13"/>
      <c r="F7" s="13"/>
      <c r="G7" s="13"/>
      <c r="H7" s="14"/>
      <c r="I7" s="13"/>
      <c r="J7" s="13"/>
      <c r="K7" s="15"/>
      <c r="L7" s="15"/>
    </row>
    <row r="8" spans="1:12" ht="47.25" customHeight="1">
      <c r="A8" s="7" t="s">
        <v>19</v>
      </c>
      <c r="B8" s="12" t="s">
        <v>635</v>
      </c>
      <c r="C8" s="7" t="s">
        <v>633</v>
      </c>
      <c r="D8" s="7">
        <v>60</v>
      </c>
      <c r="E8" s="13"/>
      <c r="F8" s="13"/>
      <c r="G8" s="13"/>
      <c r="H8" s="14"/>
      <c r="I8" s="13"/>
      <c r="J8" s="13"/>
      <c r="K8" s="15"/>
      <c r="L8" s="15"/>
    </row>
    <row r="9" spans="1:12" ht="50.25" customHeight="1">
      <c r="A9" s="7" t="s">
        <v>21</v>
      </c>
      <c r="B9" s="12" t="s">
        <v>636</v>
      </c>
      <c r="C9" s="7" t="s">
        <v>633</v>
      </c>
      <c r="D9" s="7">
        <v>940</v>
      </c>
      <c r="E9" s="13"/>
      <c r="F9" s="13"/>
      <c r="G9" s="13"/>
      <c r="H9" s="14"/>
      <c r="I9" s="13"/>
      <c r="J9" s="13"/>
      <c r="K9" s="15"/>
      <c r="L9" s="15"/>
    </row>
    <row r="10" spans="1:12" ht="44.25" customHeight="1">
      <c r="A10" s="7" t="s">
        <v>23</v>
      </c>
      <c r="B10" s="12" t="s">
        <v>637</v>
      </c>
      <c r="C10" s="7" t="s">
        <v>633</v>
      </c>
      <c r="D10" s="7">
        <v>2500</v>
      </c>
      <c r="E10" s="13"/>
      <c r="F10" s="13"/>
      <c r="G10" s="13"/>
      <c r="H10" s="14"/>
      <c r="I10" s="13"/>
      <c r="J10" s="13"/>
      <c r="K10" s="15"/>
      <c r="L10" s="15"/>
    </row>
    <row r="11" spans="1:12" ht="51.75" customHeight="1">
      <c r="A11" s="7" t="s">
        <v>25</v>
      </c>
      <c r="B11" s="12" t="s">
        <v>638</v>
      </c>
      <c r="C11" s="7" t="s">
        <v>633</v>
      </c>
      <c r="D11" s="7">
        <v>200</v>
      </c>
      <c r="E11" s="13"/>
      <c r="F11" s="13"/>
      <c r="G11" s="13"/>
      <c r="H11" s="14"/>
      <c r="I11" s="13"/>
      <c r="J11" s="13"/>
      <c r="K11" s="15"/>
      <c r="L11" s="15"/>
    </row>
    <row r="12" spans="1:12" ht="53.25" customHeight="1">
      <c r="A12" s="7" t="s">
        <v>28</v>
      </c>
      <c r="B12" s="12" t="s">
        <v>639</v>
      </c>
      <c r="C12" s="7" t="s">
        <v>633</v>
      </c>
      <c r="D12" s="7">
        <v>14000</v>
      </c>
      <c r="E12" s="13"/>
      <c r="F12" s="13"/>
      <c r="G12" s="13"/>
      <c r="H12" s="14"/>
      <c r="I12" s="13"/>
      <c r="J12" s="13"/>
      <c r="K12" s="15"/>
      <c r="L12" s="15"/>
    </row>
    <row r="13" spans="1:12" ht="50.25" customHeight="1">
      <c r="A13" s="7" t="s">
        <v>30</v>
      </c>
      <c r="B13" s="12" t="s">
        <v>640</v>
      </c>
      <c r="C13" s="7" t="s">
        <v>633</v>
      </c>
      <c r="D13" s="7">
        <v>10500</v>
      </c>
      <c r="E13" s="13"/>
      <c r="F13" s="13"/>
      <c r="G13" s="13"/>
      <c r="H13" s="14"/>
      <c r="I13" s="13"/>
      <c r="J13" s="13"/>
      <c r="K13" s="15"/>
      <c r="L13" s="15"/>
    </row>
    <row r="14" spans="1:12" ht="43.5" customHeight="1">
      <c r="A14" s="7" t="s">
        <v>32</v>
      </c>
      <c r="B14" s="12" t="s">
        <v>641</v>
      </c>
      <c r="C14" s="7" t="s">
        <v>633</v>
      </c>
      <c r="D14" s="7">
        <v>16000</v>
      </c>
      <c r="E14" s="13"/>
      <c r="F14" s="13"/>
      <c r="G14" s="13"/>
      <c r="H14" s="14"/>
      <c r="I14" s="13"/>
      <c r="J14" s="13"/>
      <c r="K14" s="15"/>
      <c r="L14" s="15"/>
    </row>
    <row r="15" spans="1:12" ht="46.5" customHeight="1">
      <c r="A15" s="7" t="s">
        <v>34</v>
      </c>
      <c r="B15" s="12" t="s">
        <v>642</v>
      </c>
      <c r="C15" s="7" t="s">
        <v>633</v>
      </c>
      <c r="D15" s="7">
        <v>2000</v>
      </c>
      <c r="E15" s="13"/>
      <c r="F15" s="13"/>
      <c r="G15" s="13"/>
      <c r="H15" s="14"/>
      <c r="I15" s="13"/>
      <c r="J15" s="13"/>
      <c r="K15" s="15"/>
      <c r="L15" s="15"/>
    </row>
    <row r="16" spans="1:12" ht="12.75">
      <c r="A16" s="7"/>
      <c r="B16" s="17" t="s">
        <v>36</v>
      </c>
      <c r="C16" s="18" t="s">
        <v>37</v>
      </c>
      <c r="D16" s="18" t="s">
        <v>37</v>
      </c>
      <c r="E16" s="18" t="s">
        <v>37</v>
      </c>
      <c r="F16" s="18" t="s">
        <v>37</v>
      </c>
      <c r="G16" s="13">
        <f>SUM(G6:G15)</f>
        <v>0</v>
      </c>
      <c r="H16" s="18" t="s">
        <v>37</v>
      </c>
      <c r="I16" s="13">
        <f>SUM(I6:I15)</f>
        <v>0</v>
      </c>
      <c r="J16" s="13">
        <f>SUM(J6:J15)</f>
        <v>0</v>
      </c>
      <c r="K16" s="18" t="s">
        <v>37</v>
      </c>
      <c r="L16" s="18" t="s">
        <v>37</v>
      </c>
    </row>
    <row r="17" spans="2:5" ht="12.75">
      <c r="B17" s="1" t="s">
        <v>643</v>
      </c>
      <c r="D17" s="19"/>
      <c r="E17" s="19"/>
    </row>
    <row r="19" spans="1:5" ht="12.75">
      <c r="A19" s="1" t="s">
        <v>644</v>
      </c>
      <c r="D19" s="20">
        <f>G16</f>
        <v>0</v>
      </c>
      <c r="E19" s="19"/>
    </row>
    <row r="20" spans="1:5" ht="12.75">
      <c r="A20" s="1" t="s">
        <v>645</v>
      </c>
      <c r="D20" s="20">
        <f>J16</f>
        <v>0</v>
      </c>
      <c r="E20" s="19"/>
    </row>
    <row r="21" spans="4:5" ht="12.75">
      <c r="D21" s="19"/>
      <c r="E21" s="19"/>
    </row>
    <row r="22" spans="1:5" ht="12.75">
      <c r="A22" s="1" t="s">
        <v>40</v>
      </c>
      <c r="D22" s="19"/>
      <c r="E22" s="19"/>
    </row>
    <row r="23" spans="1:5" ht="12.75">
      <c r="A23" s="1" t="s">
        <v>41</v>
      </c>
      <c r="D23" s="19"/>
      <c r="E23" s="19"/>
    </row>
    <row r="24" spans="4:5" ht="12.75">
      <c r="D24" s="19"/>
      <c r="E24" s="19"/>
    </row>
    <row r="195" ht="24.75" customHeight="1"/>
    <row r="196" ht="23.25" customHeight="1"/>
    <row r="197" ht="26.25" customHeight="1"/>
    <row r="19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16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140625" style="1" customWidth="1"/>
    <col min="5" max="5" width="7.421875" style="1" customWidth="1"/>
    <col min="6" max="6" width="8.421875" style="1" customWidth="1"/>
    <col min="7" max="7" width="9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646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1.25" customHeight="1">
      <c r="A6" s="7" t="s">
        <v>14</v>
      </c>
      <c r="B6" s="12" t="s">
        <v>647</v>
      </c>
      <c r="C6" s="7" t="s">
        <v>59</v>
      </c>
      <c r="D6" s="7">
        <v>270</v>
      </c>
      <c r="E6" s="13"/>
      <c r="F6" s="13"/>
      <c r="G6" s="13"/>
      <c r="H6" s="14"/>
      <c r="I6" s="13"/>
      <c r="J6" s="13"/>
      <c r="K6" s="15"/>
      <c r="L6" s="15"/>
    </row>
    <row r="7" spans="1:12" ht="39.75" customHeight="1">
      <c r="A7" s="7" t="s">
        <v>17</v>
      </c>
      <c r="B7" s="12" t="s">
        <v>648</v>
      </c>
      <c r="C7" s="7" t="s">
        <v>59</v>
      </c>
      <c r="D7" s="7">
        <v>400</v>
      </c>
      <c r="E7" s="13"/>
      <c r="F7" s="13"/>
      <c r="G7" s="13"/>
      <c r="H7" s="14"/>
      <c r="I7" s="13"/>
      <c r="J7" s="13"/>
      <c r="K7" s="15"/>
      <c r="L7" s="15"/>
    </row>
    <row r="8" spans="1:12" ht="12.75">
      <c r="A8" s="7"/>
      <c r="B8" s="17" t="s">
        <v>36</v>
      </c>
      <c r="C8" s="18" t="s">
        <v>37</v>
      </c>
      <c r="D8" s="18" t="s">
        <v>37</v>
      </c>
      <c r="E8" s="18" t="s">
        <v>37</v>
      </c>
      <c r="F8" s="18" t="s">
        <v>37</v>
      </c>
      <c r="G8" s="13">
        <f>SUM(G6:G7)</f>
        <v>0</v>
      </c>
      <c r="H8" s="18" t="s">
        <v>37</v>
      </c>
      <c r="I8" s="13">
        <f>SUM(I6:I7)</f>
        <v>0</v>
      </c>
      <c r="J8" s="13">
        <f>SUM(J6:J7)</f>
        <v>0</v>
      </c>
      <c r="K8" s="18" t="s">
        <v>37</v>
      </c>
      <c r="L8" s="18" t="s">
        <v>37</v>
      </c>
    </row>
    <row r="9" spans="4:5" ht="12.75">
      <c r="D9" s="19"/>
      <c r="E9" s="19"/>
    </row>
    <row r="10" spans="1:5" ht="12.75">
      <c r="A10" s="1" t="s">
        <v>649</v>
      </c>
      <c r="D10" s="20">
        <f>G8</f>
        <v>0</v>
      </c>
      <c r="E10" s="19"/>
    </row>
    <row r="11" spans="1:5" ht="12.75">
      <c r="A11" s="1" t="s">
        <v>650</v>
      </c>
      <c r="D11" s="20">
        <f>J8</f>
        <v>0</v>
      </c>
      <c r="E11" s="19"/>
    </row>
    <row r="12" spans="4:5" ht="12.75">
      <c r="D12" s="19"/>
      <c r="E12" s="19"/>
    </row>
    <row r="13" spans="1:5" ht="12.75">
      <c r="A13" s="1" t="s">
        <v>40</v>
      </c>
      <c r="D13" s="19"/>
      <c r="E13" s="19"/>
    </row>
    <row r="14" spans="1:5" ht="12.75">
      <c r="A14" s="1" t="s">
        <v>41</v>
      </c>
      <c r="D14" s="19"/>
      <c r="E14" s="19"/>
    </row>
    <row r="15" spans="4:5" ht="12.75">
      <c r="D15" s="19"/>
      <c r="E15" s="19"/>
    </row>
    <row r="16" ht="12.75">
      <c r="B16" s="21"/>
    </row>
    <row r="194" ht="24.75" customHeight="1"/>
    <row r="195" ht="23.25" customHeight="1"/>
    <row r="196" ht="26.25" customHeight="1"/>
    <row r="197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L22"/>
  <sheetViews>
    <sheetView zoomScale="120" zoomScaleNormal="120" zoomScalePageLayoutView="0" workbookViewId="0" topLeftCell="A7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8.28125" style="1" customWidth="1"/>
    <col min="6" max="6" width="8.421875" style="1" customWidth="1"/>
    <col min="7" max="7" width="9.574218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651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63" customHeight="1">
      <c r="A6" s="7">
        <v>1</v>
      </c>
      <c r="B6" s="12" t="s">
        <v>652</v>
      </c>
      <c r="C6" s="7" t="s">
        <v>16</v>
      </c>
      <c r="D6" s="7">
        <v>3</v>
      </c>
      <c r="E6" s="13"/>
      <c r="F6" s="13"/>
      <c r="G6" s="13"/>
      <c r="H6" s="14"/>
      <c r="I6" s="13"/>
      <c r="J6" s="13"/>
      <c r="K6" s="15"/>
      <c r="L6" s="15"/>
    </row>
    <row r="7" spans="1:12" ht="66">
      <c r="A7" s="7">
        <v>2</v>
      </c>
      <c r="B7" s="12" t="s">
        <v>653</v>
      </c>
      <c r="C7" s="7" t="s">
        <v>16</v>
      </c>
      <c r="D7" s="7">
        <v>50</v>
      </c>
      <c r="E7" s="13"/>
      <c r="F7" s="13"/>
      <c r="G7" s="13"/>
      <c r="H7" s="14"/>
      <c r="I7" s="13"/>
      <c r="J7" s="13"/>
      <c r="K7" s="15"/>
      <c r="L7" s="15"/>
    </row>
    <row r="8" spans="1:12" ht="63" customHeight="1">
      <c r="A8" s="7">
        <v>3</v>
      </c>
      <c r="B8" s="27" t="s">
        <v>654</v>
      </c>
      <c r="C8" s="7" t="s">
        <v>655</v>
      </c>
      <c r="D8" s="7">
        <v>2</v>
      </c>
      <c r="E8" s="13"/>
      <c r="F8" s="13"/>
      <c r="G8" s="13"/>
      <c r="H8" s="14"/>
      <c r="I8" s="13"/>
      <c r="J8" s="13"/>
      <c r="K8" s="15"/>
      <c r="L8" s="15"/>
    </row>
    <row r="9" spans="1:12" ht="44.25">
      <c r="A9" s="7">
        <v>4</v>
      </c>
      <c r="B9" s="33" t="s">
        <v>656</v>
      </c>
      <c r="C9" s="7" t="s">
        <v>16</v>
      </c>
      <c r="D9" s="7">
        <v>1</v>
      </c>
      <c r="E9" s="13"/>
      <c r="F9" s="13"/>
      <c r="G9" s="13"/>
      <c r="H9" s="14"/>
      <c r="I9" s="13"/>
      <c r="J9" s="13"/>
      <c r="K9" s="15"/>
      <c r="L9" s="15"/>
    </row>
    <row r="10" spans="1:12" ht="32.25">
      <c r="A10" s="7">
        <v>5</v>
      </c>
      <c r="B10" s="33" t="s">
        <v>657</v>
      </c>
      <c r="C10" s="7" t="s">
        <v>16</v>
      </c>
      <c r="D10" s="7">
        <v>5</v>
      </c>
      <c r="E10" s="13"/>
      <c r="F10" s="13"/>
      <c r="G10" s="13"/>
      <c r="H10" s="14"/>
      <c r="I10" s="13"/>
      <c r="J10" s="13"/>
      <c r="K10" s="15"/>
      <c r="L10" s="15"/>
    </row>
    <row r="11" spans="1:12" ht="32.25">
      <c r="A11" s="7">
        <v>6</v>
      </c>
      <c r="B11" s="33" t="s">
        <v>658</v>
      </c>
      <c r="C11" s="7" t="s">
        <v>16</v>
      </c>
      <c r="D11" s="7">
        <v>5</v>
      </c>
      <c r="E11" s="13"/>
      <c r="F11" s="13"/>
      <c r="G11" s="13"/>
      <c r="H11" s="14"/>
      <c r="I11" s="13"/>
      <c r="J11" s="13"/>
      <c r="K11" s="15"/>
      <c r="L11" s="15"/>
    </row>
    <row r="12" spans="1:12" ht="65.25" customHeight="1">
      <c r="A12" s="7">
        <v>7</v>
      </c>
      <c r="B12" s="16" t="s">
        <v>659</v>
      </c>
      <c r="C12" s="7" t="s">
        <v>16</v>
      </c>
      <c r="D12" s="7">
        <v>60</v>
      </c>
      <c r="E12" s="13"/>
      <c r="F12" s="13"/>
      <c r="G12" s="13"/>
      <c r="H12" s="14"/>
      <c r="I12" s="13"/>
      <c r="J12" s="13"/>
      <c r="K12" s="15"/>
      <c r="L12" s="15"/>
    </row>
    <row r="13" spans="1:12" ht="12.75">
      <c r="A13" s="7"/>
      <c r="B13" s="17" t="s">
        <v>36</v>
      </c>
      <c r="C13" s="18" t="s">
        <v>37</v>
      </c>
      <c r="D13" s="18" t="s">
        <v>37</v>
      </c>
      <c r="E13" s="18" t="s">
        <v>37</v>
      </c>
      <c r="F13" s="18" t="s">
        <v>37</v>
      </c>
      <c r="G13" s="13">
        <f>SUM(G6:G12)</f>
        <v>0</v>
      </c>
      <c r="H13" s="18" t="s">
        <v>37</v>
      </c>
      <c r="I13" s="13">
        <f>SUM(I6:I12)</f>
        <v>0</v>
      </c>
      <c r="J13" s="13">
        <f>SUM(J6:J12)</f>
        <v>0</v>
      </c>
      <c r="K13" s="18" t="s">
        <v>37</v>
      </c>
      <c r="L13" s="18" t="s">
        <v>37</v>
      </c>
    </row>
    <row r="14" spans="4:5" ht="12.75">
      <c r="D14" s="19"/>
      <c r="E14" s="19"/>
    </row>
    <row r="17" spans="1:5" ht="12.75">
      <c r="A17" s="1" t="s">
        <v>660</v>
      </c>
      <c r="D17" s="20">
        <f>G13</f>
        <v>0</v>
      </c>
      <c r="E17" s="19"/>
    </row>
    <row r="18" spans="1:5" ht="12.75">
      <c r="A18" s="1" t="s">
        <v>661</v>
      </c>
      <c r="D18" s="20">
        <f>J13</f>
        <v>0</v>
      </c>
      <c r="E18" s="19"/>
    </row>
    <row r="19" spans="4:5" ht="12.75">
      <c r="D19" s="19"/>
      <c r="E19" s="19"/>
    </row>
    <row r="20" spans="1:5" ht="12.75">
      <c r="A20" s="1" t="s">
        <v>40</v>
      </c>
      <c r="D20" s="19"/>
      <c r="E20" s="19"/>
    </row>
    <row r="21" spans="1:5" ht="12.75">
      <c r="A21" s="1" t="s">
        <v>41</v>
      </c>
      <c r="D21" s="19"/>
      <c r="E21" s="19"/>
    </row>
    <row r="22" spans="4:5" ht="12.75">
      <c r="D22" s="19"/>
      <c r="E22" s="19"/>
    </row>
    <row r="201" ht="24.75" customHeight="1"/>
    <row r="202" ht="23.25" customHeight="1"/>
    <row r="203" ht="26.25" customHeight="1"/>
    <row r="20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L41"/>
  <sheetViews>
    <sheetView zoomScale="120" zoomScaleNormal="120" zoomScalePageLayoutView="0" workbookViewId="0" topLeftCell="A27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0039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662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4.5" customHeight="1">
      <c r="A6" s="7" t="s">
        <v>14</v>
      </c>
      <c r="B6" s="12" t="s">
        <v>663</v>
      </c>
      <c r="C6" s="7" t="s">
        <v>664</v>
      </c>
      <c r="D6" s="7">
        <v>300</v>
      </c>
      <c r="E6" s="13"/>
      <c r="F6" s="13"/>
      <c r="G6" s="13"/>
      <c r="H6" s="14"/>
      <c r="I6" s="13"/>
      <c r="J6" s="13"/>
      <c r="K6" s="15"/>
      <c r="L6" s="15"/>
    </row>
    <row r="7" spans="1:12" ht="33.75" customHeight="1">
      <c r="A7" s="7" t="s">
        <v>17</v>
      </c>
      <c r="B7" s="12" t="s">
        <v>665</v>
      </c>
      <c r="C7" s="7" t="s">
        <v>664</v>
      </c>
      <c r="D7" s="7">
        <v>150</v>
      </c>
      <c r="E7" s="13"/>
      <c r="F7" s="13"/>
      <c r="G7" s="13"/>
      <c r="H7" s="14"/>
      <c r="I7" s="13"/>
      <c r="J7" s="13"/>
      <c r="K7" s="15"/>
      <c r="L7" s="15"/>
    </row>
    <row r="8" spans="1:12" ht="34.5" customHeight="1">
      <c r="A8" s="7" t="s">
        <v>19</v>
      </c>
      <c r="B8" s="12" t="s">
        <v>666</v>
      </c>
      <c r="C8" s="7" t="s">
        <v>664</v>
      </c>
      <c r="D8" s="7">
        <v>300</v>
      </c>
      <c r="E8" s="13"/>
      <c r="F8" s="13"/>
      <c r="G8" s="13"/>
      <c r="H8" s="14"/>
      <c r="I8" s="13"/>
      <c r="J8" s="13"/>
      <c r="K8" s="15"/>
      <c r="L8" s="15"/>
    </row>
    <row r="9" spans="1:12" ht="37.5" customHeight="1">
      <c r="A9" s="7" t="s">
        <v>21</v>
      </c>
      <c r="B9" s="12" t="s">
        <v>667</v>
      </c>
      <c r="C9" s="7" t="s">
        <v>16</v>
      </c>
      <c r="D9" s="7">
        <v>42</v>
      </c>
      <c r="E9" s="13"/>
      <c r="F9" s="13"/>
      <c r="G9" s="13"/>
      <c r="H9" s="14"/>
      <c r="I9" s="13"/>
      <c r="J9" s="13"/>
      <c r="K9" s="15"/>
      <c r="L9" s="15"/>
    </row>
    <row r="10" spans="1:12" ht="22.5">
      <c r="A10" s="7" t="s">
        <v>23</v>
      </c>
      <c r="B10" s="12" t="s">
        <v>668</v>
      </c>
      <c r="C10" s="7" t="s">
        <v>16</v>
      </c>
      <c r="D10" s="7">
        <v>28</v>
      </c>
      <c r="E10" s="13"/>
      <c r="F10" s="13"/>
      <c r="G10" s="13"/>
      <c r="H10" s="14"/>
      <c r="I10" s="13"/>
      <c r="J10" s="13"/>
      <c r="K10" s="15"/>
      <c r="L10" s="15"/>
    </row>
    <row r="11" spans="1:12" ht="52.5" customHeight="1">
      <c r="A11" s="7" t="s">
        <v>25</v>
      </c>
      <c r="B11" s="12" t="s">
        <v>669</v>
      </c>
      <c r="C11" s="7" t="s">
        <v>16</v>
      </c>
      <c r="D11" s="7">
        <v>80</v>
      </c>
      <c r="E11" s="13"/>
      <c r="F11" s="13"/>
      <c r="G11" s="13"/>
      <c r="H11" s="14"/>
      <c r="I11" s="13"/>
      <c r="J11" s="13"/>
      <c r="K11" s="15"/>
      <c r="L11" s="15"/>
    </row>
    <row r="12" spans="1:12" ht="33.75">
      <c r="A12" s="7" t="s">
        <v>28</v>
      </c>
      <c r="B12" s="12" t="s">
        <v>670</v>
      </c>
      <c r="C12" s="7" t="s">
        <v>664</v>
      </c>
      <c r="D12" s="7">
        <v>70</v>
      </c>
      <c r="E12" s="13"/>
      <c r="F12" s="13"/>
      <c r="G12" s="13"/>
      <c r="H12" s="14"/>
      <c r="I12" s="13"/>
      <c r="J12" s="13"/>
      <c r="K12" s="15"/>
      <c r="L12" s="15"/>
    </row>
    <row r="13" spans="1:12" ht="30" customHeight="1">
      <c r="A13" s="7" t="s">
        <v>30</v>
      </c>
      <c r="B13" s="12" t="s">
        <v>671</v>
      </c>
      <c r="C13" s="7" t="s">
        <v>664</v>
      </c>
      <c r="D13" s="7">
        <v>200</v>
      </c>
      <c r="E13" s="13"/>
      <c r="F13" s="13"/>
      <c r="G13" s="13"/>
      <c r="H13" s="14"/>
      <c r="I13" s="13"/>
      <c r="J13" s="13"/>
      <c r="K13" s="15"/>
      <c r="L13" s="15"/>
    </row>
    <row r="14" spans="1:12" ht="43.5">
      <c r="A14" s="7" t="s">
        <v>32</v>
      </c>
      <c r="B14" s="12" t="s">
        <v>672</v>
      </c>
      <c r="C14" s="7" t="s">
        <v>59</v>
      </c>
      <c r="D14" s="7">
        <v>50</v>
      </c>
      <c r="E14" s="13"/>
      <c r="F14" s="13"/>
      <c r="G14" s="13"/>
      <c r="H14" s="14"/>
      <c r="I14" s="13"/>
      <c r="J14" s="13"/>
      <c r="K14" s="15"/>
      <c r="L14" s="15"/>
    </row>
    <row r="15" spans="1:12" ht="43.5">
      <c r="A15" s="7" t="s">
        <v>34</v>
      </c>
      <c r="B15" s="12" t="s">
        <v>673</v>
      </c>
      <c r="C15" s="7" t="s">
        <v>59</v>
      </c>
      <c r="D15" s="7">
        <v>200</v>
      </c>
      <c r="E15" s="13"/>
      <c r="F15" s="13"/>
      <c r="G15" s="13"/>
      <c r="H15" s="14"/>
      <c r="I15" s="13"/>
      <c r="J15" s="13"/>
      <c r="K15" s="15"/>
      <c r="L15" s="15"/>
    </row>
    <row r="16" spans="1:20" s="1" customFormat="1" ht="44.25">
      <c r="A16" s="7" t="s">
        <v>70</v>
      </c>
      <c r="B16" s="33" t="s">
        <v>674</v>
      </c>
      <c r="C16" s="7" t="s">
        <v>59</v>
      </c>
      <c r="D16" s="7">
        <v>800</v>
      </c>
      <c r="E16" s="13"/>
      <c r="F16" s="13"/>
      <c r="G16" s="13"/>
      <c r="H16" s="14"/>
      <c r="I16" s="13"/>
      <c r="J16" s="13"/>
      <c r="K16" s="15"/>
      <c r="L16" s="15"/>
      <c r="T16" s="13"/>
    </row>
    <row r="17" spans="1:12" ht="30" customHeight="1">
      <c r="A17" s="7" t="s">
        <v>72</v>
      </c>
      <c r="B17" s="12" t="s">
        <v>675</v>
      </c>
      <c r="C17" s="7" t="s">
        <v>16</v>
      </c>
      <c r="D17" s="7">
        <v>2</v>
      </c>
      <c r="E17" s="13"/>
      <c r="F17" s="13"/>
      <c r="G17" s="13"/>
      <c r="H17" s="14"/>
      <c r="I17" s="13"/>
      <c r="J17" s="13"/>
      <c r="K17" s="15"/>
      <c r="L17" s="15"/>
    </row>
    <row r="18" spans="1:12" ht="30" customHeight="1">
      <c r="A18" s="7" t="s">
        <v>74</v>
      </c>
      <c r="B18" s="12" t="s">
        <v>676</v>
      </c>
      <c r="C18" s="7" t="s">
        <v>16</v>
      </c>
      <c r="D18" s="7">
        <v>50</v>
      </c>
      <c r="E18" s="13"/>
      <c r="F18" s="13"/>
      <c r="G18" s="13"/>
      <c r="H18" s="14"/>
      <c r="I18" s="13"/>
      <c r="J18" s="13"/>
      <c r="K18" s="15"/>
      <c r="L18" s="15"/>
    </row>
    <row r="19" spans="1:12" ht="45">
      <c r="A19" s="7" t="s">
        <v>76</v>
      </c>
      <c r="B19" s="12" t="s">
        <v>677</v>
      </c>
      <c r="C19" s="7" t="s">
        <v>194</v>
      </c>
      <c r="D19" s="7">
        <v>100</v>
      </c>
      <c r="E19" s="13"/>
      <c r="F19" s="13"/>
      <c r="G19" s="13"/>
      <c r="H19" s="14"/>
      <c r="I19" s="13"/>
      <c r="J19" s="13"/>
      <c r="K19" s="15"/>
      <c r="L19" s="15"/>
    </row>
    <row r="20" spans="1:12" ht="45">
      <c r="A20" s="7" t="s">
        <v>78</v>
      </c>
      <c r="B20" s="12" t="s">
        <v>678</v>
      </c>
      <c r="C20" s="7" t="s">
        <v>194</v>
      </c>
      <c r="D20" s="7">
        <v>100</v>
      </c>
      <c r="E20" s="13"/>
      <c r="F20" s="13"/>
      <c r="G20" s="13"/>
      <c r="H20" s="14"/>
      <c r="I20" s="13"/>
      <c r="J20" s="13"/>
      <c r="K20" s="15"/>
      <c r="L20" s="15"/>
    </row>
    <row r="21" spans="1:12" ht="21.75" customHeight="1">
      <c r="A21" s="7" t="s">
        <v>80</v>
      </c>
      <c r="B21" s="12" t="s">
        <v>679</v>
      </c>
      <c r="C21" s="7" t="s">
        <v>16</v>
      </c>
      <c r="D21" s="7">
        <v>5</v>
      </c>
      <c r="E21" s="13"/>
      <c r="F21" s="13"/>
      <c r="G21" s="13"/>
      <c r="H21" s="14"/>
      <c r="I21" s="13"/>
      <c r="J21" s="13"/>
      <c r="K21" s="15"/>
      <c r="L21" s="15"/>
    </row>
    <row r="22" spans="1:12" ht="22.5">
      <c r="A22" s="7" t="s">
        <v>102</v>
      </c>
      <c r="B22" s="12" t="s">
        <v>680</v>
      </c>
      <c r="C22" s="7" t="s">
        <v>16</v>
      </c>
      <c r="D22" s="7">
        <v>25</v>
      </c>
      <c r="E22" s="13"/>
      <c r="F22" s="13"/>
      <c r="G22" s="13"/>
      <c r="H22" s="14"/>
      <c r="I22" s="13"/>
      <c r="J22" s="13"/>
      <c r="K22" s="15"/>
      <c r="L22" s="15"/>
    </row>
    <row r="23" spans="1:12" ht="22.5">
      <c r="A23" s="7" t="s">
        <v>104</v>
      </c>
      <c r="B23" s="12" t="s">
        <v>681</v>
      </c>
      <c r="C23" s="7" t="s">
        <v>16</v>
      </c>
      <c r="D23" s="7">
        <v>18</v>
      </c>
      <c r="E23" s="13"/>
      <c r="F23" s="13"/>
      <c r="G23" s="13"/>
      <c r="H23" s="14"/>
      <c r="I23" s="13"/>
      <c r="J23" s="13"/>
      <c r="K23" s="15"/>
      <c r="L23" s="15"/>
    </row>
    <row r="24" spans="1:12" ht="39" customHeight="1">
      <c r="A24" s="7" t="s">
        <v>106</v>
      </c>
      <c r="B24" s="12" t="s">
        <v>682</v>
      </c>
      <c r="C24" s="7" t="s">
        <v>16</v>
      </c>
      <c r="D24" s="7">
        <v>26</v>
      </c>
      <c r="E24" s="13"/>
      <c r="F24" s="13"/>
      <c r="G24" s="13"/>
      <c r="H24" s="14"/>
      <c r="I24" s="13"/>
      <c r="J24" s="13"/>
      <c r="K24" s="15"/>
      <c r="L24" s="15"/>
    </row>
    <row r="25" spans="1:12" ht="26.25" customHeight="1">
      <c r="A25" s="7" t="s">
        <v>108</v>
      </c>
      <c r="B25" s="12" t="s">
        <v>683</v>
      </c>
      <c r="C25" s="7" t="s">
        <v>16</v>
      </c>
      <c r="D25" s="7">
        <v>80</v>
      </c>
      <c r="E25" s="13"/>
      <c r="F25" s="13"/>
      <c r="G25" s="13"/>
      <c r="H25" s="14"/>
      <c r="I25" s="13"/>
      <c r="J25" s="13"/>
      <c r="K25" s="15"/>
      <c r="L25" s="15"/>
    </row>
    <row r="26" spans="1:12" ht="21" customHeight="1">
      <c r="A26" s="7" t="s">
        <v>110</v>
      </c>
      <c r="B26" s="12" t="s">
        <v>684</v>
      </c>
      <c r="C26" s="7" t="s">
        <v>16</v>
      </c>
      <c r="D26" s="7">
        <v>55</v>
      </c>
      <c r="E26" s="13"/>
      <c r="F26" s="13"/>
      <c r="G26" s="13"/>
      <c r="H26" s="14"/>
      <c r="I26" s="13"/>
      <c r="J26" s="13"/>
      <c r="K26" s="15"/>
      <c r="L26" s="15"/>
    </row>
    <row r="27" spans="1:12" ht="65.25" customHeight="1">
      <c r="A27" s="7" t="s">
        <v>112</v>
      </c>
      <c r="B27" s="12" t="s">
        <v>685</v>
      </c>
      <c r="C27" s="7" t="s">
        <v>59</v>
      </c>
      <c r="D27" s="7">
        <v>100</v>
      </c>
      <c r="E27" s="13"/>
      <c r="F27" s="13"/>
      <c r="G27" s="13"/>
      <c r="H27" s="14"/>
      <c r="I27" s="13"/>
      <c r="J27" s="13"/>
      <c r="K27" s="15"/>
      <c r="L27" s="15"/>
    </row>
    <row r="28" spans="1:12" s="1" customFormat="1" ht="55.5" customHeight="1">
      <c r="A28" s="7" t="s">
        <v>114</v>
      </c>
      <c r="B28" s="12" t="s">
        <v>686</v>
      </c>
      <c r="C28" s="7" t="s">
        <v>16</v>
      </c>
      <c r="D28" s="7">
        <v>60</v>
      </c>
      <c r="E28" s="13"/>
      <c r="F28" s="13"/>
      <c r="G28" s="13"/>
      <c r="H28" s="14"/>
      <c r="I28" s="13"/>
      <c r="J28" s="13"/>
      <c r="K28" s="15"/>
      <c r="L28" s="15"/>
    </row>
    <row r="29" spans="1:20" s="1" customFormat="1" ht="24.75" customHeight="1">
      <c r="A29" s="7" t="s">
        <v>116</v>
      </c>
      <c r="B29" s="12" t="s">
        <v>687</v>
      </c>
      <c r="C29" s="7" t="s">
        <v>16</v>
      </c>
      <c r="D29" s="7">
        <v>5</v>
      </c>
      <c r="E29" s="13"/>
      <c r="F29" s="13"/>
      <c r="G29" s="13"/>
      <c r="H29" s="14"/>
      <c r="I29" s="13"/>
      <c r="J29" s="13"/>
      <c r="K29" s="15"/>
      <c r="L29" s="15"/>
      <c r="T29" s="13">
        <v>23.63</v>
      </c>
    </row>
    <row r="30" spans="1:20" s="1" customFormat="1" ht="33">
      <c r="A30" s="7" t="s">
        <v>118</v>
      </c>
      <c r="B30" s="12" t="s">
        <v>688</v>
      </c>
      <c r="C30" s="7" t="s">
        <v>194</v>
      </c>
      <c r="D30" s="7">
        <v>100</v>
      </c>
      <c r="E30" s="13"/>
      <c r="F30" s="13"/>
      <c r="G30" s="13"/>
      <c r="H30" s="14"/>
      <c r="I30" s="13"/>
      <c r="J30" s="13"/>
      <c r="K30" s="15"/>
      <c r="L30" s="15"/>
      <c r="T30" s="13"/>
    </row>
    <row r="31" spans="1:20" s="1" customFormat="1" ht="24.75" customHeight="1">
      <c r="A31" s="7" t="s">
        <v>120</v>
      </c>
      <c r="B31" s="12" t="s">
        <v>689</v>
      </c>
      <c r="C31" s="7" t="s">
        <v>16</v>
      </c>
      <c r="D31" s="7">
        <v>10</v>
      </c>
      <c r="E31" s="13"/>
      <c r="F31" s="13"/>
      <c r="G31" s="13"/>
      <c r="H31" s="14"/>
      <c r="I31" s="13"/>
      <c r="J31" s="13"/>
      <c r="K31" s="15"/>
      <c r="L31" s="15"/>
      <c r="T31" s="13"/>
    </row>
    <row r="32" spans="1:12" ht="34.5" customHeight="1">
      <c r="A32" s="7" t="s">
        <v>122</v>
      </c>
      <c r="B32" s="12" t="s">
        <v>690</v>
      </c>
      <c r="C32" s="7" t="s">
        <v>664</v>
      </c>
      <c r="D32" s="7">
        <v>220</v>
      </c>
      <c r="E32" s="13"/>
      <c r="F32" s="13"/>
      <c r="G32" s="13"/>
      <c r="H32" s="14"/>
      <c r="I32" s="13"/>
      <c r="J32" s="13"/>
      <c r="K32" s="15"/>
      <c r="L32" s="15"/>
    </row>
    <row r="33" spans="1:12" ht="12.75">
      <c r="A33" s="7"/>
      <c r="B33" s="17" t="s">
        <v>36</v>
      </c>
      <c r="C33" s="18" t="s">
        <v>37</v>
      </c>
      <c r="D33" s="18" t="s">
        <v>37</v>
      </c>
      <c r="E33" s="18" t="s">
        <v>37</v>
      </c>
      <c r="F33" s="18" t="s">
        <v>37</v>
      </c>
      <c r="G33" s="15">
        <f>SUM(G6:G32)</f>
        <v>0</v>
      </c>
      <c r="H33" s="18" t="s">
        <v>37</v>
      </c>
      <c r="I33" s="13">
        <f>SUM(I6:I32)</f>
        <v>0</v>
      </c>
      <c r="J33" s="13">
        <f>SUM(J6:J32)</f>
        <v>0</v>
      </c>
      <c r="K33" s="18" t="s">
        <v>37</v>
      </c>
      <c r="L33" s="18" t="s">
        <v>37</v>
      </c>
    </row>
    <row r="34" spans="4:5" ht="12.75">
      <c r="D34" s="19"/>
      <c r="E34" s="19"/>
    </row>
    <row r="35" spans="1:5" ht="12.75">
      <c r="A35" s="1" t="s">
        <v>691</v>
      </c>
      <c r="D35" s="20">
        <f>G33</f>
        <v>0</v>
      </c>
      <c r="E35" s="19"/>
    </row>
    <row r="36" spans="1:5" ht="12.75">
      <c r="A36" s="1" t="s">
        <v>692</v>
      </c>
      <c r="D36" s="20">
        <f>J33</f>
        <v>0</v>
      </c>
      <c r="E36" s="19"/>
    </row>
    <row r="37" spans="4:5" ht="12.75">
      <c r="D37" s="19"/>
      <c r="E37" s="19"/>
    </row>
    <row r="38" spans="1:5" ht="12.75">
      <c r="A38" s="1" t="s">
        <v>40</v>
      </c>
      <c r="D38" s="19"/>
      <c r="E38" s="19"/>
    </row>
    <row r="39" spans="1:5" ht="12.75">
      <c r="A39" s="1" t="s">
        <v>41</v>
      </c>
      <c r="D39" s="19"/>
      <c r="E39" s="19"/>
    </row>
    <row r="40" spans="4:5" ht="12.75">
      <c r="D40" s="19"/>
      <c r="E40" s="19"/>
    </row>
    <row r="41" ht="12.75">
      <c r="B41" s="21"/>
    </row>
    <row r="207" ht="24.75" customHeight="1"/>
    <row r="208" ht="23.25" customHeight="1"/>
    <row r="209" ht="26.25" customHeight="1"/>
    <row r="21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L22"/>
  <sheetViews>
    <sheetView zoomScale="120" zoomScaleNormal="120" zoomScalePageLayoutView="0" workbookViewId="0" topLeftCell="A1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693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99" customHeight="1">
      <c r="A6" s="7" t="s">
        <v>14</v>
      </c>
      <c r="B6" s="12" t="s">
        <v>694</v>
      </c>
      <c r="C6" s="7" t="s">
        <v>16</v>
      </c>
      <c r="D6" s="7">
        <v>12</v>
      </c>
      <c r="E6" s="13"/>
      <c r="F6" s="13"/>
      <c r="G6" s="13"/>
      <c r="H6" s="14"/>
      <c r="I6" s="13"/>
      <c r="J6" s="13"/>
      <c r="K6" s="15"/>
      <c r="L6" s="15"/>
    </row>
    <row r="7" spans="1:12" ht="65.25" customHeight="1">
      <c r="A7" s="7" t="s">
        <v>17</v>
      </c>
      <c r="B7" s="12" t="s">
        <v>695</v>
      </c>
      <c r="C7" s="7" t="s">
        <v>16</v>
      </c>
      <c r="D7" s="7">
        <v>3</v>
      </c>
      <c r="E7" s="13"/>
      <c r="F7" s="13"/>
      <c r="G7" s="13"/>
      <c r="H7" s="14"/>
      <c r="I7" s="13"/>
      <c r="J7" s="13"/>
      <c r="K7" s="15"/>
      <c r="L7" s="15"/>
    </row>
    <row r="8" spans="1:12" ht="90">
      <c r="A8" s="7" t="s">
        <v>19</v>
      </c>
      <c r="B8" s="12" t="s">
        <v>696</v>
      </c>
      <c r="C8" s="7" t="s">
        <v>16</v>
      </c>
      <c r="D8" s="7">
        <v>3</v>
      </c>
      <c r="E8" s="13"/>
      <c r="F8" s="13"/>
      <c r="G8" s="13"/>
      <c r="H8" s="14"/>
      <c r="I8" s="13"/>
      <c r="J8" s="13"/>
      <c r="K8" s="15"/>
      <c r="L8" s="15"/>
    </row>
    <row r="9" spans="1:12" ht="78">
      <c r="A9" s="7" t="s">
        <v>21</v>
      </c>
      <c r="B9" s="12" t="s">
        <v>697</v>
      </c>
      <c r="C9" s="7" t="s">
        <v>16</v>
      </c>
      <c r="D9" s="7">
        <v>2</v>
      </c>
      <c r="E9" s="13"/>
      <c r="F9" s="13"/>
      <c r="G9" s="13"/>
      <c r="H9" s="14"/>
      <c r="I9" s="13"/>
      <c r="J9" s="13"/>
      <c r="K9" s="15"/>
      <c r="L9" s="15"/>
    </row>
    <row r="10" spans="1:12" ht="96" customHeight="1">
      <c r="A10" s="7" t="s">
        <v>23</v>
      </c>
      <c r="B10" s="12" t="s">
        <v>698</v>
      </c>
      <c r="C10" s="7" t="s">
        <v>16</v>
      </c>
      <c r="D10" s="7">
        <v>40</v>
      </c>
      <c r="E10" s="13"/>
      <c r="F10" s="13"/>
      <c r="G10" s="13"/>
      <c r="H10" s="14"/>
      <c r="I10" s="13"/>
      <c r="J10" s="13"/>
      <c r="K10" s="15"/>
      <c r="L10" s="15"/>
    </row>
    <row r="11" spans="1:12" ht="97.5" customHeight="1">
      <c r="A11" s="7" t="s">
        <v>25</v>
      </c>
      <c r="B11" s="12" t="s">
        <v>699</v>
      </c>
      <c r="C11" s="7" t="s">
        <v>16</v>
      </c>
      <c r="D11" s="7">
        <v>5</v>
      </c>
      <c r="E11" s="13"/>
      <c r="F11" s="13"/>
      <c r="G11" s="13"/>
      <c r="H11" s="14"/>
      <c r="I11" s="13"/>
      <c r="J11" s="13"/>
      <c r="K11" s="15"/>
      <c r="L11" s="15"/>
    </row>
    <row r="12" spans="1:12" ht="98.25" customHeight="1">
      <c r="A12" s="7" t="s">
        <v>28</v>
      </c>
      <c r="B12" s="12" t="s">
        <v>700</v>
      </c>
      <c r="C12" s="7" t="s">
        <v>16</v>
      </c>
      <c r="D12" s="7">
        <v>3</v>
      </c>
      <c r="E12" s="13"/>
      <c r="F12" s="13"/>
      <c r="G12" s="13"/>
      <c r="H12" s="14"/>
      <c r="I12" s="13"/>
      <c r="J12" s="13"/>
      <c r="K12" s="15"/>
      <c r="L12" s="15"/>
    </row>
    <row r="13" spans="1:12" ht="80.25" customHeight="1">
      <c r="A13" s="7" t="s">
        <v>30</v>
      </c>
      <c r="B13" s="16" t="s">
        <v>701</v>
      </c>
      <c r="C13" s="7" t="s">
        <v>16</v>
      </c>
      <c r="D13" s="7">
        <v>15</v>
      </c>
      <c r="E13" s="13"/>
      <c r="F13" s="13"/>
      <c r="G13" s="13"/>
      <c r="H13" s="14"/>
      <c r="I13" s="13"/>
      <c r="J13" s="13"/>
      <c r="K13" s="15"/>
      <c r="L13" s="15"/>
    </row>
    <row r="14" spans="1:12" ht="12.75" customHeight="1">
      <c r="A14" s="7"/>
      <c r="B14" s="17" t="s">
        <v>36</v>
      </c>
      <c r="C14" s="18" t="s">
        <v>37</v>
      </c>
      <c r="D14" s="18" t="s">
        <v>37</v>
      </c>
      <c r="E14" s="18" t="s">
        <v>37</v>
      </c>
      <c r="F14" s="18" t="s">
        <v>37</v>
      </c>
      <c r="G14" s="15">
        <f>SUM(G6:G13)</f>
        <v>0</v>
      </c>
      <c r="H14" s="18" t="s">
        <v>37</v>
      </c>
      <c r="I14" s="13">
        <f>SUM(I6:I13)</f>
        <v>0</v>
      </c>
      <c r="J14" s="13">
        <f>SUM(J6:J13)</f>
        <v>0</v>
      </c>
      <c r="K14" s="18" t="s">
        <v>37</v>
      </c>
      <c r="L14" s="18" t="s">
        <v>37</v>
      </c>
    </row>
    <row r="15" spans="4:5" ht="12.75">
      <c r="D15" s="19"/>
      <c r="E15" s="19"/>
    </row>
    <row r="16" spans="1:5" ht="12.75">
      <c r="A16" s="1" t="s">
        <v>702</v>
      </c>
      <c r="D16" s="20">
        <f>G14</f>
        <v>0</v>
      </c>
      <c r="E16" s="19"/>
    </row>
    <row r="17" spans="1:5" ht="12.75">
      <c r="A17" s="1" t="s">
        <v>703</v>
      </c>
      <c r="D17" s="20">
        <f>J14</f>
        <v>0</v>
      </c>
      <c r="E17" s="19"/>
    </row>
    <row r="18" spans="4:5" ht="12.75">
      <c r="D18" s="19"/>
      <c r="E18" s="19"/>
    </row>
    <row r="19" spans="1:5" ht="12.75">
      <c r="A19" s="1" t="s">
        <v>40</v>
      </c>
      <c r="D19" s="19"/>
      <c r="E19" s="19"/>
    </row>
    <row r="20" spans="1:5" ht="12.75">
      <c r="A20" s="1" t="s">
        <v>41</v>
      </c>
      <c r="D20" s="19"/>
      <c r="E20" s="19"/>
    </row>
    <row r="21" spans="4:5" ht="12.75">
      <c r="D21" s="19"/>
      <c r="E21" s="19"/>
    </row>
    <row r="22" ht="12.75">
      <c r="B22" s="21"/>
    </row>
    <row r="197" ht="24.75" customHeight="1"/>
    <row r="198" ht="23.25" customHeight="1"/>
    <row r="199" ht="26.25" customHeight="1"/>
    <row r="20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21"/>
  <sheetViews>
    <sheetView zoomScale="120" zoomScaleNormal="120" zoomScalePageLayoutView="0" workbookViewId="0" topLeftCell="A4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8515625" style="1" customWidth="1"/>
    <col min="5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11.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704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3.75">
      <c r="A6" s="7" t="s">
        <v>14</v>
      </c>
      <c r="B6" s="27" t="s">
        <v>705</v>
      </c>
      <c r="C6" s="7" t="s">
        <v>16</v>
      </c>
      <c r="D6" s="7">
        <v>3</v>
      </c>
      <c r="E6" s="13"/>
      <c r="F6" s="13"/>
      <c r="G6" s="13"/>
      <c r="H6" s="14"/>
      <c r="I6" s="37"/>
      <c r="J6" s="37"/>
      <c r="K6" s="15"/>
      <c r="L6" s="15"/>
    </row>
    <row r="7" spans="1:12" ht="33.75">
      <c r="A7" s="7" t="s">
        <v>17</v>
      </c>
      <c r="B7" s="27" t="s">
        <v>706</v>
      </c>
      <c r="C7" s="7" t="s">
        <v>16</v>
      </c>
      <c r="D7" s="7">
        <v>1</v>
      </c>
      <c r="E7" s="13"/>
      <c r="F7" s="13"/>
      <c r="G7" s="13"/>
      <c r="H7" s="14"/>
      <c r="I7" s="37"/>
      <c r="J7" s="37"/>
      <c r="K7" s="15"/>
      <c r="L7" s="15"/>
    </row>
    <row r="8" spans="1:12" ht="33.75">
      <c r="A8" s="7" t="s">
        <v>19</v>
      </c>
      <c r="B8" s="27" t="s">
        <v>707</v>
      </c>
      <c r="C8" s="7" t="s">
        <v>16</v>
      </c>
      <c r="D8" s="7">
        <v>5</v>
      </c>
      <c r="E8" s="13"/>
      <c r="F8" s="13"/>
      <c r="G8" s="13"/>
      <c r="H8" s="14"/>
      <c r="I8" s="37"/>
      <c r="J8" s="37"/>
      <c r="K8" s="15"/>
      <c r="L8" s="15"/>
    </row>
    <row r="9" spans="1:12" ht="33.75">
      <c r="A9" s="7" t="s">
        <v>21</v>
      </c>
      <c r="B9" s="27" t="s">
        <v>708</v>
      </c>
      <c r="C9" s="7" t="s">
        <v>16</v>
      </c>
      <c r="D9" s="7">
        <v>20</v>
      </c>
      <c r="E9" s="13"/>
      <c r="F9" s="13"/>
      <c r="G9" s="13"/>
      <c r="H9" s="14"/>
      <c r="I9" s="37"/>
      <c r="J9" s="37"/>
      <c r="K9" s="15"/>
      <c r="L9" s="15"/>
    </row>
    <row r="10" spans="1:12" ht="33.75">
      <c r="A10" s="7" t="s">
        <v>23</v>
      </c>
      <c r="B10" s="27" t="s">
        <v>709</v>
      </c>
      <c r="C10" s="7" t="s">
        <v>16</v>
      </c>
      <c r="D10" s="7">
        <v>35</v>
      </c>
      <c r="E10" s="13"/>
      <c r="F10" s="13"/>
      <c r="G10" s="13"/>
      <c r="H10" s="14"/>
      <c r="I10" s="37"/>
      <c r="J10" s="37"/>
      <c r="K10" s="15"/>
      <c r="L10" s="15"/>
    </row>
    <row r="11" spans="1:12" ht="33.75">
      <c r="A11" s="7" t="s">
        <v>25</v>
      </c>
      <c r="B11" s="27" t="s">
        <v>710</v>
      </c>
      <c r="C11" s="7" t="s">
        <v>16</v>
      </c>
      <c r="D11" s="7">
        <v>10</v>
      </c>
      <c r="E11" s="13"/>
      <c r="F11" s="13"/>
      <c r="G11" s="13"/>
      <c r="H11" s="14"/>
      <c r="I11" s="37"/>
      <c r="J11" s="37"/>
      <c r="K11" s="15"/>
      <c r="L11" s="15"/>
    </row>
    <row r="12" spans="1:12" ht="33.75">
      <c r="A12" s="7" t="s">
        <v>28</v>
      </c>
      <c r="B12" s="27" t="s">
        <v>711</v>
      </c>
      <c r="C12" s="7" t="s">
        <v>16</v>
      </c>
      <c r="D12" s="7">
        <v>10</v>
      </c>
      <c r="E12" s="13"/>
      <c r="F12" s="13"/>
      <c r="G12" s="13"/>
      <c r="H12" s="14"/>
      <c r="I12" s="37"/>
      <c r="J12" s="37"/>
      <c r="K12" s="15"/>
      <c r="L12" s="15"/>
    </row>
    <row r="13" spans="1:12" ht="12.75">
      <c r="A13" s="7"/>
      <c r="B13" s="17" t="s">
        <v>36</v>
      </c>
      <c r="C13" s="18" t="s">
        <v>37</v>
      </c>
      <c r="D13" s="18" t="s">
        <v>37</v>
      </c>
      <c r="E13" s="18" t="s">
        <v>37</v>
      </c>
      <c r="F13" s="18" t="s">
        <v>37</v>
      </c>
      <c r="G13" s="15">
        <f>SUM(G6:G12)</f>
        <v>0</v>
      </c>
      <c r="H13" s="18" t="s">
        <v>37</v>
      </c>
      <c r="I13" s="37">
        <f>SUM(I6:I12)</f>
        <v>0</v>
      </c>
      <c r="J13" s="37">
        <f>SUM(J6:J12)</f>
        <v>0</v>
      </c>
      <c r="K13" s="18" t="s">
        <v>37</v>
      </c>
      <c r="L13" s="18" t="s">
        <v>37</v>
      </c>
    </row>
    <row r="14" spans="4:5" ht="12.75">
      <c r="D14" s="19"/>
      <c r="E14" s="19"/>
    </row>
    <row r="15" spans="1:5" ht="12.75">
      <c r="A15" s="1" t="s">
        <v>712</v>
      </c>
      <c r="D15" s="20">
        <f>G13</f>
        <v>0</v>
      </c>
      <c r="E15" s="19"/>
    </row>
    <row r="16" spans="1:5" ht="12.75">
      <c r="A16" s="1" t="s">
        <v>713</v>
      </c>
      <c r="D16" s="20">
        <f>J13</f>
        <v>0</v>
      </c>
      <c r="E16" s="19"/>
    </row>
    <row r="17" spans="4:5" ht="12.75">
      <c r="D17" s="19"/>
      <c r="E17" s="19"/>
    </row>
    <row r="18" spans="1:5" ht="12.75">
      <c r="A18" s="1" t="s">
        <v>40</v>
      </c>
      <c r="D18" s="19"/>
      <c r="E18" s="19"/>
    </row>
    <row r="19" spans="1:5" ht="12.75">
      <c r="A19" s="1" t="s">
        <v>41</v>
      </c>
      <c r="D19" s="19"/>
      <c r="E19" s="19"/>
    </row>
    <row r="20" spans="4:5" ht="12.75">
      <c r="D20" s="19"/>
      <c r="E20" s="19"/>
    </row>
    <row r="21" ht="12.75">
      <c r="B21" s="21"/>
    </row>
    <row r="194" ht="24.75" customHeight="1"/>
    <row r="195" ht="23.25" customHeight="1"/>
    <row r="196" ht="26.25" customHeight="1"/>
    <row r="197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L15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14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714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69.75" customHeight="1">
      <c r="A6" s="7" t="s">
        <v>14</v>
      </c>
      <c r="B6" s="16" t="s">
        <v>715</v>
      </c>
      <c r="C6" s="7" t="s">
        <v>16</v>
      </c>
      <c r="D6" s="7">
        <v>900</v>
      </c>
      <c r="E6" s="15"/>
      <c r="F6" s="15"/>
      <c r="G6" s="15"/>
      <c r="H6" s="14"/>
      <c r="I6" s="15"/>
      <c r="J6" s="15"/>
      <c r="K6" s="15"/>
      <c r="L6" s="15"/>
    </row>
    <row r="7" spans="1:12" ht="12.75">
      <c r="A7" s="7"/>
      <c r="B7" s="17" t="s">
        <v>36</v>
      </c>
      <c r="C7" s="18" t="s">
        <v>37</v>
      </c>
      <c r="D7" s="18" t="s">
        <v>37</v>
      </c>
      <c r="E7" s="18" t="s">
        <v>37</v>
      </c>
      <c r="F7" s="18" t="s">
        <v>37</v>
      </c>
      <c r="G7" s="15">
        <f>SUM(G6:G6)</f>
        <v>0</v>
      </c>
      <c r="H7" s="18" t="s">
        <v>37</v>
      </c>
      <c r="I7" s="15">
        <f>SUM(I6:I6)</f>
        <v>0</v>
      </c>
      <c r="J7" s="15">
        <f>SUM(J6:J6)</f>
        <v>0</v>
      </c>
      <c r="K7" s="18" t="s">
        <v>37</v>
      </c>
      <c r="L7" s="18" t="s">
        <v>37</v>
      </c>
    </row>
    <row r="8" spans="4:5" ht="12.75">
      <c r="D8" s="19"/>
      <c r="E8" s="19"/>
    </row>
    <row r="9" spans="1:5" ht="12.75">
      <c r="A9" s="1" t="s">
        <v>716</v>
      </c>
      <c r="D9" s="20">
        <f>G7</f>
        <v>0</v>
      </c>
      <c r="E9" s="19"/>
    </row>
    <row r="10" spans="1:5" ht="12.75">
      <c r="A10" s="1" t="s">
        <v>717</v>
      </c>
      <c r="D10" s="20">
        <f>J7</f>
        <v>0</v>
      </c>
      <c r="E10" s="19"/>
    </row>
    <row r="11" spans="4:5" ht="12.75">
      <c r="D11" s="19"/>
      <c r="E11" s="19"/>
    </row>
    <row r="12" spans="1:5" ht="12.75">
      <c r="A12" s="1" t="s">
        <v>40</v>
      </c>
      <c r="D12" s="19"/>
      <c r="E12" s="19"/>
    </row>
    <row r="13" spans="1:5" ht="12.75">
      <c r="A13" s="1" t="s">
        <v>41</v>
      </c>
      <c r="D13" s="19"/>
      <c r="E13" s="19"/>
    </row>
    <row r="14" spans="4:5" ht="12.75">
      <c r="D14" s="19"/>
      <c r="E14" s="19"/>
    </row>
    <row r="15" ht="12.75">
      <c r="B15" s="21"/>
    </row>
    <row r="188" ht="24.75" customHeight="1"/>
    <row r="189" ht="23.25" customHeight="1"/>
    <row r="190" ht="26.25" customHeight="1"/>
    <row r="19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L16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14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718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5.5" customHeight="1">
      <c r="A6" s="7" t="s">
        <v>14</v>
      </c>
      <c r="B6" s="12" t="s">
        <v>719</v>
      </c>
      <c r="C6" s="7" t="s">
        <v>16</v>
      </c>
      <c r="D6" s="7">
        <v>250</v>
      </c>
      <c r="E6" s="15"/>
      <c r="F6" s="15"/>
      <c r="G6" s="15"/>
      <c r="H6" s="14"/>
      <c r="I6" s="15"/>
      <c r="J6" s="15"/>
      <c r="K6" s="15"/>
      <c r="L6" s="15"/>
    </row>
    <row r="7" spans="1:12" ht="51" customHeight="1">
      <c r="A7" s="7" t="s">
        <v>17</v>
      </c>
      <c r="B7" s="12" t="s">
        <v>720</v>
      </c>
      <c r="C7" s="7" t="s">
        <v>16</v>
      </c>
      <c r="D7" s="7">
        <v>800</v>
      </c>
      <c r="E7" s="15"/>
      <c r="F7" s="15"/>
      <c r="G7" s="15"/>
      <c r="H7" s="14"/>
      <c r="I7" s="15"/>
      <c r="J7" s="15"/>
      <c r="K7" s="15"/>
      <c r="L7" s="15"/>
    </row>
    <row r="8" spans="1:12" ht="12.75">
      <c r="A8" s="7"/>
      <c r="B8" s="17" t="s">
        <v>36</v>
      </c>
      <c r="C8" s="18" t="s">
        <v>37</v>
      </c>
      <c r="D8" s="18" t="s">
        <v>37</v>
      </c>
      <c r="E8" s="18" t="s">
        <v>37</v>
      </c>
      <c r="F8" s="18" t="s">
        <v>37</v>
      </c>
      <c r="G8" s="15">
        <f>SUM(G6:G7)</f>
        <v>0</v>
      </c>
      <c r="H8" s="18" t="s">
        <v>37</v>
      </c>
      <c r="I8" s="15">
        <f>SUM(I6:I7)</f>
        <v>0</v>
      </c>
      <c r="J8" s="15">
        <f>SUM(J6:J7)</f>
        <v>0</v>
      </c>
      <c r="K8" s="18" t="s">
        <v>37</v>
      </c>
      <c r="L8" s="18" t="s">
        <v>37</v>
      </c>
    </row>
    <row r="9" spans="4:5" ht="12.75">
      <c r="D9" s="19"/>
      <c r="E9" s="19"/>
    </row>
    <row r="10" spans="1:5" ht="12.75">
      <c r="A10" s="1" t="s">
        <v>721</v>
      </c>
      <c r="D10" s="20">
        <f>G8</f>
        <v>0</v>
      </c>
      <c r="E10" s="19"/>
    </row>
    <row r="11" spans="1:5" ht="12.75">
      <c r="A11" s="1" t="s">
        <v>722</v>
      </c>
      <c r="D11" s="20">
        <f>J8</f>
        <v>0</v>
      </c>
      <c r="E11" s="19"/>
    </row>
    <row r="12" spans="4:5" ht="12.75">
      <c r="D12" s="19"/>
      <c r="E12" s="19"/>
    </row>
    <row r="13" spans="1:5" ht="12.75">
      <c r="A13" s="1" t="s">
        <v>40</v>
      </c>
      <c r="D13" s="19"/>
      <c r="E13" s="19"/>
    </row>
    <row r="14" spans="1:5" ht="12.75">
      <c r="A14" s="1" t="s">
        <v>41</v>
      </c>
      <c r="D14" s="19"/>
      <c r="E14" s="19"/>
    </row>
    <row r="15" spans="4:5" ht="12.75">
      <c r="D15" s="19"/>
      <c r="E15" s="19"/>
    </row>
    <row r="16" ht="12.75">
      <c r="B16" s="21"/>
    </row>
    <row r="189" ht="24.75" customHeight="1"/>
    <row r="190" ht="23.25" customHeight="1"/>
    <row r="191" ht="26.25" customHeight="1"/>
    <row r="192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9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6.421875" style="1" customWidth="1"/>
    <col min="4" max="4" width="11.421875" style="1" customWidth="1"/>
    <col min="5" max="5" width="7.421875" style="1" customWidth="1"/>
    <col min="6" max="6" width="8.421875" style="1" customWidth="1"/>
    <col min="7" max="7" width="9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42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3" customHeight="1">
      <c r="A6" s="7" t="s">
        <v>14</v>
      </c>
      <c r="B6" s="12" t="s">
        <v>43</v>
      </c>
      <c r="C6" s="7" t="s">
        <v>16</v>
      </c>
      <c r="D6" s="7">
        <v>45</v>
      </c>
      <c r="E6" s="13"/>
      <c r="F6" s="13"/>
      <c r="G6" s="13"/>
      <c r="H6" s="14"/>
      <c r="I6" s="13"/>
      <c r="J6" s="13"/>
      <c r="K6" s="15"/>
      <c r="L6" s="15"/>
    </row>
    <row r="7" spans="1:12" ht="32.25" customHeight="1">
      <c r="A7" s="7" t="s">
        <v>17</v>
      </c>
      <c r="B7" s="12" t="s">
        <v>44</v>
      </c>
      <c r="C7" s="7" t="s">
        <v>16</v>
      </c>
      <c r="D7" s="7">
        <v>500</v>
      </c>
      <c r="E7" s="13"/>
      <c r="F7" s="13"/>
      <c r="G7" s="13"/>
      <c r="H7" s="14"/>
      <c r="I7" s="13"/>
      <c r="J7" s="13"/>
      <c r="K7" s="15"/>
      <c r="L7" s="15"/>
    </row>
    <row r="8" spans="1:12" ht="34.5" customHeight="1">
      <c r="A8" s="7" t="s">
        <v>19</v>
      </c>
      <c r="B8" s="12" t="s">
        <v>45</v>
      </c>
      <c r="C8" s="7" t="s">
        <v>16</v>
      </c>
      <c r="D8" s="7">
        <v>420</v>
      </c>
      <c r="E8" s="13"/>
      <c r="F8" s="13"/>
      <c r="G8" s="13"/>
      <c r="H8" s="14"/>
      <c r="I8" s="13"/>
      <c r="J8" s="13"/>
      <c r="K8" s="15"/>
      <c r="L8" s="15"/>
    </row>
    <row r="9" spans="1:12" ht="33" customHeight="1">
      <c r="A9" s="7" t="s">
        <v>21</v>
      </c>
      <c r="B9" s="12" t="s">
        <v>46</v>
      </c>
      <c r="C9" s="7" t="s">
        <v>16</v>
      </c>
      <c r="D9" s="7">
        <v>80</v>
      </c>
      <c r="E9" s="13"/>
      <c r="F9" s="13"/>
      <c r="G9" s="13"/>
      <c r="H9" s="14"/>
      <c r="I9" s="13"/>
      <c r="J9" s="13"/>
      <c r="K9" s="15"/>
      <c r="L9" s="15"/>
    </row>
    <row r="10" spans="1:12" ht="35.25" customHeight="1">
      <c r="A10" s="7" t="s">
        <v>23</v>
      </c>
      <c r="B10" s="12" t="s">
        <v>47</v>
      </c>
      <c r="C10" s="7" t="s">
        <v>16</v>
      </c>
      <c r="D10" s="7">
        <v>1</v>
      </c>
      <c r="E10" s="13"/>
      <c r="F10" s="13"/>
      <c r="G10" s="13"/>
      <c r="H10" s="14"/>
      <c r="I10" s="13"/>
      <c r="J10" s="13"/>
      <c r="K10" s="15"/>
      <c r="L10" s="15"/>
    </row>
    <row r="11" spans="1:12" ht="12.75">
      <c r="A11" s="7"/>
      <c r="B11" s="17" t="s">
        <v>36</v>
      </c>
      <c r="C11" s="18" t="s">
        <v>37</v>
      </c>
      <c r="D11" s="18" t="s">
        <v>37</v>
      </c>
      <c r="E11" s="18" t="s">
        <v>37</v>
      </c>
      <c r="F11" s="18" t="s">
        <v>37</v>
      </c>
      <c r="G11" s="13">
        <f>SUM(G6:G10)</f>
        <v>0</v>
      </c>
      <c r="H11" s="18" t="s">
        <v>37</v>
      </c>
      <c r="I11" s="13">
        <f>SUM(I6:I10)</f>
        <v>0</v>
      </c>
      <c r="J11" s="13">
        <f>SUM(J6:J10)</f>
        <v>0</v>
      </c>
      <c r="K11" s="18" t="s">
        <v>37</v>
      </c>
      <c r="L11" s="18" t="s">
        <v>37</v>
      </c>
    </row>
    <row r="12" spans="4:5" ht="12.75">
      <c r="D12" s="19"/>
      <c r="E12" s="19"/>
    </row>
    <row r="13" spans="1:5" ht="12.75">
      <c r="A13" s="1" t="s">
        <v>48</v>
      </c>
      <c r="D13" s="20">
        <f>G11</f>
        <v>0</v>
      </c>
      <c r="E13" s="19"/>
    </row>
    <row r="14" spans="1:5" ht="12.75">
      <c r="A14" s="1" t="s">
        <v>49</v>
      </c>
      <c r="D14" s="20">
        <f>J11</f>
        <v>0</v>
      </c>
      <c r="E14" s="19"/>
    </row>
    <row r="15" spans="4:5" ht="12.75">
      <c r="D15" s="19"/>
      <c r="E15" s="19"/>
    </row>
    <row r="16" spans="1:5" ht="12.75">
      <c r="A16" s="1" t="s">
        <v>40</v>
      </c>
      <c r="D16" s="19"/>
      <c r="E16" s="19"/>
    </row>
    <row r="17" spans="1:5" ht="12.75">
      <c r="A17" s="1" t="s">
        <v>41</v>
      </c>
      <c r="D17" s="19"/>
      <c r="E17" s="19"/>
    </row>
    <row r="18" spans="4:5" ht="12.75">
      <c r="D18" s="19"/>
      <c r="E18" s="19"/>
    </row>
    <row r="19" ht="12.75">
      <c r="B19" s="21"/>
    </row>
    <row r="192" ht="24.75" customHeight="1"/>
    <row r="193" ht="23.25" customHeight="1"/>
    <row r="194" ht="26.25" customHeight="1"/>
    <row r="195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L16"/>
  <sheetViews>
    <sheetView zoomScale="120" zoomScaleNormal="120" zoomScalePageLayoutView="0" workbookViewId="0" topLeftCell="A7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723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157.5" customHeight="1">
      <c r="A6" s="7">
        <v>1</v>
      </c>
      <c r="B6" s="27" t="s">
        <v>724</v>
      </c>
      <c r="C6" s="7" t="s">
        <v>59</v>
      </c>
      <c r="D6" s="7">
        <v>700</v>
      </c>
      <c r="E6" s="13"/>
      <c r="F6" s="13"/>
      <c r="G6" s="13"/>
      <c r="H6" s="14"/>
      <c r="I6" s="13"/>
      <c r="J6" s="13"/>
      <c r="K6" s="15"/>
      <c r="L6" s="15"/>
    </row>
    <row r="7" spans="1:12" ht="160.5" customHeight="1">
      <c r="A7" s="7">
        <v>2</v>
      </c>
      <c r="B7" s="27" t="s">
        <v>725</v>
      </c>
      <c r="C7" s="7" t="s">
        <v>59</v>
      </c>
      <c r="D7" s="7">
        <v>16500</v>
      </c>
      <c r="E7" s="13"/>
      <c r="F7" s="13"/>
      <c r="G7" s="13"/>
      <c r="H7" s="14"/>
      <c r="I7" s="13"/>
      <c r="J7" s="13"/>
      <c r="K7" s="15"/>
      <c r="L7" s="15"/>
    </row>
    <row r="8" spans="1:12" ht="12.75">
      <c r="A8" s="7"/>
      <c r="B8" s="17" t="s">
        <v>36</v>
      </c>
      <c r="C8" s="18" t="s">
        <v>37</v>
      </c>
      <c r="D8" s="18" t="s">
        <v>37</v>
      </c>
      <c r="E8" s="18" t="s">
        <v>37</v>
      </c>
      <c r="F8" s="18" t="s">
        <v>37</v>
      </c>
      <c r="G8" s="13">
        <f>SUM(G6:G7)</f>
        <v>0</v>
      </c>
      <c r="H8" s="18" t="s">
        <v>37</v>
      </c>
      <c r="I8" s="13">
        <f>SUM(I6:I7)</f>
        <v>0</v>
      </c>
      <c r="J8" s="13">
        <f>SUM(J6:J7)</f>
        <v>0</v>
      </c>
      <c r="K8" s="18" t="s">
        <v>37</v>
      </c>
      <c r="L8" s="18" t="s">
        <v>37</v>
      </c>
    </row>
    <row r="9" spans="4:5" ht="12.75">
      <c r="D9" s="19"/>
      <c r="E9" s="19"/>
    </row>
    <row r="10" spans="1:5" ht="12.75">
      <c r="A10" s="1" t="s">
        <v>726</v>
      </c>
      <c r="D10" s="20">
        <f>G8</f>
        <v>0</v>
      </c>
      <c r="E10" s="19"/>
    </row>
    <row r="11" spans="1:5" ht="12.75">
      <c r="A11" s="1" t="s">
        <v>727</v>
      </c>
      <c r="D11" s="20">
        <f>J8</f>
        <v>0</v>
      </c>
      <c r="E11" s="19"/>
    </row>
    <row r="12" spans="4:5" ht="12.75">
      <c r="D12" s="19"/>
      <c r="E12" s="19"/>
    </row>
    <row r="13" spans="1:5" ht="12.75">
      <c r="A13" s="1" t="s">
        <v>40</v>
      </c>
      <c r="D13" s="19"/>
      <c r="E13" s="19"/>
    </row>
    <row r="14" spans="1:5" ht="12.75">
      <c r="A14" s="1" t="s">
        <v>41</v>
      </c>
      <c r="D14" s="19"/>
      <c r="E14" s="19"/>
    </row>
    <row r="15" spans="4:5" ht="12.75">
      <c r="D15" s="19"/>
      <c r="E15" s="19"/>
    </row>
    <row r="16" ht="12.75">
      <c r="B16" s="21"/>
    </row>
    <row r="193" ht="24.75" customHeight="1"/>
    <row r="194" ht="23.25" customHeight="1"/>
    <row r="195" ht="26.25" customHeight="1"/>
    <row r="196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L19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8515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728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44.25">
      <c r="A6" s="38" t="s">
        <v>14</v>
      </c>
      <c r="B6" s="12" t="s">
        <v>729</v>
      </c>
      <c r="C6" s="7" t="s">
        <v>16</v>
      </c>
      <c r="D6" s="7">
        <v>5</v>
      </c>
      <c r="E6" s="13"/>
      <c r="F6" s="13"/>
      <c r="G6" s="13"/>
      <c r="H6" s="14"/>
      <c r="I6" s="13"/>
      <c r="J6" s="13"/>
      <c r="K6" s="15"/>
      <c r="L6" s="1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44.25">
      <c r="A7" s="38" t="s">
        <v>17</v>
      </c>
      <c r="B7" s="12" t="s">
        <v>730</v>
      </c>
      <c r="C7" s="7" t="s">
        <v>16</v>
      </c>
      <c r="D7" s="7">
        <v>20</v>
      </c>
      <c r="E7" s="13"/>
      <c r="F7" s="13"/>
      <c r="G7" s="13"/>
      <c r="H7" s="14"/>
      <c r="I7" s="13"/>
      <c r="J7" s="13"/>
      <c r="K7" s="15"/>
      <c r="L7" s="1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44.25">
      <c r="A8" s="38" t="s">
        <v>19</v>
      </c>
      <c r="B8" s="12" t="s">
        <v>731</v>
      </c>
      <c r="C8" s="7" t="s">
        <v>16</v>
      </c>
      <c r="D8" s="7">
        <v>20</v>
      </c>
      <c r="E8" s="13"/>
      <c r="F8" s="13"/>
      <c r="G8" s="13"/>
      <c r="H8" s="14"/>
      <c r="I8" s="13"/>
      <c r="J8" s="13"/>
      <c r="K8" s="15"/>
      <c r="L8" s="1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31.5" customHeight="1">
      <c r="A9" s="38" t="s">
        <v>21</v>
      </c>
      <c r="B9" s="12" t="s">
        <v>732</v>
      </c>
      <c r="C9" s="7" t="s">
        <v>16</v>
      </c>
      <c r="D9" s="7">
        <v>10</v>
      </c>
      <c r="E9" s="13"/>
      <c r="F9" s="13"/>
      <c r="G9" s="13"/>
      <c r="H9" s="14"/>
      <c r="I9" s="13"/>
      <c r="J9" s="13"/>
      <c r="K9" s="15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35.25" customHeight="1">
      <c r="A10" s="38" t="s">
        <v>23</v>
      </c>
      <c r="B10" s="12" t="s">
        <v>733</v>
      </c>
      <c r="C10" s="7" t="s">
        <v>16</v>
      </c>
      <c r="D10" s="7">
        <v>1</v>
      </c>
      <c r="E10" s="13"/>
      <c r="F10" s="13"/>
      <c r="G10" s="13"/>
      <c r="H10" s="14"/>
      <c r="I10" s="13"/>
      <c r="J10" s="13"/>
      <c r="K10" s="15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12" ht="12.75">
      <c r="A11" s="7"/>
      <c r="B11" s="17" t="s">
        <v>36</v>
      </c>
      <c r="C11" s="18" t="s">
        <v>37</v>
      </c>
      <c r="D11" s="18" t="s">
        <v>37</v>
      </c>
      <c r="E11" s="18" t="s">
        <v>37</v>
      </c>
      <c r="F11" s="18" t="s">
        <v>37</v>
      </c>
      <c r="G11" s="13">
        <f>SUM(G6:G10)</f>
        <v>0</v>
      </c>
      <c r="H11" s="18" t="s">
        <v>37</v>
      </c>
      <c r="I11" s="13">
        <f>SUM(I6:I10)</f>
        <v>0</v>
      </c>
      <c r="J11" s="13">
        <f>SUM(J6:J10)</f>
        <v>0</v>
      </c>
      <c r="K11" s="18" t="s">
        <v>37</v>
      </c>
      <c r="L11" s="18" t="s">
        <v>37</v>
      </c>
    </row>
    <row r="12" spans="4:5" ht="12.75">
      <c r="D12" s="19"/>
      <c r="E12" s="19"/>
    </row>
    <row r="13" spans="1:5" ht="12.75">
      <c r="A13" s="1" t="s">
        <v>734</v>
      </c>
      <c r="D13" s="20">
        <f>G11</f>
        <v>0</v>
      </c>
      <c r="E13" s="19"/>
    </row>
    <row r="14" spans="1:5" ht="12.75">
      <c r="A14" s="1" t="s">
        <v>735</v>
      </c>
      <c r="D14" s="20">
        <f>J11</f>
        <v>0</v>
      </c>
      <c r="E14" s="19"/>
    </row>
    <row r="15" spans="4:5" ht="12.75">
      <c r="D15" s="19"/>
      <c r="E15" s="19"/>
    </row>
    <row r="16" spans="1:5" ht="12.75">
      <c r="A16" s="1" t="s">
        <v>40</v>
      </c>
      <c r="D16" s="19"/>
      <c r="E16" s="19"/>
    </row>
    <row r="17" spans="1:5" ht="12.75">
      <c r="A17" s="1" t="s">
        <v>41</v>
      </c>
      <c r="D17" s="19"/>
      <c r="E17" s="19"/>
    </row>
    <row r="18" spans="4:5" ht="12.75">
      <c r="D18" s="19"/>
      <c r="E18" s="19"/>
    </row>
    <row r="19" ht="12.75">
      <c r="B19" s="21"/>
    </row>
    <row r="139" ht="24.75" customHeight="1"/>
    <row r="140" ht="23.25" customHeight="1"/>
    <row r="141" ht="26.25" customHeight="1"/>
    <row r="142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L23"/>
  <sheetViews>
    <sheetView zoomScale="120" zoomScaleNormal="120" zoomScalePageLayoutView="0" workbookViewId="0" topLeftCell="A13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0039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736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6.75" customHeight="1">
      <c r="A6" s="7" t="s">
        <v>14</v>
      </c>
      <c r="B6" s="12" t="s">
        <v>737</v>
      </c>
      <c r="C6" s="7" t="s">
        <v>16</v>
      </c>
      <c r="D6" s="7">
        <v>2</v>
      </c>
      <c r="E6" s="13"/>
      <c r="F6" s="13"/>
      <c r="G6" s="13"/>
      <c r="H6" s="14"/>
      <c r="I6" s="13"/>
      <c r="J6" s="13"/>
      <c r="K6" s="15"/>
      <c r="L6" s="15"/>
    </row>
    <row r="7" spans="1:12" ht="35.25" customHeight="1">
      <c r="A7" s="7" t="s">
        <v>17</v>
      </c>
      <c r="B7" s="12" t="s">
        <v>738</v>
      </c>
      <c r="C7" s="7" t="s">
        <v>16</v>
      </c>
      <c r="D7" s="7">
        <v>23</v>
      </c>
      <c r="E7" s="13"/>
      <c r="F7" s="13"/>
      <c r="G7" s="13"/>
      <c r="H7" s="14"/>
      <c r="I7" s="13"/>
      <c r="J7" s="13"/>
      <c r="K7" s="15"/>
      <c r="L7" s="15"/>
    </row>
    <row r="8" spans="1:12" ht="35.25" customHeight="1">
      <c r="A8" s="7" t="s">
        <v>19</v>
      </c>
      <c r="B8" s="12" t="s">
        <v>173</v>
      </c>
      <c r="C8" s="7" t="s">
        <v>16</v>
      </c>
      <c r="D8" s="7">
        <v>30</v>
      </c>
      <c r="E8" s="13"/>
      <c r="F8" s="13"/>
      <c r="G8" s="13"/>
      <c r="H8" s="14"/>
      <c r="I8" s="13"/>
      <c r="J8" s="13"/>
      <c r="K8" s="15"/>
      <c r="L8" s="15"/>
    </row>
    <row r="9" spans="1:12" ht="87.75">
      <c r="A9" s="7" t="s">
        <v>21</v>
      </c>
      <c r="B9" s="16" t="s">
        <v>739</v>
      </c>
      <c r="C9" s="7" t="s">
        <v>194</v>
      </c>
      <c r="D9" s="7">
        <v>100</v>
      </c>
      <c r="E9" s="13"/>
      <c r="F9" s="13"/>
      <c r="G9" s="13"/>
      <c r="H9" s="14"/>
      <c r="I9" s="13"/>
      <c r="J9" s="13"/>
      <c r="K9" s="15"/>
      <c r="L9" s="15"/>
    </row>
    <row r="10" spans="1:12" ht="87.75">
      <c r="A10" s="7" t="s">
        <v>23</v>
      </c>
      <c r="B10" s="12" t="s">
        <v>740</v>
      </c>
      <c r="C10" s="7" t="s">
        <v>194</v>
      </c>
      <c r="D10" s="7">
        <v>100</v>
      </c>
      <c r="E10" s="13"/>
      <c r="F10" s="13"/>
      <c r="G10" s="13"/>
      <c r="H10" s="14"/>
      <c r="I10" s="13"/>
      <c r="J10" s="13"/>
      <c r="K10" s="15"/>
      <c r="L10" s="15"/>
    </row>
    <row r="11" spans="1:12" ht="42.75" customHeight="1">
      <c r="A11" s="7" t="s">
        <v>25</v>
      </c>
      <c r="B11" s="12" t="s">
        <v>741</v>
      </c>
      <c r="C11" s="7" t="s">
        <v>16</v>
      </c>
      <c r="D11" s="7">
        <v>5</v>
      </c>
      <c r="E11" s="13"/>
      <c r="F11" s="13"/>
      <c r="G11" s="13"/>
      <c r="H11" s="14"/>
      <c r="I11" s="13"/>
      <c r="J11" s="13"/>
      <c r="K11" s="15"/>
      <c r="L11" s="15"/>
    </row>
    <row r="12" spans="1:12" ht="42" customHeight="1">
      <c r="A12" s="7" t="s">
        <v>28</v>
      </c>
      <c r="B12" s="12" t="s">
        <v>742</v>
      </c>
      <c r="C12" s="7" t="s">
        <v>16</v>
      </c>
      <c r="D12" s="7">
        <v>5</v>
      </c>
      <c r="E12" s="13"/>
      <c r="F12" s="13"/>
      <c r="G12" s="13"/>
      <c r="H12" s="14"/>
      <c r="I12" s="13"/>
      <c r="J12" s="13"/>
      <c r="K12" s="15"/>
      <c r="L12" s="15"/>
    </row>
    <row r="13" spans="1:12" ht="89.25">
      <c r="A13" s="7" t="s">
        <v>30</v>
      </c>
      <c r="B13" s="12" t="s">
        <v>743</v>
      </c>
      <c r="C13" s="7" t="s">
        <v>16</v>
      </c>
      <c r="D13" s="7">
        <v>60</v>
      </c>
      <c r="E13" s="13"/>
      <c r="F13" s="13"/>
      <c r="G13" s="13"/>
      <c r="H13" s="14"/>
      <c r="I13" s="13"/>
      <c r="J13" s="13"/>
      <c r="K13" s="15"/>
      <c r="L13" s="15"/>
    </row>
    <row r="14" spans="1:12" ht="35.25" customHeight="1">
      <c r="A14" s="7" t="s">
        <v>32</v>
      </c>
      <c r="B14" s="12" t="s">
        <v>744</v>
      </c>
      <c r="C14" s="7" t="s">
        <v>16</v>
      </c>
      <c r="D14" s="7">
        <v>140</v>
      </c>
      <c r="E14" s="13"/>
      <c r="F14" s="13"/>
      <c r="G14" s="13"/>
      <c r="H14" s="14"/>
      <c r="I14" s="13"/>
      <c r="J14" s="13"/>
      <c r="K14" s="15"/>
      <c r="L14" s="15"/>
    </row>
    <row r="15" spans="1:12" ht="12.75">
      <c r="A15" s="7"/>
      <c r="B15" s="17" t="s">
        <v>36</v>
      </c>
      <c r="C15" s="18" t="s">
        <v>37</v>
      </c>
      <c r="D15" s="18" t="s">
        <v>37</v>
      </c>
      <c r="E15" s="18" t="s">
        <v>37</v>
      </c>
      <c r="F15" s="18" t="s">
        <v>37</v>
      </c>
      <c r="G15" s="13">
        <f>SUM(G6:G14)</f>
        <v>0</v>
      </c>
      <c r="H15" s="18" t="s">
        <v>37</v>
      </c>
      <c r="I15" s="13">
        <f>SUM(I6:I14)</f>
        <v>0</v>
      </c>
      <c r="J15" s="13">
        <f>SUM(J6:J14)</f>
        <v>0</v>
      </c>
      <c r="K15" s="18" t="s">
        <v>37</v>
      </c>
      <c r="L15" s="18" t="s">
        <v>37</v>
      </c>
    </row>
    <row r="16" spans="4:5" ht="12.75">
      <c r="D16" s="19"/>
      <c r="E16" s="19"/>
    </row>
    <row r="17" spans="1:5" ht="12.75">
      <c r="A17" s="1" t="s">
        <v>745</v>
      </c>
      <c r="D17" s="20">
        <f>G15</f>
        <v>0</v>
      </c>
      <c r="E17" s="19"/>
    </row>
    <row r="18" spans="1:5" ht="12.75">
      <c r="A18" s="1" t="s">
        <v>746</v>
      </c>
      <c r="D18" s="20">
        <f>J15</f>
        <v>0</v>
      </c>
      <c r="E18" s="19"/>
    </row>
    <row r="19" spans="4:5" ht="12.75">
      <c r="D19" s="19"/>
      <c r="E19" s="19"/>
    </row>
    <row r="20" spans="1:5" ht="12.75">
      <c r="A20" s="1" t="s">
        <v>40</v>
      </c>
      <c r="D20" s="19"/>
      <c r="E20" s="19"/>
    </row>
    <row r="21" spans="1:5" ht="12.75">
      <c r="A21" s="1" t="s">
        <v>41</v>
      </c>
      <c r="D21" s="19"/>
      <c r="E21" s="19"/>
    </row>
    <row r="22" spans="4:5" ht="12.75">
      <c r="D22" s="19"/>
      <c r="E22" s="19"/>
    </row>
    <row r="23" ht="12.75">
      <c r="B23" s="21"/>
    </row>
    <row r="201" ht="24.75" customHeight="1"/>
    <row r="202" ht="23.25" customHeight="1"/>
    <row r="203" ht="26.25" customHeight="1"/>
    <row r="20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L25"/>
  <sheetViews>
    <sheetView zoomScale="120" zoomScaleNormal="120" zoomScalePageLayoutView="0" workbookViewId="0" topLeftCell="A6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747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s="1" customFormat="1" ht="22.5">
      <c r="A6" s="7">
        <v>1</v>
      </c>
      <c r="B6" s="12" t="s">
        <v>748</v>
      </c>
      <c r="C6" s="7" t="s">
        <v>16</v>
      </c>
      <c r="D6" s="7">
        <v>15</v>
      </c>
      <c r="E6" s="13"/>
      <c r="F6" s="13"/>
      <c r="G6" s="13"/>
      <c r="H6" s="14"/>
      <c r="I6" s="13"/>
      <c r="J6" s="13"/>
      <c r="K6" s="15"/>
      <c r="L6" s="15"/>
    </row>
    <row r="7" spans="1:12" s="1" customFormat="1" ht="22.5">
      <c r="A7" s="7">
        <v>2</v>
      </c>
      <c r="B7" s="12" t="s">
        <v>749</v>
      </c>
      <c r="C7" s="7" t="s">
        <v>16</v>
      </c>
      <c r="D7" s="7">
        <v>30</v>
      </c>
      <c r="E7" s="13"/>
      <c r="F7" s="13"/>
      <c r="G7" s="13"/>
      <c r="H7" s="14"/>
      <c r="I7" s="13"/>
      <c r="J7" s="13"/>
      <c r="K7" s="15"/>
      <c r="L7" s="15"/>
    </row>
    <row r="8" spans="1:20" s="1" customFormat="1" ht="33.75">
      <c r="A8" s="7">
        <v>3</v>
      </c>
      <c r="B8" s="12" t="s">
        <v>750</v>
      </c>
      <c r="C8" s="7" t="s">
        <v>16</v>
      </c>
      <c r="D8" s="7">
        <v>3</v>
      </c>
      <c r="E8" s="13"/>
      <c r="F8" s="13"/>
      <c r="G8" s="13"/>
      <c r="H8" s="14"/>
      <c r="I8" s="13"/>
      <c r="J8" s="13"/>
      <c r="K8" s="15"/>
      <c r="L8" s="15"/>
      <c r="T8" s="13"/>
    </row>
    <row r="9" spans="1:20" s="1" customFormat="1" ht="33.75">
      <c r="A9" s="7">
        <v>4</v>
      </c>
      <c r="B9" s="12" t="s">
        <v>751</v>
      </c>
      <c r="C9" s="7" t="s">
        <v>16</v>
      </c>
      <c r="D9" s="7">
        <v>3</v>
      </c>
      <c r="E9" s="13"/>
      <c r="F9" s="13"/>
      <c r="G9" s="13"/>
      <c r="H9" s="14"/>
      <c r="I9" s="13"/>
      <c r="J9" s="13"/>
      <c r="K9" s="15"/>
      <c r="L9" s="15"/>
      <c r="T9" s="13"/>
    </row>
    <row r="10" spans="1:20" s="1" customFormat="1" ht="34.5" customHeight="1">
      <c r="A10" s="7">
        <v>5</v>
      </c>
      <c r="B10" s="12" t="s">
        <v>752</v>
      </c>
      <c r="C10" s="7" t="s">
        <v>16</v>
      </c>
      <c r="D10" s="7">
        <v>10</v>
      </c>
      <c r="E10" s="13"/>
      <c r="F10" s="13"/>
      <c r="G10" s="13"/>
      <c r="H10" s="14"/>
      <c r="I10" s="13"/>
      <c r="J10" s="13"/>
      <c r="K10" s="15"/>
      <c r="L10" s="15"/>
      <c r="T10" s="13">
        <v>4.98</v>
      </c>
    </row>
    <row r="11" spans="1:20" s="1" customFormat="1" ht="34.5" customHeight="1">
      <c r="A11" s="7">
        <v>6</v>
      </c>
      <c r="B11" s="12" t="s">
        <v>753</v>
      </c>
      <c r="C11" s="7" t="s">
        <v>16</v>
      </c>
      <c r="D11" s="7">
        <v>10</v>
      </c>
      <c r="E11" s="13"/>
      <c r="F11" s="13"/>
      <c r="G11" s="13"/>
      <c r="H11" s="14"/>
      <c r="I11" s="13"/>
      <c r="J11" s="13"/>
      <c r="K11" s="15"/>
      <c r="L11" s="15"/>
      <c r="T11" s="13">
        <v>5.34</v>
      </c>
    </row>
    <row r="12" spans="1:12" ht="42" customHeight="1">
      <c r="A12" s="7">
        <v>7</v>
      </c>
      <c r="B12" s="12" t="s">
        <v>754</v>
      </c>
      <c r="C12" s="7" t="s">
        <v>16</v>
      </c>
      <c r="D12" s="7">
        <v>265</v>
      </c>
      <c r="E12" s="13"/>
      <c r="F12" s="13"/>
      <c r="G12" s="13"/>
      <c r="H12" s="14"/>
      <c r="I12" s="13"/>
      <c r="J12" s="13"/>
      <c r="K12" s="15"/>
      <c r="L12" s="15"/>
    </row>
    <row r="13" spans="1:12" s="1" customFormat="1" ht="32.25">
      <c r="A13" s="7">
        <v>8</v>
      </c>
      <c r="B13" s="33" t="s">
        <v>755</v>
      </c>
      <c r="C13" s="7" t="s">
        <v>16</v>
      </c>
      <c r="D13" s="7">
        <v>6</v>
      </c>
      <c r="E13" s="13"/>
      <c r="F13" s="13"/>
      <c r="G13" s="13"/>
      <c r="H13" s="14"/>
      <c r="I13" s="13"/>
      <c r="J13" s="13"/>
      <c r="K13" s="15"/>
      <c r="L13" s="15"/>
    </row>
    <row r="14" spans="1:12" s="1" customFormat="1" ht="32.25">
      <c r="A14" s="7">
        <v>9</v>
      </c>
      <c r="B14" s="33" t="s">
        <v>756</v>
      </c>
      <c r="C14" s="7" t="s">
        <v>16</v>
      </c>
      <c r="D14" s="7">
        <v>6</v>
      </c>
      <c r="E14" s="13"/>
      <c r="F14" s="13"/>
      <c r="G14" s="13"/>
      <c r="H14" s="14"/>
      <c r="I14" s="13"/>
      <c r="J14" s="13"/>
      <c r="K14" s="15"/>
      <c r="L14" s="15"/>
    </row>
    <row r="15" spans="1:20" s="1" customFormat="1" ht="26.25" customHeight="1">
      <c r="A15" s="7">
        <v>10</v>
      </c>
      <c r="B15" s="12" t="s">
        <v>757</v>
      </c>
      <c r="C15" s="7" t="s">
        <v>16</v>
      </c>
      <c r="D15" s="7">
        <v>70</v>
      </c>
      <c r="E15" s="13"/>
      <c r="F15" s="13"/>
      <c r="G15" s="13"/>
      <c r="H15" s="14"/>
      <c r="I15" s="13"/>
      <c r="J15" s="13"/>
      <c r="K15" s="15"/>
      <c r="L15" s="15"/>
      <c r="T15" s="13">
        <v>9.58</v>
      </c>
    </row>
    <row r="16" spans="1:20" s="1" customFormat="1" ht="27.75" customHeight="1">
      <c r="A16" s="7">
        <v>11</v>
      </c>
      <c r="B16" s="12" t="s">
        <v>758</v>
      </c>
      <c r="C16" s="7" t="s">
        <v>16</v>
      </c>
      <c r="D16" s="7">
        <v>65</v>
      </c>
      <c r="E16" s="13"/>
      <c r="F16" s="13"/>
      <c r="G16" s="13"/>
      <c r="H16" s="14"/>
      <c r="I16" s="13"/>
      <c r="J16" s="13"/>
      <c r="K16" s="15"/>
      <c r="L16" s="15"/>
      <c r="T16" s="13">
        <v>7.08</v>
      </c>
    </row>
    <row r="17" spans="1:12" ht="12.75">
      <c r="A17" s="7"/>
      <c r="B17" s="17" t="s">
        <v>36</v>
      </c>
      <c r="C17" s="18" t="s">
        <v>37</v>
      </c>
      <c r="D17" s="18" t="s">
        <v>37</v>
      </c>
      <c r="E17" s="18" t="s">
        <v>37</v>
      </c>
      <c r="F17" s="18" t="s">
        <v>37</v>
      </c>
      <c r="G17" s="15">
        <f>SUM(G6:G16)</f>
        <v>0</v>
      </c>
      <c r="H17" s="18" t="s">
        <v>37</v>
      </c>
      <c r="I17" s="13">
        <f>SUM(I6:I16)</f>
        <v>0</v>
      </c>
      <c r="J17" s="13">
        <f>SUM(J6:J16)</f>
        <v>0</v>
      </c>
      <c r="K17" s="18" t="s">
        <v>37</v>
      </c>
      <c r="L17" s="18" t="s">
        <v>37</v>
      </c>
    </row>
    <row r="18" spans="4:5" ht="12.75">
      <c r="D18" s="19"/>
      <c r="E18" s="19"/>
    </row>
    <row r="19" spans="1:5" ht="12.75">
      <c r="A19" s="1" t="s">
        <v>759</v>
      </c>
      <c r="D19" s="20">
        <f>G17</f>
        <v>0</v>
      </c>
      <c r="E19" s="19"/>
    </row>
    <row r="20" spans="1:5" ht="12.75">
      <c r="A20" s="1" t="s">
        <v>760</v>
      </c>
      <c r="D20" s="20">
        <f>J17</f>
        <v>0</v>
      </c>
      <c r="E20" s="19"/>
    </row>
    <row r="21" spans="4:5" ht="12.75">
      <c r="D21" s="19"/>
      <c r="E21" s="19"/>
    </row>
    <row r="22" spans="1:5" ht="12.75">
      <c r="A22" s="1" t="s">
        <v>40</v>
      </c>
      <c r="D22" s="19"/>
      <c r="E22" s="19"/>
    </row>
    <row r="23" spans="1:5" ht="12.75">
      <c r="A23" s="1" t="s">
        <v>41</v>
      </c>
      <c r="D23" s="19"/>
      <c r="E23" s="19"/>
    </row>
    <row r="24" spans="4:5" ht="12.75">
      <c r="D24" s="19"/>
      <c r="E24" s="19"/>
    </row>
    <row r="25" ht="12.75">
      <c r="B25" s="21"/>
    </row>
    <row r="145" ht="24.75" customHeight="1"/>
    <row r="146" ht="23.25" customHeight="1"/>
    <row r="147" ht="26.25" customHeight="1"/>
    <row r="14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17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0039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761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3.5" customHeight="1">
      <c r="A6" s="7">
        <v>1</v>
      </c>
      <c r="B6" s="12" t="s">
        <v>741</v>
      </c>
      <c r="C6" s="7" t="s">
        <v>16</v>
      </c>
      <c r="D6" s="7">
        <v>105</v>
      </c>
      <c r="E6" s="13"/>
      <c r="F6" s="13"/>
      <c r="G6" s="13"/>
      <c r="H6" s="14"/>
      <c r="I6" s="13"/>
      <c r="J6" s="13"/>
      <c r="K6" s="15"/>
      <c r="L6" s="15"/>
    </row>
    <row r="7" spans="1:12" ht="45">
      <c r="A7" s="7">
        <v>2</v>
      </c>
      <c r="B7" s="12" t="s">
        <v>742</v>
      </c>
      <c r="C7" s="7" t="s">
        <v>16</v>
      </c>
      <c r="D7" s="7">
        <v>95</v>
      </c>
      <c r="E7" s="13"/>
      <c r="F7" s="13"/>
      <c r="G7" s="13"/>
      <c r="H7" s="14"/>
      <c r="I7" s="13"/>
      <c r="J7" s="13"/>
      <c r="K7" s="15"/>
      <c r="L7" s="15"/>
    </row>
    <row r="8" spans="1:12" ht="63.75" customHeight="1">
      <c r="A8" s="7">
        <v>3</v>
      </c>
      <c r="B8" s="12" t="s">
        <v>743</v>
      </c>
      <c r="C8" s="7" t="s">
        <v>16</v>
      </c>
      <c r="D8" s="7">
        <v>1000</v>
      </c>
      <c r="E8" s="13"/>
      <c r="F8" s="13"/>
      <c r="G8" s="13"/>
      <c r="H8" s="14"/>
      <c r="I8" s="13"/>
      <c r="J8" s="13"/>
      <c r="K8" s="15"/>
      <c r="L8" s="15"/>
    </row>
    <row r="9" spans="1:12" ht="12.75">
      <c r="A9" s="7"/>
      <c r="B9" s="17" t="s">
        <v>36</v>
      </c>
      <c r="C9" s="18" t="s">
        <v>37</v>
      </c>
      <c r="D9" s="18" t="s">
        <v>37</v>
      </c>
      <c r="E9" s="18" t="s">
        <v>37</v>
      </c>
      <c r="F9" s="18" t="s">
        <v>37</v>
      </c>
      <c r="G9" s="13">
        <f>SUM(G6:G8)</f>
        <v>0</v>
      </c>
      <c r="H9" s="18" t="s">
        <v>37</v>
      </c>
      <c r="I9" s="13">
        <f>SUM(I6:I8)</f>
        <v>0</v>
      </c>
      <c r="J9" s="13">
        <f>SUM(J6:J8)</f>
        <v>0</v>
      </c>
      <c r="K9" s="18" t="s">
        <v>37</v>
      </c>
      <c r="L9" s="18" t="s">
        <v>37</v>
      </c>
    </row>
    <row r="10" spans="4:5" ht="12.75">
      <c r="D10" s="19"/>
      <c r="E10" s="19"/>
    </row>
    <row r="11" spans="1:5" ht="12.75">
      <c r="A11" s="1" t="s">
        <v>762</v>
      </c>
      <c r="D11" s="20">
        <f>G9</f>
        <v>0</v>
      </c>
      <c r="E11" s="19"/>
    </row>
    <row r="12" spans="1:5" ht="12.75">
      <c r="A12" s="1" t="s">
        <v>763</v>
      </c>
      <c r="D12" s="20">
        <f>J9</f>
        <v>0</v>
      </c>
      <c r="E12" s="19"/>
    </row>
    <row r="13" spans="4:5" ht="12.75">
      <c r="D13" s="19"/>
      <c r="E13" s="19"/>
    </row>
    <row r="14" spans="1:5" ht="12.75">
      <c r="A14" s="1" t="s">
        <v>40</v>
      </c>
      <c r="D14" s="19"/>
      <c r="E14" s="19"/>
    </row>
    <row r="15" spans="1:5" ht="12.75">
      <c r="A15" s="1" t="s">
        <v>41</v>
      </c>
      <c r="D15" s="19"/>
      <c r="E15" s="19"/>
    </row>
    <row r="16" spans="4:5" ht="12.75">
      <c r="D16" s="19"/>
      <c r="E16" s="19"/>
    </row>
    <row r="17" ht="12.75">
      <c r="B17" s="21"/>
    </row>
    <row r="197" ht="24.75" customHeight="1"/>
    <row r="198" ht="23.25" customHeight="1"/>
    <row r="199" ht="26.25" customHeight="1"/>
    <row r="20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L23"/>
  <sheetViews>
    <sheetView zoomScale="120" zoomScaleNormal="120" zoomScalePageLayoutView="0" workbookViewId="0" topLeftCell="A13">
      <selection activeCell="C7" sqref="C7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764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90">
      <c r="A6" s="7" t="s">
        <v>14</v>
      </c>
      <c r="B6" s="27" t="s">
        <v>765</v>
      </c>
      <c r="C6" s="7" t="s">
        <v>16</v>
      </c>
      <c r="D6" s="7">
        <v>4</v>
      </c>
      <c r="E6" s="15"/>
      <c r="F6" s="15"/>
      <c r="G6" s="15"/>
      <c r="H6" s="14"/>
      <c r="I6" s="15"/>
      <c r="J6" s="15"/>
      <c r="K6" s="15"/>
      <c r="L6" s="15"/>
    </row>
    <row r="7" spans="1:12" ht="36.75" customHeight="1">
      <c r="A7" s="7" t="s">
        <v>17</v>
      </c>
      <c r="B7" s="27" t="s">
        <v>766</v>
      </c>
      <c r="C7" s="7" t="s">
        <v>16</v>
      </c>
      <c r="D7" s="7">
        <v>2</v>
      </c>
      <c r="E7" s="15"/>
      <c r="F7" s="15"/>
      <c r="G7" s="15"/>
      <c r="H7" s="14"/>
      <c r="I7" s="15"/>
      <c r="J7" s="15"/>
      <c r="K7" s="15"/>
      <c r="L7" s="15"/>
    </row>
    <row r="8" spans="1:12" ht="138.75" customHeight="1">
      <c r="A8" s="7" t="s">
        <v>19</v>
      </c>
      <c r="B8" s="27" t="s">
        <v>767</v>
      </c>
      <c r="C8" s="7" t="s">
        <v>16</v>
      </c>
      <c r="D8" s="7">
        <v>2</v>
      </c>
      <c r="E8" s="15"/>
      <c r="F8" s="15"/>
      <c r="G8" s="15"/>
      <c r="H8" s="14"/>
      <c r="I8" s="15"/>
      <c r="J8" s="15"/>
      <c r="K8" s="15"/>
      <c r="L8" s="15"/>
    </row>
    <row r="9" spans="1:12" ht="139.5" customHeight="1">
      <c r="A9" s="7" t="s">
        <v>21</v>
      </c>
      <c r="B9" s="27" t="s">
        <v>768</v>
      </c>
      <c r="C9" s="7" t="s">
        <v>16</v>
      </c>
      <c r="D9" s="7">
        <v>2</v>
      </c>
      <c r="E9" s="15"/>
      <c r="F9" s="15"/>
      <c r="G9" s="15"/>
      <c r="H9" s="14"/>
      <c r="I9" s="15"/>
      <c r="J9" s="15"/>
      <c r="K9" s="15"/>
      <c r="L9" s="15"/>
    </row>
    <row r="10" spans="1:12" ht="135">
      <c r="A10" s="7" t="s">
        <v>23</v>
      </c>
      <c r="B10" s="27" t="s">
        <v>769</v>
      </c>
      <c r="C10" s="7" t="s">
        <v>16</v>
      </c>
      <c r="D10" s="7">
        <v>5</v>
      </c>
      <c r="E10" s="15"/>
      <c r="F10" s="15"/>
      <c r="G10" s="15"/>
      <c r="H10" s="14"/>
      <c r="I10" s="15"/>
      <c r="J10" s="15"/>
      <c r="K10" s="15"/>
      <c r="L10" s="15"/>
    </row>
    <row r="11" spans="1:12" ht="135">
      <c r="A11" s="7" t="s">
        <v>25</v>
      </c>
      <c r="B11" s="27" t="s">
        <v>770</v>
      </c>
      <c r="C11" s="7" t="s">
        <v>16</v>
      </c>
      <c r="D11" s="7">
        <v>2</v>
      </c>
      <c r="E11" s="15"/>
      <c r="F11" s="15"/>
      <c r="G11" s="15"/>
      <c r="H11" s="14"/>
      <c r="I11" s="15"/>
      <c r="J11" s="15"/>
      <c r="K11" s="15"/>
      <c r="L11" s="15"/>
    </row>
    <row r="12" spans="1:12" ht="216" customHeight="1">
      <c r="A12" s="7" t="s">
        <v>28</v>
      </c>
      <c r="B12" s="12" t="s">
        <v>771</v>
      </c>
      <c r="C12" s="7" t="s">
        <v>16</v>
      </c>
      <c r="D12" s="7">
        <v>2</v>
      </c>
      <c r="E12" s="15"/>
      <c r="F12" s="15"/>
      <c r="G12" s="15"/>
      <c r="H12" s="14"/>
      <c r="I12" s="15"/>
      <c r="J12" s="15"/>
      <c r="K12" s="15"/>
      <c r="L12" s="15"/>
    </row>
    <row r="13" spans="1:12" ht="201.75">
      <c r="A13" s="7" t="s">
        <v>30</v>
      </c>
      <c r="B13" s="12" t="s">
        <v>772</v>
      </c>
      <c r="C13" s="7" t="s">
        <v>16</v>
      </c>
      <c r="D13" s="7">
        <v>10</v>
      </c>
      <c r="E13" s="15"/>
      <c r="F13" s="15"/>
      <c r="G13" s="15"/>
      <c r="H13" s="14"/>
      <c r="I13" s="15"/>
      <c r="J13" s="15"/>
      <c r="K13" s="15"/>
      <c r="L13" s="15"/>
    </row>
    <row r="14" spans="1:12" ht="167.25">
      <c r="A14" s="7" t="s">
        <v>32</v>
      </c>
      <c r="B14" s="12" t="s">
        <v>773</v>
      </c>
      <c r="C14" s="7" t="s">
        <v>16</v>
      </c>
      <c r="D14" s="7">
        <v>80</v>
      </c>
      <c r="E14" s="15"/>
      <c r="F14" s="15"/>
      <c r="G14" s="15"/>
      <c r="H14" s="14"/>
      <c r="I14" s="15"/>
      <c r="J14" s="15"/>
      <c r="K14" s="15"/>
      <c r="L14" s="15"/>
    </row>
    <row r="15" spans="1:12" ht="12.75">
      <c r="A15" s="7"/>
      <c r="B15" s="17" t="s">
        <v>36</v>
      </c>
      <c r="C15" s="18" t="s">
        <v>37</v>
      </c>
      <c r="D15" s="18" t="s">
        <v>37</v>
      </c>
      <c r="E15" s="18" t="s">
        <v>37</v>
      </c>
      <c r="F15" s="18" t="s">
        <v>37</v>
      </c>
      <c r="G15" s="15">
        <f>SUM(G6:G14)</f>
        <v>0</v>
      </c>
      <c r="H15" s="18" t="s">
        <v>37</v>
      </c>
      <c r="I15" s="15">
        <f>SUM(I6:I14)</f>
        <v>0</v>
      </c>
      <c r="J15" s="15">
        <f>SUM(J6:J14)</f>
        <v>0</v>
      </c>
      <c r="K15" s="18" t="s">
        <v>37</v>
      </c>
      <c r="L15" s="18" t="s">
        <v>37</v>
      </c>
    </row>
    <row r="16" spans="4:5" ht="12.75">
      <c r="D16" s="19"/>
      <c r="E16" s="19"/>
    </row>
    <row r="17" spans="1:5" ht="12.75">
      <c r="A17" s="1" t="s">
        <v>774</v>
      </c>
      <c r="D17" s="20">
        <f>G15</f>
        <v>0</v>
      </c>
      <c r="E17" s="19"/>
    </row>
    <row r="18" spans="1:5" ht="12.75">
      <c r="A18" s="1" t="s">
        <v>775</v>
      </c>
      <c r="D18" s="20">
        <f>J15</f>
        <v>0</v>
      </c>
      <c r="E18" s="19"/>
    </row>
    <row r="19" spans="4:5" ht="12.75">
      <c r="D19" s="19"/>
      <c r="E19" s="19"/>
    </row>
    <row r="20" spans="1:5" ht="12.75">
      <c r="A20" s="1" t="s">
        <v>40</v>
      </c>
      <c r="D20" s="19"/>
      <c r="E20" s="19"/>
    </row>
    <row r="21" spans="1:5" ht="12.75">
      <c r="A21" s="1" t="s">
        <v>41</v>
      </c>
      <c r="D21" s="19"/>
      <c r="E21" s="19"/>
    </row>
    <row r="22" spans="4:5" ht="12.75">
      <c r="D22" s="19"/>
      <c r="E22" s="19"/>
    </row>
    <row r="23" ht="12.75">
      <c r="B23" s="21"/>
    </row>
    <row r="142" ht="24.75" customHeight="1"/>
    <row r="143" ht="23.25" customHeight="1"/>
    <row r="144" ht="26.25" customHeight="1"/>
    <row r="145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2"/>
  <sheetViews>
    <sheetView zoomScale="120" zoomScaleNormal="120" zoomScalePageLayoutView="0" workbookViewId="0" topLeftCell="A38">
      <selection activeCell="J45" sqref="J45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776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s="1" customFormat="1" ht="54.75" customHeight="1">
      <c r="A6" s="7">
        <v>1</v>
      </c>
      <c r="B6" s="12" t="s">
        <v>777</v>
      </c>
      <c r="C6" s="7" t="s">
        <v>16</v>
      </c>
      <c r="D6" s="7">
        <v>20</v>
      </c>
      <c r="E6" s="13"/>
      <c r="F6" s="13"/>
      <c r="G6" s="13"/>
      <c r="H6" s="14"/>
      <c r="I6" s="13"/>
      <c r="J6" s="13"/>
      <c r="K6" s="18"/>
      <c r="L6" s="18"/>
    </row>
    <row r="7" spans="1:12" s="1" customFormat="1" ht="54.75" customHeight="1">
      <c r="A7" s="7">
        <v>2</v>
      </c>
      <c r="B7" s="12" t="s">
        <v>778</v>
      </c>
      <c r="C7" s="7" t="s">
        <v>16</v>
      </c>
      <c r="D7" s="7">
        <v>90</v>
      </c>
      <c r="E7" s="13"/>
      <c r="F7" s="13"/>
      <c r="G7" s="13"/>
      <c r="H7" s="14"/>
      <c r="I7" s="13"/>
      <c r="J7" s="13"/>
      <c r="K7" s="18"/>
      <c r="L7" s="18"/>
    </row>
    <row r="8" spans="1:20" s="1" customFormat="1" ht="42" customHeight="1">
      <c r="A8" s="7">
        <v>3</v>
      </c>
      <c r="B8" s="12" t="s">
        <v>779</v>
      </c>
      <c r="C8" s="7" t="s">
        <v>16</v>
      </c>
      <c r="D8" s="7">
        <v>4</v>
      </c>
      <c r="E8" s="13"/>
      <c r="F8" s="13"/>
      <c r="G8" s="13"/>
      <c r="H8" s="14"/>
      <c r="I8" s="13"/>
      <c r="J8" s="13"/>
      <c r="K8" s="15"/>
      <c r="L8" s="15"/>
      <c r="T8" s="13">
        <v>11.31</v>
      </c>
    </row>
    <row r="9" spans="1:20" s="1" customFormat="1" ht="42" customHeight="1">
      <c r="A9" s="7">
        <v>4</v>
      </c>
      <c r="B9" s="12" t="s">
        <v>780</v>
      </c>
      <c r="C9" s="7" t="s">
        <v>16</v>
      </c>
      <c r="D9" s="7">
        <v>6</v>
      </c>
      <c r="E9" s="13"/>
      <c r="F9" s="13"/>
      <c r="G9" s="13"/>
      <c r="H9" s="14"/>
      <c r="I9" s="13"/>
      <c r="J9" s="13"/>
      <c r="K9" s="15"/>
      <c r="L9" s="15"/>
      <c r="T9" s="13">
        <v>25.74</v>
      </c>
    </row>
    <row r="10" spans="1:20" s="1" customFormat="1" ht="39.75" customHeight="1">
      <c r="A10" s="7">
        <v>5</v>
      </c>
      <c r="B10" s="12" t="s">
        <v>781</v>
      </c>
      <c r="C10" s="7" t="s">
        <v>16</v>
      </c>
      <c r="D10" s="7">
        <v>15</v>
      </c>
      <c r="E10" s="13"/>
      <c r="F10" s="13"/>
      <c r="G10" s="13"/>
      <c r="H10" s="14"/>
      <c r="I10" s="13"/>
      <c r="J10" s="13"/>
      <c r="K10" s="15"/>
      <c r="L10" s="15"/>
      <c r="T10" s="13">
        <v>6.09</v>
      </c>
    </row>
    <row r="11" spans="1:20" s="1" customFormat="1" ht="34.5" customHeight="1">
      <c r="A11" s="7">
        <v>6</v>
      </c>
      <c r="B11" s="12" t="s">
        <v>782</v>
      </c>
      <c r="C11" s="7" t="s">
        <v>16</v>
      </c>
      <c r="D11" s="7">
        <v>200</v>
      </c>
      <c r="E11" s="13"/>
      <c r="F11" s="13"/>
      <c r="G11" s="13"/>
      <c r="H11" s="14"/>
      <c r="I11" s="13"/>
      <c r="J11" s="13"/>
      <c r="K11" s="15"/>
      <c r="L11" s="15"/>
      <c r="T11" s="13">
        <v>4.14</v>
      </c>
    </row>
    <row r="12" spans="1:20" s="1" customFormat="1" ht="33.75" customHeight="1">
      <c r="A12" s="7">
        <v>7</v>
      </c>
      <c r="B12" s="12" t="s">
        <v>783</v>
      </c>
      <c r="C12" s="7" t="s">
        <v>16</v>
      </c>
      <c r="D12" s="7">
        <v>80</v>
      </c>
      <c r="E12" s="13"/>
      <c r="F12" s="13"/>
      <c r="G12" s="13"/>
      <c r="H12" s="14"/>
      <c r="I12" s="13"/>
      <c r="J12" s="13"/>
      <c r="K12" s="15"/>
      <c r="L12" s="15"/>
      <c r="T12" s="13">
        <v>3.51</v>
      </c>
    </row>
    <row r="13" spans="1:20" s="1" customFormat="1" ht="61.5" customHeight="1">
      <c r="A13" s="7">
        <v>8</v>
      </c>
      <c r="B13" s="12" t="s">
        <v>784</v>
      </c>
      <c r="C13" s="7" t="s">
        <v>16</v>
      </c>
      <c r="D13" s="7">
        <v>150</v>
      </c>
      <c r="E13" s="13"/>
      <c r="F13" s="13"/>
      <c r="G13" s="13"/>
      <c r="H13" s="14"/>
      <c r="I13" s="13"/>
      <c r="J13" s="13"/>
      <c r="K13" s="15"/>
      <c r="L13" s="15"/>
      <c r="T13" s="13">
        <v>16.9</v>
      </c>
    </row>
    <row r="14" spans="1:20" s="1" customFormat="1" ht="44.25">
      <c r="A14" s="7">
        <v>9</v>
      </c>
      <c r="B14" s="12" t="s">
        <v>785</v>
      </c>
      <c r="C14" s="7" t="s">
        <v>62</v>
      </c>
      <c r="D14" s="7">
        <v>150</v>
      </c>
      <c r="E14" s="13"/>
      <c r="F14" s="13"/>
      <c r="G14" s="13"/>
      <c r="H14" s="14"/>
      <c r="I14" s="13"/>
      <c r="J14" s="13"/>
      <c r="K14" s="15"/>
      <c r="L14" s="15"/>
      <c r="T14" s="13">
        <v>8.86</v>
      </c>
    </row>
    <row r="15" spans="1:20" s="1" customFormat="1" ht="57.75" customHeight="1">
      <c r="A15" s="7">
        <v>10</v>
      </c>
      <c r="B15" s="12" t="s">
        <v>786</v>
      </c>
      <c r="C15" s="7" t="s">
        <v>16</v>
      </c>
      <c r="D15" s="7">
        <v>10</v>
      </c>
      <c r="E15" s="13"/>
      <c r="F15" s="13"/>
      <c r="G15" s="13"/>
      <c r="H15" s="14"/>
      <c r="I15" s="13"/>
      <c r="J15" s="13"/>
      <c r="K15" s="15"/>
      <c r="L15" s="15"/>
      <c r="T15" s="13">
        <v>285.18</v>
      </c>
    </row>
    <row r="16" spans="1:20" s="1" customFormat="1" ht="57.75" customHeight="1">
      <c r="A16" s="7">
        <v>11</v>
      </c>
      <c r="B16" s="12" t="s">
        <v>787</v>
      </c>
      <c r="C16" s="7" t="s">
        <v>16</v>
      </c>
      <c r="D16" s="7">
        <v>3</v>
      </c>
      <c r="E16" s="13"/>
      <c r="F16" s="13"/>
      <c r="G16" s="13"/>
      <c r="H16" s="14"/>
      <c r="I16" s="13"/>
      <c r="J16" s="13"/>
      <c r="K16" s="15"/>
      <c r="L16" s="15"/>
      <c r="T16" s="13">
        <v>253.88</v>
      </c>
    </row>
    <row r="17" spans="1:20" s="1" customFormat="1" ht="42" customHeight="1">
      <c r="A17" s="7">
        <v>12</v>
      </c>
      <c r="B17" s="12" t="s">
        <v>788</v>
      </c>
      <c r="C17" s="7" t="s">
        <v>16</v>
      </c>
      <c r="D17" s="7">
        <v>25</v>
      </c>
      <c r="E17" s="13"/>
      <c r="F17" s="13"/>
      <c r="G17" s="13"/>
      <c r="H17" s="14"/>
      <c r="I17" s="13"/>
      <c r="J17" s="13"/>
      <c r="K17" s="15"/>
      <c r="L17" s="15"/>
      <c r="T17" s="13">
        <v>17.96</v>
      </c>
    </row>
    <row r="18" spans="1:20" s="1" customFormat="1" ht="31.5" customHeight="1">
      <c r="A18" s="7">
        <v>13</v>
      </c>
      <c r="B18" s="12" t="s">
        <v>789</v>
      </c>
      <c r="C18" s="7" t="s">
        <v>16</v>
      </c>
      <c r="D18" s="7">
        <v>2</v>
      </c>
      <c r="E18" s="13"/>
      <c r="F18" s="13"/>
      <c r="G18" s="13"/>
      <c r="H18" s="14"/>
      <c r="I18" s="13"/>
      <c r="J18" s="13"/>
      <c r="K18" s="15"/>
      <c r="L18" s="15"/>
      <c r="T18" s="13">
        <v>17.13</v>
      </c>
    </row>
    <row r="19" spans="1:20" s="1" customFormat="1" ht="26.25" customHeight="1">
      <c r="A19" s="7">
        <v>14</v>
      </c>
      <c r="B19" s="12" t="s">
        <v>790</v>
      </c>
      <c r="C19" s="7" t="s">
        <v>16</v>
      </c>
      <c r="D19" s="7">
        <v>400</v>
      </c>
      <c r="E19" s="13"/>
      <c r="F19" s="13"/>
      <c r="G19" s="13"/>
      <c r="H19" s="14"/>
      <c r="I19" s="13"/>
      <c r="J19" s="13"/>
      <c r="K19" s="15"/>
      <c r="L19" s="15"/>
      <c r="T19" s="13">
        <v>5.6</v>
      </c>
    </row>
    <row r="20" spans="1:20" s="1" customFormat="1" ht="24.75" customHeight="1">
      <c r="A20" s="7">
        <v>15</v>
      </c>
      <c r="B20" s="27" t="s">
        <v>791</v>
      </c>
      <c r="C20" s="7" t="s">
        <v>16</v>
      </c>
      <c r="D20" s="7">
        <v>2</v>
      </c>
      <c r="E20" s="13"/>
      <c r="F20" s="13"/>
      <c r="G20" s="13"/>
      <c r="H20" s="14"/>
      <c r="I20" s="13"/>
      <c r="J20" s="13"/>
      <c r="K20" s="15"/>
      <c r="L20" s="15"/>
      <c r="T20" s="13">
        <v>4.52</v>
      </c>
    </row>
    <row r="21" spans="1:20" s="1" customFormat="1" ht="33" customHeight="1">
      <c r="A21" s="7">
        <v>16</v>
      </c>
      <c r="B21" s="12" t="s">
        <v>792</v>
      </c>
      <c r="C21" s="7" t="s">
        <v>16</v>
      </c>
      <c r="D21" s="7">
        <v>7</v>
      </c>
      <c r="E21" s="13"/>
      <c r="F21" s="13"/>
      <c r="G21" s="13"/>
      <c r="H21" s="14"/>
      <c r="I21" s="13"/>
      <c r="J21" s="13"/>
      <c r="K21" s="15"/>
      <c r="L21" s="15"/>
      <c r="T21" s="13">
        <v>6.84</v>
      </c>
    </row>
    <row r="22" spans="1:20" s="1" customFormat="1" ht="30" customHeight="1">
      <c r="A22" s="7">
        <v>17</v>
      </c>
      <c r="B22" s="12" t="s">
        <v>793</v>
      </c>
      <c r="C22" s="7" t="s">
        <v>16</v>
      </c>
      <c r="D22" s="7">
        <v>2</v>
      </c>
      <c r="E22" s="13"/>
      <c r="F22" s="13"/>
      <c r="G22" s="13"/>
      <c r="H22" s="14"/>
      <c r="I22" s="13"/>
      <c r="J22" s="13"/>
      <c r="K22" s="15"/>
      <c r="L22" s="15"/>
      <c r="T22" s="13">
        <v>50.98</v>
      </c>
    </row>
    <row r="23" spans="1:20" s="1" customFormat="1" ht="33">
      <c r="A23" s="7">
        <v>18</v>
      </c>
      <c r="B23" s="12" t="s">
        <v>794</v>
      </c>
      <c r="C23" s="7" t="s">
        <v>16</v>
      </c>
      <c r="D23" s="7">
        <v>10</v>
      </c>
      <c r="E23" s="13"/>
      <c r="F23" s="13"/>
      <c r="G23" s="13"/>
      <c r="H23" s="14"/>
      <c r="I23" s="13"/>
      <c r="J23" s="13"/>
      <c r="K23" s="15"/>
      <c r="L23" s="15"/>
      <c r="T23" s="13">
        <v>8.2</v>
      </c>
    </row>
    <row r="24" spans="1:20" s="1" customFormat="1" ht="33">
      <c r="A24" s="7">
        <v>19</v>
      </c>
      <c r="B24" s="12" t="s">
        <v>795</v>
      </c>
      <c r="C24" s="7" t="s">
        <v>16</v>
      </c>
      <c r="D24" s="7">
        <v>12</v>
      </c>
      <c r="E24" s="13"/>
      <c r="F24" s="13"/>
      <c r="G24" s="13"/>
      <c r="H24" s="14"/>
      <c r="I24" s="13"/>
      <c r="J24" s="13"/>
      <c r="K24" s="15"/>
      <c r="L24" s="15"/>
      <c r="T24" s="13">
        <v>14.5</v>
      </c>
    </row>
    <row r="25" spans="1:12" s="1" customFormat="1" ht="42.75" customHeight="1">
      <c r="A25" s="7">
        <v>20</v>
      </c>
      <c r="B25" s="12" t="s">
        <v>796</v>
      </c>
      <c r="C25" s="7" t="s">
        <v>16</v>
      </c>
      <c r="D25" s="7">
        <v>18</v>
      </c>
      <c r="E25" s="13"/>
      <c r="F25" s="13"/>
      <c r="G25" s="13"/>
      <c r="H25" s="14"/>
      <c r="I25" s="13"/>
      <c r="J25" s="13"/>
      <c r="K25" s="15"/>
      <c r="L25" s="15"/>
    </row>
    <row r="26" spans="1:12" s="1" customFormat="1" ht="33.75">
      <c r="A26" s="7">
        <v>21</v>
      </c>
      <c r="B26" s="12" t="s">
        <v>797</v>
      </c>
      <c r="C26" s="7" t="s">
        <v>16</v>
      </c>
      <c r="D26" s="7">
        <v>50</v>
      </c>
      <c r="E26" s="13"/>
      <c r="F26" s="13"/>
      <c r="G26" s="13"/>
      <c r="H26" s="14"/>
      <c r="I26" s="13"/>
      <c r="J26" s="13"/>
      <c r="K26" s="15"/>
      <c r="L26" s="15"/>
    </row>
    <row r="27" spans="1:12" s="1" customFormat="1" ht="33.75">
      <c r="A27" s="7">
        <v>22</v>
      </c>
      <c r="B27" s="12" t="s">
        <v>798</v>
      </c>
      <c r="C27" s="7" t="s">
        <v>16</v>
      </c>
      <c r="D27" s="7">
        <v>5</v>
      </c>
      <c r="E27" s="13"/>
      <c r="F27" s="13"/>
      <c r="G27" s="13"/>
      <c r="H27" s="14"/>
      <c r="I27" s="13"/>
      <c r="J27" s="13"/>
      <c r="K27" s="15"/>
      <c r="L27" s="15"/>
    </row>
    <row r="28" spans="1:12" s="1" customFormat="1" ht="33.75">
      <c r="A28" s="7">
        <v>23</v>
      </c>
      <c r="B28" s="12" t="s">
        <v>799</v>
      </c>
      <c r="C28" s="7" t="s">
        <v>16</v>
      </c>
      <c r="D28" s="7">
        <v>5</v>
      </c>
      <c r="E28" s="13"/>
      <c r="F28" s="13"/>
      <c r="G28" s="13"/>
      <c r="H28" s="14"/>
      <c r="I28" s="13"/>
      <c r="J28" s="13"/>
      <c r="K28" s="15"/>
      <c r="L28" s="15"/>
    </row>
    <row r="29" spans="1:12" s="1" customFormat="1" ht="45">
      <c r="A29" s="7">
        <v>24</v>
      </c>
      <c r="B29" s="12" t="s">
        <v>800</v>
      </c>
      <c r="C29" s="7" t="s">
        <v>16</v>
      </c>
      <c r="D29" s="7">
        <v>2</v>
      </c>
      <c r="E29" s="13"/>
      <c r="F29" s="13"/>
      <c r="G29" s="13"/>
      <c r="H29" s="14"/>
      <c r="I29" s="13"/>
      <c r="J29" s="13"/>
      <c r="K29" s="15"/>
      <c r="L29" s="15"/>
    </row>
    <row r="30" spans="1:12" s="1" customFormat="1" ht="45">
      <c r="A30" s="7">
        <v>25</v>
      </c>
      <c r="B30" s="12" t="s">
        <v>801</v>
      </c>
      <c r="C30" s="7" t="s">
        <v>16</v>
      </c>
      <c r="D30" s="7">
        <v>90</v>
      </c>
      <c r="E30" s="13"/>
      <c r="F30" s="13"/>
      <c r="G30" s="13"/>
      <c r="H30" s="14"/>
      <c r="I30" s="13"/>
      <c r="J30" s="13"/>
      <c r="K30" s="15"/>
      <c r="L30" s="15"/>
    </row>
    <row r="31" spans="1:12" s="1" customFormat="1" ht="45">
      <c r="A31" s="7">
        <v>26</v>
      </c>
      <c r="B31" s="12" t="s">
        <v>802</v>
      </c>
      <c r="C31" s="7" t="s">
        <v>16</v>
      </c>
      <c r="D31" s="7">
        <v>20</v>
      </c>
      <c r="E31" s="13"/>
      <c r="F31" s="13"/>
      <c r="G31" s="13"/>
      <c r="H31" s="14"/>
      <c r="I31" s="13"/>
      <c r="J31" s="13"/>
      <c r="K31" s="15"/>
      <c r="L31" s="15"/>
    </row>
    <row r="32" spans="1:12" s="1" customFormat="1" ht="45">
      <c r="A32" s="7">
        <v>27</v>
      </c>
      <c r="B32" s="12" t="s">
        <v>803</v>
      </c>
      <c r="C32" s="7" t="s">
        <v>16</v>
      </c>
      <c r="D32" s="7">
        <v>5</v>
      </c>
      <c r="E32" s="13"/>
      <c r="F32" s="13"/>
      <c r="G32" s="13"/>
      <c r="H32" s="14"/>
      <c r="I32" s="13"/>
      <c r="J32" s="13"/>
      <c r="K32" s="15"/>
      <c r="L32" s="15"/>
    </row>
    <row r="33" spans="1:12" s="1" customFormat="1" ht="45">
      <c r="A33" s="7">
        <v>28</v>
      </c>
      <c r="B33" s="12" t="s">
        <v>804</v>
      </c>
      <c r="C33" s="7" t="s">
        <v>16</v>
      </c>
      <c r="D33" s="7">
        <v>2</v>
      </c>
      <c r="E33" s="13"/>
      <c r="F33" s="13"/>
      <c r="G33" s="13"/>
      <c r="H33" s="14"/>
      <c r="I33" s="13"/>
      <c r="J33" s="13"/>
      <c r="K33" s="15"/>
      <c r="L33" s="15"/>
    </row>
    <row r="34" spans="1:12" s="1" customFormat="1" ht="37.5" customHeight="1">
      <c r="A34" s="7">
        <v>29</v>
      </c>
      <c r="B34" s="12" t="s">
        <v>805</v>
      </c>
      <c r="C34" s="7" t="s">
        <v>16</v>
      </c>
      <c r="D34" s="7">
        <v>100</v>
      </c>
      <c r="E34" s="13"/>
      <c r="F34" s="13"/>
      <c r="G34" s="13"/>
      <c r="H34" s="14"/>
      <c r="I34" s="13"/>
      <c r="J34" s="13"/>
      <c r="K34" s="15"/>
      <c r="L34" s="15"/>
    </row>
    <row r="35" spans="1:12" s="1" customFormat="1" ht="84.75" customHeight="1">
      <c r="A35" s="7">
        <v>30</v>
      </c>
      <c r="B35" s="12" t="s">
        <v>806</v>
      </c>
      <c r="C35" s="7" t="s">
        <v>16</v>
      </c>
      <c r="D35" s="7">
        <v>28</v>
      </c>
      <c r="E35" s="13"/>
      <c r="F35" s="13"/>
      <c r="G35" s="13"/>
      <c r="H35" s="14"/>
      <c r="I35" s="13"/>
      <c r="J35" s="13"/>
      <c r="K35" s="15"/>
      <c r="L35" s="15"/>
    </row>
    <row r="36" spans="1:12" s="1" customFormat="1" ht="33.75">
      <c r="A36" s="7">
        <v>31</v>
      </c>
      <c r="B36" s="12" t="s">
        <v>807</v>
      </c>
      <c r="C36" s="7" t="s">
        <v>16</v>
      </c>
      <c r="D36" s="7">
        <v>23</v>
      </c>
      <c r="E36" s="13"/>
      <c r="F36" s="13"/>
      <c r="G36" s="13"/>
      <c r="H36" s="14"/>
      <c r="I36" s="13"/>
      <c r="J36" s="13"/>
      <c r="K36" s="15"/>
      <c r="L36" s="15"/>
    </row>
    <row r="37" spans="1:12" s="1" customFormat="1" ht="33" customHeight="1">
      <c r="A37" s="7">
        <v>32</v>
      </c>
      <c r="B37" s="12" t="s">
        <v>808</v>
      </c>
      <c r="C37" s="7" t="s">
        <v>16</v>
      </c>
      <c r="D37" s="7">
        <v>16</v>
      </c>
      <c r="E37" s="13"/>
      <c r="F37" s="13"/>
      <c r="G37" s="13"/>
      <c r="H37" s="14"/>
      <c r="I37" s="13"/>
      <c r="J37" s="13"/>
      <c r="K37" s="15"/>
      <c r="L37" s="15"/>
    </row>
    <row r="38" spans="1:12" s="1" customFormat="1" ht="31.5" customHeight="1">
      <c r="A38" s="7">
        <v>33</v>
      </c>
      <c r="B38" s="12" t="s">
        <v>809</v>
      </c>
      <c r="C38" s="7" t="s">
        <v>16</v>
      </c>
      <c r="D38" s="7">
        <v>20</v>
      </c>
      <c r="E38" s="13"/>
      <c r="F38" s="13"/>
      <c r="G38" s="13"/>
      <c r="H38" s="14"/>
      <c r="I38" s="13"/>
      <c r="J38" s="13"/>
      <c r="K38" s="15"/>
      <c r="L38" s="15"/>
    </row>
    <row r="39" spans="1:12" s="1" customFormat="1" ht="35.25" customHeight="1">
      <c r="A39" s="7">
        <v>34</v>
      </c>
      <c r="B39" s="12" t="s">
        <v>810</v>
      </c>
      <c r="C39" s="7" t="s">
        <v>16</v>
      </c>
      <c r="D39" s="7">
        <v>20</v>
      </c>
      <c r="E39" s="13"/>
      <c r="F39" s="13"/>
      <c r="G39" s="13"/>
      <c r="H39" s="14"/>
      <c r="I39" s="13"/>
      <c r="J39" s="13"/>
      <c r="K39" s="15"/>
      <c r="L39" s="15"/>
    </row>
    <row r="40" spans="1:12" s="1" customFormat="1" ht="52.5" customHeight="1">
      <c r="A40" s="7">
        <v>35</v>
      </c>
      <c r="B40" s="12" t="s">
        <v>811</v>
      </c>
      <c r="C40" s="7" t="s">
        <v>16</v>
      </c>
      <c r="D40" s="7">
        <v>200</v>
      </c>
      <c r="E40" s="13"/>
      <c r="F40" s="13"/>
      <c r="G40" s="13"/>
      <c r="H40" s="14"/>
      <c r="I40" s="13"/>
      <c r="J40" s="13"/>
      <c r="K40" s="15"/>
      <c r="L40" s="15"/>
    </row>
    <row r="41" spans="1:12" ht="76.5">
      <c r="A41" s="7">
        <v>36</v>
      </c>
      <c r="B41" s="12" t="s">
        <v>812</v>
      </c>
      <c r="C41" s="7" t="s">
        <v>194</v>
      </c>
      <c r="D41" s="7">
        <v>100</v>
      </c>
      <c r="E41" s="13"/>
      <c r="F41" s="13"/>
      <c r="G41" s="13"/>
      <c r="H41" s="14"/>
      <c r="I41" s="13"/>
      <c r="J41" s="13"/>
      <c r="K41" s="15"/>
      <c r="L41" s="15"/>
    </row>
    <row r="42" spans="1:12" ht="45">
      <c r="A42" s="7">
        <v>37</v>
      </c>
      <c r="B42" s="12" t="s">
        <v>813</v>
      </c>
      <c r="C42" s="7" t="s">
        <v>16</v>
      </c>
      <c r="D42" s="7">
        <v>10</v>
      </c>
      <c r="E42" s="13"/>
      <c r="F42" s="13"/>
      <c r="G42" s="13"/>
      <c r="H42" s="14"/>
      <c r="I42" s="13"/>
      <c r="J42" s="13"/>
      <c r="K42" s="15"/>
      <c r="L42" s="15"/>
    </row>
    <row r="43" spans="1:12" s="1" customFormat="1" ht="27.75" customHeight="1">
      <c r="A43" s="7">
        <v>38</v>
      </c>
      <c r="B43" s="12" t="s">
        <v>814</v>
      </c>
      <c r="C43" s="7" t="s">
        <v>16</v>
      </c>
      <c r="D43" s="7">
        <v>10</v>
      </c>
      <c r="E43" s="13"/>
      <c r="F43" s="13"/>
      <c r="G43" s="13"/>
      <c r="H43" s="14"/>
      <c r="I43" s="13"/>
      <c r="J43" s="13"/>
      <c r="K43" s="15"/>
      <c r="L43" s="15"/>
    </row>
    <row r="44" spans="1:12" ht="12.75">
      <c r="A44" s="7"/>
      <c r="B44" s="17" t="s">
        <v>36</v>
      </c>
      <c r="C44" s="18" t="s">
        <v>37</v>
      </c>
      <c r="D44" s="18" t="s">
        <v>37</v>
      </c>
      <c r="E44" s="18" t="s">
        <v>37</v>
      </c>
      <c r="F44" s="18" t="s">
        <v>37</v>
      </c>
      <c r="G44" s="15">
        <f>SUM(G6:G43)</f>
        <v>0</v>
      </c>
      <c r="H44" s="18" t="s">
        <v>37</v>
      </c>
      <c r="I44" s="13">
        <f>SUM(I6:I43)</f>
        <v>0</v>
      </c>
      <c r="J44" s="13">
        <v>0</v>
      </c>
      <c r="K44" s="18" t="s">
        <v>37</v>
      </c>
      <c r="L44" s="18" t="s">
        <v>37</v>
      </c>
    </row>
    <row r="45" spans="4:5" ht="12.75">
      <c r="D45" s="19"/>
      <c r="E45" s="19"/>
    </row>
    <row r="46" spans="1:5" ht="12.75">
      <c r="A46" s="1" t="s">
        <v>815</v>
      </c>
      <c r="D46" s="20">
        <f>G44</f>
        <v>0</v>
      </c>
      <c r="E46" s="19"/>
    </row>
    <row r="47" spans="1:5" ht="12.75">
      <c r="A47" s="1" t="s">
        <v>816</v>
      </c>
      <c r="D47" s="20">
        <f>J44</f>
        <v>0</v>
      </c>
      <c r="E47" s="19"/>
    </row>
    <row r="48" spans="4:5" ht="12.75">
      <c r="D48" s="19"/>
      <c r="E48" s="19"/>
    </row>
    <row r="49" spans="1:5" ht="12.75">
      <c r="A49" s="1" t="s">
        <v>40</v>
      </c>
      <c r="D49" s="19"/>
      <c r="E49" s="19"/>
    </row>
    <row r="50" spans="1:5" ht="12.75">
      <c r="A50" s="1" t="s">
        <v>41</v>
      </c>
      <c r="D50" s="19"/>
      <c r="E50" s="19"/>
    </row>
    <row r="51" spans="4:5" ht="12.75">
      <c r="D51" s="19"/>
      <c r="E51" s="19"/>
    </row>
    <row r="52" ht="12.75">
      <c r="B52" s="21"/>
    </row>
    <row r="172" ht="24.75" customHeight="1"/>
    <row r="173" ht="23.25" customHeight="1"/>
    <row r="174" ht="26.25" customHeight="1"/>
    <row r="175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BL30"/>
  <sheetViews>
    <sheetView zoomScale="120" zoomScaleNormal="120" zoomScalePageLayoutView="0" workbookViewId="0" topLeftCell="A17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817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84" customHeight="1">
      <c r="A6" s="7" t="s">
        <v>14</v>
      </c>
      <c r="B6" s="28" t="s">
        <v>818</v>
      </c>
      <c r="C6" s="7" t="s">
        <v>59</v>
      </c>
      <c r="D6" s="7">
        <v>50</v>
      </c>
      <c r="E6" s="13"/>
      <c r="F6" s="13"/>
      <c r="G6" s="13"/>
      <c r="H6" s="14"/>
      <c r="I6" s="13"/>
      <c r="J6" s="13"/>
      <c r="K6" s="15"/>
      <c r="L6" s="15"/>
    </row>
    <row r="7" spans="1:12" ht="168.75">
      <c r="A7" s="7" t="s">
        <v>17</v>
      </c>
      <c r="B7" s="27" t="s">
        <v>819</v>
      </c>
      <c r="C7" s="7" t="s">
        <v>59</v>
      </c>
      <c r="D7" s="7">
        <v>550</v>
      </c>
      <c r="E7" s="13"/>
      <c r="F7" s="13"/>
      <c r="G7" s="13"/>
      <c r="H7" s="14"/>
      <c r="I7" s="13"/>
      <c r="J7" s="13"/>
      <c r="K7" s="15"/>
      <c r="L7" s="15"/>
    </row>
    <row r="8" spans="1:12" ht="67.5">
      <c r="A8" s="7" t="s">
        <v>19</v>
      </c>
      <c r="B8" s="27" t="s">
        <v>820</v>
      </c>
      <c r="C8" s="7" t="s">
        <v>59</v>
      </c>
      <c r="D8" s="7">
        <v>25</v>
      </c>
      <c r="E8" s="13"/>
      <c r="F8" s="13"/>
      <c r="G8" s="13"/>
      <c r="H8" s="14"/>
      <c r="I8" s="13"/>
      <c r="J8" s="13"/>
      <c r="K8" s="15"/>
      <c r="L8" s="15"/>
    </row>
    <row r="9" spans="1:12" ht="112.5">
      <c r="A9" s="7" t="s">
        <v>21</v>
      </c>
      <c r="B9" s="39" t="s">
        <v>821</v>
      </c>
      <c r="C9" s="40" t="s">
        <v>59</v>
      </c>
      <c r="D9" s="40">
        <v>60</v>
      </c>
      <c r="E9" s="41"/>
      <c r="F9" s="41"/>
      <c r="G9" s="41"/>
      <c r="H9" s="42"/>
      <c r="I9" s="41"/>
      <c r="J9" s="41"/>
      <c r="K9" s="43"/>
      <c r="L9" s="43"/>
    </row>
    <row r="10" spans="1:12" ht="112.5">
      <c r="A10" s="7" t="s">
        <v>23</v>
      </c>
      <c r="B10" s="39" t="s">
        <v>822</v>
      </c>
      <c r="C10" s="40" t="s">
        <v>59</v>
      </c>
      <c r="D10" s="40">
        <v>60</v>
      </c>
      <c r="E10" s="41"/>
      <c r="F10" s="41"/>
      <c r="G10" s="41"/>
      <c r="H10" s="42"/>
      <c r="I10" s="41"/>
      <c r="J10" s="41"/>
      <c r="K10" s="43"/>
      <c r="L10" s="43"/>
    </row>
    <row r="11" spans="1:12" ht="112.5">
      <c r="A11" s="7" t="s">
        <v>25</v>
      </c>
      <c r="B11" s="39" t="s">
        <v>823</v>
      </c>
      <c r="C11" s="40" t="s">
        <v>59</v>
      </c>
      <c r="D11" s="40">
        <v>25</v>
      </c>
      <c r="E11" s="41"/>
      <c r="F11" s="41"/>
      <c r="G11" s="41"/>
      <c r="H11" s="42"/>
      <c r="I11" s="41"/>
      <c r="J11" s="41"/>
      <c r="K11" s="43"/>
      <c r="L11" s="43"/>
    </row>
    <row r="12" spans="1:12" ht="109.5" customHeight="1">
      <c r="A12" s="7" t="s">
        <v>28</v>
      </c>
      <c r="B12" s="28" t="s">
        <v>824</v>
      </c>
      <c r="C12" s="40" t="s">
        <v>59</v>
      </c>
      <c r="D12" s="40">
        <v>60</v>
      </c>
      <c r="E12" s="41"/>
      <c r="F12" s="41"/>
      <c r="G12" s="41"/>
      <c r="H12" s="42"/>
      <c r="I12" s="41"/>
      <c r="J12" s="41"/>
      <c r="K12" s="43"/>
      <c r="L12" s="43"/>
    </row>
    <row r="13" spans="1:12" ht="146.25">
      <c r="A13" s="7" t="s">
        <v>30</v>
      </c>
      <c r="B13" s="28" t="s">
        <v>825</v>
      </c>
      <c r="C13" s="40" t="s">
        <v>59</v>
      </c>
      <c r="D13" s="40">
        <v>60</v>
      </c>
      <c r="E13" s="41"/>
      <c r="F13" s="41"/>
      <c r="G13" s="41"/>
      <c r="H13" s="42"/>
      <c r="I13" s="41"/>
      <c r="J13" s="41"/>
      <c r="K13" s="43"/>
      <c r="L13" s="43"/>
    </row>
    <row r="14" spans="1:12" ht="146.25">
      <c r="A14" s="7" t="s">
        <v>32</v>
      </c>
      <c r="B14" s="28" t="s">
        <v>826</v>
      </c>
      <c r="C14" s="40" t="s">
        <v>59</v>
      </c>
      <c r="D14" s="40">
        <v>90</v>
      </c>
      <c r="E14" s="41"/>
      <c r="F14" s="41"/>
      <c r="G14" s="41"/>
      <c r="H14" s="42"/>
      <c r="I14" s="41"/>
      <c r="J14" s="41"/>
      <c r="K14" s="43"/>
      <c r="L14" s="43"/>
    </row>
    <row r="15" spans="1:12" ht="146.25">
      <c r="A15" s="7" t="s">
        <v>34</v>
      </c>
      <c r="B15" s="28" t="s">
        <v>827</v>
      </c>
      <c r="C15" s="40" t="s">
        <v>59</v>
      </c>
      <c r="D15" s="40">
        <v>100</v>
      </c>
      <c r="E15" s="41"/>
      <c r="F15" s="41"/>
      <c r="G15" s="41"/>
      <c r="H15" s="42"/>
      <c r="I15" s="41"/>
      <c r="J15" s="41"/>
      <c r="K15" s="43"/>
      <c r="L15" s="43"/>
    </row>
    <row r="16" spans="1:12" ht="90">
      <c r="A16" s="7" t="s">
        <v>70</v>
      </c>
      <c r="B16" s="27" t="s">
        <v>828</v>
      </c>
      <c r="C16" s="7" t="s">
        <v>59</v>
      </c>
      <c r="D16" s="7">
        <v>500</v>
      </c>
      <c r="E16" s="13"/>
      <c r="F16" s="13"/>
      <c r="G16" s="13"/>
      <c r="H16" s="14"/>
      <c r="I16" s="13"/>
      <c r="J16" s="13"/>
      <c r="K16" s="15"/>
      <c r="L16" s="15"/>
    </row>
    <row r="17" spans="1:12" ht="90">
      <c r="A17" s="7" t="s">
        <v>72</v>
      </c>
      <c r="B17" s="27" t="s">
        <v>829</v>
      </c>
      <c r="C17" s="7" t="s">
        <v>59</v>
      </c>
      <c r="D17" s="7">
        <v>200</v>
      </c>
      <c r="E17" s="13"/>
      <c r="F17" s="13"/>
      <c r="G17" s="13"/>
      <c r="H17" s="14"/>
      <c r="I17" s="13"/>
      <c r="J17" s="13"/>
      <c r="K17" s="15"/>
      <c r="L17" s="15"/>
    </row>
    <row r="18" spans="1:12" ht="90">
      <c r="A18" s="7" t="s">
        <v>74</v>
      </c>
      <c r="B18" s="27" t="s">
        <v>830</v>
      </c>
      <c r="C18" s="7" t="s">
        <v>59</v>
      </c>
      <c r="D18" s="7">
        <v>100</v>
      </c>
      <c r="E18" s="13"/>
      <c r="F18" s="13"/>
      <c r="G18" s="13"/>
      <c r="H18" s="14"/>
      <c r="I18" s="13"/>
      <c r="J18" s="13"/>
      <c r="K18" s="15"/>
      <c r="L18" s="15"/>
    </row>
    <row r="19" spans="1:12" ht="90">
      <c r="A19" s="7" t="s">
        <v>76</v>
      </c>
      <c r="B19" s="27" t="s">
        <v>831</v>
      </c>
      <c r="C19" s="7" t="s">
        <v>59</v>
      </c>
      <c r="D19" s="7">
        <v>100</v>
      </c>
      <c r="E19" s="13"/>
      <c r="F19" s="13"/>
      <c r="G19" s="13"/>
      <c r="H19" s="14"/>
      <c r="I19" s="13"/>
      <c r="J19" s="13"/>
      <c r="K19" s="15"/>
      <c r="L19" s="15"/>
    </row>
    <row r="20" spans="1:12" ht="90">
      <c r="A20" s="7" t="s">
        <v>78</v>
      </c>
      <c r="B20" s="27" t="s">
        <v>832</v>
      </c>
      <c r="C20" s="7" t="s">
        <v>59</v>
      </c>
      <c r="D20" s="7">
        <v>220</v>
      </c>
      <c r="E20" s="13"/>
      <c r="F20" s="13"/>
      <c r="G20" s="13"/>
      <c r="H20" s="14"/>
      <c r="I20" s="13"/>
      <c r="J20" s="13"/>
      <c r="K20" s="15"/>
      <c r="L20" s="15"/>
    </row>
    <row r="21" spans="1:12" ht="90">
      <c r="A21" s="7" t="s">
        <v>80</v>
      </c>
      <c r="B21" s="27" t="s">
        <v>833</v>
      </c>
      <c r="C21" s="7" t="s">
        <v>59</v>
      </c>
      <c r="D21" s="7">
        <v>120</v>
      </c>
      <c r="E21" s="13"/>
      <c r="F21" s="13"/>
      <c r="G21" s="13"/>
      <c r="H21" s="14"/>
      <c r="I21" s="13"/>
      <c r="J21" s="13"/>
      <c r="K21" s="15"/>
      <c r="L21" s="15"/>
    </row>
    <row r="22" spans="1:12" ht="12.75">
      <c r="A22" s="7"/>
      <c r="B22" s="17" t="s">
        <v>36</v>
      </c>
      <c r="C22" s="18" t="s">
        <v>37</v>
      </c>
      <c r="D22" s="18" t="s">
        <v>37</v>
      </c>
      <c r="E22" s="18" t="s">
        <v>37</v>
      </c>
      <c r="F22" s="18" t="s">
        <v>37</v>
      </c>
      <c r="G22" s="15">
        <f>SUM(G6:G21)</f>
        <v>0</v>
      </c>
      <c r="H22" s="18" t="s">
        <v>37</v>
      </c>
      <c r="I22" s="13">
        <f>SUM(I6:I21)</f>
        <v>0</v>
      </c>
      <c r="J22" s="13">
        <f>SUM(J6:J21)</f>
        <v>0</v>
      </c>
      <c r="K22" s="18" t="s">
        <v>37</v>
      </c>
      <c r="L22" s="18" t="s">
        <v>37</v>
      </c>
    </row>
    <row r="23" spans="4:5" ht="12.75">
      <c r="D23" s="19"/>
      <c r="E23" s="19"/>
    </row>
    <row r="24" spans="1:5" ht="12.75">
      <c r="A24" s="1" t="s">
        <v>834</v>
      </c>
      <c r="D24" s="20">
        <f>G22</f>
        <v>0</v>
      </c>
      <c r="E24" s="19"/>
    </row>
    <row r="25" spans="1:5" ht="12.75">
      <c r="A25" s="1" t="s">
        <v>835</v>
      </c>
      <c r="D25" s="20">
        <f>J22</f>
        <v>0</v>
      </c>
      <c r="E25" s="19"/>
    </row>
    <row r="26" spans="4:5" ht="12.75">
      <c r="D26" s="19"/>
      <c r="E26" s="19"/>
    </row>
    <row r="27" spans="1:5" ht="12.75">
      <c r="A27" s="1" t="s">
        <v>40</v>
      </c>
      <c r="D27" s="19"/>
      <c r="E27" s="19"/>
    </row>
    <row r="28" spans="1:5" ht="12.75">
      <c r="A28" s="1" t="s">
        <v>41</v>
      </c>
      <c r="D28" s="19"/>
      <c r="E28" s="19"/>
    </row>
    <row r="29" spans="4:5" ht="12.75">
      <c r="D29" s="19"/>
      <c r="E29" s="19"/>
    </row>
    <row r="30" ht="12.75">
      <c r="B30" s="21"/>
    </row>
    <row r="205" ht="24.75" customHeight="1"/>
    <row r="206" ht="23.25" customHeight="1"/>
    <row r="207" ht="26.25" customHeight="1"/>
    <row r="20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BL33"/>
  <sheetViews>
    <sheetView zoomScale="120" zoomScaleNormal="120" zoomScalePageLayoutView="0" workbookViewId="0" topLeftCell="A16">
      <selection activeCell="B23" sqref="B23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8515625" style="1" customWidth="1"/>
    <col min="5" max="5" width="7.421875" style="1" customWidth="1"/>
    <col min="6" max="6" width="8.421875" style="1" customWidth="1"/>
    <col min="7" max="7" width="9.14062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836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1.75" customHeight="1">
      <c r="A6" s="7" t="s">
        <v>14</v>
      </c>
      <c r="B6" s="12" t="s">
        <v>837</v>
      </c>
      <c r="C6" s="7" t="s">
        <v>16</v>
      </c>
      <c r="D6" s="7">
        <v>50</v>
      </c>
      <c r="E6" s="13"/>
      <c r="F6" s="13"/>
      <c r="G6" s="13"/>
      <c r="H6" s="14"/>
      <c r="I6" s="13"/>
      <c r="J6" s="13"/>
      <c r="K6" s="15"/>
      <c r="L6" s="15"/>
    </row>
    <row r="7" spans="1:12" ht="56.25" customHeight="1">
      <c r="A7" s="7" t="s">
        <v>17</v>
      </c>
      <c r="B7" s="12" t="s">
        <v>838</v>
      </c>
      <c r="C7" s="7" t="s">
        <v>16</v>
      </c>
      <c r="D7" s="7">
        <v>580</v>
      </c>
      <c r="E7" s="13"/>
      <c r="F7" s="13"/>
      <c r="G7" s="13"/>
      <c r="H7" s="14"/>
      <c r="I7" s="13"/>
      <c r="J7" s="13"/>
      <c r="K7" s="15"/>
      <c r="L7" s="15"/>
    </row>
    <row r="8" spans="1:12" ht="30" customHeight="1">
      <c r="A8" s="7" t="s">
        <v>19</v>
      </c>
      <c r="B8" s="12" t="s">
        <v>839</v>
      </c>
      <c r="C8" s="7" t="s">
        <v>16</v>
      </c>
      <c r="D8" s="7">
        <v>40</v>
      </c>
      <c r="E8" s="13"/>
      <c r="F8" s="13"/>
      <c r="G8" s="13"/>
      <c r="H8" s="14"/>
      <c r="I8" s="13"/>
      <c r="J8" s="13"/>
      <c r="K8" s="15"/>
      <c r="L8" s="15"/>
    </row>
    <row r="9" spans="1:12" ht="30" customHeight="1">
      <c r="A9" s="7" t="s">
        <v>21</v>
      </c>
      <c r="B9" s="12" t="s">
        <v>840</v>
      </c>
      <c r="C9" s="7" t="s">
        <v>16</v>
      </c>
      <c r="D9" s="7">
        <v>40</v>
      </c>
      <c r="E9" s="13"/>
      <c r="F9" s="13"/>
      <c r="G9" s="13"/>
      <c r="H9" s="14"/>
      <c r="I9" s="13"/>
      <c r="J9" s="13"/>
      <c r="K9" s="15"/>
      <c r="L9" s="15"/>
    </row>
    <row r="10" spans="1:12" ht="55.5">
      <c r="A10" s="7" t="s">
        <v>23</v>
      </c>
      <c r="B10" s="12" t="s">
        <v>841</v>
      </c>
      <c r="C10" s="7" t="s">
        <v>16</v>
      </c>
      <c r="D10" s="7">
        <v>42</v>
      </c>
      <c r="E10" s="13"/>
      <c r="F10" s="13"/>
      <c r="G10" s="13"/>
      <c r="H10" s="14"/>
      <c r="I10" s="13"/>
      <c r="J10" s="13"/>
      <c r="K10" s="15"/>
      <c r="L10" s="15"/>
    </row>
    <row r="11" spans="1:12" ht="42.75" customHeight="1">
      <c r="A11" s="7" t="s">
        <v>25</v>
      </c>
      <c r="B11" s="12" t="s">
        <v>842</v>
      </c>
      <c r="C11" s="7" t="s">
        <v>16</v>
      </c>
      <c r="D11" s="7">
        <v>135</v>
      </c>
      <c r="E11" s="13"/>
      <c r="F11" s="13"/>
      <c r="G11" s="13"/>
      <c r="H11" s="14"/>
      <c r="I11" s="13"/>
      <c r="J11" s="13"/>
      <c r="K11" s="15"/>
      <c r="L11" s="15"/>
    </row>
    <row r="12" spans="1:12" ht="43.5" customHeight="1">
      <c r="A12" s="7" t="s">
        <v>28</v>
      </c>
      <c r="B12" s="12" t="s">
        <v>843</v>
      </c>
      <c r="C12" s="7" t="s">
        <v>16</v>
      </c>
      <c r="D12" s="7">
        <v>100</v>
      </c>
      <c r="E12" s="13"/>
      <c r="F12" s="13"/>
      <c r="G12" s="13"/>
      <c r="H12" s="14"/>
      <c r="I12" s="13"/>
      <c r="J12" s="13"/>
      <c r="K12" s="15"/>
      <c r="L12" s="15"/>
    </row>
    <row r="13" spans="1:12" ht="33">
      <c r="A13" s="7" t="s">
        <v>30</v>
      </c>
      <c r="B13" s="12" t="s">
        <v>844</v>
      </c>
      <c r="C13" s="7" t="s">
        <v>16</v>
      </c>
      <c r="D13" s="7">
        <v>430</v>
      </c>
      <c r="E13" s="13"/>
      <c r="F13" s="13"/>
      <c r="G13" s="13"/>
      <c r="H13" s="14"/>
      <c r="I13" s="13"/>
      <c r="J13" s="13"/>
      <c r="K13" s="15"/>
      <c r="L13" s="15"/>
    </row>
    <row r="14" spans="1:12" ht="39" customHeight="1">
      <c r="A14" s="7" t="s">
        <v>32</v>
      </c>
      <c r="B14" s="12" t="s">
        <v>845</v>
      </c>
      <c r="C14" s="7" t="s">
        <v>16</v>
      </c>
      <c r="D14" s="7">
        <v>240</v>
      </c>
      <c r="E14" s="13"/>
      <c r="F14" s="13"/>
      <c r="G14" s="13"/>
      <c r="H14" s="14"/>
      <c r="I14" s="13"/>
      <c r="J14" s="13"/>
      <c r="K14" s="15"/>
      <c r="L14" s="15"/>
    </row>
    <row r="15" spans="1:12" ht="33.75">
      <c r="A15" s="7" t="s">
        <v>34</v>
      </c>
      <c r="B15" s="12" t="s">
        <v>846</v>
      </c>
      <c r="C15" s="7" t="s">
        <v>16</v>
      </c>
      <c r="D15" s="7">
        <v>100</v>
      </c>
      <c r="E15" s="13"/>
      <c r="F15" s="13"/>
      <c r="G15" s="13"/>
      <c r="H15" s="14"/>
      <c r="I15" s="13"/>
      <c r="J15" s="13"/>
      <c r="K15" s="15"/>
      <c r="L15" s="15"/>
    </row>
    <row r="16" spans="1:12" ht="39.75" customHeight="1">
      <c r="A16" s="7" t="s">
        <v>70</v>
      </c>
      <c r="B16" s="12" t="s">
        <v>847</v>
      </c>
      <c r="C16" s="7" t="s">
        <v>16</v>
      </c>
      <c r="D16" s="7">
        <v>10</v>
      </c>
      <c r="E16" s="13"/>
      <c r="F16" s="13"/>
      <c r="G16" s="13"/>
      <c r="H16" s="14"/>
      <c r="I16" s="13"/>
      <c r="J16" s="13"/>
      <c r="K16" s="15"/>
      <c r="L16" s="15"/>
    </row>
    <row r="17" spans="1:12" ht="32.25" customHeight="1">
      <c r="A17" s="7" t="s">
        <v>72</v>
      </c>
      <c r="B17" s="12" t="s">
        <v>848</v>
      </c>
      <c r="C17" s="7" t="s">
        <v>16</v>
      </c>
      <c r="D17" s="7">
        <v>2</v>
      </c>
      <c r="E17" s="13"/>
      <c r="F17" s="13"/>
      <c r="G17" s="13"/>
      <c r="H17" s="14"/>
      <c r="I17" s="13"/>
      <c r="J17" s="13"/>
      <c r="K17" s="15"/>
      <c r="L17" s="15"/>
    </row>
    <row r="18" spans="1:12" ht="33" customHeight="1">
      <c r="A18" s="7" t="s">
        <v>74</v>
      </c>
      <c r="B18" s="12" t="s">
        <v>849</v>
      </c>
      <c r="C18" s="7" t="s">
        <v>16</v>
      </c>
      <c r="D18" s="7">
        <v>2</v>
      </c>
      <c r="E18" s="13"/>
      <c r="F18" s="13"/>
      <c r="G18" s="13"/>
      <c r="H18" s="14"/>
      <c r="I18" s="13"/>
      <c r="J18" s="13"/>
      <c r="K18" s="15"/>
      <c r="L18" s="15"/>
    </row>
    <row r="19" spans="1:12" ht="33">
      <c r="A19" s="7" t="s">
        <v>76</v>
      </c>
      <c r="B19" s="12" t="s">
        <v>850</v>
      </c>
      <c r="C19" s="7" t="s">
        <v>16</v>
      </c>
      <c r="D19" s="7">
        <v>2</v>
      </c>
      <c r="E19" s="13"/>
      <c r="F19" s="13"/>
      <c r="G19" s="13"/>
      <c r="H19" s="14"/>
      <c r="I19" s="13"/>
      <c r="J19" s="13"/>
      <c r="K19" s="15"/>
      <c r="L19" s="15"/>
    </row>
    <row r="20" spans="1:12" ht="45.75" customHeight="1">
      <c r="A20" s="7" t="s">
        <v>78</v>
      </c>
      <c r="B20" s="12" t="s">
        <v>851</v>
      </c>
      <c r="C20" s="7" t="s">
        <v>16</v>
      </c>
      <c r="D20" s="7">
        <v>90</v>
      </c>
      <c r="E20" s="13"/>
      <c r="F20" s="13"/>
      <c r="G20" s="13"/>
      <c r="H20" s="14"/>
      <c r="I20" s="13"/>
      <c r="J20" s="13"/>
      <c r="K20" s="15"/>
      <c r="L20" s="15"/>
    </row>
    <row r="21" spans="1:20" s="1" customFormat="1" ht="22.5">
      <c r="A21" s="7" t="s">
        <v>80</v>
      </c>
      <c r="B21" s="12" t="s">
        <v>852</v>
      </c>
      <c r="C21" s="7" t="s">
        <v>16</v>
      </c>
      <c r="D21" s="7">
        <v>1</v>
      </c>
      <c r="E21" s="13"/>
      <c r="F21" s="13"/>
      <c r="G21" s="13"/>
      <c r="H21" s="14"/>
      <c r="I21" s="13"/>
      <c r="J21" s="13"/>
      <c r="K21" s="15"/>
      <c r="L21" s="15"/>
      <c r="T21" s="13">
        <v>6.99</v>
      </c>
    </row>
    <row r="22" spans="1:20" s="1" customFormat="1" ht="22.5">
      <c r="A22" s="7" t="s">
        <v>102</v>
      </c>
      <c r="B22" s="12" t="s">
        <v>853</v>
      </c>
      <c r="C22" s="7" t="s">
        <v>16</v>
      </c>
      <c r="D22" s="7">
        <v>1</v>
      </c>
      <c r="E22" s="13"/>
      <c r="F22" s="13"/>
      <c r="G22" s="13"/>
      <c r="H22" s="14"/>
      <c r="I22" s="13"/>
      <c r="J22" s="13"/>
      <c r="K22" s="15"/>
      <c r="L22" s="15"/>
      <c r="T22" s="13">
        <v>11.27</v>
      </c>
    </row>
    <row r="23" spans="1:20" s="1" customFormat="1" ht="22.5">
      <c r="A23" s="7" t="s">
        <v>104</v>
      </c>
      <c r="B23" s="12" t="s">
        <v>854</v>
      </c>
      <c r="C23" s="7" t="s">
        <v>16</v>
      </c>
      <c r="D23" s="7">
        <v>8</v>
      </c>
      <c r="E23" s="13"/>
      <c r="F23" s="13"/>
      <c r="G23" s="13"/>
      <c r="H23" s="14"/>
      <c r="I23" s="13"/>
      <c r="J23" s="13"/>
      <c r="K23" s="15"/>
      <c r="L23" s="15"/>
      <c r="T23" s="13">
        <v>16.89</v>
      </c>
    </row>
    <row r="24" spans="1:12" ht="36" customHeight="1">
      <c r="A24" s="7" t="s">
        <v>106</v>
      </c>
      <c r="B24" s="12" t="s">
        <v>855</v>
      </c>
      <c r="C24" s="7" t="s">
        <v>16</v>
      </c>
      <c r="D24" s="7">
        <v>5</v>
      </c>
      <c r="E24" s="13"/>
      <c r="F24" s="13"/>
      <c r="G24" s="13"/>
      <c r="H24" s="14"/>
      <c r="I24" s="13"/>
      <c r="J24" s="13"/>
      <c r="K24" s="15"/>
      <c r="L24" s="15"/>
    </row>
    <row r="25" spans="1:12" ht="12.75">
      <c r="A25" s="7"/>
      <c r="B25" s="17" t="s">
        <v>36</v>
      </c>
      <c r="C25" s="18" t="s">
        <v>37</v>
      </c>
      <c r="D25" s="18" t="s">
        <v>37</v>
      </c>
      <c r="E25" s="18" t="s">
        <v>37</v>
      </c>
      <c r="F25" s="18" t="s">
        <v>37</v>
      </c>
      <c r="G25" s="44">
        <f>SUM(G6:G24)</f>
        <v>0</v>
      </c>
      <c r="H25" s="45" t="s">
        <v>37</v>
      </c>
      <c r="I25" s="46">
        <v>8861.56</v>
      </c>
      <c r="J25" s="46">
        <v>119631</v>
      </c>
      <c r="K25" s="18" t="s">
        <v>37</v>
      </c>
      <c r="L25" s="18" t="s">
        <v>37</v>
      </c>
    </row>
    <row r="26" spans="4:5" ht="12.75">
      <c r="D26" s="19"/>
      <c r="E26" s="19"/>
    </row>
    <row r="27" spans="1:5" ht="12.75">
      <c r="A27" s="1" t="s">
        <v>856</v>
      </c>
      <c r="D27" s="2">
        <f>G25</f>
        <v>0</v>
      </c>
      <c r="E27" s="19"/>
    </row>
    <row r="28" spans="1:5" ht="12.75">
      <c r="A28" s="1" t="s">
        <v>857</v>
      </c>
      <c r="D28" s="2">
        <f>J25</f>
        <v>119631</v>
      </c>
      <c r="E28" s="19"/>
    </row>
    <row r="29" spans="4:5" ht="12.75">
      <c r="D29" s="19"/>
      <c r="E29" s="19"/>
    </row>
    <row r="30" spans="1:5" ht="12.75">
      <c r="A30" s="1" t="s">
        <v>40</v>
      </c>
      <c r="E30" s="19"/>
    </row>
    <row r="31" spans="1:5" ht="12.75">
      <c r="A31" s="1" t="s">
        <v>41</v>
      </c>
      <c r="E31" s="19"/>
    </row>
    <row r="32" spans="4:5" ht="12.75">
      <c r="D32" s="19"/>
      <c r="E32" s="19"/>
    </row>
    <row r="33" ht="12.75">
      <c r="B33" s="21"/>
    </row>
    <row r="196" ht="24.75" customHeight="1"/>
    <row r="197" ht="23.25" customHeight="1"/>
    <row r="198" ht="26.25" customHeight="1"/>
    <row r="199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BL34"/>
  <sheetViews>
    <sheetView zoomScale="120" zoomScaleNormal="120" zoomScalePageLayoutView="0" workbookViewId="0" topLeftCell="A18">
      <selection activeCell="G34" sqref="G34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421875" style="1" customWidth="1"/>
    <col min="5" max="5" width="7.421875" style="1" customWidth="1"/>
    <col min="6" max="6" width="8.421875" style="1" customWidth="1"/>
    <col min="7" max="7" width="9.0039062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1.00390625" style="1" customWidth="1"/>
  </cols>
  <sheetData>
    <row r="1" ht="12.75">
      <c r="B1" s="2" t="s">
        <v>0</v>
      </c>
    </row>
    <row r="3" spans="1:3" ht="18">
      <c r="A3" s="3" t="s">
        <v>858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5.5" customHeight="1">
      <c r="A6" s="7" t="s">
        <v>14</v>
      </c>
      <c r="B6" s="12" t="s">
        <v>859</v>
      </c>
      <c r="C6" s="7" t="s">
        <v>16</v>
      </c>
      <c r="D6" s="7">
        <v>150</v>
      </c>
      <c r="E6" s="13"/>
      <c r="F6" s="13"/>
      <c r="G6" s="13"/>
      <c r="H6" s="14"/>
      <c r="I6" s="13"/>
      <c r="J6" s="13"/>
      <c r="K6" s="15"/>
      <c r="L6" s="15"/>
    </row>
    <row r="7" spans="1:12" ht="22.5">
      <c r="A7" s="7" t="s">
        <v>17</v>
      </c>
      <c r="B7" s="12" t="s">
        <v>860</v>
      </c>
      <c r="C7" s="7" t="s">
        <v>16</v>
      </c>
      <c r="D7" s="7">
        <v>80</v>
      </c>
      <c r="E7" s="13"/>
      <c r="F7" s="13"/>
      <c r="G7" s="13"/>
      <c r="H7" s="14"/>
      <c r="I7" s="13"/>
      <c r="J7" s="13"/>
      <c r="K7" s="15"/>
      <c r="L7" s="15"/>
    </row>
    <row r="8" spans="1:12" ht="33.75">
      <c r="A8" s="7" t="s">
        <v>19</v>
      </c>
      <c r="B8" s="12" t="s">
        <v>861</v>
      </c>
      <c r="C8" s="7" t="s">
        <v>16</v>
      </c>
      <c r="D8" s="7">
        <v>30</v>
      </c>
      <c r="E8" s="13"/>
      <c r="F8" s="13"/>
      <c r="G8" s="13"/>
      <c r="H8" s="14"/>
      <c r="I8" s="13"/>
      <c r="J8" s="13"/>
      <c r="K8" s="15"/>
      <c r="L8" s="15"/>
    </row>
    <row r="9" spans="1:12" ht="33">
      <c r="A9" s="7" t="s">
        <v>21</v>
      </c>
      <c r="B9" s="12" t="s">
        <v>862</v>
      </c>
      <c r="C9" s="7" t="s">
        <v>16</v>
      </c>
      <c r="D9" s="7">
        <v>15</v>
      </c>
      <c r="E9" s="13"/>
      <c r="F9" s="13"/>
      <c r="G9" s="13"/>
      <c r="H9" s="14"/>
      <c r="I9" s="13"/>
      <c r="J9" s="13"/>
      <c r="K9" s="15"/>
      <c r="L9" s="15"/>
    </row>
    <row r="10" spans="1:12" ht="36" customHeight="1">
      <c r="A10" s="7" t="s">
        <v>23</v>
      </c>
      <c r="B10" s="12" t="s">
        <v>863</v>
      </c>
      <c r="C10" s="7" t="s">
        <v>16</v>
      </c>
      <c r="D10" s="7">
        <v>2</v>
      </c>
      <c r="E10" s="13"/>
      <c r="F10" s="13"/>
      <c r="G10" s="13"/>
      <c r="H10" s="14"/>
      <c r="I10" s="13"/>
      <c r="J10" s="13"/>
      <c r="K10" s="15"/>
      <c r="L10" s="15"/>
    </row>
    <row r="11" spans="1:12" ht="22.5">
      <c r="A11" s="7" t="s">
        <v>25</v>
      </c>
      <c r="B11" s="47" t="s">
        <v>864</v>
      </c>
      <c r="C11" s="7" t="s">
        <v>16</v>
      </c>
      <c r="D11" s="7">
        <v>10</v>
      </c>
      <c r="E11" s="13"/>
      <c r="F11" s="13"/>
      <c r="G11" s="13"/>
      <c r="H11" s="14"/>
      <c r="I11" s="13"/>
      <c r="J11" s="13"/>
      <c r="K11" s="15"/>
      <c r="L11" s="15"/>
    </row>
    <row r="12" spans="1:12" ht="36" customHeight="1">
      <c r="A12" s="7" t="s">
        <v>28</v>
      </c>
      <c r="B12" s="12" t="s">
        <v>865</v>
      </c>
      <c r="C12" s="7" t="s">
        <v>16</v>
      </c>
      <c r="D12" s="7">
        <v>60</v>
      </c>
      <c r="E12" s="13"/>
      <c r="F12" s="13"/>
      <c r="G12" s="13"/>
      <c r="H12" s="14"/>
      <c r="I12" s="13"/>
      <c r="J12" s="13"/>
      <c r="K12" s="15"/>
      <c r="L12" s="15"/>
    </row>
    <row r="13" spans="1:12" ht="36" customHeight="1">
      <c r="A13" s="7" t="s">
        <v>30</v>
      </c>
      <c r="B13" s="12" t="s">
        <v>866</v>
      </c>
      <c r="C13" s="7" t="s">
        <v>16</v>
      </c>
      <c r="D13" s="7">
        <v>40</v>
      </c>
      <c r="E13" s="13"/>
      <c r="F13" s="13"/>
      <c r="G13" s="13"/>
      <c r="H13" s="14"/>
      <c r="I13" s="13"/>
      <c r="J13" s="13"/>
      <c r="K13" s="15"/>
      <c r="L13" s="15"/>
    </row>
    <row r="14" spans="1:12" ht="29.25" customHeight="1">
      <c r="A14" s="7" t="s">
        <v>32</v>
      </c>
      <c r="B14" s="12" t="s">
        <v>867</v>
      </c>
      <c r="C14" s="7" t="s">
        <v>16</v>
      </c>
      <c r="D14" s="7">
        <v>10</v>
      </c>
      <c r="E14" s="13"/>
      <c r="F14" s="13"/>
      <c r="G14" s="13"/>
      <c r="H14" s="14"/>
      <c r="I14" s="13"/>
      <c r="J14" s="13"/>
      <c r="K14" s="15"/>
      <c r="L14" s="15"/>
    </row>
    <row r="15" spans="1:12" ht="52.5" customHeight="1">
      <c r="A15" s="7" t="s">
        <v>34</v>
      </c>
      <c r="B15" s="12" t="s">
        <v>868</v>
      </c>
      <c r="C15" s="7" t="s">
        <v>16</v>
      </c>
      <c r="D15" s="7">
        <v>3</v>
      </c>
      <c r="E15" s="13"/>
      <c r="F15" s="13"/>
      <c r="G15" s="13"/>
      <c r="H15" s="14"/>
      <c r="I15" s="13"/>
      <c r="J15" s="13"/>
      <c r="K15" s="15"/>
      <c r="L15" s="15"/>
    </row>
    <row r="16" spans="1:12" ht="52.5" customHeight="1">
      <c r="A16" s="7" t="s">
        <v>70</v>
      </c>
      <c r="B16" s="12" t="s">
        <v>869</v>
      </c>
      <c r="C16" s="7" t="s">
        <v>16</v>
      </c>
      <c r="D16" s="7">
        <v>40</v>
      </c>
      <c r="E16" s="13"/>
      <c r="F16" s="13"/>
      <c r="G16" s="13"/>
      <c r="H16" s="14"/>
      <c r="I16" s="13"/>
      <c r="J16" s="13"/>
      <c r="K16" s="15"/>
      <c r="L16" s="15"/>
    </row>
    <row r="17" spans="1:12" ht="22.5">
      <c r="A17" s="7" t="s">
        <v>72</v>
      </c>
      <c r="B17" s="12" t="s">
        <v>870</v>
      </c>
      <c r="C17" s="7" t="s">
        <v>16</v>
      </c>
      <c r="D17" s="7">
        <v>2</v>
      </c>
      <c r="E17" s="13"/>
      <c r="F17" s="13"/>
      <c r="G17" s="13"/>
      <c r="H17" s="14"/>
      <c r="I17" s="13"/>
      <c r="J17" s="13"/>
      <c r="K17" s="15"/>
      <c r="L17" s="15"/>
    </row>
    <row r="18" spans="1:12" ht="22.5">
      <c r="A18" s="7" t="s">
        <v>74</v>
      </c>
      <c r="B18" s="12" t="s">
        <v>871</v>
      </c>
      <c r="C18" s="7" t="s">
        <v>16</v>
      </c>
      <c r="D18" s="7">
        <v>22</v>
      </c>
      <c r="E18" s="13"/>
      <c r="F18" s="13"/>
      <c r="G18" s="13"/>
      <c r="H18" s="14"/>
      <c r="I18" s="13"/>
      <c r="J18" s="13"/>
      <c r="K18" s="15"/>
      <c r="L18" s="15"/>
    </row>
    <row r="19" spans="1:12" ht="22.5">
      <c r="A19" s="7" t="s">
        <v>76</v>
      </c>
      <c r="B19" s="12" t="s">
        <v>872</v>
      </c>
      <c r="C19" s="7" t="s">
        <v>16</v>
      </c>
      <c r="D19" s="7">
        <v>120</v>
      </c>
      <c r="E19" s="13"/>
      <c r="F19" s="13"/>
      <c r="G19" s="13"/>
      <c r="H19" s="14"/>
      <c r="I19" s="13"/>
      <c r="J19" s="13"/>
      <c r="K19" s="15"/>
      <c r="L19" s="15"/>
    </row>
    <row r="20" spans="1:12" ht="22.5">
      <c r="A20" s="7" t="s">
        <v>78</v>
      </c>
      <c r="B20" s="12" t="s">
        <v>873</v>
      </c>
      <c r="C20" s="7" t="s">
        <v>16</v>
      </c>
      <c r="D20" s="7">
        <v>2</v>
      </c>
      <c r="E20" s="13"/>
      <c r="F20" s="13"/>
      <c r="G20" s="13"/>
      <c r="H20" s="14"/>
      <c r="I20" s="13"/>
      <c r="J20" s="13"/>
      <c r="K20" s="15"/>
      <c r="L20" s="15"/>
    </row>
    <row r="21" spans="1:12" ht="22.5">
      <c r="A21" s="7" t="s">
        <v>80</v>
      </c>
      <c r="B21" s="12" t="s">
        <v>874</v>
      </c>
      <c r="C21" s="7" t="s">
        <v>16</v>
      </c>
      <c r="D21" s="7">
        <v>3</v>
      </c>
      <c r="E21" s="13"/>
      <c r="F21" s="13"/>
      <c r="G21" s="13"/>
      <c r="H21" s="14"/>
      <c r="I21" s="13"/>
      <c r="J21" s="13"/>
      <c r="K21" s="15"/>
      <c r="L21" s="15"/>
    </row>
    <row r="22" spans="1:12" ht="22.5">
      <c r="A22" s="7" t="s">
        <v>102</v>
      </c>
      <c r="B22" s="12" t="s">
        <v>875</v>
      </c>
      <c r="C22" s="7" t="s">
        <v>16</v>
      </c>
      <c r="D22" s="7">
        <v>3</v>
      </c>
      <c r="E22" s="13"/>
      <c r="F22" s="13"/>
      <c r="G22" s="13"/>
      <c r="H22" s="14"/>
      <c r="I22" s="13"/>
      <c r="J22" s="13"/>
      <c r="K22" s="15"/>
      <c r="L22" s="15"/>
    </row>
    <row r="23" spans="1:12" ht="22.5">
      <c r="A23" s="7" t="s">
        <v>104</v>
      </c>
      <c r="B23" s="12" t="s">
        <v>876</v>
      </c>
      <c r="C23" s="7" t="s">
        <v>16</v>
      </c>
      <c r="D23" s="7">
        <v>25</v>
      </c>
      <c r="E23" s="13"/>
      <c r="F23" s="13"/>
      <c r="G23" s="13"/>
      <c r="H23" s="14"/>
      <c r="I23" s="13"/>
      <c r="J23" s="13"/>
      <c r="K23" s="15"/>
      <c r="L23" s="15"/>
    </row>
    <row r="24" spans="1:12" ht="22.5">
      <c r="A24" s="7" t="s">
        <v>106</v>
      </c>
      <c r="B24" s="12" t="s">
        <v>877</v>
      </c>
      <c r="C24" s="7" t="s">
        <v>16</v>
      </c>
      <c r="D24" s="7">
        <v>17</v>
      </c>
      <c r="E24" s="13"/>
      <c r="F24" s="13"/>
      <c r="G24" s="13"/>
      <c r="H24" s="14"/>
      <c r="I24" s="13"/>
      <c r="J24" s="13"/>
      <c r="K24" s="15"/>
      <c r="L24" s="15"/>
    </row>
    <row r="25" spans="1:12" ht="52.5" customHeight="1">
      <c r="A25" s="7" t="s">
        <v>108</v>
      </c>
      <c r="B25" s="12" t="s">
        <v>878</v>
      </c>
      <c r="C25" s="7" t="s">
        <v>16</v>
      </c>
      <c r="D25" s="7">
        <v>13</v>
      </c>
      <c r="E25" s="13"/>
      <c r="F25" s="13"/>
      <c r="G25" s="13"/>
      <c r="H25" s="14"/>
      <c r="I25" s="13"/>
      <c r="J25" s="13"/>
      <c r="K25" s="15"/>
      <c r="L25" s="15"/>
    </row>
    <row r="26" spans="1:12" ht="12.75">
      <c r="A26" s="7"/>
      <c r="B26" s="17" t="s">
        <v>36</v>
      </c>
      <c r="C26" s="18" t="s">
        <v>37</v>
      </c>
      <c r="D26" s="18" t="s">
        <v>37</v>
      </c>
      <c r="E26" s="18" t="s">
        <v>37</v>
      </c>
      <c r="F26" s="18" t="s">
        <v>37</v>
      </c>
      <c r="G26" s="46">
        <f>SUM(G6:G25)</f>
        <v>0</v>
      </c>
      <c r="H26" s="45" t="s">
        <v>37</v>
      </c>
      <c r="I26" s="46">
        <f>SUM(I6:I25)</f>
        <v>0</v>
      </c>
      <c r="J26" s="46">
        <f>SUM(J6:J25)</f>
        <v>0</v>
      </c>
      <c r="K26" s="18" t="s">
        <v>37</v>
      </c>
      <c r="L26" s="18" t="s">
        <v>37</v>
      </c>
    </row>
    <row r="27" spans="4:5" ht="12.75">
      <c r="D27" s="19"/>
      <c r="E27" s="19"/>
    </row>
    <row r="28" spans="1:5" ht="12.75">
      <c r="A28" s="1" t="s">
        <v>879</v>
      </c>
      <c r="D28" s="20">
        <f>G26</f>
        <v>0</v>
      </c>
      <c r="E28" s="19"/>
    </row>
    <row r="29" spans="1:5" ht="12.75">
      <c r="A29" s="1" t="s">
        <v>880</v>
      </c>
      <c r="D29" s="20">
        <f>J26</f>
        <v>0</v>
      </c>
      <c r="E29" s="19"/>
    </row>
    <row r="30" spans="4:5" ht="12.75">
      <c r="D30" s="19"/>
      <c r="E30" s="19"/>
    </row>
    <row r="31" spans="1:5" ht="12.75">
      <c r="A31" s="1" t="s">
        <v>40</v>
      </c>
      <c r="D31" s="19"/>
      <c r="E31" s="19"/>
    </row>
    <row r="32" spans="1:5" ht="12.75">
      <c r="A32" s="1" t="s">
        <v>41</v>
      </c>
      <c r="D32" s="19"/>
      <c r="E32" s="19"/>
    </row>
    <row r="33" spans="4:5" ht="12.75">
      <c r="D33" s="19"/>
      <c r="E33" s="19"/>
    </row>
    <row r="34" ht="12.75">
      <c r="B34" s="21"/>
    </row>
    <row r="197" ht="24.75" customHeight="1"/>
    <row r="198" ht="23.25" customHeight="1"/>
    <row r="199" ht="26.25" customHeight="1"/>
    <row r="20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18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50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33" customHeight="1">
      <c r="A6" s="22" t="s">
        <v>14</v>
      </c>
      <c r="B6" s="12" t="s">
        <v>51</v>
      </c>
      <c r="C6" s="22" t="s">
        <v>16</v>
      </c>
      <c r="D6" s="22">
        <v>12</v>
      </c>
      <c r="E6" s="23"/>
      <c r="F6" s="23"/>
      <c r="G6" s="23"/>
      <c r="H6" s="24"/>
      <c r="I6" s="23"/>
      <c r="J6" s="23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ht="40.5" customHeight="1">
      <c r="A7" s="22" t="s">
        <v>17</v>
      </c>
      <c r="B7" s="12" t="s">
        <v>52</v>
      </c>
      <c r="C7" s="22" t="s">
        <v>16</v>
      </c>
      <c r="D7" s="22">
        <v>10</v>
      </c>
      <c r="E7" s="23"/>
      <c r="F7" s="23"/>
      <c r="G7" s="23"/>
      <c r="H7" s="24"/>
      <c r="I7" s="23"/>
      <c r="J7" s="23"/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ht="34.5" customHeight="1">
      <c r="A8" s="22" t="s">
        <v>19</v>
      </c>
      <c r="B8" s="12" t="s">
        <v>53</v>
      </c>
      <c r="C8" s="22" t="s">
        <v>16</v>
      </c>
      <c r="D8" s="22">
        <v>2</v>
      </c>
      <c r="E8" s="23"/>
      <c r="F8" s="23"/>
      <c r="G8" s="23"/>
      <c r="H8" s="24"/>
      <c r="I8" s="23"/>
      <c r="J8" s="23"/>
      <c r="K8" s="25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ht="28.5" customHeight="1">
      <c r="A9" s="22" t="s">
        <v>21</v>
      </c>
      <c r="B9" s="12" t="s">
        <v>54</v>
      </c>
      <c r="C9" s="22" t="s">
        <v>16</v>
      </c>
      <c r="D9" s="22">
        <v>25</v>
      </c>
      <c r="E9" s="23"/>
      <c r="F9" s="23"/>
      <c r="G9" s="23"/>
      <c r="H9" s="24"/>
      <c r="I9" s="23"/>
      <c r="J9" s="23"/>
      <c r="K9" s="25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12" ht="12.75">
      <c r="A10" s="7"/>
      <c r="B10" s="17" t="s">
        <v>36</v>
      </c>
      <c r="C10" s="18" t="s">
        <v>37</v>
      </c>
      <c r="D10" s="18" t="s">
        <v>37</v>
      </c>
      <c r="E10" s="18" t="s">
        <v>37</v>
      </c>
      <c r="F10" s="18" t="s">
        <v>37</v>
      </c>
      <c r="G10" s="13">
        <f>SUM(G6:G9)</f>
        <v>0</v>
      </c>
      <c r="H10" s="18" t="s">
        <v>37</v>
      </c>
      <c r="I10" s="13">
        <f>SUM(I6:I9)</f>
        <v>0</v>
      </c>
      <c r="J10" s="13">
        <f>SUM(J6:J9)</f>
        <v>0</v>
      </c>
      <c r="K10" s="18" t="s">
        <v>37</v>
      </c>
      <c r="L10" s="18" t="s">
        <v>37</v>
      </c>
    </row>
    <row r="11" spans="4:5" ht="12.75">
      <c r="D11" s="19"/>
      <c r="E11" s="19"/>
    </row>
    <row r="12" spans="1:5" ht="12.75">
      <c r="A12" s="1" t="s">
        <v>55</v>
      </c>
      <c r="D12" s="20">
        <f>G10</f>
        <v>0</v>
      </c>
      <c r="E12" s="19"/>
    </row>
    <row r="13" spans="1:5" ht="12.75">
      <c r="A13" s="1" t="s">
        <v>56</v>
      </c>
      <c r="D13" s="20">
        <f>J10</f>
        <v>0</v>
      </c>
      <c r="E13" s="19"/>
    </row>
    <row r="14" spans="4:5" ht="12.75">
      <c r="D14" s="19"/>
      <c r="E14" s="19"/>
    </row>
    <row r="15" spans="1:5" ht="12.75">
      <c r="A15" s="1" t="s">
        <v>40</v>
      </c>
      <c r="D15" s="19"/>
      <c r="E15" s="19"/>
    </row>
    <row r="16" spans="1:5" ht="12.75">
      <c r="A16" s="1" t="s">
        <v>41</v>
      </c>
      <c r="D16" s="19"/>
      <c r="E16" s="19"/>
    </row>
    <row r="17" spans="4:5" ht="12.75">
      <c r="D17" s="19"/>
      <c r="E17" s="19"/>
    </row>
    <row r="18" ht="12.75">
      <c r="B18" s="21"/>
    </row>
    <row r="178" ht="24.75" customHeight="1"/>
    <row r="179" ht="23.25" customHeight="1"/>
    <row r="180" ht="26.25" customHeight="1"/>
    <row r="18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BL28"/>
  <sheetViews>
    <sheetView zoomScale="120" zoomScaleNormal="120" zoomScalePageLayoutView="0" workbookViewId="0" topLeftCell="A11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881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6.25">
      <c r="A6" s="7" t="s">
        <v>14</v>
      </c>
      <c r="B6" s="34" t="s">
        <v>882</v>
      </c>
      <c r="C6" s="7" t="s">
        <v>16</v>
      </c>
      <c r="D6" s="7">
        <v>50</v>
      </c>
      <c r="E6" s="13"/>
      <c r="F6" s="13"/>
      <c r="G6" s="13"/>
      <c r="H6" s="14"/>
      <c r="I6" s="13"/>
      <c r="J6" s="13"/>
      <c r="K6" s="15"/>
      <c r="L6" s="15"/>
    </row>
    <row r="7" spans="1:12" ht="67.5">
      <c r="A7" s="7" t="s">
        <v>17</v>
      </c>
      <c r="B7" s="34" t="s">
        <v>883</v>
      </c>
      <c r="C7" s="7" t="s">
        <v>16</v>
      </c>
      <c r="D7" s="7">
        <v>50</v>
      </c>
      <c r="E7" s="13"/>
      <c r="F7" s="13"/>
      <c r="G7" s="13"/>
      <c r="H7" s="14"/>
      <c r="I7" s="13"/>
      <c r="J7" s="13"/>
      <c r="K7" s="15"/>
      <c r="L7" s="15"/>
    </row>
    <row r="8" spans="1:20" ht="55.5">
      <c r="A8" s="7" t="s">
        <v>19</v>
      </c>
      <c r="B8" s="12" t="s">
        <v>884</v>
      </c>
      <c r="C8" s="7" t="s">
        <v>16</v>
      </c>
      <c r="D8" s="7">
        <v>35</v>
      </c>
      <c r="E8" s="13"/>
      <c r="F8" s="13"/>
      <c r="G8" s="13"/>
      <c r="H8" s="14"/>
      <c r="I8" s="13"/>
      <c r="J8" s="13"/>
      <c r="K8" s="15"/>
      <c r="L8" s="15"/>
      <c r="T8" s="13">
        <v>4.48</v>
      </c>
    </row>
    <row r="9" spans="1:20" ht="55.5">
      <c r="A9" s="7" t="s">
        <v>21</v>
      </c>
      <c r="B9" s="12" t="s">
        <v>885</v>
      </c>
      <c r="C9" s="7" t="s">
        <v>16</v>
      </c>
      <c r="D9" s="7">
        <v>16</v>
      </c>
      <c r="E9" s="13"/>
      <c r="F9" s="13"/>
      <c r="G9" s="13"/>
      <c r="H9" s="14"/>
      <c r="I9" s="13"/>
      <c r="J9" s="13"/>
      <c r="K9" s="15"/>
      <c r="L9" s="15"/>
      <c r="T9" s="13">
        <v>6</v>
      </c>
    </row>
    <row r="10" spans="1:20" ht="55.5">
      <c r="A10" s="7" t="s">
        <v>23</v>
      </c>
      <c r="B10" s="12" t="s">
        <v>886</v>
      </c>
      <c r="C10" s="7" t="s">
        <v>16</v>
      </c>
      <c r="D10" s="7">
        <v>2</v>
      </c>
      <c r="E10" s="13"/>
      <c r="F10" s="13"/>
      <c r="G10" s="13"/>
      <c r="H10" s="14"/>
      <c r="I10" s="13"/>
      <c r="J10" s="13"/>
      <c r="K10" s="15"/>
      <c r="L10" s="15"/>
      <c r="T10" s="13">
        <v>7.82</v>
      </c>
    </row>
    <row r="11" spans="1:20" ht="55.5">
      <c r="A11" s="7" t="s">
        <v>25</v>
      </c>
      <c r="B11" s="12" t="s">
        <v>887</v>
      </c>
      <c r="C11" s="7" t="s">
        <v>16</v>
      </c>
      <c r="D11" s="7">
        <v>37</v>
      </c>
      <c r="E11" s="13"/>
      <c r="F11" s="13"/>
      <c r="G11" s="13"/>
      <c r="H11" s="14"/>
      <c r="I11" s="13"/>
      <c r="J11" s="13"/>
      <c r="K11" s="15"/>
      <c r="L11" s="15"/>
      <c r="T11" s="13">
        <v>3.98</v>
      </c>
    </row>
    <row r="12" spans="1:20" ht="55.5">
      <c r="A12" s="7" t="s">
        <v>28</v>
      </c>
      <c r="B12" s="12" t="s">
        <v>888</v>
      </c>
      <c r="C12" s="7" t="s">
        <v>16</v>
      </c>
      <c r="D12" s="7">
        <v>22</v>
      </c>
      <c r="E12" s="13"/>
      <c r="F12" s="13"/>
      <c r="G12" s="13"/>
      <c r="H12" s="14"/>
      <c r="I12" s="13"/>
      <c r="J12" s="13"/>
      <c r="K12" s="15"/>
      <c r="L12" s="15"/>
      <c r="T12" s="13">
        <v>5.71</v>
      </c>
    </row>
    <row r="13" spans="1:20" ht="22.5">
      <c r="A13" s="7" t="s">
        <v>30</v>
      </c>
      <c r="B13" s="12" t="s">
        <v>889</v>
      </c>
      <c r="C13" s="7" t="s">
        <v>16</v>
      </c>
      <c r="D13" s="7">
        <v>2</v>
      </c>
      <c r="E13" s="13"/>
      <c r="F13" s="13"/>
      <c r="G13" s="13"/>
      <c r="H13" s="14"/>
      <c r="I13" s="13"/>
      <c r="J13" s="13"/>
      <c r="K13" s="15"/>
      <c r="L13" s="15"/>
      <c r="T13" s="13">
        <v>9.94</v>
      </c>
    </row>
    <row r="14" spans="1:12" ht="44.25">
      <c r="A14" s="7" t="s">
        <v>32</v>
      </c>
      <c r="B14" s="12" t="s">
        <v>890</v>
      </c>
      <c r="C14" s="7" t="s">
        <v>16</v>
      </c>
      <c r="D14" s="7">
        <v>7</v>
      </c>
      <c r="E14" s="13"/>
      <c r="F14" s="13"/>
      <c r="G14" s="13"/>
      <c r="H14" s="14"/>
      <c r="I14" s="13"/>
      <c r="J14" s="13"/>
      <c r="K14" s="15"/>
      <c r="L14" s="15"/>
    </row>
    <row r="15" spans="1:12" ht="33.75" customHeight="1">
      <c r="A15" s="7" t="s">
        <v>34</v>
      </c>
      <c r="B15" s="12" t="s">
        <v>891</v>
      </c>
      <c r="C15" s="7" t="s">
        <v>16</v>
      </c>
      <c r="D15" s="7">
        <v>10</v>
      </c>
      <c r="E15" s="13"/>
      <c r="F15" s="13"/>
      <c r="G15" s="13"/>
      <c r="H15" s="14"/>
      <c r="I15" s="13"/>
      <c r="J15" s="13"/>
      <c r="K15" s="15"/>
      <c r="L15" s="15"/>
    </row>
    <row r="16" spans="1:20" ht="33">
      <c r="A16" s="7" t="s">
        <v>70</v>
      </c>
      <c r="B16" s="12" t="s">
        <v>892</v>
      </c>
      <c r="C16" s="7" t="s">
        <v>16</v>
      </c>
      <c r="D16" s="7">
        <v>28</v>
      </c>
      <c r="E16" s="13"/>
      <c r="F16" s="13"/>
      <c r="G16" s="13"/>
      <c r="H16" s="14"/>
      <c r="I16" s="13"/>
      <c r="J16" s="13"/>
      <c r="K16" s="15"/>
      <c r="L16" s="15"/>
      <c r="T16" s="13">
        <v>11.19</v>
      </c>
    </row>
    <row r="17" spans="1:20" ht="33">
      <c r="A17" s="7" t="s">
        <v>72</v>
      </c>
      <c r="B17" s="12" t="s">
        <v>893</v>
      </c>
      <c r="C17" s="7" t="s">
        <v>16</v>
      </c>
      <c r="D17" s="7">
        <v>65</v>
      </c>
      <c r="E17" s="13"/>
      <c r="F17" s="13"/>
      <c r="G17" s="13"/>
      <c r="H17" s="14"/>
      <c r="I17" s="13"/>
      <c r="J17" s="13"/>
      <c r="K17" s="15"/>
      <c r="L17" s="15"/>
      <c r="T17" s="13">
        <v>9.94</v>
      </c>
    </row>
    <row r="18" spans="1:20" ht="33.75">
      <c r="A18" s="7" t="s">
        <v>74</v>
      </c>
      <c r="B18" s="12" t="s">
        <v>894</v>
      </c>
      <c r="C18" s="7" t="s">
        <v>16</v>
      </c>
      <c r="D18" s="7">
        <v>260</v>
      </c>
      <c r="E18" s="13"/>
      <c r="F18" s="13"/>
      <c r="G18" s="13"/>
      <c r="H18" s="14"/>
      <c r="I18" s="13"/>
      <c r="J18" s="13"/>
      <c r="K18" s="15"/>
      <c r="L18" s="15"/>
      <c r="T18" s="13">
        <v>24.87</v>
      </c>
    </row>
    <row r="19" spans="1:20" ht="67.5">
      <c r="A19" s="7" t="s">
        <v>76</v>
      </c>
      <c r="B19" s="12" t="s">
        <v>895</v>
      </c>
      <c r="C19" s="7" t="s">
        <v>16</v>
      </c>
      <c r="D19" s="7">
        <v>14</v>
      </c>
      <c r="E19" s="13"/>
      <c r="F19" s="13"/>
      <c r="G19" s="13"/>
      <c r="H19" s="14"/>
      <c r="I19" s="13"/>
      <c r="J19" s="13"/>
      <c r="K19" s="15"/>
      <c r="L19" s="15"/>
      <c r="T19" s="13">
        <v>15.16</v>
      </c>
    </row>
    <row r="20" spans="1:12" ht="12.75">
      <c r="A20" s="7"/>
      <c r="B20" s="17" t="s">
        <v>36</v>
      </c>
      <c r="C20" s="18" t="s">
        <v>37</v>
      </c>
      <c r="D20" s="18" t="s">
        <v>37</v>
      </c>
      <c r="E20" s="18" t="s">
        <v>37</v>
      </c>
      <c r="F20" s="18" t="s">
        <v>37</v>
      </c>
      <c r="G20" s="13">
        <f>SUM(G6:G19)</f>
        <v>0</v>
      </c>
      <c r="H20" s="18" t="s">
        <v>37</v>
      </c>
      <c r="I20" s="13">
        <f>SUM(I6:I19)</f>
        <v>0</v>
      </c>
      <c r="J20" s="13">
        <f>SUM(J6:J19)</f>
        <v>0</v>
      </c>
      <c r="K20" s="18" t="s">
        <v>37</v>
      </c>
      <c r="L20" s="18" t="s">
        <v>37</v>
      </c>
    </row>
    <row r="21" spans="4:5" ht="12.75">
      <c r="D21" s="19"/>
      <c r="E21" s="19"/>
    </row>
    <row r="22" spans="1:5" ht="12.75">
      <c r="A22" s="1" t="s">
        <v>896</v>
      </c>
      <c r="D22" s="20">
        <f>G20</f>
        <v>0</v>
      </c>
      <c r="E22" s="19"/>
    </row>
    <row r="23" spans="1:5" ht="12.75">
      <c r="A23" s="1" t="s">
        <v>897</v>
      </c>
      <c r="D23" s="20">
        <f>J20</f>
        <v>0</v>
      </c>
      <c r="E23" s="19"/>
    </row>
    <row r="24" spans="4:5" ht="12.75">
      <c r="D24" s="19"/>
      <c r="E24" s="19"/>
    </row>
    <row r="25" spans="1:5" ht="12.75">
      <c r="A25" s="1" t="s">
        <v>40</v>
      </c>
      <c r="D25" s="19"/>
      <c r="E25" s="19"/>
    </row>
    <row r="26" spans="1:5" ht="12.75">
      <c r="A26" s="1" t="s">
        <v>41</v>
      </c>
      <c r="D26" s="19"/>
      <c r="E26" s="19"/>
    </row>
    <row r="27" spans="4:5" ht="12.75">
      <c r="D27" s="19"/>
      <c r="E27" s="19"/>
    </row>
    <row r="28" ht="12.75">
      <c r="B28" s="21"/>
    </row>
    <row r="148" ht="24.75" customHeight="1"/>
    <row r="149" ht="23.25" customHeight="1"/>
    <row r="150" ht="26.25" customHeight="1"/>
    <row r="15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BL19"/>
  <sheetViews>
    <sheetView zoomScale="120" zoomScaleNormal="120" zoomScalePageLayoutView="0" workbookViewId="0" topLeftCell="A8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8515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898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172.5" customHeight="1">
      <c r="A6" s="7" t="s">
        <v>14</v>
      </c>
      <c r="B6" s="35" t="s">
        <v>899</v>
      </c>
      <c r="C6" s="7" t="s">
        <v>16</v>
      </c>
      <c r="D6" s="7">
        <v>560</v>
      </c>
      <c r="E6" s="13"/>
      <c r="F6" s="13"/>
      <c r="G6" s="13"/>
      <c r="H6" s="14"/>
      <c r="I6" s="13"/>
      <c r="J6" s="13"/>
      <c r="K6" s="15"/>
      <c r="L6" s="15"/>
    </row>
    <row r="7" spans="1:12" ht="195.75" customHeight="1">
      <c r="A7" s="7" t="s">
        <v>17</v>
      </c>
      <c r="B7" s="35" t="s">
        <v>900</v>
      </c>
      <c r="C7" s="7" t="s">
        <v>16</v>
      </c>
      <c r="D7" s="7">
        <v>64</v>
      </c>
      <c r="E7" s="13"/>
      <c r="F7" s="13"/>
      <c r="G7" s="13"/>
      <c r="H7" s="14"/>
      <c r="I7" s="13"/>
      <c r="J7" s="13"/>
      <c r="K7" s="15"/>
      <c r="L7" s="15"/>
    </row>
    <row r="8" spans="1:12" ht="189.75" customHeight="1">
      <c r="A8" s="7" t="s">
        <v>19</v>
      </c>
      <c r="B8" s="35" t="s">
        <v>901</v>
      </c>
      <c r="C8" s="7" t="s">
        <v>16</v>
      </c>
      <c r="D8" s="7">
        <v>16</v>
      </c>
      <c r="E8" s="13"/>
      <c r="F8" s="13"/>
      <c r="G8" s="13"/>
      <c r="H8" s="14"/>
      <c r="I8" s="13"/>
      <c r="J8" s="13"/>
      <c r="K8" s="15"/>
      <c r="L8" s="15"/>
    </row>
    <row r="9" spans="1:12" ht="54.75" customHeight="1">
      <c r="A9" s="7" t="s">
        <v>21</v>
      </c>
      <c r="B9" s="27" t="s">
        <v>902</v>
      </c>
      <c r="C9" s="7" t="s">
        <v>16</v>
      </c>
      <c r="D9" s="7">
        <v>624</v>
      </c>
      <c r="E9" s="13"/>
      <c r="F9" s="13"/>
      <c r="G9" s="13"/>
      <c r="H9" s="14"/>
      <c r="I9" s="13"/>
      <c r="J9" s="13"/>
      <c r="K9" s="15"/>
      <c r="L9" s="15"/>
    </row>
    <row r="10" spans="1:12" ht="56.25">
      <c r="A10" s="7" t="s">
        <v>23</v>
      </c>
      <c r="B10" s="27" t="s">
        <v>903</v>
      </c>
      <c r="C10" s="7" t="s">
        <v>16</v>
      </c>
      <c r="D10" s="7">
        <v>16</v>
      </c>
      <c r="E10" s="13"/>
      <c r="F10" s="13"/>
      <c r="G10" s="13"/>
      <c r="H10" s="14"/>
      <c r="I10" s="13"/>
      <c r="J10" s="13"/>
      <c r="K10" s="15"/>
      <c r="L10" s="15"/>
    </row>
    <row r="11" spans="1:12" ht="12.75">
      <c r="A11" s="7"/>
      <c r="B11" s="17" t="s">
        <v>36</v>
      </c>
      <c r="C11" s="18" t="s">
        <v>37</v>
      </c>
      <c r="D11" s="18" t="s">
        <v>37</v>
      </c>
      <c r="E11" s="18" t="s">
        <v>37</v>
      </c>
      <c r="F11" s="18" t="s">
        <v>37</v>
      </c>
      <c r="G11" s="15">
        <f>SUM(G6:G10)</f>
        <v>0</v>
      </c>
      <c r="H11" s="18" t="s">
        <v>37</v>
      </c>
      <c r="I11" s="13">
        <f>SUM(I6:I10)</f>
        <v>0</v>
      </c>
      <c r="J11" s="13">
        <f>SUM(J6:J10)</f>
        <v>0</v>
      </c>
      <c r="K11" s="18" t="s">
        <v>37</v>
      </c>
      <c r="L11" s="18" t="s">
        <v>37</v>
      </c>
    </row>
    <row r="12" spans="4:5" ht="12.75">
      <c r="D12" s="19"/>
      <c r="E12" s="19"/>
    </row>
    <row r="13" spans="1:5" ht="12.75">
      <c r="A13" s="1" t="s">
        <v>904</v>
      </c>
      <c r="D13" s="20">
        <f>G11</f>
        <v>0</v>
      </c>
      <c r="E13" s="19"/>
    </row>
    <row r="14" spans="1:5" ht="12.75">
      <c r="A14" s="1" t="s">
        <v>905</v>
      </c>
      <c r="D14" s="20">
        <f>J11</f>
        <v>0</v>
      </c>
      <c r="E14" s="19"/>
    </row>
    <row r="15" spans="4:5" ht="12.75">
      <c r="D15" s="19"/>
      <c r="E15" s="19"/>
    </row>
    <row r="16" spans="1:5" ht="12.75">
      <c r="A16" s="1" t="s">
        <v>40</v>
      </c>
      <c r="D16" s="19"/>
      <c r="E16" s="19"/>
    </row>
    <row r="17" spans="1:5" ht="12.75">
      <c r="A17" s="1" t="s">
        <v>41</v>
      </c>
      <c r="D17" s="19"/>
      <c r="E17" s="19"/>
    </row>
    <row r="18" spans="4:5" ht="12.75">
      <c r="D18" s="19"/>
      <c r="E18" s="19"/>
    </row>
    <row r="19" ht="12.75">
      <c r="B19" s="21"/>
    </row>
    <row r="179" ht="24.75" customHeight="1"/>
    <row r="180" ht="23.25" customHeight="1"/>
    <row r="181" ht="26.25" customHeight="1"/>
    <row r="182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BL34"/>
  <sheetViews>
    <sheetView zoomScale="120" zoomScaleNormal="120" zoomScalePageLayoutView="0" workbookViewId="0" topLeftCell="A25">
      <selection activeCell="B22" sqref="B22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421875" style="1" customWidth="1"/>
    <col min="5" max="5" width="7.421875" style="1" customWidth="1"/>
    <col min="6" max="6" width="8.421875" style="1" customWidth="1"/>
    <col min="7" max="7" width="9.14062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906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171.75" customHeight="1">
      <c r="A6" s="7" t="s">
        <v>14</v>
      </c>
      <c r="B6" s="48" t="s">
        <v>907</v>
      </c>
      <c r="C6" s="7" t="s">
        <v>16</v>
      </c>
      <c r="D6" s="7">
        <v>2</v>
      </c>
      <c r="E6" s="15"/>
      <c r="F6" s="15"/>
      <c r="G6" s="15"/>
      <c r="H6" s="14"/>
      <c r="I6" s="13"/>
      <c r="J6" s="13"/>
      <c r="K6" s="15"/>
      <c r="L6" s="15"/>
    </row>
    <row r="7" spans="1:12" ht="112.5">
      <c r="A7" s="7" t="s">
        <v>17</v>
      </c>
      <c r="B7" s="48" t="s">
        <v>908</v>
      </c>
      <c r="C7" s="7" t="s">
        <v>16</v>
      </c>
      <c r="D7" s="7">
        <v>192</v>
      </c>
      <c r="E7" s="15"/>
      <c r="F7" s="15"/>
      <c r="G7" s="15"/>
      <c r="H7" s="14"/>
      <c r="I7" s="13"/>
      <c r="J7" s="13"/>
      <c r="K7" s="15"/>
      <c r="L7" s="15"/>
    </row>
    <row r="8" spans="1:12" ht="116.25" customHeight="1">
      <c r="A8" s="7" t="s">
        <v>19</v>
      </c>
      <c r="B8" s="48" t="s">
        <v>909</v>
      </c>
      <c r="C8" s="7" t="s">
        <v>16</v>
      </c>
      <c r="D8" s="7">
        <v>184</v>
      </c>
      <c r="E8" s="15"/>
      <c r="F8" s="15"/>
      <c r="G8" s="15"/>
      <c r="H8" s="14"/>
      <c r="I8" s="13"/>
      <c r="J8" s="13"/>
      <c r="K8" s="15"/>
      <c r="L8" s="15"/>
    </row>
    <row r="9" spans="1:12" ht="105" customHeight="1">
      <c r="A9" s="7" t="s">
        <v>21</v>
      </c>
      <c r="B9" s="48" t="s">
        <v>910</v>
      </c>
      <c r="C9" s="7" t="s">
        <v>16</v>
      </c>
      <c r="D9" s="7">
        <v>80</v>
      </c>
      <c r="E9" s="15"/>
      <c r="F9" s="15"/>
      <c r="G9" s="15"/>
      <c r="H9" s="14"/>
      <c r="I9" s="13"/>
      <c r="J9" s="13"/>
      <c r="K9" s="15"/>
      <c r="L9" s="15"/>
    </row>
    <row r="10" spans="1:12" ht="129" customHeight="1">
      <c r="A10" s="7" t="s">
        <v>23</v>
      </c>
      <c r="B10" s="49" t="s">
        <v>911</v>
      </c>
      <c r="C10" s="7" t="s">
        <v>16</v>
      </c>
      <c r="D10" s="7">
        <v>184</v>
      </c>
      <c r="E10" s="15"/>
      <c r="F10" s="15"/>
      <c r="G10" s="15"/>
      <c r="H10" s="14"/>
      <c r="I10" s="13"/>
      <c r="J10" s="13"/>
      <c r="K10" s="15"/>
      <c r="L10" s="15"/>
    </row>
    <row r="11" spans="1:12" ht="119.25" customHeight="1">
      <c r="A11" s="7" t="s">
        <v>25</v>
      </c>
      <c r="B11" s="49" t="s">
        <v>912</v>
      </c>
      <c r="C11" s="7" t="s">
        <v>16</v>
      </c>
      <c r="D11" s="7">
        <v>32</v>
      </c>
      <c r="E11" s="15"/>
      <c r="F11" s="15"/>
      <c r="G11" s="15"/>
      <c r="H11" s="14"/>
      <c r="I11" s="13"/>
      <c r="J11" s="13"/>
      <c r="K11" s="15"/>
      <c r="L11" s="15"/>
    </row>
    <row r="12" spans="1:12" ht="134.25" customHeight="1">
      <c r="A12" s="7" t="s">
        <v>28</v>
      </c>
      <c r="B12" s="49" t="s">
        <v>913</v>
      </c>
      <c r="C12" s="7" t="s">
        <v>16</v>
      </c>
      <c r="D12" s="7">
        <v>72</v>
      </c>
      <c r="E12" s="15"/>
      <c r="F12" s="15"/>
      <c r="G12" s="15"/>
      <c r="H12" s="14"/>
      <c r="I12" s="13"/>
      <c r="J12" s="13"/>
      <c r="K12" s="15"/>
      <c r="L12" s="15"/>
    </row>
    <row r="13" spans="1:12" ht="127.5" customHeight="1">
      <c r="A13" s="7" t="s">
        <v>30</v>
      </c>
      <c r="B13" s="49" t="s">
        <v>914</v>
      </c>
      <c r="C13" s="7" t="s">
        <v>16</v>
      </c>
      <c r="D13" s="7">
        <v>5</v>
      </c>
      <c r="E13" s="15"/>
      <c r="F13" s="15"/>
      <c r="G13" s="15"/>
      <c r="H13" s="14"/>
      <c r="I13" s="13"/>
      <c r="J13" s="13"/>
      <c r="K13" s="15"/>
      <c r="L13" s="15"/>
    </row>
    <row r="14" spans="1:12" ht="222.75" customHeight="1">
      <c r="A14" s="7" t="s">
        <v>32</v>
      </c>
      <c r="B14" s="50" t="s">
        <v>915</v>
      </c>
      <c r="C14" s="7" t="s">
        <v>16</v>
      </c>
      <c r="D14" s="7">
        <v>8</v>
      </c>
      <c r="E14" s="15"/>
      <c r="F14" s="15"/>
      <c r="G14" s="15"/>
      <c r="H14" s="14"/>
      <c r="I14" s="13"/>
      <c r="J14" s="13"/>
      <c r="K14" s="15"/>
      <c r="L14" s="15"/>
    </row>
    <row r="15" spans="1:12" ht="162.75" customHeight="1">
      <c r="A15" s="7" t="s">
        <v>34</v>
      </c>
      <c r="B15" s="49" t="s">
        <v>916</v>
      </c>
      <c r="C15" s="7" t="s">
        <v>16</v>
      </c>
      <c r="D15" s="7">
        <v>800</v>
      </c>
      <c r="E15" s="15"/>
      <c r="F15" s="15"/>
      <c r="G15" s="15"/>
      <c r="H15" s="14"/>
      <c r="I15" s="13"/>
      <c r="J15" s="13"/>
      <c r="K15" s="15"/>
      <c r="L15" s="15"/>
    </row>
    <row r="16" spans="1:12" ht="243" customHeight="1">
      <c r="A16" s="7" t="s">
        <v>70</v>
      </c>
      <c r="B16" s="49" t="s">
        <v>917</v>
      </c>
      <c r="C16" s="7" t="s">
        <v>16</v>
      </c>
      <c r="D16" s="7">
        <v>32</v>
      </c>
      <c r="E16" s="15"/>
      <c r="F16" s="15"/>
      <c r="G16" s="15"/>
      <c r="H16" s="14"/>
      <c r="I16" s="13"/>
      <c r="J16" s="13"/>
      <c r="K16" s="15"/>
      <c r="L16" s="15"/>
    </row>
    <row r="17" spans="1:12" ht="218.25" customHeight="1">
      <c r="A17" s="7" t="s">
        <v>72</v>
      </c>
      <c r="B17" s="49" t="s">
        <v>918</v>
      </c>
      <c r="C17" s="7" t="s">
        <v>16</v>
      </c>
      <c r="D17" s="7">
        <v>640</v>
      </c>
      <c r="E17" s="15"/>
      <c r="F17" s="15"/>
      <c r="G17" s="15"/>
      <c r="H17" s="14"/>
      <c r="I17" s="13"/>
      <c r="J17" s="13"/>
      <c r="K17" s="15"/>
      <c r="L17" s="15"/>
    </row>
    <row r="18" spans="1:12" ht="246.75" customHeight="1">
      <c r="A18" s="7" t="s">
        <v>74</v>
      </c>
      <c r="B18" s="49" t="s">
        <v>919</v>
      </c>
      <c r="C18" s="7" t="s">
        <v>16</v>
      </c>
      <c r="D18" s="7">
        <v>400</v>
      </c>
      <c r="E18" s="15"/>
      <c r="F18" s="15"/>
      <c r="G18" s="15"/>
      <c r="H18" s="14"/>
      <c r="I18" s="13"/>
      <c r="J18" s="13"/>
      <c r="K18" s="15"/>
      <c r="L18" s="15"/>
    </row>
    <row r="19" spans="1:12" ht="87.75" customHeight="1">
      <c r="A19" s="7" t="s">
        <v>76</v>
      </c>
      <c r="B19" s="49" t="s">
        <v>920</v>
      </c>
      <c r="C19" s="7" t="s">
        <v>59</v>
      </c>
      <c r="D19" s="7">
        <v>2616</v>
      </c>
      <c r="E19" s="15"/>
      <c r="F19" s="15"/>
      <c r="G19" s="15"/>
      <c r="H19" s="14"/>
      <c r="I19" s="13"/>
      <c r="J19" s="13"/>
      <c r="K19" s="15"/>
      <c r="L19" s="15"/>
    </row>
    <row r="20" spans="1:12" ht="129.75" customHeight="1">
      <c r="A20" s="7" t="s">
        <v>78</v>
      </c>
      <c r="B20" s="49" t="s">
        <v>921</v>
      </c>
      <c r="C20" s="7" t="s">
        <v>59</v>
      </c>
      <c r="D20" s="7">
        <v>10</v>
      </c>
      <c r="E20" s="15"/>
      <c r="F20" s="15"/>
      <c r="G20" s="15"/>
      <c r="H20" s="14"/>
      <c r="I20" s="13"/>
      <c r="J20" s="13"/>
      <c r="K20" s="15"/>
      <c r="L20" s="15"/>
    </row>
    <row r="21" spans="1:12" ht="100.5" customHeight="1">
      <c r="A21" s="7" t="s">
        <v>80</v>
      </c>
      <c r="B21" s="35" t="s">
        <v>922</v>
      </c>
      <c r="C21" s="7" t="s">
        <v>16</v>
      </c>
      <c r="D21" s="7">
        <v>100</v>
      </c>
      <c r="E21" s="15"/>
      <c r="F21" s="15"/>
      <c r="G21" s="15"/>
      <c r="H21" s="14"/>
      <c r="I21" s="13"/>
      <c r="J21" s="13"/>
      <c r="K21" s="15"/>
      <c r="L21" s="15"/>
    </row>
    <row r="22" spans="1:12" ht="142.5" customHeight="1">
      <c r="A22" s="7" t="s">
        <v>102</v>
      </c>
      <c r="B22" s="49" t="s">
        <v>923</v>
      </c>
      <c r="C22" s="7" t="s">
        <v>59</v>
      </c>
      <c r="D22" s="7">
        <v>25</v>
      </c>
      <c r="E22" s="15"/>
      <c r="F22" s="15"/>
      <c r="G22" s="15"/>
      <c r="H22" s="14"/>
      <c r="I22" s="13"/>
      <c r="J22" s="13"/>
      <c r="K22" s="15"/>
      <c r="L22" s="15"/>
    </row>
    <row r="23" spans="1:12" ht="144.75" customHeight="1">
      <c r="A23" s="7" t="s">
        <v>104</v>
      </c>
      <c r="B23" s="49" t="s">
        <v>924</v>
      </c>
      <c r="C23" s="7" t="s">
        <v>59</v>
      </c>
      <c r="D23" s="7">
        <v>5</v>
      </c>
      <c r="E23" s="15"/>
      <c r="F23" s="15"/>
      <c r="G23" s="15"/>
      <c r="H23" s="14"/>
      <c r="I23" s="13"/>
      <c r="J23" s="13"/>
      <c r="K23" s="15"/>
      <c r="L23" s="15"/>
    </row>
    <row r="24" spans="1:12" ht="58.5" customHeight="1">
      <c r="A24" s="7" t="s">
        <v>106</v>
      </c>
      <c r="B24" s="49" t="s">
        <v>925</v>
      </c>
      <c r="C24" s="7" t="s">
        <v>16</v>
      </c>
      <c r="D24" s="7">
        <v>15</v>
      </c>
      <c r="E24" s="15"/>
      <c r="F24" s="15"/>
      <c r="G24" s="15"/>
      <c r="H24" s="14"/>
      <c r="I24" s="13"/>
      <c r="J24" s="13"/>
      <c r="K24" s="15"/>
      <c r="L24" s="15"/>
    </row>
    <row r="25" spans="1:12" ht="67.5" customHeight="1">
      <c r="A25" s="7" t="s">
        <v>108</v>
      </c>
      <c r="B25" s="27" t="s">
        <v>926</v>
      </c>
      <c r="C25" s="7" t="s">
        <v>16</v>
      </c>
      <c r="D25" s="7">
        <v>60</v>
      </c>
      <c r="E25" s="15"/>
      <c r="F25" s="15"/>
      <c r="G25" s="15"/>
      <c r="H25" s="14"/>
      <c r="I25" s="13"/>
      <c r="J25" s="13"/>
      <c r="K25" s="15"/>
      <c r="L25" s="15"/>
    </row>
    <row r="26" spans="1:12" ht="12.75">
      <c r="A26" s="7"/>
      <c r="B26" s="17" t="s">
        <v>36</v>
      </c>
      <c r="C26" s="18" t="s">
        <v>37</v>
      </c>
      <c r="D26" s="18" t="s">
        <v>37</v>
      </c>
      <c r="E26" s="18" t="s">
        <v>37</v>
      </c>
      <c r="F26" s="18" t="s">
        <v>37</v>
      </c>
      <c r="G26" s="13">
        <f>SUM(G6:G25)</f>
        <v>0</v>
      </c>
      <c r="H26" s="18" t="s">
        <v>37</v>
      </c>
      <c r="I26" s="13">
        <f>SUM(I6:I25)</f>
        <v>0</v>
      </c>
      <c r="J26" s="13">
        <f>SUM(J6:J25)</f>
        <v>0</v>
      </c>
      <c r="K26" s="18" t="s">
        <v>37</v>
      </c>
      <c r="L26" s="18" t="s">
        <v>37</v>
      </c>
    </row>
    <row r="27" spans="4:5" ht="12.75">
      <c r="D27" s="19"/>
      <c r="E27" s="19"/>
    </row>
    <row r="28" spans="1:5" ht="12.75">
      <c r="A28" s="1" t="s">
        <v>927</v>
      </c>
      <c r="D28" s="20">
        <f>G26</f>
        <v>0</v>
      </c>
      <c r="E28" s="19"/>
    </row>
    <row r="29" spans="1:5" ht="12.75">
      <c r="A29" s="1" t="s">
        <v>928</v>
      </c>
      <c r="D29" s="20">
        <f>J26</f>
        <v>0</v>
      </c>
      <c r="E29" s="19"/>
    </row>
    <row r="30" spans="4:5" ht="12.75">
      <c r="D30" s="19"/>
      <c r="E30" s="19"/>
    </row>
    <row r="31" spans="1:5" ht="12.75">
      <c r="A31" s="1" t="s">
        <v>40</v>
      </c>
      <c r="D31" s="19"/>
      <c r="E31" s="19"/>
    </row>
    <row r="32" spans="1:5" ht="12.75">
      <c r="A32" s="1" t="s">
        <v>41</v>
      </c>
      <c r="D32" s="19"/>
      <c r="E32" s="19"/>
    </row>
    <row r="33" spans="4:5" ht="12.75">
      <c r="D33" s="19"/>
      <c r="E33" s="19"/>
    </row>
    <row r="34" ht="12.75">
      <c r="B34" s="21"/>
    </row>
    <row r="194" ht="24.75" customHeight="1"/>
    <row r="195" ht="23.25" customHeight="1"/>
    <row r="196" ht="26.25" customHeight="1"/>
    <row r="197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L56"/>
  <sheetViews>
    <sheetView zoomScale="120" zoomScaleNormal="120" zoomScalePageLayoutView="0" workbookViewId="0" topLeftCell="A42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929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5">
      <c r="A6" s="7" t="s">
        <v>14</v>
      </c>
      <c r="B6" s="12" t="s">
        <v>930</v>
      </c>
      <c r="C6" s="7" t="s">
        <v>16</v>
      </c>
      <c r="D6" s="7">
        <v>5</v>
      </c>
      <c r="E6" s="13"/>
      <c r="F6" s="13"/>
      <c r="G6" s="13"/>
      <c r="H6" s="14"/>
      <c r="I6" s="13"/>
      <c r="J6" s="13"/>
      <c r="K6" s="15"/>
      <c r="L6" s="15"/>
    </row>
    <row r="7" spans="1:12" ht="24" customHeight="1">
      <c r="A7" s="7" t="s">
        <v>17</v>
      </c>
      <c r="B7" s="12" t="s">
        <v>931</v>
      </c>
      <c r="C7" s="7" t="s">
        <v>16</v>
      </c>
      <c r="D7" s="7">
        <v>15</v>
      </c>
      <c r="E7" s="13"/>
      <c r="F7" s="13"/>
      <c r="G7" s="13"/>
      <c r="H7" s="14"/>
      <c r="I7" s="13"/>
      <c r="J7" s="13"/>
      <c r="K7" s="15"/>
      <c r="L7" s="15"/>
    </row>
    <row r="8" spans="1:12" ht="31.5" customHeight="1">
      <c r="A8" s="7" t="s">
        <v>19</v>
      </c>
      <c r="B8" s="12" t="s">
        <v>932</v>
      </c>
      <c r="C8" s="7" t="s">
        <v>194</v>
      </c>
      <c r="D8" s="7">
        <v>5</v>
      </c>
      <c r="E8" s="13"/>
      <c r="F8" s="13"/>
      <c r="G8" s="13"/>
      <c r="H8" s="14"/>
      <c r="I8" s="13"/>
      <c r="J8" s="13"/>
      <c r="K8" s="15"/>
      <c r="L8" s="15"/>
    </row>
    <row r="9" spans="1:12" ht="43.5">
      <c r="A9" s="7" t="s">
        <v>21</v>
      </c>
      <c r="B9" s="12" t="s">
        <v>933</v>
      </c>
      <c r="C9" s="7" t="s">
        <v>194</v>
      </c>
      <c r="D9" s="7">
        <v>5</v>
      </c>
      <c r="E9" s="13"/>
      <c r="F9" s="13"/>
      <c r="G9" s="13"/>
      <c r="H9" s="14"/>
      <c r="I9" s="13"/>
      <c r="J9" s="13"/>
      <c r="K9" s="15"/>
      <c r="L9" s="15"/>
    </row>
    <row r="10" spans="1:12" ht="38.25" customHeight="1">
      <c r="A10" s="7" t="s">
        <v>23</v>
      </c>
      <c r="B10" s="12" t="s">
        <v>934</v>
      </c>
      <c r="C10" s="7" t="s">
        <v>16</v>
      </c>
      <c r="D10" s="7">
        <v>60</v>
      </c>
      <c r="E10" s="13"/>
      <c r="F10" s="13"/>
      <c r="G10" s="13"/>
      <c r="H10" s="14"/>
      <c r="I10" s="13"/>
      <c r="J10" s="13"/>
      <c r="K10" s="15"/>
      <c r="L10" s="15"/>
    </row>
    <row r="11" spans="1:12" ht="32.25" customHeight="1">
      <c r="A11" s="7" t="s">
        <v>25</v>
      </c>
      <c r="B11" s="12" t="s">
        <v>935</v>
      </c>
      <c r="C11" s="7" t="s">
        <v>16</v>
      </c>
      <c r="D11" s="7">
        <v>80</v>
      </c>
      <c r="E11" s="13"/>
      <c r="F11" s="13"/>
      <c r="G11" s="13"/>
      <c r="H11" s="14"/>
      <c r="I11" s="13"/>
      <c r="J11" s="13"/>
      <c r="K11" s="15"/>
      <c r="L11" s="15"/>
    </row>
    <row r="12" spans="1:12" ht="33.75">
      <c r="A12" s="7" t="s">
        <v>28</v>
      </c>
      <c r="B12" s="12" t="s">
        <v>936</v>
      </c>
      <c r="C12" s="7" t="s">
        <v>16</v>
      </c>
      <c r="D12" s="7">
        <v>40</v>
      </c>
      <c r="E12" s="13"/>
      <c r="F12" s="13"/>
      <c r="G12" s="13"/>
      <c r="H12" s="14"/>
      <c r="I12" s="13"/>
      <c r="J12" s="13"/>
      <c r="K12" s="15"/>
      <c r="L12" s="15"/>
    </row>
    <row r="13" spans="1:12" ht="66" customHeight="1">
      <c r="A13" s="7" t="s">
        <v>30</v>
      </c>
      <c r="B13" s="12" t="s">
        <v>937</v>
      </c>
      <c r="C13" s="7" t="s">
        <v>16</v>
      </c>
      <c r="D13" s="7">
        <v>10</v>
      </c>
      <c r="E13" s="13"/>
      <c r="F13" s="13"/>
      <c r="G13" s="13"/>
      <c r="H13" s="14"/>
      <c r="I13" s="13"/>
      <c r="J13" s="13"/>
      <c r="K13" s="15"/>
      <c r="L13" s="15"/>
    </row>
    <row r="14" spans="1:12" ht="43.5" customHeight="1">
      <c r="A14" s="7" t="s">
        <v>32</v>
      </c>
      <c r="B14" s="12" t="s">
        <v>938</v>
      </c>
      <c r="C14" s="7" t="s">
        <v>16</v>
      </c>
      <c r="D14" s="7">
        <v>10</v>
      </c>
      <c r="E14" s="13"/>
      <c r="F14" s="13"/>
      <c r="G14" s="13"/>
      <c r="H14" s="14"/>
      <c r="I14" s="13"/>
      <c r="J14" s="13"/>
      <c r="K14" s="15"/>
      <c r="L14" s="15"/>
    </row>
    <row r="15" spans="1:12" ht="22.5">
      <c r="A15" s="7" t="s">
        <v>34</v>
      </c>
      <c r="B15" s="12" t="s">
        <v>939</v>
      </c>
      <c r="C15" s="7" t="s">
        <v>16</v>
      </c>
      <c r="D15" s="7">
        <v>60</v>
      </c>
      <c r="E15" s="13"/>
      <c r="F15" s="13"/>
      <c r="G15" s="13"/>
      <c r="H15" s="14"/>
      <c r="I15" s="13"/>
      <c r="J15" s="13"/>
      <c r="K15" s="15"/>
      <c r="L15" s="15"/>
    </row>
    <row r="16" spans="1:12" ht="45">
      <c r="A16" s="7" t="s">
        <v>70</v>
      </c>
      <c r="B16" s="12" t="s">
        <v>940</v>
      </c>
      <c r="C16" s="7" t="s">
        <v>16</v>
      </c>
      <c r="D16" s="7">
        <v>75</v>
      </c>
      <c r="E16" s="13"/>
      <c r="F16" s="13"/>
      <c r="G16" s="13"/>
      <c r="H16" s="14"/>
      <c r="I16" s="13"/>
      <c r="J16" s="13"/>
      <c r="K16" s="15"/>
      <c r="L16" s="15"/>
    </row>
    <row r="17" spans="1:12" ht="57" customHeight="1">
      <c r="A17" s="7" t="s">
        <v>72</v>
      </c>
      <c r="B17" s="12" t="s">
        <v>941</v>
      </c>
      <c r="C17" s="7" t="s">
        <v>16</v>
      </c>
      <c r="D17" s="7">
        <v>115</v>
      </c>
      <c r="E17" s="13"/>
      <c r="F17" s="13"/>
      <c r="G17" s="13"/>
      <c r="H17" s="14"/>
      <c r="I17" s="13"/>
      <c r="J17" s="13"/>
      <c r="K17" s="15"/>
      <c r="L17" s="15"/>
    </row>
    <row r="18" spans="1:12" ht="23.25" customHeight="1">
      <c r="A18" s="7" t="s">
        <v>74</v>
      </c>
      <c r="B18" s="12" t="s">
        <v>942</v>
      </c>
      <c r="C18" s="7" t="s">
        <v>16</v>
      </c>
      <c r="D18" s="7">
        <v>2</v>
      </c>
      <c r="E18" s="13"/>
      <c r="F18" s="13"/>
      <c r="G18" s="13"/>
      <c r="H18" s="14"/>
      <c r="I18" s="13"/>
      <c r="J18" s="13"/>
      <c r="K18" s="15"/>
      <c r="L18" s="15"/>
    </row>
    <row r="19" spans="1:12" ht="23.25" customHeight="1">
      <c r="A19" s="7" t="s">
        <v>76</v>
      </c>
      <c r="B19" s="12" t="s">
        <v>943</v>
      </c>
      <c r="C19" s="7" t="s">
        <v>16</v>
      </c>
      <c r="D19" s="7">
        <v>260</v>
      </c>
      <c r="E19" s="13"/>
      <c r="F19" s="13"/>
      <c r="G19" s="13"/>
      <c r="H19" s="14"/>
      <c r="I19" s="13"/>
      <c r="J19" s="13"/>
      <c r="K19" s="15"/>
      <c r="L19" s="15"/>
    </row>
    <row r="20" spans="1:12" ht="42.75" customHeight="1">
      <c r="A20" s="7" t="s">
        <v>78</v>
      </c>
      <c r="B20" s="12" t="s">
        <v>944</v>
      </c>
      <c r="C20" s="7" t="s">
        <v>16</v>
      </c>
      <c r="D20" s="7">
        <v>185</v>
      </c>
      <c r="E20" s="13"/>
      <c r="F20" s="13"/>
      <c r="G20" s="13"/>
      <c r="H20" s="14"/>
      <c r="I20" s="13"/>
      <c r="J20" s="13"/>
      <c r="K20" s="15"/>
      <c r="L20" s="15"/>
    </row>
    <row r="21" spans="1:12" ht="70.5" customHeight="1">
      <c r="A21" s="7" t="s">
        <v>80</v>
      </c>
      <c r="B21" s="12" t="s">
        <v>945</v>
      </c>
      <c r="C21" s="7" t="s">
        <v>16</v>
      </c>
      <c r="D21" s="7">
        <v>45</v>
      </c>
      <c r="E21" s="13"/>
      <c r="F21" s="13"/>
      <c r="G21" s="13"/>
      <c r="H21" s="14"/>
      <c r="I21" s="13"/>
      <c r="J21" s="13"/>
      <c r="K21" s="15"/>
      <c r="L21" s="15"/>
    </row>
    <row r="22" spans="1:12" ht="42.75" customHeight="1">
      <c r="A22" s="7" t="s">
        <v>102</v>
      </c>
      <c r="B22" s="12" t="s">
        <v>946</v>
      </c>
      <c r="C22" s="7" t="s">
        <v>16</v>
      </c>
      <c r="D22" s="7">
        <v>115</v>
      </c>
      <c r="E22" s="13"/>
      <c r="F22" s="13"/>
      <c r="G22" s="13"/>
      <c r="H22" s="14"/>
      <c r="I22" s="13"/>
      <c r="J22" s="13"/>
      <c r="K22" s="15"/>
      <c r="L22" s="15"/>
    </row>
    <row r="23" spans="1:12" ht="22.5" customHeight="1">
      <c r="A23" s="7" t="s">
        <v>104</v>
      </c>
      <c r="B23" s="12" t="s">
        <v>947</v>
      </c>
      <c r="C23" s="7" t="s">
        <v>16</v>
      </c>
      <c r="D23" s="7">
        <v>30</v>
      </c>
      <c r="E23" s="13"/>
      <c r="F23" s="13"/>
      <c r="G23" s="13"/>
      <c r="H23" s="14"/>
      <c r="I23" s="13"/>
      <c r="J23" s="13"/>
      <c r="K23" s="15"/>
      <c r="L23" s="15"/>
    </row>
    <row r="24" spans="1:12" ht="28.5" customHeight="1">
      <c r="A24" s="7" t="s">
        <v>106</v>
      </c>
      <c r="B24" s="33" t="s">
        <v>948</v>
      </c>
      <c r="C24" s="7" t="s">
        <v>16</v>
      </c>
      <c r="D24" s="7">
        <v>50</v>
      </c>
      <c r="E24" s="13"/>
      <c r="F24" s="13"/>
      <c r="G24" s="13"/>
      <c r="H24" s="14"/>
      <c r="I24" s="13"/>
      <c r="J24" s="13"/>
      <c r="K24" s="15"/>
      <c r="L24" s="15"/>
    </row>
    <row r="25" spans="1:12" ht="28.5" customHeight="1">
      <c r="A25" s="7" t="s">
        <v>108</v>
      </c>
      <c r="B25" s="34" t="s">
        <v>949</v>
      </c>
      <c r="C25" s="7" t="s">
        <v>16</v>
      </c>
      <c r="D25" s="7">
        <v>23</v>
      </c>
      <c r="E25" s="13"/>
      <c r="F25" s="13"/>
      <c r="G25" s="13"/>
      <c r="H25" s="14"/>
      <c r="I25" s="13"/>
      <c r="J25" s="13"/>
      <c r="K25" s="15"/>
      <c r="L25" s="15"/>
    </row>
    <row r="26" spans="1:12" ht="46.5" customHeight="1">
      <c r="A26" s="7" t="s">
        <v>110</v>
      </c>
      <c r="B26" s="51" t="s">
        <v>950</v>
      </c>
      <c r="C26" s="7" t="s">
        <v>16</v>
      </c>
      <c r="D26" s="7">
        <v>30</v>
      </c>
      <c r="E26" s="13"/>
      <c r="F26" s="13"/>
      <c r="G26" s="13"/>
      <c r="H26" s="14"/>
      <c r="I26" s="13"/>
      <c r="J26" s="13"/>
      <c r="K26" s="15"/>
      <c r="L26" s="15"/>
    </row>
    <row r="27" spans="1:12" ht="28.5" customHeight="1">
      <c r="A27" s="7" t="s">
        <v>112</v>
      </c>
      <c r="B27" s="33" t="s">
        <v>951</v>
      </c>
      <c r="C27" s="7" t="s">
        <v>16</v>
      </c>
      <c r="D27" s="7">
        <v>18</v>
      </c>
      <c r="E27" s="13"/>
      <c r="F27" s="13"/>
      <c r="G27" s="13"/>
      <c r="H27" s="14"/>
      <c r="I27" s="13"/>
      <c r="J27" s="13"/>
      <c r="K27" s="15"/>
      <c r="L27" s="15"/>
    </row>
    <row r="28" spans="1:12" ht="28.5" customHeight="1">
      <c r="A28" s="7" t="s">
        <v>114</v>
      </c>
      <c r="B28" s="33" t="s">
        <v>952</v>
      </c>
      <c r="C28" s="7" t="s">
        <v>16</v>
      </c>
      <c r="D28" s="7">
        <v>20</v>
      </c>
      <c r="E28" s="13"/>
      <c r="F28" s="13"/>
      <c r="G28" s="13"/>
      <c r="H28" s="14"/>
      <c r="I28" s="13"/>
      <c r="J28" s="13"/>
      <c r="K28" s="15"/>
      <c r="L28" s="15"/>
    </row>
    <row r="29" spans="1:12" ht="28.5" customHeight="1">
      <c r="A29" s="7" t="s">
        <v>116</v>
      </c>
      <c r="B29" s="33" t="s">
        <v>953</v>
      </c>
      <c r="C29" s="7" t="s">
        <v>16</v>
      </c>
      <c r="D29" s="7">
        <v>40</v>
      </c>
      <c r="E29" s="13"/>
      <c r="F29" s="13"/>
      <c r="G29" s="13"/>
      <c r="H29" s="14"/>
      <c r="I29" s="13"/>
      <c r="J29" s="13"/>
      <c r="K29" s="15"/>
      <c r="L29" s="15"/>
    </row>
    <row r="30" spans="1:12" ht="28.5" customHeight="1">
      <c r="A30" s="7" t="s">
        <v>118</v>
      </c>
      <c r="B30" s="33" t="s">
        <v>954</v>
      </c>
      <c r="C30" s="7" t="s">
        <v>16</v>
      </c>
      <c r="D30" s="7">
        <v>5</v>
      </c>
      <c r="E30" s="13"/>
      <c r="F30" s="13"/>
      <c r="G30" s="13"/>
      <c r="H30" s="14"/>
      <c r="I30" s="13"/>
      <c r="J30" s="13"/>
      <c r="K30" s="15"/>
      <c r="L30" s="15"/>
    </row>
    <row r="31" spans="1:12" ht="28.5" customHeight="1">
      <c r="A31" s="7" t="s">
        <v>120</v>
      </c>
      <c r="B31" s="33" t="s">
        <v>955</v>
      </c>
      <c r="C31" s="7" t="s">
        <v>16</v>
      </c>
      <c r="D31" s="7">
        <v>5</v>
      </c>
      <c r="E31" s="13"/>
      <c r="F31" s="13"/>
      <c r="G31" s="13"/>
      <c r="H31" s="14"/>
      <c r="I31" s="13"/>
      <c r="J31" s="13"/>
      <c r="K31" s="15"/>
      <c r="L31" s="15"/>
    </row>
    <row r="32" spans="1:12" ht="28.5" customHeight="1">
      <c r="A32" s="7" t="s">
        <v>122</v>
      </c>
      <c r="B32" s="33" t="s">
        <v>956</v>
      </c>
      <c r="C32" s="7" t="s">
        <v>16</v>
      </c>
      <c r="D32" s="7">
        <v>5</v>
      </c>
      <c r="E32" s="13"/>
      <c r="F32" s="13"/>
      <c r="G32" s="13"/>
      <c r="H32" s="14"/>
      <c r="I32" s="13"/>
      <c r="J32" s="13"/>
      <c r="K32" s="15"/>
      <c r="L32" s="15"/>
    </row>
    <row r="33" spans="1:12" ht="43.5" customHeight="1">
      <c r="A33" s="7" t="s">
        <v>124</v>
      </c>
      <c r="B33" s="33" t="s">
        <v>957</v>
      </c>
      <c r="C33" s="7" t="s">
        <v>16</v>
      </c>
      <c r="D33" s="7">
        <v>8</v>
      </c>
      <c r="E33" s="13"/>
      <c r="F33" s="13"/>
      <c r="G33" s="13"/>
      <c r="H33" s="14"/>
      <c r="I33" s="13"/>
      <c r="J33" s="13"/>
      <c r="K33" s="15"/>
      <c r="L33" s="15"/>
    </row>
    <row r="34" spans="1:12" ht="28.5" customHeight="1">
      <c r="A34" s="7" t="s">
        <v>126</v>
      </c>
      <c r="B34" s="33" t="s">
        <v>958</v>
      </c>
      <c r="C34" s="7" t="s">
        <v>16</v>
      </c>
      <c r="D34" s="7">
        <v>10</v>
      </c>
      <c r="E34" s="13"/>
      <c r="F34" s="13"/>
      <c r="G34" s="13"/>
      <c r="H34" s="14"/>
      <c r="I34" s="13"/>
      <c r="J34" s="13"/>
      <c r="K34" s="15"/>
      <c r="L34" s="15"/>
    </row>
    <row r="35" spans="1:12" ht="28.5" customHeight="1">
      <c r="A35" s="7" t="s">
        <v>128</v>
      </c>
      <c r="B35" s="33" t="s">
        <v>959</v>
      </c>
      <c r="C35" s="7" t="s">
        <v>16</v>
      </c>
      <c r="D35" s="7">
        <v>10</v>
      </c>
      <c r="E35" s="13"/>
      <c r="F35" s="13"/>
      <c r="G35" s="13"/>
      <c r="H35" s="14"/>
      <c r="I35" s="13"/>
      <c r="J35" s="13"/>
      <c r="K35" s="15"/>
      <c r="L35" s="15"/>
    </row>
    <row r="36" spans="1:12" ht="28.5" customHeight="1">
      <c r="A36" s="7" t="s">
        <v>130</v>
      </c>
      <c r="B36" s="33" t="s">
        <v>960</v>
      </c>
      <c r="C36" s="7" t="s">
        <v>16</v>
      </c>
      <c r="D36" s="7">
        <v>30</v>
      </c>
      <c r="E36" s="13"/>
      <c r="F36" s="13"/>
      <c r="G36" s="13"/>
      <c r="H36" s="14"/>
      <c r="I36" s="13"/>
      <c r="J36" s="13"/>
      <c r="K36" s="15"/>
      <c r="L36" s="15"/>
    </row>
    <row r="37" spans="1:12" ht="28.5" customHeight="1">
      <c r="A37" s="7" t="s">
        <v>132</v>
      </c>
      <c r="B37" s="33" t="s">
        <v>961</v>
      </c>
      <c r="C37" s="7" t="s">
        <v>16</v>
      </c>
      <c r="D37" s="7">
        <v>10</v>
      </c>
      <c r="E37" s="13"/>
      <c r="F37" s="13"/>
      <c r="G37" s="13"/>
      <c r="H37" s="14"/>
      <c r="I37" s="13"/>
      <c r="J37" s="13"/>
      <c r="K37" s="15"/>
      <c r="L37" s="15"/>
    </row>
    <row r="38" spans="1:12" ht="56.25">
      <c r="A38" s="7" t="s">
        <v>134</v>
      </c>
      <c r="B38" s="33" t="s">
        <v>962</v>
      </c>
      <c r="C38" s="7" t="s">
        <v>16</v>
      </c>
      <c r="D38" s="7">
        <v>10</v>
      </c>
      <c r="E38" s="13"/>
      <c r="F38" s="13"/>
      <c r="G38" s="13"/>
      <c r="H38" s="14"/>
      <c r="I38" s="13"/>
      <c r="J38" s="13"/>
      <c r="K38" s="15"/>
      <c r="L38" s="15"/>
    </row>
    <row r="39" spans="1:12" ht="55.5">
      <c r="A39" s="7" t="s">
        <v>136</v>
      </c>
      <c r="B39" s="33" t="s">
        <v>963</v>
      </c>
      <c r="C39" s="7" t="s">
        <v>16</v>
      </c>
      <c r="D39" s="7">
        <v>10</v>
      </c>
      <c r="E39" s="13"/>
      <c r="F39" s="13"/>
      <c r="G39" s="13"/>
      <c r="H39" s="14"/>
      <c r="I39" s="13"/>
      <c r="J39" s="13"/>
      <c r="K39" s="15"/>
      <c r="L39" s="15"/>
    </row>
    <row r="40" spans="1:12" ht="111.75">
      <c r="A40" s="7" t="s">
        <v>138</v>
      </c>
      <c r="B40" s="33" t="s">
        <v>964</v>
      </c>
      <c r="C40" s="7" t="s">
        <v>16</v>
      </c>
      <c r="D40" s="7">
        <v>35</v>
      </c>
      <c r="E40" s="13"/>
      <c r="F40" s="13"/>
      <c r="G40" s="13"/>
      <c r="H40" s="14"/>
      <c r="I40" s="13"/>
      <c r="J40" s="13"/>
      <c r="K40" s="15"/>
      <c r="L40" s="15"/>
    </row>
    <row r="41" spans="1:12" ht="45">
      <c r="A41" s="7" t="s">
        <v>140</v>
      </c>
      <c r="B41" s="12" t="s">
        <v>965</v>
      </c>
      <c r="C41" s="7" t="s">
        <v>16</v>
      </c>
      <c r="D41" s="7">
        <v>3</v>
      </c>
      <c r="E41" s="13"/>
      <c r="F41" s="13"/>
      <c r="G41" s="13"/>
      <c r="H41" s="14"/>
      <c r="I41" s="13"/>
      <c r="J41" s="13"/>
      <c r="K41" s="15"/>
      <c r="L41" s="15"/>
    </row>
    <row r="42" spans="1:12" ht="45">
      <c r="A42" s="7" t="s">
        <v>142</v>
      </c>
      <c r="B42" s="12" t="s">
        <v>966</v>
      </c>
      <c r="C42" s="7" t="s">
        <v>16</v>
      </c>
      <c r="D42" s="7">
        <v>2</v>
      </c>
      <c r="E42" s="13"/>
      <c r="F42" s="13"/>
      <c r="G42" s="13"/>
      <c r="H42" s="14"/>
      <c r="I42" s="13"/>
      <c r="J42" s="13"/>
      <c r="K42" s="15"/>
      <c r="L42" s="15"/>
    </row>
    <row r="43" spans="1:12" ht="45">
      <c r="A43" s="7" t="s">
        <v>144</v>
      </c>
      <c r="B43" s="12" t="s">
        <v>967</v>
      </c>
      <c r="C43" s="7" t="s">
        <v>16</v>
      </c>
      <c r="D43" s="7">
        <v>2</v>
      </c>
      <c r="E43" s="13"/>
      <c r="F43" s="13"/>
      <c r="G43" s="13"/>
      <c r="H43" s="14"/>
      <c r="I43" s="13"/>
      <c r="J43" s="13"/>
      <c r="K43" s="15"/>
      <c r="L43" s="15"/>
    </row>
    <row r="44" spans="1:12" ht="45">
      <c r="A44" s="7" t="s">
        <v>146</v>
      </c>
      <c r="B44" s="12" t="s">
        <v>968</v>
      </c>
      <c r="C44" s="7" t="s">
        <v>16</v>
      </c>
      <c r="D44" s="7">
        <v>2</v>
      </c>
      <c r="E44" s="13"/>
      <c r="F44" s="13"/>
      <c r="G44" s="13"/>
      <c r="H44" s="14"/>
      <c r="I44" s="13"/>
      <c r="J44" s="13"/>
      <c r="K44" s="15"/>
      <c r="L44" s="15"/>
    </row>
    <row r="45" spans="1:12" ht="45">
      <c r="A45" s="7" t="s">
        <v>148</v>
      </c>
      <c r="B45" s="12" t="s">
        <v>969</v>
      </c>
      <c r="C45" s="7" t="s">
        <v>16</v>
      </c>
      <c r="D45" s="7">
        <v>2</v>
      </c>
      <c r="E45" s="13"/>
      <c r="F45" s="13"/>
      <c r="G45" s="13"/>
      <c r="H45" s="14"/>
      <c r="I45" s="13"/>
      <c r="J45" s="13"/>
      <c r="K45" s="15"/>
      <c r="L45" s="15"/>
    </row>
    <row r="46" spans="1:20" s="1" customFormat="1" ht="33.75">
      <c r="A46" s="7" t="s">
        <v>150</v>
      </c>
      <c r="B46" s="12" t="s">
        <v>970</v>
      </c>
      <c r="C46" s="7" t="s">
        <v>16</v>
      </c>
      <c r="D46" s="7">
        <v>20</v>
      </c>
      <c r="E46" s="13"/>
      <c r="F46" s="13"/>
      <c r="G46" s="13"/>
      <c r="H46" s="14"/>
      <c r="I46" s="13"/>
      <c r="J46" s="13"/>
      <c r="K46" s="15"/>
      <c r="L46" s="15"/>
      <c r="T46" s="13">
        <v>17.36</v>
      </c>
    </row>
    <row r="47" spans="1:12" ht="45">
      <c r="A47" s="7" t="s">
        <v>152</v>
      </c>
      <c r="B47" s="12" t="s">
        <v>971</v>
      </c>
      <c r="C47" s="7" t="s">
        <v>16</v>
      </c>
      <c r="D47" s="7">
        <v>8</v>
      </c>
      <c r="E47" s="13"/>
      <c r="F47" s="13"/>
      <c r="G47" s="13"/>
      <c r="H47" s="14"/>
      <c r="I47" s="13"/>
      <c r="J47" s="13"/>
      <c r="K47" s="15"/>
      <c r="L47" s="15"/>
    </row>
    <row r="48" spans="1:12" ht="12.75">
      <c r="A48" s="7"/>
      <c r="B48" s="17" t="s">
        <v>36</v>
      </c>
      <c r="C48" s="18" t="s">
        <v>37</v>
      </c>
      <c r="D48" s="18" t="s">
        <v>37</v>
      </c>
      <c r="E48" s="18" t="s">
        <v>37</v>
      </c>
      <c r="F48" s="18" t="s">
        <v>37</v>
      </c>
      <c r="G48" s="15">
        <f>SUM(G6:G47)</f>
        <v>0</v>
      </c>
      <c r="H48" s="18" t="s">
        <v>37</v>
      </c>
      <c r="I48" s="13">
        <f>SUM(I6:I47)</f>
        <v>0</v>
      </c>
      <c r="J48" s="13">
        <f>SUM(J6:J47)</f>
        <v>0</v>
      </c>
      <c r="K48" s="18" t="s">
        <v>37</v>
      </c>
      <c r="L48" s="18" t="s">
        <v>37</v>
      </c>
    </row>
    <row r="49" spans="4:5" ht="12.75">
      <c r="D49" s="19"/>
      <c r="E49" s="19"/>
    </row>
    <row r="50" spans="1:5" ht="12.75">
      <c r="A50" s="1" t="s">
        <v>972</v>
      </c>
      <c r="D50" s="20">
        <f>G48</f>
        <v>0</v>
      </c>
      <c r="E50" s="19"/>
    </row>
    <row r="51" spans="1:5" ht="12.75">
      <c r="A51" s="1" t="s">
        <v>973</v>
      </c>
      <c r="D51" s="20">
        <f>J48</f>
        <v>0</v>
      </c>
      <c r="E51" s="19"/>
    </row>
    <row r="52" spans="4:5" ht="12.75">
      <c r="D52" s="19"/>
      <c r="E52" s="19"/>
    </row>
    <row r="53" spans="1:5" ht="12.75">
      <c r="A53" s="1" t="s">
        <v>40</v>
      </c>
      <c r="D53" s="19"/>
      <c r="E53" s="19"/>
    </row>
    <row r="54" spans="1:5" ht="12.75">
      <c r="A54" s="1" t="s">
        <v>41</v>
      </c>
      <c r="D54" s="19"/>
      <c r="E54" s="19"/>
    </row>
    <row r="55" spans="4:5" ht="12.75">
      <c r="D55" s="19"/>
      <c r="E55" s="19"/>
    </row>
    <row r="56" ht="12.75">
      <c r="B56" s="21"/>
    </row>
    <row r="176" ht="24.75" customHeight="1"/>
    <row r="177" ht="23.25" customHeight="1"/>
    <row r="178" ht="26.25" customHeight="1"/>
    <row r="179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L15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974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66" customHeight="1">
      <c r="A6" s="7" t="s">
        <v>14</v>
      </c>
      <c r="B6" s="12" t="s">
        <v>975</v>
      </c>
      <c r="C6" s="7" t="s">
        <v>59</v>
      </c>
      <c r="D6" s="7">
        <v>8000</v>
      </c>
      <c r="E6" s="15"/>
      <c r="F6" s="13"/>
      <c r="G6" s="15"/>
      <c r="H6" s="14"/>
      <c r="I6" s="13"/>
      <c r="J6" s="13"/>
      <c r="K6" s="15"/>
      <c r="L6" s="15"/>
    </row>
    <row r="7" spans="1:12" ht="12.75">
      <c r="A7" s="7"/>
      <c r="B7" s="17" t="s">
        <v>36</v>
      </c>
      <c r="C7" s="18" t="s">
        <v>37</v>
      </c>
      <c r="D7" s="18" t="s">
        <v>37</v>
      </c>
      <c r="E7" s="18" t="s">
        <v>37</v>
      </c>
      <c r="F7" s="18" t="s">
        <v>37</v>
      </c>
      <c r="G7" s="15">
        <f>SUM(G6:G6)</f>
        <v>0</v>
      </c>
      <c r="H7" s="18" t="s">
        <v>37</v>
      </c>
      <c r="I7" s="13">
        <f>SUM(I6:I6)</f>
        <v>0</v>
      </c>
      <c r="J7" s="13">
        <f>SUM(J6:J6)</f>
        <v>0</v>
      </c>
      <c r="K7" s="18" t="s">
        <v>37</v>
      </c>
      <c r="L7" s="18" t="s">
        <v>37</v>
      </c>
    </row>
    <row r="8" spans="4:5" ht="12.75">
      <c r="D8" s="19"/>
      <c r="E8" s="19"/>
    </row>
    <row r="9" spans="1:5" ht="12.75">
      <c r="A9" s="1" t="s">
        <v>976</v>
      </c>
      <c r="D9" s="20">
        <f>G7</f>
        <v>0</v>
      </c>
      <c r="E9" s="19"/>
    </row>
    <row r="10" spans="1:5" ht="12.75">
      <c r="A10" s="1" t="s">
        <v>977</v>
      </c>
      <c r="D10" s="20">
        <f>J7</f>
        <v>0</v>
      </c>
      <c r="E10" s="19"/>
    </row>
    <row r="11" spans="4:5" ht="12.75">
      <c r="D11" s="19"/>
      <c r="E11" s="19"/>
    </row>
    <row r="12" spans="1:5" ht="12.75">
      <c r="A12" s="1" t="s">
        <v>40</v>
      </c>
      <c r="D12" s="19"/>
      <c r="E12" s="19"/>
    </row>
    <row r="13" spans="1:5" ht="12.75">
      <c r="A13" s="1" t="s">
        <v>41</v>
      </c>
      <c r="D13" s="19"/>
      <c r="E13" s="19"/>
    </row>
    <row r="14" spans="4:5" ht="12.75">
      <c r="D14" s="19"/>
      <c r="E14" s="19"/>
    </row>
    <row r="15" ht="12.75">
      <c r="B15" s="21"/>
    </row>
    <row r="135" ht="24.75" customHeight="1"/>
    <row r="136" ht="23.25" customHeight="1"/>
    <row r="137" ht="26.25" customHeight="1"/>
    <row r="13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L31"/>
  <sheetViews>
    <sheetView zoomScale="120" zoomScaleNormal="120" zoomScalePageLayoutView="0" workbookViewId="0" topLeftCell="A10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978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13.5" customHeight="1">
      <c r="A6" s="52" t="s">
        <v>14</v>
      </c>
      <c r="B6" s="27" t="s">
        <v>979</v>
      </c>
      <c r="C6" s="7" t="s">
        <v>16</v>
      </c>
      <c r="D6" s="7">
        <v>440</v>
      </c>
      <c r="E6" s="15"/>
      <c r="F6" s="13"/>
      <c r="G6" s="13"/>
      <c r="H6" s="14"/>
      <c r="I6" s="15"/>
      <c r="J6" s="15"/>
      <c r="K6" s="15"/>
      <c r="L6" s="15"/>
    </row>
    <row r="7" spans="1:12" ht="12.75">
      <c r="A7" s="7"/>
      <c r="B7" s="17"/>
      <c r="C7" s="18" t="s">
        <v>37</v>
      </c>
      <c r="D7" s="18" t="s">
        <v>37</v>
      </c>
      <c r="E7" s="18" t="s">
        <v>37</v>
      </c>
      <c r="F7" s="18" t="s">
        <v>37</v>
      </c>
      <c r="G7" s="13">
        <f>SUM(G6:G6)</f>
        <v>0</v>
      </c>
      <c r="H7" s="18" t="s">
        <v>37</v>
      </c>
      <c r="I7" s="15">
        <f>SUM(I6:I6)</f>
        <v>0</v>
      </c>
      <c r="J7" s="15">
        <f>SUM(J6:J6)</f>
        <v>0</v>
      </c>
      <c r="K7" s="18" t="s">
        <v>37</v>
      </c>
      <c r="L7" s="18" t="s">
        <v>37</v>
      </c>
    </row>
    <row r="8" spans="4:5" ht="12.75">
      <c r="D8" s="19"/>
      <c r="E8" s="19"/>
    </row>
    <row r="9" ht="12.75">
      <c r="B9" s="1" t="s">
        <v>980</v>
      </c>
    </row>
    <row r="10" ht="12.75">
      <c r="B10" s="1" t="s">
        <v>981</v>
      </c>
    </row>
    <row r="11" ht="12.75">
      <c r="B11" s="1" t="s">
        <v>982</v>
      </c>
    </row>
    <row r="12" ht="12.75">
      <c r="B12" s="1" t="s">
        <v>983</v>
      </c>
    </row>
    <row r="13" ht="12.75">
      <c r="B13" s="1" t="s">
        <v>984</v>
      </c>
    </row>
    <row r="14" ht="12.75">
      <c r="B14" s="1" t="s">
        <v>985</v>
      </c>
    </row>
    <row r="15" ht="12.75">
      <c r="B15" s="1" t="s">
        <v>986</v>
      </c>
    </row>
    <row r="16" ht="12.75">
      <c r="B16" s="1" t="s">
        <v>987</v>
      </c>
    </row>
    <row r="18" spans="1:4" ht="12.75">
      <c r="A18" s="1" t="s">
        <v>988</v>
      </c>
      <c r="D18" s="20">
        <f>G7</f>
        <v>0</v>
      </c>
    </row>
    <row r="19" spans="1:5" ht="12.75">
      <c r="A19" s="1" t="s">
        <v>989</v>
      </c>
      <c r="D19" s="20">
        <f>J7</f>
        <v>0</v>
      </c>
      <c r="E19" s="19"/>
    </row>
    <row r="20" ht="12.75">
      <c r="E20" s="19"/>
    </row>
    <row r="21" spans="1:5" ht="12.75">
      <c r="A21" s="1" t="s">
        <v>40</v>
      </c>
      <c r="D21" s="19"/>
      <c r="E21" s="19"/>
    </row>
    <row r="22" spans="1:5" ht="12.75">
      <c r="A22" s="1" t="s">
        <v>41</v>
      </c>
      <c r="D22" s="19"/>
      <c r="E22" s="19"/>
    </row>
    <row r="23" spans="4:5" ht="12.75">
      <c r="D23" s="19"/>
      <c r="E23" s="19"/>
    </row>
    <row r="30" spans="4:5" ht="12.75">
      <c r="D30" s="19"/>
      <c r="E30" s="19"/>
    </row>
    <row r="31" ht="12.75">
      <c r="B31" s="21"/>
    </row>
    <row r="175" ht="24.75" customHeight="1"/>
    <row r="176" ht="23.25" customHeight="1"/>
    <row r="177" ht="26.25" customHeight="1"/>
    <row r="17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L18"/>
  <sheetViews>
    <sheetView zoomScale="120" zoomScaleNormal="120" zoomScalePageLayoutView="0" workbookViewId="0" topLeftCell="A6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990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70.5" customHeight="1">
      <c r="A6" s="7" t="s">
        <v>14</v>
      </c>
      <c r="B6" s="27" t="s">
        <v>991</v>
      </c>
      <c r="C6" s="7" t="s">
        <v>16</v>
      </c>
      <c r="D6" s="7">
        <v>2</v>
      </c>
      <c r="E6" s="13"/>
      <c r="F6" s="13"/>
      <c r="G6" s="13"/>
      <c r="H6" s="14"/>
      <c r="I6" s="13"/>
      <c r="J6" s="13"/>
      <c r="K6" s="15"/>
      <c r="L6" s="15"/>
    </row>
    <row r="7" spans="1:12" ht="51" customHeight="1">
      <c r="A7" s="7" t="s">
        <v>17</v>
      </c>
      <c r="B7" s="27" t="s">
        <v>992</v>
      </c>
      <c r="C7" s="7" t="s">
        <v>16</v>
      </c>
      <c r="D7" s="7">
        <v>95</v>
      </c>
      <c r="E7" s="13"/>
      <c r="F7" s="13"/>
      <c r="G7" s="13"/>
      <c r="H7" s="14"/>
      <c r="I7" s="13"/>
      <c r="J7" s="13"/>
      <c r="K7" s="15"/>
      <c r="L7" s="15"/>
    </row>
    <row r="8" spans="1:12" ht="78">
      <c r="A8" s="7" t="s">
        <v>19</v>
      </c>
      <c r="B8" s="12" t="s">
        <v>993</v>
      </c>
      <c r="C8" s="7" t="s">
        <v>16</v>
      </c>
      <c r="D8" s="7">
        <v>45</v>
      </c>
      <c r="E8" s="13"/>
      <c r="F8" s="13"/>
      <c r="G8" s="13"/>
      <c r="H8" s="14"/>
      <c r="I8" s="13"/>
      <c r="J8" s="13"/>
      <c r="K8" s="15"/>
      <c r="L8" s="15"/>
    </row>
    <row r="9" spans="1:12" ht="57.75" customHeight="1">
      <c r="A9" s="7" t="s">
        <v>21</v>
      </c>
      <c r="B9" s="27" t="s">
        <v>994</v>
      </c>
      <c r="C9" s="7" t="s">
        <v>16</v>
      </c>
      <c r="D9" s="7">
        <v>90</v>
      </c>
      <c r="E9" s="13"/>
      <c r="F9" s="13"/>
      <c r="G9" s="13"/>
      <c r="H9" s="14"/>
      <c r="I9" s="13"/>
      <c r="J9" s="13"/>
      <c r="K9" s="15"/>
      <c r="L9" s="15"/>
    </row>
    <row r="10" spans="1:12" ht="12.75">
      <c r="A10" s="7"/>
      <c r="B10" s="17" t="s">
        <v>36</v>
      </c>
      <c r="C10" s="18" t="s">
        <v>37</v>
      </c>
      <c r="D10" s="18" t="s">
        <v>37</v>
      </c>
      <c r="E10" s="18" t="s">
        <v>37</v>
      </c>
      <c r="F10" s="18" t="s">
        <v>37</v>
      </c>
      <c r="G10" s="13">
        <f>SUM(G6:G9)</f>
        <v>0</v>
      </c>
      <c r="H10" s="18" t="s">
        <v>37</v>
      </c>
      <c r="I10" s="13">
        <f>SUM(I6:I9)</f>
        <v>0</v>
      </c>
      <c r="J10" s="13">
        <f>SUM(J6:J9)</f>
        <v>0</v>
      </c>
      <c r="K10" s="18" t="s">
        <v>37</v>
      </c>
      <c r="L10" s="18" t="s">
        <v>37</v>
      </c>
    </row>
    <row r="11" spans="4:5" ht="12.75">
      <c r="D11" s="19"/>
      <c r="E11" s="19"/>
    </row>
    <row r="12" spans="1:5" ht="12.75">
      <c r="A12" s="1" t="s">
        <v>995</v>
      </c>
      <c r="D12" s="20">
        <f>G10</f>
        <v>0</v>
      </c>
      <c r="E12" s="19"/>
    </row>
    <row r="13" spans="1:5" ht="12.75">
      <c r="A13" s="1" t="s">
        <v>996</v>
      </c>
      <c r="D13" s="20">
        <f>J10</f>
        <v>0</v>
      </c>
      <c r="E13" s="19"/>
    </row>
    <row r="14" spans="4:5" ht="12.75">
      <c r="D14" s="19"/>
      <c r="E14" s="19"/>
    </row>
    <row r="15" spans="1:5" ht="12.75">
      <c r="A15" s="1" t="s">
        <v>40</v>
      </c>
      <c r="D15" s="19"/>
      <c r="E15" s="19"/>
    </row>
    <row r="16" spans="1:5" ht="12.75">
      <c r="A16" s="1" t="s">
        <v>41</v>
      </c>
      <c r="D16" s="19"/>
      <c r="E16" s="19"/>
    </row>
    <row r="17" spans="4:5" ht="12.75">
      <c r="D17" s="19"/>
      <c r="E17" s="19"/>
    </row>
    <row r="18" ht="12.75">
      <c r="B18" s="21"/>
    </row>
    <row r="138" ht="24.75" customHeight="1"/>
    <row r="139" ht="23.25" customHeight="1"/>
    <row r="140" ht="26.25" customHeight="1"/>
    <row r="141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BL17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00390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997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6" customHeight="1">
      <c r="A6" s="7" t="s">
        <v>14</v>
      </c>
      <c r="B6" s="27" t="s">
        <v>998</v>
      </c>
      <c r="C6" s="7" t="s">
        <v>16</v>
      </c>
      <c r="D6" s="7">
        <v>10</v>
      </c>
      <c r="E6" s="13"/>
      <c r="F6" s="13"/>
      <c r="G6" s="13"/>
      <c r="H6" s="14"/>
      <c r="I6" s="13"/>
      <c r="J6" s="13"/>
      <c r="K6" s="15"/>
      <c r="L6" s="15"/>
    </row>
    <row r="7" spans="1:12" ht="37.5" customHeight="1">
      <c r="A7" s="7" t="s">
        <v>17</v>
      </c>
      <c r="B7" s="27" t="s">
        <v>999</v>
      </c>
      <c r="C7" s="7" t="s">
        <v>16</v>
      </c>
      <c r="D7" s="7">
        <v>33</v>
      </c>
      <c r="E7" s="13"/>
      <c r="F7" s="13"/>
      <c r="G7" s="13"/>
      <c r="H7" s="14"/>
      <c r="I7" s="13"/>
      <c r="J7" s="13"/>
      <c r="K7" s="15"/>
      <c r="L7" s="15"/>
    </row>
    <row r="8" spans="1:12" ht="35.25" customHeight="1">
      <c r="A8" s="7" t="s">
        <v>19</v>
      </c>
      <c r="B8" s="27" t="s">
        <v>1000</v>
      </c>
      <c r="C8" s="7" t="s">
        <v>16</v>
      </c>
      <c r="D8" s="7">
        <v>47</v>
      </c>
      <c r="E8" s="13"/>
      <c r="F8" s="13"/>
      <c r="G8" s="13"/>
      <c r="H8" s="14"/>
      <c r="I8" s="13"/>
      <c r="J8" s="13"/>
      <c r="K8" s="15"/>
      <c r="L8" s="15"/>
    </row>
    <row r="9" spans="1:12" ht="12.75">
      <c r="A9" s="7"/>
      <c r="B9" s="17" t="s">
        <v>36</v>
      </c>
      <c r="C9" s="18" t="s">
        <v>37</v>
      </c>
      <c r="D9" s="18" t="s">
        <v>37</v>
      </c>
      <c r="E9" s="18" t="s">
        <v>37</v>
      </c>
      <c r="F9" s="18" t="s">
        <v>37</v>
      </c>
      <c r="G9" s="15">
        <f>SUM(G6:G8)</f>
        <v>0</v>
      </c>
      <c r="H9" s="18" t="s">
        <v>37</v>
      </c>
      <c r="I9" s="13">
        <f>SUM(I6:I8)</f>
        <v>0</v>
      </c>
      <c r="J9" s="13">
        <f>SUM(J6:J8)</f>
        <v>0</v>
      </c>
      <c r="K9" s="18" t="s">
        <v>37</v>
      </c>
      <c r="L9" s="18" t="s">
        <v>37</v>
      </c>
    </row>
    <row r="10" spans="4:5" ht="12.75">
      <c r="D10" s="19"/>
      <c r="E10" s="19"/>
    </row>
    <row r="11" spans="1:5" ht="12.75">
      <c r="A11" s="1" t="s">
        <v>1001</v>
      </c>
      <c r="D11" s="20">
        <f>G9</f>
        <v>0</v>
      </c>
      <c r="E11" s="19"/>
    </row>
    <row r="12" spans="1:5" ht="12.75">
      <c r="A12" s="1" t="s">
        <v>1002</v>
      </c>
      <c r="D12" s="20">
        <f>J9</f>
        <v>0</v>
      </c>
      <c r="E12" s="19"/>
    </row>
    <row r="13" spans="4:5" ht="12.75">
      <c r="D13" s="19"/>
      <c r="E13" s="19"/>
    </row>
    <row r="14" spans="1:5" ht="12.75">
      <c r="A14" s="1" t="s">
        <v>40</v>
      </c>
      <c r="D14" s="19"/>
      <c r="E14" s="19"/>
    </row>
    <row r="15" spans="1:5" ht="12.75">
      <c r="A15" s="1" t="s">
        <v>41</v>
      </c>
      <c r="D15" s="19"/>
      <c r="E15" s="19"/>
    </row>
    <row r="16" spans="4:5" ht="12.75">
      <c r="D16" s="19"/>
      <c r="E16" s="19"/>
    </row>
    <row r="17" ht="12.75">
      <c r="B17" s="21"/>
    </row>
    <row r="192" ht="24.75" customHeight="1"/>
    <row r="193" ht="23.25" customHeight="1"/>
    <row r="194" ht="26.25" customHeight="1"/>
    <row r="195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L15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8515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1003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24.75" customHeight="1">
      <c r="A6" s="7" t="s">
        <v>14</v>
      </c>
      <c r="B6" s="12" t="s">
        <v>1004</v>
      </c>
      <c r="C6" s="7" t="s">
        <v>16</v>
      </c>
      <c r="D6" s="7">
        <v>35</v>
      </c>
      <c r="E6" s="13"/>
      <c r="F6" s="13"/>
      <c r="G6" s="13"/>
      <c r="H6" s="14"/>
      <c r="I6" s="13"/>
      <c r="J6" s="13"/>
      <c r="K6" s="15"/>
      <c r="L6" s="15"/>
    </row>
    <row r="7" spans="1:12" ht="12.75">
      <c r="A7" s="7"/>
      <c r="B7" s="17" t="s">
        <v>36</v>
      </c>
      <c r="C7" s="18" t="s">
        <v>37</v>
      </c>
      <c r="D7" s="18" t="s">
        <v>37</v>
      </c>
      <c r="E7" s="18" t="s">
        <v>37</v>
      </c>
      <c r="F7" s="18" t="s">
        <v>37</v>
      </c>
      <c r="G7" s="13">
        <f>SUM(G6:G6)</f>
        <v>0</v>
      </c>
      <c r="H7" s="18" t="s">
        <v>37</v>
      </c>
      <c r="I7" s="13">
        <f>SUM(I6:I6)</f>
        <v>0</v>
      </c>
      <c r="J7" s="13">
        <f>SUM(J6:J6)</f>
        <v>0</v>
      </c>
      <c r="K7" s="18" t="s">
        <v>37</v>
      </c>
      <c r="L7" s="18" t="s">
        <v>37</v>
      </c>
    </row>
    <row r="8" spans="4:5" ht="12.75">
      <c r="D8" s="19"/>
      <c r="E8" s="19"/>
    </row>
    <row r="9" spans="1:5" ht="12.75">
      <c r="A9" s="1" t="s">
        <v>1005</v>
      </c>
      <c r="D9" s="20">
        <f>G7</f>
        <v>0</v>
      </c>
      <c r="E9" s="19"/>
    </row>
    <row r="10" spans="1:5" ht="12.75">
      <c r="A10" s="1" t="s">
        <v>1006</v>
      </c>
      <c r="D10" s="20">
        <f>J7</f>
        <v>0</v>
      </c>
      <c r="E10" s="19"/>
    </row>
    <row r="11" spans="4:5" ht="12.75">
      <c r="D11" s="19"/>
      <c r="E11" s="19"/>
    </row>
    <row r="12" spans="1:5" ht="12.75">
      <c r="A12" s="1" t="s">
        <v>40</v>
      </c>
      <c r="D12" s="19"/>
      <c r="E12" s="19"/>
    </row>
    <row r="13" spans="1:5" ht="12.75">
      <c r="A13" s="1" t="s">
        <v>41</v>
      </c>
      <c r="D13" s="19"/>
      <c r="E13" s="19"/>
    </row>
    <row r="14" spans="4:5" ht="12.75">
      <c r="D14" s="19"/>
      <c r="E14" s="19"/>
    </row>
    <row r="15" ht="12.75">
      <c r="B15" s="21"/>
    </row>
    <row r="195" ht="24.75" customHeight="1"/>
    <row r="196" ht="23.25" customHeight="1"/>
    <row r="197" ht="26.25" customHeight="1"/>
    <row r="19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BL26"/>
  <sheetViews>
    <sheetView zoomScale="120" zoomScaleNormal="120" zoomScalePageLayoutView="0" workbookViewId="0" topLeftCell="A15">
      <selection activeCell="B15" sqref="B15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42187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1007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23.25" customHeight="1">
      <c r="A6" s="7" t="s">
        <v>14</v>
      </c>
      <c r="B6" s="12" t="s">
        <v>1008</v>
      </c>
      <c r="C6" s="7" t="s">
        <v>16</v>
      </c>
      <c r="D6" s="7">
        <v>8</v>
      </c>
      <c r="E6" s="13"/>
      <c r="F6" s="13"/>
      <c r="G6" s="13"/>
      <c r="H6" s="14"/>
      <c r="I6" s="13"/>
      <c r="J6" s="13"/>
      <c r="K6" s="15"/>
      <c r="L6" s="15"/>
    </row>
    <row r="7" spans="1:12" ht="33.75" customHeight="1">
      <c r="A7" s="7" t="s">
        <v>17</v>
      </c>
      <c r="B7" s="12" t="s">
        <v>1009</v>
      </c>
      <c r="C7" s="7" t="s">
        <v>16</v>
      </c>
      <c r="D7" s="7">
        <v>35</v>
      </c>
      <c r="E7" s="13"/>
      <c r="F7" s="13"/>
      <c r="G7" s="13"/>
      <c r="H7" s="14"/>
      <c r="I7" s="13"/>
      <c r="J7" s="13"/>
      <c r="K7" s="15"/>
      <c r="L7" s="15"/>
    </row>
    <row r="8" spans="1:12" ht="33.75">
      <c r="A8" s="7" t="s">
        <v>19</v>
      </c>
      <c r="B8" s="12" t="s">
        <v>354</v>
      </c>
      <c r="C8" s="7" t="s">
        <v>16</v>
      </c>
      <c r="D8" s="7">
        <v>28</v>
      </c>
      <c r="E8" s="13"/>
      <c r="F8" s="13"/>
      <c r="G8" s="13"/>
      <c r="H8" s="14"/>
      <c r="I8" s="13"/>
      <c r="J8" s="13"/>
      <c r="K8" s="15"/>
      <c r="L8" s="15"/>
    </row>
    <row r="9" spans="1:12" ht="30.75" customHeight="1">
      <c r="A9" s="7" t="s">
        <v>21</v>
      </c>
      <c r="B9" s="12" t="s">
        <v>1010</v>
      </c>
      <c r="C9" s="7" t="s">
        <v>16</v>
      </c>
      <c r="D9" s="7">
        <v>2</v>
      </c>
      <c r="E9" s="13"/>
      <c r="F9" s="13"/>
      <c r="G9" s="13"/>
      <c r="H9" s="14"/>
      <c r="I9" s="13"/>
      <c r="J9" s="13"/>
      <c r="K9" s="15"/>
      <c r="L9" s="15"/>
    </row>
    <row r="10" spans="1:12" ht="57" customHeight="1">
      <c r="A10" s="7" t="s">
        <v>23</v>
      </c>
      <c r="B10" s="12" t="s">
        <v>1011</v>
      </c>
      <c r="C10" s="7" t="s">
        <v>62</v>
      </c>
      <c r="D10" s="7">
        <v>52</v>
      </c>
      <c r="E10" s="13"/>
      <c r="F10" s="13"/>
      <c r="G10" s="13"/>
      <c r="H10" s="14"/>
      <c r="I10" s="13"/>
      <c r="J10" s="13"/>
      <c r="K10" s="15"/>
      <c r="L10" s="15"/>
    </row>
    <row r="11" spans="1:12" ht="45.75" customHeight="1">
      <c r="A11" s="7" t="s">
        <v>25</v>
      </c>
      <c r="B11" s="12" t="s">
        <v>1012</v>
      </c>
      <c r="C11" s="7" t="s">
        <v>16</v>
      </c>
      <c r="D11" s="7">
        <v>2</v>
      </c>
      <c r="E11" s="13"/>
      <c r="F11" s="13"/>
      <c r="G11" s="13"/>
      <c r="H11" s="14"/>
      <c r="I11" s="13"/>
      <c r="J11" s="13"/>
      <c r="K11" s="15"/>
      <c r="L11" s="15"/>
    </row>
    <row r="12" spans="1:12" ht="35.25" customHeight="1">
      <c r="A12" s="7" t="s">
        <v>28</v>
      </c>
      <c r="B12" s="12" t="s">
        <v>1013</v>
      </c>
      <c r="C12" s="7" t="s">
        <v>16</v>
      </c>
      <c r="D12" s="7">
        <v>70</v>
      </c>
      <c r="E12" s="13"/>
      <c r="F12" s="13"/>
      <c r="G12" s="13"/>
      <c r="H12" s="14"/>
      <c r="I12" s="13"/>
      <c r="J12" s="13"/>
      <c r="K12" s="12"/>
      <c r="L12" s="7"/>
    </row>
    <row r="13" spans="1:12" ht="22.5">
      <c r="A13" s="7" t="s">
        <v>30</v>
      </c>
      <c r="B13" s="12" t="s">
        <v>1014</v>
      </c>
      <c r="C13" s="7" t="s">
        <v>16</v>
      </c>
      <c r="D13" s="7">
        <v>2</v>
      </c>
      <c r="E13" s="13"/>
      <c r="F13" s="13"/>
      <c r="G13" s="13"/>
      <c r="H13" s="14"/>
      <c r="I13" s="13"/>
      <c r="J13" s="13"/>
      <c r="K13" s="15"/>
      <c r="L13" s="15"/>
    </row>
    <row r="14" spans="1:12" ht="30" customHeight="1">
      <c r="A14" s="7" t="s">
        <v>32</v>
      </c>
      <c r="B14" s="12" t="s">
        <v>1015</v>
      </c>
      <c r="C14" s="7" t="s">
        <v>16</v>
      </c>
      <c r="D14" s="7">
        <v>17</v>
      </c>
      <c r="E14" s="13"/>
      <c r="F14" s="13"/>
      <c r="G14" s="13"/>
      <c r="H14" s="14"/>
      <c r="I14" s="13"/>
      <c r="J14" s="13"/>
      <c r="K14" s="15"/>
      <c r="L14" s="15"/>
    </row>
    <row r="15" spans="1:12" ht="41.25" customHeight="1">
      <c r="A15" s="7" t="s">
        <v>34</v>
      </c>
      <c r="B15" s="12" t="s">
        <v>538</v>
      </c>
      <c r="C15" s="7" t="s">
        <v>16</v>
      </c>
      <c r="D15" s="7">
        <v>90</v>
      </c>
      <c r="E15" s="13"/>
      <c r="F15" s="13"/>
      <c r="G15" s="13"/>
      <c r="H15" s="14"/>
      <c r="I15" s="13"/>
      <c r="J15" s="13"/>
      <c r="K15" s="15"/>
      <c r="L15" s="15"/>
    </row>
    <row r="16" spans="1:12" ht="51" customHeight="1">
      <c r="A16" s="7" t="s">
        <v>70</v>
      </c>
      <c r="B16" s="53" t="s">
        <v>1016</v>
      </c>
      <c r="C16" s="7" t="s">
        <v>16</v>
      </c>
      <c r="D16" s="7">
        <v>1</v>
      </c>
      <c r="E16" s="13"/>
      <c r="F16" s="13"/>
      <c r="G16" s="13"/>
      <c r="H16" s="14"/>
      <c r="I16" s="13"/>
      <c r="J16" s="13"/>
      <c r="K16" s="15"/>
      <c r="L16" s="15"/>
    </row>
    <row r="17" spans="1:12" ht="33" customHeight="1">
      <c r="A17" s="7" t="s">
        <v>72</v>
      </c>
      <c r="B17" s="12" t="s">
        <v>1017</v>
      </c>
      <c r="C17" s="7" t="s">
        <v>16</v>
      </c>
      <c r="D17" s="7">
        <v>1</v>
      </c>
      <c r="E17" s="13"/>
      <c r="F17" s="13"/>
      <c r="G17" s="13"/>
      <c r="H17" s="14"/>
      <c r="I17" s="13"/>
      <c r="J17" s="13"/>
      <c r="K17" s="15"/>
      <c r="L17" s="15"/>
    </row>
    <row r="18" spans="1:12" ht="12.75">
      <c r="A18" s="7"/>
      <c r="B18" s="17" t="s">
        <v>36</v>
      </c>
      <c r="C18" s="18" t="s">
        <v>37</v>
      </c>
      <c r="D18" s="18" t="s">
        <v>37</v>
      </c>
      <c r="E18" s="18" t="s">
        <v>37</v>
      </c>
      <c r="F18" s="18" t="s">
        <v>37</v>
      </c>
      <c r="G18" s="15">
        <f>SUM(G6:G17)</f>
        <v>0</v>
      </c>
      <c r="H18" s="18" t="s">
        <v>37</v>
      </c>
      <c r="I18" s="13">
        <f>SUM(I6:I17)</f>
        <v>0</v>
      </c>
      <c r="J18" s="13">
        <f>SUM(J6:J17)</f>
        <v>0</v>
      </c>
      <c r="K18" s="18" t="s">
        <v>37</v>
      </c>
      <c r="L18" s="18" t="s">
        <v>37</v>
      </c>
    </row>
    <row r="19" spans="4:5" ht="12.75">
      <c r="D19" s="19"/>
      <c r="E19" s="19"/>
    </row>
    <row r="20" spans="1:5" ht="12.75">
      <c r="A20" s="1" t="s">
        <v>1018</v>
      </c>
      <c r="D20" s="20">
        <f>G18</f>
        <v>0</v>
      </c>
      <c r="E20" s="19"/>
    </row>
    <row r="21" spans="1:5" ht="12.75">
      <c r="A21" s="1" t="s">
        <v>1019</v>
      </c>
      <c r="D21" s="20">
        <f>J18</f>
        <v>0</v>
      </c>
      <c r="E21" s="19"/>
    </row>
    <row r="22" spans="4:5" ht="12.75">
      <c r="D22" s="19"/>
      <c r="E22" s="19"/>
    </row>
    <row r="23" spans="1:5" ht="12.75">
      <c r="A23" s="1" t="s">
        <v>40</v>
      </c>
      <c r="D23" s="19"/>
      <c r="E23" s="19"/>
    </row>
    <row r="24" spans="1:5" ht="12.75">
      <c r="A24" s="1" t="s">
        <v>41</v>
      </c>
      <c r="D24" s="19"/>
      <c r="E24" s="19"/>
    </row>
    <row r="25" spans="4:5" ht="12.75">
      <c r="D25" s="19"/>
      <c r="E25" s="19"/>
    </row>
    <row r="26" ht="12.75">
      <c r="B26" s="21"/>
    </row>
    <row r="186" ht="24.75" customHeight="1"/>
    <row r="187" ht="23.25" customHeight="1"/>
    <row r="188" ht="26.25" customHeight="1"/>
    <row r="189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30"/>
  <sheetViews>
    <sheetView zoomScale="120" zoomScaleNormal="120" zoomScalePageLayoutView="0" workbookViewId="0" topLeftCell="A22">
      <selection activeCell="E6" sqref="E6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71093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57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42.75" customHeight="1">
      <c r="A6" s="7" t="s">
        <v>14</v>
      </c>
      <c r="B6" s="12" t="s">
        <v>58</v>
      </c>
      <c r="C6" s="7" t="s">
        <v>59</v>
      </c>
      <c r="D6" s="7">
        <v>10</v>
      </c>
      <c r="E6" s="13"/>
      <c r="F6" s="13"/>
      <c r="G6" s="13"/>
      <c r="H6" s="14"/>
      <c r="I6" s="13"/>
      <c r="J6" s="13"/>
      <c r="K6" s="15"/>
      <c r="L6" s="15"/>
    </row>
    <row r="7" spans="1:12" ht="36" customHeight="1">
      <c r="A7" s="7" t="s">
        <v>17</v>
      </c>
      <c r="B7" s="12" t="s">
        <v>60</v>
      </c>
      <c r="C7" s="7" t="s">
        <v>59</v>
      </c>
      <c r="D7" s="7">
        <v>400</v>
      </c>
      <c r="E7" s="13"/>
      <c r="F7" s="13"/>
      <c r="G7" s="13"/>
      <c r="H7" s="14"/>
      <c r="I7" s="13"/>
      <c r="J7" s="13"/>
      <c r="K7" s="15"/>
      <c r="L7" s="15"/>
    </row>
    <row r="8" spans="1:12" ht="41.25" customHeight="1">
      <c r="A8" s="7" t="s">
        <v>19</v>
      </c>
      <c r="B8" s="12" t="s">
        <v>61</v>
      </c>
      <c r="C8" s="7" t="s">
        <v>62</v>
      </c>
      <c r="D8" s="7">
        <v>1</v>
      </c>
      <c r="E8" s="13"/>
      <c r="F8" s="13"/>
      <c r="G8" s="13"/>
      <c r="H8" s="14"/>
      <c r="I8" s="13"/>
      <c r="J8" s="13"/>
      <c r="K8" s="15"/>
      <c r="L8" s="15"/>
    </row>
    <row r="9" spans="1:64" ht="22.5">
      <c r="A9" s="7" t="s">
        <v>21</v>
      </c>
      <c r="B9" s="12" t="s">
        <v>63</v>
      </c>
      <c r="C9" s="7" t="s">
        <v>59</v>
      </c>
      <c r="D9" s="7">
        <v>900</v>
      </c>
      <c r="E9" s="13"/>
      <c r="F9" s="13"/>
      <c r="G9" s="13"/>
      <c r="H9" s="14"/>
      <c r="I9" s="13"/>
      <c r="J9" s="13"/>
      <c r="K9" s="15"/>
      <c r="L9" s="1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12" ht="22.5">
      <c r="A10" s="7" t="s">
        <v>23</v>
      </c>
      <c r="B10" s="12" t="s">
        <v>64</v>
      </c>
      <c r="C10" s="7" t="s">
        <v>59</v>
      </c>
      <c r="D10" s="7">
        <v>300</v>
      </c>
      <c r="E10" s="13"/>
      <c r="F10" s="13"/>
      <c r="G10" s="13"/>
      <c r="H10" s="14"/>
      <c r="I10" s="13"/>
      <c r="J10" s="13"/>
      <c r="K10" s="15"/>
      <c r="L10" s="15"/>
    </row>
    <row r="11" spans="1:12" ht="54.75" customHeight="1">
      <c r="A11" s="7" t="s">
        <v>25</v>
      </c>
      <c r="B11" s="12" t="s">
        <v>65</v>
      </c>
      <c r="C11" s="7" t="s">
        <v>59</v>
      </c>
      <c r="D11" s="7">
        <v>260</v>
      </c>
      <c r="E11" s="13"/>
      <c r="F11" s="13"/>
      <c r="G11" s="13"/>
      <c r="H11" s="14"/>
      <c r="I11" s="13"/>
      <c r="J11" s="13"/>
      <c r="K11" s="15"/>
      <c r="L11" s="15"/>
    </row>
    <row r="12" spans="1:12" ht="48.75" customHeight="1">
      <c r="A12" s="7" t="s">
        <v>28</v>
      </c>
      <c r="B12" s="12" t="s">
        <v>66</v>
      </c>
      <c r="C12" s="7" t="s">
        <v>59</v>
      </c>
      <c r="D12" s="7">
        <v>900</v>
      </c>
      <c r="E12" s="13"/>
      <c r="F12" s="13"/>
      <c r="G12" s="13"/>
      <c r="H12" s="14"/>
      <c r="I12" s="13"/>
      <c r="J12" s="13"/>
      <c r="K12" s="15"/>
      <c r="L12" s="15"/>
    </row>
    <row r="13" spans="1:12" ht="156.75">
      <c r="A13" s="7" t="s">
        <v>30</v>
      </c>
      <c r="B13" s="12" t="s">
        <v>67</v>
      </c>
      <c r="C13" s="7" t="s">
        <v>62</v>
      </c>
      <c r="D13" s="7">
        <v>1</v>
      </c>
      <c r="E13" s="13"/>
      <c r="F13" s="13"/>
      <c r="G13" s="13"/>
      <c r="H13" s="14"/>
      <c r="I13" s="13"/>
      <c r="J13" s="13"/>
      <c r="K13" s="15"/>
      <c r="L13" s="15"/>
    </row>
    <row r="14" spans="1:12" ht="48.75" customHeight="1">
      <c r="A14" s="7" t="s">
        <v>32</v>
      </c>
      <c r="B14" s="12" t="s">
        <v>68</v>
      </c>
      <c r="C14" s="7" t="s">
        <v>59</v>
      </c>
      <c r="D14" s="7">
        <v>10</v>
      </c>
      <c r="E14" s="13"/>
      <c r="F14" s="13"/>
      <c r="G14" s="13"/>
      <c r="H14" s="14"/>
      <c r="I14" s="13"/>
      <c r="J14" s="13"/>
      <c r="K14" s="15"/>
      <c r="L14" s="15"/>
    </row>
    <row r="15" spans="1:12" ht="55.5" customHeight="1">
      <c r="A15" s="7" t="s">
        <v>34</v>
      </c>
      <c r="B15" s="12" t="s">
        <v>69</v>
      </c>
      <c r="C15" s="7" t="s">
        <v>59</v>
      </c>
      <c r="D15" s="7">
        <v>10</v>
      </c>
      <c r="E15" s="13"/>
      <c r="F15" s="13"/>
      <c r="G15" s="13"/>
      <c r="H15" s="14"/>
      <c r="I15" s="13"/>
      <c r="J15" s="13"/>
      <c r="K15" s="15"/>
      <c r="L15" s="15"/>
    </row>
    <row r="16" spans="1:12" ht="97.5" customHeight="1">
      <c r="A16" s="7" t="s">
        <v>70</v>
      </c>
      <c r="B16" s="27" t="s">
        <v>71</v>
      </c>
      <c r="C16" s="7" t="s">
        <v>62</v>
      </c>
      <c r="D16" s="7">
        <v>80</v>
      </c>
      <c r="E16" s="13"/>
      <c r="F16" s="13"/>
      <c r="G16" s="13"/>
      <c r="H16" s="14"/>
      <c r="I16" s="13"/>
      <c r="J16" s="13"/>
      <c r="K16" s="15"/>
      <c r="L16" s="15"/>
    </row>
    <row r="17" spans="1:12" ht="90">
      <c r="A17" s="7" t="s">
        <v>72</v>
      </c>
      <c r="B17" s="27" t="s">
        <v>73</v>
      </c>
      <c r="C17" s="7" t="s">
        <v>62</v>
      </c>
      <c r="D17" s="7">
        <v>40</v>
      </c>
      <c r="E17" s="13"/>
      <c r="F17" s="13"/>
      <c r="G17" s="13"/>
      <c r="H17" s="14"/>
      <c r="I17" s="13"/>
      <c r="J17" s="13"/>
      <c r="K17" s="15"/>
      <c r="L17" s="15"/>
    </row>
    <row r="18" spans="1:12" ht="90">
      <c r="A18" s="7" t="s">
        <v>74</v>
      </c>
      <c r="B18" s="27" t="s">
        <v>75</v>
      </c>
      <c r="C18" s="7" t="s">
        <v>62</v>
      </c>
      <c r="D18" s="7">
        <v>5</v>
      </c>
      <c r="E18" s="13"/>
      <c r="F18" s="13"/>
      <c r="G18" s="13"/>
      <c r="H18" s="14"/>
      <c r="I18" s="13"/>
      <c r="J18" s="13"/>
      <c r="K18" s="15"/>
      <c r="L18" s="15"/>
    </row>
    <row r="19" spans="1:12" ht="76.5" customHeight="1">
      <c r="A19" s="7" t="s">
        <v>76</v>
      </c>
      <c r="B19" s="12" t="s">
        <v>77</v>
      </c>
      <c r="C19" s="7" t="s">
        <v>62</v>
      </c>
      <c r="D19" s="7">
        <v>1</v>
      </c>
      <c r="E19" s="13"/>
      <c r="F19" s="13"/>
      <c r="G19" s="13"/>
      <c r="H19" s="14"/>
      <c r="I19" s="13"/>
      <c r="J19" s="13"/>
      <c r="K19" s="15"/>
      <c r="L19" s="15"/>
    </row>
    <row r="20" spans="1:12" ht="76.5" customHeight="1">
      <c r="A20" s="7" t="s">
        <v>78</v>
      </c>
      <c r="B20" s="28" t="s">
        <v>79</v>
      </c>
      <c r="C20" s="7" t="s">
        <v>62</v>
      </c>
      <c r="D20" s="7">
        <v>25</v>
      </c>
      <c r="E20" s="13"/>
      <c r="F20" s="13"/>
      <c r="G20" s="13"/>
      <c r="H20" s="14"/>
      <c r="I20" s="13"/>
      <c r="J20" s="13"/>
      <c r="K20" s="15"/>
      <c r="L20" s="15"/>
    </row>
    <row r="21" spans="1:12" ht="84" customHeight="1">
      <c r="A21" s="7" t="s">
        <v>80</v>
      </c>
      <c r="B21" s="12" t="s">
        <v>81</v>
      </c>
      <c r="C21" s="7" t="s">
        <v>62</v>
      </c>
      <c r="D21" s="7">
        <v>1</v>
      </c>
      <c r="E21" s="13"/>
      <c r="F21" s="13"/>
      <c r="G21" s="13"/>
      <c r="H21" s="14"/>
      <c r="I21" s="13"/>
      <c r="J21" s="13"/>
      <c r="K21" s="15"/>
      <c r="L21" s="15"/>
    </row>
    <row r="22" spans="1:12" ht="12.75">
      <c r="A22" s="7"/>
      <c r="B22" s="17" t="s">
        <v>36</v>
      </c>
      <c r="C22" s="18" t="s">
        <v>37</v>
      </c>
      <c r="D22" s="18" t="s">
        <v>37</v>
      </c>
      <c r="E22" s="18" t="s">
        <v>37</v>
      </c>
      <c r="F22" s="18" t="s">
        <v>37</v>
      </c>
      <c r="G22" s="15">
        <f>SUM(G6:G21)</f>
        <v>0</v>
      </c>
      <c r="H22" s="18" t="s">
        <v>37</v>
      </c>
      <c r="I22" s="13">
        <f>SUM(I6:I21)</f>
        <v>0</v>
      </c>
      <c r="J22" s="13">
        <f>SUM(J6:J21)</f>
        <v>0</v>
      </c>
      <c r="K22" s="18" t="s">
        <v>37</v>
      </c>
      <c r="L22" s="18" t="s">
        <v>37</v>
      </c>
    </row>
    <row r="23" spans="2:5" ht="12.75">
      <c r="B23" s="1" t="s">
        <v>82</v>
      </c>
      <c r="D23" s="19"/>
      <c r="E23" s="19"/>
    </row>
    <row r="25" spans="1:5" ht="12.75">
      <c r="A25" s="1" t="s">
        <v>83</v>
      </c>
      <c r="D25" s="20">
        <f>G22</f>
        <v>0</v>
      </c>
      <c r="E25" s="19"/>
    </row>
    <row r="26" spans="1:5" ht="12.75">
      <c r="A26" s="1" t="s">
        <v>84</v>
      </c>
      <c r="D26" s="20">
        <f>J22</f>
        <v>0</v>
      </c>
      <c r="E26" s="19"/>
    </row>
    <row r="27" spans="4:5" ht="12.75">
      <c r="D27" s="19"/>
      <c r="E27" s="19"/>
    </row>
    <row r="28" spans="1:5" ht="12.75">
      <c r="A28" s="1" t="s">
        <v>40</v>
      </c>
      <c r="D28" s="19"/>
      <c r="E28" s="19"/>
    </row>
    <row r="29" spans="1:5" ht="12.75">
      <c r="A29" s="1" t="s">
        <v>41</v>
      </c>
      <c r="D29" s="19"/>
      <c r="E29" s="19"/>
    </row>
    <row r="30" ht="12.75">
      <c r="B30" s="21"/>
    </row>
    <row r="201" ht="24.75" customHeight="1"/>
    <row r="202" ht="23.25" customHeight="1"/>
    <row r="203" ht="26.25" customHeight="1"/>
    <row r="20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BL19"/>
  <sheetViews>
    <sheetView zoomScale="120" zoomScaleNormal="120" zoomScalePageLayoutView="0" workbookViewId="0" topLeftCell="A6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851562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1020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64.5" customHeight="1">
      <c r="A6" s="7" t="s">
        <v>14</v>
      </c>
      <c r="B6" s="12" t="s">
        <v>1021</v>
      </c>
      <c r="C6" s="7" t="s">
        <v>27</v>
      </c>
      <c r="D6" s="7">
        <v>600</v>
      </c>
      <c r="E6" s="13"/>
      <c r="F6" s="13"/>
      <c r="G6" s="13"/>
      <c r="H6" s="14"/>
      <c r="I6" s="13"/>
      <c r="J6" s="13"/>
      <c r="K6" s="15"/>
      <c r="L6" s="1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69.75" customHeight="1">
      <c r="A7" s="7" t="s">
        <v>17</v>
      </c>
      <c r="B7" s="27" t="s">
        <v>1022</v>
      </c>
      <c r="C7" s="7" t="s">
        <v>27</v>
      </c>
      <c r="D7" s="7">
        <v>30</v>
      </c>
      <c r="E7" s="13"/>
      <c r="F7" s="13"/>
      <c r="G7" s="13"/>
      <c r="H7" s="14"/>
      <c r="I7" s="13"/>
      <c r="J7" s="13"/>
      <c r="K7" s="5"/>
      <c r="L7" s="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81" customHeight="1">
      <c r="A8" s="7" t="s">
        <v>19</v>
      </c>
      <c r="B8" s="27" t="s">
        <v>1023</v>
      </c>
      <c r="C8" s="7" t="s">
        <v>27</v>
      </c>
      <c r="D8" s="7">
        <v>30</v>
      </c>
      <c r="E8" s="13"/>
      <c r="F8" s="13"/>
      <c r="G8" s="13"/>
      <c r="H8" s="14"/>
      <c r="I8" s="13"/>
      <c r="J8" s="13"/>
      <c r="K8" s="15"/>
      <c r="L8" s="1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61.5" customHeight="1">
      <c r="A9" s="7" t="s">
        <v>21</v>
      </c>
      <c r="B9" s="27" t="s">
        <v>1024</v>
      </c>
      <c r="C9" s="7" t="s">
        <v>27</v>
      </c>
      <c r="D9" s="7">
        <v>60</v>
      </c>
      <c r="E9" s="13"/>
      <c r="F9" s="13"/>
      <c r="G9" s="13"/>
      <c r="H9" s="14"/>
      <c r="I9" s="13"/>
      <c r="J9" s="13"/>
      <c r="K9" s="5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ht="56.25">
      <c r="A10" s="7" t="s">
        <v>23</v>
      </c>
      <c r="B10" s="27" t="s">
        <v>1025</v>
      </c>
      <c r="C10" s="7" t="s">
        <v>27</v>
      </c>
      <c r="D10" s="7">
        <v>70</v>
      </c>
      <c r="E10" s="13"/>
      <c r="F10" s="13"/>
      <c r="G10" s="13"/>
      <c r="H10" s="14"/>
      <c r="I10" s="13"/>
      <c r="J10" s="13"/>
      <c r="K10" s="15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12" ht="12.75">
      <c r="A11" s="7"/>
      <c r="B11" s="17" t="s">
        <v>36</v>
      </c>
      <c r="C11" s="18" t="s">
        <v>37</v>
      </c>
      <c r="D11" s="18" t="s">
        <v>37</v>
      </c>
      <c r="E11" s="18" t="s">
        <v>37</v>
      </c>
      <c r="F11" s="18" t="s">
        <v>37</v>
      </c>
      <c r="G11" s="13">
        <f>SUM(G6:G10)</f>
        <v>0</v>
      </c>
      <c r="H11" s="18" t="s">
        <v>37</v>
      </c>
      <c r="I11" s="13">
        <f>SUM(I6:I10)</f>
        <v>0</v>
      </c>
      <c r="J11" s="13">
        <f>SUM(J6:J10)</f>
        <v>0</v>
      </c>
      <c r="K11" s="18" t="s">
        <v>37</v>
      </c>
      <c r="L11" s="18" t="s">
        <v>37</v>
      </c>
    </row>
    <row r="12" spans="4:5" ht="12.75">
      <c r="D12" s="19"/>
      <c r="E12" s="19"/>
    </row>
    <row r="13" spans="1:5" ht="12.75">
      <c r="A13" s="1" t="s">
        <v>1026</v>
      </c>
      <c r="D13" s="20">
        <f>G11</f>
        <v>0</v>
      </c>
      <c r="E13" s="19"/>
    </row>
    <row r="14" spans="1:5" ht="12.75">
      <c r="A14" s="1" t="s">
        <v>1027</v>
      </c>
      <c r="D14" s="20">
        <f>J11</f>
        <v>0</v>
      </c>
      <c r="E14" s="19"/>
    </row>
    <row r="15" spans="4:5" ht="12.75">
      <c r="D15" s="19"/>
      <c r="E15" s="19"/>
    </row>
    <row r="16" spans="1:5" ht="12.75">
      <c r="A16" s="1" t="s">
        <v>40</v>
      </c>
      <c r="D16" s="19"/>
      <c r="E16" s="19"/>
    </row>
    <row r="17" spans="1:5" ht="12.75">
      <c r="A17" s="1" t="s">
        <v>41</v>
      </c>
      <c r="D17" s="19"/>
      <c r="E17" s="19"/>
    </row>
    <row r="18" spans="4:5" ht="12.75">
      <c r="D18" s="19"/>
      <c r="E18" s="19"/>
    </row>
    <row r="19" ht="12.75">
      <c r="B19" s="21"/>
    </row>
    <row r="199" ht="24.75" customHeight="1"/>
    <row r="200" ht="23.25" customHeight="1"/>
    <row r="201" ht="26.25" customHeight="1"/>
    <row r="202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L18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71093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1028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44.25">
      <c r="A6" s="7" t="s">
        <v>14</v>
      </c>
      <c r="B6" s="12" t="s">
        <v>842</v>
      </c>
      <c r="C6" s="7" t="s">
        <v>16</v>
      </c>
      <c r="D6" s="7">
        <v>350</v>
      </c>
      <c r="E6" s="13"/>
      <c r="F6" s="13"/>
      <c r="G6" s="13"/>
      <c r="H6" s="14"/>
      <c r="I6" s="15"/>
      <c r="J6" s="15"/>
      <c r="K6" s="15"/>
      <c r="L6" s="1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44.25">
      <c r="A7" s="7" t="s">
        <v>17</v>
      </c>
      <c r="B7" s="12" t="s">
        <v>1029</v>
      </c>
      <c r="C7" s="7" t="s">
        <v>16</v>
      </c>
      <c r="D7" s="7">
        <v>300</v>
      </c>
      <c r="E7" s="13"/>
      <c r="F7" s="13"/>
      <c r="G7" s="13"/>
      <c r="H7" s="14"/>
      <c r="I7" s="15"/>
      <c r="J7" s="15"/>
      <c r="K7" s="15"/>
      <c r="L7" s="1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ht="32.25" customHeight="1">
      <c r="A8" s="7" t="s">
        <v>19</v>
      </c>
      <c r="B8" s="12" t="s">
        <v>94</v>
      </c>
      <c r="C8" s="7" t="s">
        <v>16</v>
      </c>
      <c r="D8" s="7">
        <v>550</v>
      </c>
      <c r="E8" s="13"/>
      <c r="F8" s="13"/>
      <c r="G8" s="13"/>
      <c r="H8" s="14"/>
      <c r="I8" s="15"/>
      <c r="J8" s="15"/>
      <c r="K8" s="15"/>
      <c r="L8" s="1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33.75">
      <c r="A9" s="7" t="s">
        <v>21</v>
      </c>
      <c r="B9" s="12" t="s">
        <v>95</v>
      </c>
      <c r="C9" s="7" t="s">
        <v>16</v>
      </c>
      <c r="D9" s="7">
        <v>100</v>
      </c>
      <c r="E9" s="13"/>
      <c r="F9" s="13"/>
      <c r="G9" s="13"/>
      <c r="H9" s="14"/>
      <c r="I9" s="15"/>
      <c r="J9" s="15"/>
      <c r="K9" s="15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12" ht="12.75">
      <c r="A10" s="7"/>
      <c r="B10" s="17" t="s">
        <v>36</v>
      </c>
      <c r="C10" s="18" t="s">
        <v>37</v>
      </c>
      <c r="D10" s="18" t="s">
        <v>37</v>
      </c>
      <c r="E10" s="18" t="s">
        <v>37</v>
      </c>
      <c r="F10" s="18" t="s">
        <v>37</v>
      </c>
      <c r="G10" s="13">
        <f>SUM(G6:G9)</f>
        <v>0</v>
      </c>
      <c r="H10" s="18" t="s">
        <v>37</v>
      </c>
      <c r="I10" s="15">
        <f>SUM(I6:I9)</f>
        <v>0</v>
      </c>
      <c r="J10" s="15">
        <f>SUM(J6:J9)</f>
        <v>0</v>
      </c>
      <c r="K10" s="18" t="s">
        <v>37</v>
      </c>
      <c r="L10" s="18" t="s">
        <v>37</v>
      </c>
    </row>
    <row r="11" spans="4:5" ht="12.75">
      <c r="D11" s="19"/>
      <c r="E11" s="19"/>
    </row>
    <row r="12" spans="1:5" ht="12.75">
      <c r="A12" s="1" t="s">
        <v>1030</v>
      </c>
      <c r="D12" s="20">
        <f>G10</f>
        <v>0</v>
      </c>
      <c r="E12" s="19"/>
    </row>
    <row r="13" spans="1:5" ht="12.75">
      <c r="A13" s="1" t="s">
        <v>1031</v>
      </c>
      <c r="D13" s="20">
        <f>J10</f>
        <v>0</v>
      </c>
      <c r="E13" s="19"/>
    </row>
    <row r="14" spans="4:5" ht="12.75">
      <c r="D14" s="19"/>
      <c r="E14" s="19"/>
    </row>
    <row r="15" spans="1:5" ht="12.75">
      <c r="A15" s="1" t="s">
        <v>40</v>
      </c>
      <c r="D15" s="19"/>
      <c r="E15" s="19"/>
    </row>
    <row r="16" spans="1:5" ht="12.75">
      <c r="A16" s="1" t="s">
        <v>41</v>
      </c>
      <c r="D16" s="19"/>
      <c r="E16" s="19"/>
    </row>
    <row r="17" spans="4:5" ht="12.75">
      <c r="D17" s="19"/>
      <c r="E17" s="19"/>
    </row>
    <row r="18" ht="12.75">
      <c r="B18" s="21"/>
    </row>
    <row r="193" ht="24.75" customHeight="1"/>
    <row r="194" ht="23.25" customHeight="1"/>
    <row r="195" ht="26.25" customHeight="1"/>
    <row r="196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BL44"/>
  <sheetViews>
    <sheetView zoomScale="120" zoomScaleNormal="120" zoomScalePageLayoutView="0" workbookViewId="0" topLeftCell="A26">
      <selection activeCell="B33" sqref="B33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1032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24.75" customHeight="1">
      <c r="A6" s="7" t="s">
        <v>14</v>
      </c>
      <c r="B6" s="12" t="s">
        <v>1033</v>
      </c>
      <c r="C6" s="7" t="s">
        <v>16</v>
      </c>
      <c r="D6" s="7">
        <v>55</v>
      </c>
      <c r="E6" s="13"/>
      <c r="F6" s="13"/>
      <c r="G6" s="13"/>
      <c r="H6" s="14"/>
      <c r="I6" s="13"/>
      <c r="J6" s="13"/>
      <c r="K6" s="15"/>
      <c r="L6" s="15"/>
    </row>
    <row r="7" spans="1:12" ht="23.25" customHeight="1">
      <c r="A7" s="7" t="s">
        <v>17</v>
      </c>
      <c r="B7" s="12" t="s">
        <v>1034</v>
      </c>
      <c r="C7" s="7" t="s">
        <v>16</v>
      </c>
      <c r="D7" s="7">
        <v>50</v>
      </c>
      <c r="E7" s="13"/>
      <c r="F7" s="13"/>
      <c r="G7" s="13"/>
      <c r="H7" s="14"/>
      <c r="I7" s="13"/>
      <c r="J7" s="13"/>
      <c r="K7" s="15"/>
      <c r="L7" s="15"/>
    </row>
    <row r="8" spans="1:12" ht="46.5" customHeight="1">
      <c r="A8" s="7" t="s">
        <v>19</v>
      </c>
      <c r="B8" s="12" t="s">
        <v>1035</v>
      </c>
      <c r="C8" s="7" t="s">
        <v>16</v>
      </c>
      <c r="D8" s="7">
        <v>14</v>
      </c>
      <c r="E8" s="13"/>
      <c r="F8" s="13"/>
      <c r="G8" s="13"/>
      <c r="H8" s="14"/>
      <c r="I8" s="13"/>
      <c r="J8" s="13"/>
      <c r="K8" s="15"/>
      <c r="L8" s="15"/>
    </row>
    <row r="9" spans="1:12" ht="22.5">
      <c r="A9" s="7" t="s">
        <v>21</v>
      </c>
      <c r="B9" s="12" t="s">
        <v>1036</v>
      </c>
      <c r="C9" s="7" t="s">
        <v>16</v>
      </c>
      <c r="D9" s="7">
        <v>25</v>
      </c>
      <c r="E9" s="13"/>
      <c r="F9" s="13"/>
      <c r="G9" s="13"/>
      <c r="H9" s="14"/>
      <c r="I9" s="13"/>
      <c r="J9" s="13"/>
      <c r="K9" s="15"/>
      <c r="L9" s="15"/>
    </row>
    <row r="10" spans="1:12" ht="25.5" customHeight="1">
      <c r="A10" s="7" t="s">
        <v>23</v>
      </c>
      <c r="B10" s="12" t="s">
        <v>1037</v>
      </c>
      <c r="C10" s="7" t="s">
        <v>16</v>
      </c>
      <c r="D10" s="7">
        <v>75</v>
      </c>
      <c r="E10" s="13"/>
      <c r="F10" s="13"/>
      <c r="G10" s="13"/>
      <c r="H10" s="14"/>
      <c r="I10" s="13"/>
      <c r="J10" s="13"/>
      <c r="K10" s="15"/>
      <c r="L10" s="15"/>
    </row>
    <row r="11" spans="1:12" ht="67.5">
      <c r="A11" s="7" t="s">
        <v>25</v>
      </c>
      <c r="B11" s="12" t="s">
        <v>1038</v>
      </c>
      <c r="C11" s="7" t="s">
        <v>16</v>
      </c>
      <c r="D11" s="7">
        <v>45</v>
      </c>
      <c r="E11" s="13"/>
      <c r="F11" s="13"/>
      <c r="G11" s="13"/>
      <c r="H11" s="14"/>
      <c r="I11" s="13"/>
      <c r="J11" s="13"/>
      <c r="K11" s="15"/>
      <c r="L11" s="15"/>
    </row>
    <row r="12" spans="1:12" ht="67.5">
      <c r="A12" s="7" t="s">
        <v>28</v>
      </c>
      <c r="B12" s="12" t="s">
        <v>1039</v>
      </c>
      <c r="C12" s="7" t="s">
        <v>16</v>
      </c>
      <c r="D12" s="7">
        <v>200</v>
      </c>
      <c r="E12" s="13"/>
      <c r="F12" s="13"/>
      <c r="G12" s="13"/>
      <c r="H12" s="14"/>
      <c r="I12" s="13"/>
      <c r="J12" s="13"/>
      <c r="K12" s="15"/>
      <c r="L12" s="15"/>
    </row>
    <row r="13" spans="1:12" ht="30.75" customHeight="1">
      <c r="A13" s="7" t="s">
        <v>30</v>
      </c>
      <c r="B13" s="12" t="s">
        <v>1040</v>
      </c>
      <c r="C13" s="7" t="s">
        <v>16</v>
      </c>
      <c r="D13" s="7">
        <v>23</v>
      </c>
      <c r="E13" s="13"/>
      <c r="F13" s="13"/>
      <c r="G13" s="13"/>
      <c r="H13" s="14"/>
      <c r="I13" s="13"/>
      <c r="J13" s="13"/>
      <c r="K13" s="15"/>
      <c r="L13" s="15"/>
    </row>
    <row r="14" spans="1:12" ht="20.25" customHeight="1">
      <c r="A14" s="7" t="s">
        <v>32</v>
      </c>
      <c r="B14" s="12" t="s">
        <v>1041</v>
      </c>
      <c r="C14" s="7" t="s">
        <v>16</v>
      </c>
      <c r="D14" s="7">
        <v>160</v>
      </c>
      <c r="E14" s="13"/>
      <c r="F14" s="13"/>
      <c r="G14" s="13"/>
      <c r="H14" s="14"/>
      <c r="I14" s="13"/>
      <c r="J14" s="13"/>
      <c r="K14" s="15"/>
      <c r="L14" s="15"/>
    </row>
    <row r="15" spans="1:12" ht="30.75" customHeight="1">
      <c r="A15" s="7" t="s">
        <v>34</v>
      </c>
      <c r="B15" s="12" t="s">
        <v>1042</v>
      </c>
      <c r="C15" s="7" t="s">
        <v>16</v>
      </c>
      <c r="D15" s="7">
        <v>60</v>
      </c>
      <c r="E15" s="13"/>
      <c r="F15" s="13"/>
      <c r="G15" s="13"/>
      <c r="H15" s="14"/>
      <c r="I15" s="13"/>
      <c r="J15" s="13"/>
      <c r="K15" s="15"/>
      <c r="L15" s="15"/>
    </row>
    <row r="16" spans="1:12" ht="33" customHeight="1">
      <c r="A16" s="7" t="s">
        <v>70</v>
      </c>
      <c r="B16" s="12" t="s">
        <v>1043</v>
      </c>
      <c r="C16" s="7" t="s">
        <v>16</v>
      </c>
      <c r="D16" s="7">
        <v>110</v>
      </c>
      <c r="E16" s="13"/>
      <c r="F16" s="13"/>
      <c r="G16" s="13"/>
      <c r="H16" s="14"/>
      <c r="I16" s="13"/>
      <c r="J16" s="13"/>
      <c r="K16" s="15"/>
      <c r="L16" s="15"/>
    </row>
    <row r="17" spans="1:12" ht="45">
      <c r="A17" s="7" t="s">
        <v>72</v>
      </c>
      <c r="B17" s="12" t="s">
        <v>1044</v>
      </c>
      <c r="C17" s="7" t="s">
        <v>16</v>
      </c>
      <c r="D17" s="7">
        <v>40</v>
      </c>
      <c r="E17" s="13"/>
      <c r="F17" s="13"/>
      <c r="G17" s="13"/>
      <c r="H17" s="14"/>
      <c r="I17" s="13"/>
      <c r="J17" s="13"/>
      <c r="K17" s="15"/>
      <c r="L17" s="15"/>
    </row>
    <row r="18" spans="1:12" ht="34.5" customHeight="1">
      <c r="A18" s="7" t="s">
        <v>74</v>
      </c>
      <c r="B18" s="12" t="s">
        <v>1045</v>
      </c>
      <c r="C18" s="7" t="s">
        <v>16</v>
      </c>
      <c r="D18" s="7">
        <v>40</v>
      </c>
      <c r="E18" s="13"/>
      <c r="F18" s="13"/>
      <c r="G18" s="13"/>
      <c r="H18" s="14"/>
      <c r="I18" s="13"/>
      <c r="J18" s="13"/>
      <c r="K18" s="15"/>
      <c r="L18" s="15"/>
    </row>
    <row r="19" spans="1:12" ht="34.5" customHeight="1">
      <c r="A19" s="7" t="s">
        <v>76</v>
      </c>
      <c r="B19" s="12" t="s">
        <v>1046</v>
      </c>
      <c r="C19" s="7" t="s">
        <v>16</v>
      </c>
      <c r="D19" s="7">
        <v>530</v>
      </c>
      <c r="E19" s="13"/>
      <c r="F19" s="13"/>
      <c r="G19" s="13"/>
      <c r="H19" s="14"/>
      <c r="I19" s="13"/>
      <c r="J19" s="13"/>
      <c r="K19" s="15"/>
      <c r="L19" s="15"/>
    </row>
    <row r="20" spans="1:12" ht="32.25" customHeight="1">
      <c r="A20" s="7" t="s">
        <v>78</v>
      </c>
      <c r="B20" s="12" t="s">
        <v>1047</v>
      </c>
      <c r="C20" s="7" t="s">
        <v>16</v>
      </c>
      <c r="D20" s="7">
        <v>4</v>
      </c>
      <c r="E20" s="13"/>
      <c r="F20" s="13"/>
      <c r="G20" s="13"/>
      <c r="H20" s="14"/>
      <c r="I20" s="13"/>
      <c r="J20" s="13"/>
      <c r="K20" s="15"/>
      <c r="L20" s="15"/>
    </row>
    <row r="21" spans="1:12" ht="32.25" customHeight="1">
      <c r="A21" s="7" t="s">
        <v>80</v>
      </c>
      <c r="B21" s="12" t="s">
        <v>1048</v>
      </c>
      <c r="C21" s="7" t="s">
        <v>16</v>
      </c>
      <c r="D21" s="7">
        <v>8</v>
      </c>
      <c r="E21" s="13"/>
      <c r="F21" s="13"/>
      <c r="G21" s="13"/>
      <c r="H21" s="14"/>
      <c r="I21" s="13"/>
      <c r="J21" s="13"/>
      <c r="K21" s="15"/>
      <c r="L21" s="15"/>
    </row>
    <row r="22" spans="1:12" ht="33.75" customHeight="1">
      <c r="A22" s="7" t="s">
        <v>102</v>
      </c>
      <c r="B22" s="12" t="s">
        <v>1049</v>
      </c>
      <c r="C22" s="7" t="s">
        <v>16</v>
      </c>
      <c r="D22" s="7">
        <v>10</v>
      </c>
      <c r="E22" s="13"/>
      <c r="F22" s="13"/>
      <c r="G22" s="13"/>
      <c r="H22" s="14"/>
      <c r="I22" s="13"/>
      <c r="J22" s="13"/>
      <c r="K22" s="15"/>
      <c r="L22" s="15"/>
    </row>
    <row r="23" spans="1:12" ht="22.5">
      <c r="A23" s="7" t="s">
        <v>104</v>
      </c>
      <c r="B23" s="12" t="s">
        <v>1050</v>
      </c>
      <c r="C23" s="7" t="s">
        <v>16</v>
      </c>
      <c r="D23" s="7">
        <v>18</v>
      </c>
      <c r="E23" s="13"/>
      <c r="F23" s="13"/>
      <c r="G23" s="13"/>
      <c r="H23" s="14"/>
      <c r="I23" s="13"/>
      <c r="J23" s="13"/>
      <c r="K23" s="15"/>
      <c r="L23" s="15"/>
    </row>
    <row r="24" spans="1:12" ht="21.75" customHeight="1">
      <c r="A24" s="7" t="s">
        <v>106</v>
      </c>
      <c r="B24" s="12" t="s">
        <v>1051</v>
      </c>
      <c r="C24" s="7" t="s">
        <v>16</v>
      </c>
      <c r="D24" s="7">
        <v>12</v>
      </c>
      <c r="E24" s="13"/>
      <c r="F24" s="13"/>
      <c r="G24" s="13"/>
      <c r="H24" s="14"/>
      <c r="I24" s="13"/>
      <c r="J24" s="13"/>
      <c r="K24" s="15"/>
      <c r="L24" s="15"/>
    </row>
    <row r="25" spans="1:12" ht="26.25" customHeight="1">
      <c r="A25" s="7" t="s">
        <v>108</v>
      </c>
      <c r="B25" s="12" t="s">
        <v>1052</v>
      </c>
      <c r="C25" s="7" t="s">
        <v>16</v>
      </c>
      <c r="D25" s="7">
        <v>5</v>
      </c>
      <c r="E25" s="13"/>
      <c r="F25" s="13"/>
      <c r="G25" s="13"/>
      <c r="H25" s="14"/>
      <c r="I25" s="13"/>
      <c r="J25" s="13"/>
      <c r="K25" s="15"/>
      <c r="L25" s="15"/>
    </row>
    <row r="26" spans="1:12" ht="22.5">
      <c r="A26" s="7" t="s">
        <v>110</v>
      </c>
      <c r="B26" s="12" t="s">
        <v>1053</v>
      </c>
      <c r="C26" s="7" t="s">
        <v>16</v>
      </c>
      <c r="D26" s="7">
        <v>15</v>
      </c>
      <c r="E26" s="13"/>
      <c r="F26" s="13"/>
      <c r="G26" s="13"/>
      <c r="H26" s="14"/>
      <c r="I26" s="13"/>
      <c r="J26" s="13"/>
      <c r="K26" s="15"/>
      <c r="L26" s="15"/>
    </row>
    <row r="27" spans="1:12" ht="30" customHeight="1">
      <c r="A27" s="7" t="s">
        <v>112</v>
      </c>
      <c r="B27" s="12" t="s">
        <v>1054</v>
      </c>
      <c r="C27" s="7" t="s">
        <v>16</v>
      </c>
      <c r="D27" s="7">
        <v>40</v>
      </c>
      <c r="E27" s="13"/>
      <c r="F27" s="13"/>
      <c r="G27" s="13"/>
      <c r="H27" s="14"/>
      <c r="I27" s="13"/>
      <c r="J27" s="13"/>
      <c r="K27" s="15"/>
      <c r="L27" s="15"/>
    </row>
    <row r="28" spans="1:12" ht="22.5">
      <c r="A28" s="7" t="s">
        <v>114</v>
      </c>
      <c r="B28" s="12" t="s">
        <v>1055</v>
      </c>
      <c r="C28" s="7" t="s">
        <v>16</v>
      </c>
      <c r="D28" s="7">
        <v>45</v>
      </c>
      <c r="E28" s="13"/>
      <c r="F28" s="13"/>
      <c r="G28" s="13"/>
      <c r="H28" s="14"/>
      <c r="I28" s="13"/>
      <c r="J28" s="13"/>
      <c r="K28" s="15"/>
      <c r="L28" s="15"/>
    </row>
    <row r="29" spans="1:12" ht="22.5">
      <c r="A29" s="7" t="s">
        <v>116</v>
      </c>
      <c r="B29" s="12" t="s">
        <v>1056</v>
      </c>
      <c r="C29" s="7" t="s">
        <v>16</v>
      </c>
      <c r="D29" s="7">
        <v>5</v>
      </c>
      <c r="E29" s="13"/>
      <c r="F29" s="13"/>
      <c r="G29" s="13"/>
      <c r="H29" s="14"/>
      <c r="I29" s="13"/>
      <c r="J29" s="13"/>
      <c r="K29" s="15"/>
      <c r="L29" s="15"/>
    </row>
    <row r="30" spans="1:12" ht="22.5">
      <c r="A30" s="7" t="s">
        <v>118</v>
      </c>
      <c r="B30" s="12" t="s">
        <v>1057</v>
      </c>
      <c r="C30" s="7" t="s">
        <v>16</v>
      </c>
      <c r="D30" s="7">
        <v>5</v>
      </c>
      <c r="E30" s="13"/>
      <c r="F30" s="13"/>
      <c r="G30" s="13"/>
      <c r="H30" s="14"/>
      <c r="I30" s="13"/>
      <c r="J30" s="13"/>
      <c r="K30" s="15"/>
      <c r="L30" s="15"/>
    </row>
    <row r="31" spans="1:12" ht="22.5">
      <c r="A31" s="7" t="s">
        <v>120</v>
      </c>
      <c r="B31" s="12" t="s">
        <v>1058</v>
      </c>
      <c r="C31" s="7" t="s">
        <v>16</v>
      </c>
      <c r="D31" s="7">
        <v>20</v>
      </c>
      <c r="E31" s="13"/>
      <c r="F31" s="13"/>
      <c r="G31" s="13"/>
      <c r="H31" s="14"/>
      <c r="I31" s="13"/>
      <c r="J31" s="13"/>
      <c r="K31" s="15"/>
      <c r="L31" s="15"/>
    </row>
    <row r="32" spans="1:12" ht="22.5">
      <c r="A32" s="7" t="s">
        <v>122</v>
      </c>
      <c r="B32" s="12" t="s">
        <v>1059</v>
      </c>
      <c r="C32" s="7" t="s">
        <v>16</v>
      </c>
      <c r="D32" s="7">
        <v>40</v>
      </c>
      <c r="E32" s="13"/>
      <c r="F32" s="13"/>
      <c r="G32" s="13"/>
      <c r="H32" s="14"/>
      <c r="I32" s="13"/>
      <c r="J32" s="13"/>
      <c r="K32" s="15"/>
      <c r="L32" s="15"/>
    </row>
    <row r="33" spans="1:12" ht="22.5">
      <c r="A33" s="7" t="s">
        <v>124</v>
      </c>
      <c r="B33" s="12" t="s">
        <v>1060</v>
      </c>
      <c r="C33" s="7" t="s">
        <v>16</v>
      </c>
      <c r="D33" s="7">
        <v>40</v>
      </c>
      <c r="E33" s="13"/>
      <c r="F33" s="13"/>
      <c r="G33" s="13"/>
      <c r="H33" s="14"/>
      <c r="I33" s="13"/>
      <c r="J33" s="13"/>
      <c r="K33" s="15"/>
      <c r="L33" s="15"/>
    </row>
    <row r="34" spans="1:12" ht="46.5" customHeight="1">
      <c r="A34" s="7" t="s">
        <v>126</v>
      </c>
      <c r="B34" s="12" t="s">
        <v>1061</v>
      </c>
      <c r="C34" s="7" t="s">
        <v>16</v>
      </c>
      <c r="D34" s="7">
        <v>10</v>
      </c>
      <c r="E34" s="13"/>
      <c r="F34" s="13"/>
      <c r="G34" s="13"/>
      <c r="H34" s="14"/>
      <c r="I34" s="13"/>
      <c r="J34" s="13"/>
      <c r="K34" s="15"/>
      <c r="L34" s="15"/>
    </row>
    <row r="35" spans="1:12" ht="45">
      <c r="A35" s="7" t="s">
        <v>128</v>
      </c>
      <c r="B35" s="12" t="s">
        <v>1062</v>
      </c>
      <c r="C35" s="7" t="s">
        <v>16</v>
      </c>
      <c r="D35" s="7">
        <v>5</v>
      </c>
      <c r="E35" s="13"/>
      <c r="F35" s="13"/>
      <c r="G35" s="13"/>
      <c r="H35" s="14"/>
      <c r="I35" s="13"/>
      <c r="J35" s="13"/>
      <c r="K35" s="15"/>
      <c r="L35" s="15"/>
    </row>
    <row r="36" spans="1:12" ht="12.75">
      <c r="A36" s="7"/>
      <c r="B36" s="17" t="s">
        <v>36</v>
      </c>
      <c r="C36" s="18" t="s">
        <v>37</v>
      </c>
      <c r="D36" s="18" t="s">
        <v>37</v>
      </c>
      <c r="E36" s="18" t="s">
        <v>37</v>
      </c>
      <c r="F36" s="18" t="s">
        <v>37</v>
      </c>
      <c r="G36" s="15">
        <f>SUM(G6:G35)</f>
        <v>0</v>
      </c>
      <c r="H36" s="18" t="s">
        <v>37</v>
      </c>
      <c r="I36" s="13">
        <f>SUM(I6:I35)</f>
        <v>0</v>
      </c>
      <c r="J36" s="13">
        <f>SUM(J6:J35)</f>
        <v>0</v>
      </c>
      <c r="K36" s="18" t="s">
        <v>37</v>
      </c>
      <c r="L36" s="18" t="s">
        <v>37</v>
      </c>
    </row>
    <row r="37" spans="4:5" ht="12.75">
      <c r="D37" s="19"/>
      <c r="E37" s="19"/>
    </row>
    <row r="38" spans="1:5" ht="12.75">
      <c r="A38" s="1" t="s">
        <v>1063</v>
      </c>
      <c r="D38" s="20">
        <f>G36</f>
        <v>0</v>
      </c>
      <c r="E38" s="19"/>
    </row>
    <row r="39" spans="1:5" ht="12.75">
      <c r="A39" s="1" t="s">
        <v>1064</v>
      </c>
      <c r="D39" s="20">
        <f>J36</f>
        <v>0</v>
      </c>
      <c r="E39" s="19"/>
    </row>
    <row r="40" spans="4:5" ht="12.75">
      <c r="D40" s="19"/>
      <c r="E40" s="19"/>
    </row>
    <row r="41" spans="1:5" ht="12.75">
      <c r="A41" s="1" t="s">
        <v>40</v>
      </c>
      <c r="D41" s="19"/>
      <c r="E41" s="19"/>
    </row>
    <row r="42" spans="1:5" ht="12.75">
      <c r="A42" s="1" t="s">
        <v>41</v>
      </c>
      <c r="D42" s="19"/>
      <c r="E42" s="19"/>
    </row>
    <row r="43" spans="4:5" ht="12.75">
      <c r="D43" s="19"/>
      <c r="E43" s="19"/>
    </row>
    <row r="44" ht="12.75">
      <c r="B44" s="21"/>
    </row>
    <row r="204" ht="24.75" customHeight="1"/>
    <row r="205" ht="23.25" customHeight="1"/>
    <row r="206" ht="26.25" customHeight="1"/>
    <row r="207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BL47"/>
  <sheetViews>
    <sheetView tabSelected="1" zoomScale="120" zoomScaleNormal="120" zoomScalePageLayoutView="0" workbookViewId="0" topLeftCell="A37">
      <selection activeCell="B27" sqref="B27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140625" style="1" customWidth="1"/>
    <col min="5" max="5" width="7.57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1065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6" customHeight="1">
      <c r="A6" s="7" t="s">
        <v>14</v>
      </c>
      <c r="B6" s="12" t="s">
        <v>1066</v>
      </c>
      <c r="C6" s="7" t="s">
        <v>16</v>
      </c>
      <c r="D6" s="7">
        <v>5</v>
      </c>
      <c r="E6" s="13"/>
      <c r="F6" s="13"/>
      <c r="G6" s="13"/>
      <c r="H6" s="14"/>
      <c r="I6" s="13"/>
      <c r="J6" s="13"/>
      <c r="K6" s="15"/>
      <c r="L6" s="15"/>
    </row>
    <row r="7" spans="1:12" ht="36.75" customHeight="1">
      <c r="A7" s="7" t="s">
        <v>17</v>
      </c>
      <c r="B7" s="12" t="s">
        <v>1067</v>
      </c>
      <c r="C7" s="7" t="s">
        <v>16</v>
      </c>
      <c r="D7" s="7">
        <v>5</v>
      </c>
      <c r="E7" s="13"/>
      <c r="F7" s="13"/>
      <c r="G7" s="13"/>
      <c r="H7" s="14"/>
      <c r="I7" s="13"/>
      <c r="J7" s="13"/>
      <c r="K7" s="15"/>
      <c r="L7" s="15"/>
    </row>
    <row r="8" spans="1:12" ht="45.75" customHeight="1">
      <c r="A8" s="7" t="s">
        <v>19</v>
      </c>
      <c r="B8" s="12" t="s">
        <v>1068</v>
      </c>
      <c r="C8" s="7" t="s">
        <v>16</v>
      </c>
      <c r="D8" s="7">
        <v>10</v>
      </c>
      <c r="E8" s="13"/>
      <c r="F8" s="13"/>
      <c r="G8" s="13"/>
      <c r="H8" s="14"/>
      <c r="I8" s="13"/>
      <c r="J8" s="13"/>
      <c r="K8" s="15"/>
      <c r="L8" s="15"/>
    </row>
    <row r="9" spans="1:12" ht="43.5" customHeight="1">
      <c r="A9" s="7" t="s">
        <v>21</v>
      </c>
      <c r="B9" s="12" t="s">
        <v>1069</v>
      </c>
      <c r="C9" s="7" t="s">
        <v>16</v>
      </c>
      <c r="D9" s="7">
        <v>1</v>
      </c>
      <c r="E9" s="13"/>
      <c r="F9" s="13"/>
      <c r="G9" s="13"/>
      <c r="H9" s="14"/>
      <c r="I9" s="13"/>
      <c r="J9" s="13"/>
      <c r="K9" s="15"/>
      <c r="L9" s="15"/>
    </row>
    <row r="10" spans="1:12" ht="41.25" customHeight="1">
      <c r="A10" s="7" t="s">
        <v>23</v>
      </c>
      <c r="B10" s="12" t="s">
        <v>1070</v>
      </c>
      <c r="C10" s="7" t="s">
        <v>16</v>
      </c>
      <c r="D10" s="7">
        <v>1</v>
      </c>
      <c r="E10" s="13"/>
      <c r="F10" s="13"/>
      <c r="G10" s="13"/>
      <c r="H10" s="14"/>
      <c r="I10" s="13"/>
      <c r="J10" s="13"/>
      <c r="K10" s="15"/>
      <c r="L10" s="15"/>
    </row>
    <row r="11" spans="1:12" ht="42" customHeight="1">
      <c r="A11" s="7" t="s">
        <v>25</v>
      </c>
      <c r="B11" s="12" t="s">
        <v>1071</v>
      </c>
      <c r="C11" s="7" t="s">
        <v>16</v>
      </c>
      <c r="D11" s="7">
        <v>1</v>
      </c>
      <c r="E11" s="13"/>
      <c r="F11" s="13"/>
      <c r="G11" s="13"/>
      <c r="H11" s="14"/>
      <c r="I11" s="13"/>
      <c r="J11" s="13"/>
      <c r="K11" s="15"/>
      <c r="L11" s="15"/>
    </row>
    <row r="12" spans="1:12" ht="51.75" customHeight="1">
      <c r="A12" s="7" t="s">
        <v>28</v>
      </c>
      <c r="B12" s="12" t="s">
        <v>1072</v>
      </c>
      <c r="C12" s="7" t="s">
        <v>16</v>
      </c>
      <c r="D12" s="7">
        <v>150</v>
      </c>
      <c r="E12" s="13"/>
      <c r="F12" s="13"/>
      <c r="G12" s="13"/>
      <c r="H12" s="14"/>
      <c r="I12" s="13"/>
      <c r="J12" s="13"/>
      <c r="K12" s="15"/>
      <c r="L12" s="15"/>
    </row>
    <row r="13" spans="1:12" ht="51" customHeight="1">
      <c r="A13" s="7" t="s">
        <v>30</v>
      </c>
      <c r="B13" s="12" t="s">
        <v>1073</v>
      </c>
      <c r="C13" s="7" t="s">
        <v>16</v>
      </c>
      <c r="D13" s="7">
        <v>2</v>
      </c>
      <c r="E13" s="13"/>
      <c r="F13" s="13"/>
      <c r="G13" s="13"/>
      <c r="H13" s="14"/>
      <c r="I13" s="13"/>
      <c r="J13" s="13"/>
      <c r="K13" s="15"/>
      <c r="L13" s="15"/>
    </row>
    <row r="14" spans="1:12" ht="55.5" customHeight="1">
      <c r="A14" s="7" t="s">
        <v>32</v>
      </c>
      <c r="B14" s="12" t="s">
        <v>1074</v>
      </c>
      <c r="C14" s="7" t="s">
        <v>16</v>
      </c>
      <c r="D14" s="7">
        <v>2</v>
      </c>
      <c r="E14" s="13"/>
      <c r="F14" s="13"/>
      <c r="G14" s="13"/>
      <c r="H14" s="14"/>
      <c r="I14" s="13"/>
      <c r="J14" s="13"/>
      <c r="K14" s="15"/>
      <c r="L14" s="15"/>
    </row>
    <row r="15" spans="1:12" ht="66" customHeight="1">
      <c r="A15" s="7" t="s">
        <v>34</v>
      </c>
      <c r="B15" s="12" t="s">
        <v>1075</v>
      </c>
      <c r="C15" s="7" t="s">
        <v>16</v>
      </c>
      <c r="D15" s="7">
        <v>2</v>
      </c>
      <c r="E15" s="13"/>
      <c r="F15" s="13"/>
      <c r="G15" s="13"/>
      <c r="H15" s="14"/>
      <c r="I15" s="13"/>
      <c r="J15" s="13"/>
      <c r="K15" s="15"/>
      <c r="L15" s="15"/>
    </row>
    <row r="16" spans="1:12" ht="64.5" customHeight="1">
      <c r="A16" s="7" t="s">
        <v>70</v>
      </c>
      <c r="B16" s="12" t="s">
        <v>1076</v>
      </c>
      <c r="C16" s="7" t="s">
        <v>16</v>
      </c>
      <c r="D16" s="7">
        <v>20</v>
      </c>
      <c r="E16" s="13"/>
      <c r="F16" s="13"/>
      <c r="G16" s="13"/>
      <c r="H16" s="14"/>
      <c r="I16" s="13"/>
      <c r="J16" s="13"/>
      <c r="K16" s="15"/>
      <c r="L16" s="15"/>
    </row>
    <row r="17" spans="1:12" ht="33.75">
      <c r="A17" s="7" t="s">
        <v>72</v>
      </c>
      <c r="B17" s="12" t="s">
        <v>1077</v>
      </c>
      <c r="C17" s="7" t="s">
        <v>16</v>
      </c>
      <c r="D17" s="7">
        <v>7</v>
      </c>
      <c r="E17" s="13"/>
      <c r="F17" s="13"/>
      <c r="G17" s="13"/>
      <c r="H17" s="14"/>
      <c r="I17" s="13"/>
      <c r="J17" s="13"/>
      <c r="K17" s="15"/>
      <c r="L17" s="15"/>
    </row>
    <row r="18" spans="1:12" ht="33.75">
      <c r="A18" s="7" t="s">
        <v>74</v>
      </c>
      <c r="B18" s="12" t="s">
        <v>1078</v>
      </c>
      <c r="C18" s="7" t="s">
        <v>16</v>
      </c>
      <c r="D18" s="7">
        <v>1</v>
      </c>
      <c r="E18" s="13"/>
      <c r="F18" s="13"/>
      <c r="G18" s="13"/>
      <c r="H18" s="14"/>
      <c r="I18" s="13"/>
      <c r="J18" s="13"/>
      <c r="K18" s="15"/>
      <c r="L18" s="15"/>
    </row>
    <row r="19" spans="1:12" ht="35.25" customHeight="1">
      <c r="A19" s="7" t="s">
        <v>76</v>
      </c>
      <c r="B19" s="12" t="s">
        <v>1079</v>
      </c>
      <c r="C19" s="7" t="s">
        <v>1080</v>
      </c>
      <c r="D19" s="7">
        <v>10</v>
      </c>
      <c r="E19" s="13"/>
      <c r="F19" s="13"/>
      <c r="G19" s="13"/>
      <c r="H19" s="14"/>
      <c r="I19" s="13"/>
      <c r="J19" s="13"/>
      <c r="K19" s="15"/>
      <c r="L19" s="15"/>
    </row>
    <row r="20" spans="1:12" ht="33.75">
      <c r="A20" s="7" t="s">
        <v>78</v>
      </c>
      <c r="B20" s="12" t="s">
        <v>1081</v>
      </c>
      <c r="C20" s="7" t="s">
        <v>16</v>
      </c>
      <c r="D20" s="7">
        <v>13</v>
      </c>
      <c r="E20" s="13"/>
      <c r="F20" s="13"/>
      <c r="G20" s="13"/>
      <c r="H20" s="14"/>
      <c r="I20" s="13"/>
      <c r="J20" s="13"/>
      <c r="K20" s="15"/>
      <c r="L20" s="15"/>
    </row>
    <row r="21" spans="1:12" ht="33.75">
      <c r="A21" s="7" t="s">
        <v>80</v>
      </c>
      <c r="B21" s="12" t="s">
        <v>1082</v>
      </c>
      <c r="C21" s="7" t="s">
        <v>59</v>
      </c>
      <c r="D21" s="7">
        <v>4</v>
      </c>
      <c r="E21" s="13"/>
      <c r="F21" s="13"/>
      <c r="G21" s="13"/>
      <c r="H21" s="14"/>
      <c r="I21" s="13"/>
      <c r="J21" s="13"/>
      <c r="K21" s="15"/>
      <c r="L21" s="15"/>
    </row>
    <row r="22" spans="1:12" ht="35.25" customHeight="1">
      <c r="A22" s="7" t="s">
        <v>102</v>
      </c>
      <c r="B22" s="12" t="s">
        <v>1083</v>
      </c>
      <c r="C22" s="7" t="s">
        <v>59</v>
      </c>
      <c r="D22" s="7">
        <v>4</v>
      </c>
      <c r="E22" s="13"/>
      <c r="F22" s="13"/>
      <c r="G22" s="13"/>
      <c r="H22" s="14"/>
      <c r="I22" s="13"/>
      <c r="J22" s="13"/>
      <c r="K22" s="15"/>
      <c r="L22" s="15"/>
    </row>
    <row r="23" spans="1:12" ht="46.5" customHeight="1">
      <c r="A23" s="7" t="s">
        <v>104</v>
      </c>
      <c r="B23" s="12" t="s">
        <v>1084</v>
      </c>
      <c r="C23" s="7" t="s">
        <v>16</v>
      </c>
      <c r="D23" s="7">
        <v>10</v>
      </c>
      <c r="E23" s="13"/>
      <c r="F23" s="13"/>
      <c r="G23" s="13"/>
      <c r="H23" s="14"/>
      <c r="I23" s="13"/>
      <c r="J23" s="13"/>
      <c r="K23" s="15"/>
      <c r="L23" s="15"/>
    </row>
    <row r="24" spans="1:12" ht="50.25" customHeight="1">
      <c r="A24" s="7" t="s">
        <v>106</v>
      </c>
      <c r="B24" s="12" t="s">
        <v>1085</v>
      </c>
      <c r="C24" s="7" t="s">
        <v>16</v>
      </c>
      <c r="D24" s="7">
        <v>10</v>
      </c>
      <c r="E24" s="13"/>
      <c r="F24" s="13"/>
      <c r="G24" s="13"/>
      <c r="H24" s="14"/>
      <c r="I24" s="13"/>
      <c r="J24" s="13"/>
      <c r="K24" s="15"/>
      <c r="L24" s="15"/>
    </row>
    <row r="25" spans="1:12" ht="66.75" customHeight="1">
      <c r="A25" s="7" t="s">
        <v>108</v>
      </c>
      <c r="B25" s="12" t="s">
        <v>1086</v>
      </c>
      <c r="C25" s="7" t="s">
        <v>16</v>
      </c>
      <c r="D25" s="7">
        <v>10</v>
      </c>
      <c r="E25" s="13"/>
      <c r="F25" s="13"/>
      <c r="G25" s="13"/>
      <c r="H25" s="14"/>
      <c r="I25" s="13"/>
      <c r="J25" s="13"/>
      <c r="K25" s="15"/>
      <c r="L25" s="15"/>
    </row>
    <row r="26" spans="1:12" ht="61.5" customHeight="1">
      <c r="A26" s="7" t="s">
        <v>110</v>
      </c>
      <c r="B26" s="12" t="s">
        <v>1087</v>
      </c>
      <c r="C26" s="7" t="s">
        <v>16</v>
      </c>
      <c r="D26" s="7">
        <v>30</v>
      </c>
      <c r="E26" s="13"/>
      <c r="F26" s="13"/>
      <c r="G26" s="13"/>
      <c r="H26" s="14"/>
      <c r="I26" s="13"/>
      <c r="J26" s="13"/>
      <c r="K26" s="15"/>
      <c r="L26" s="15"/>
    </row>
    <row r="27" spans="1:12" ht="33.75">
      <c r="A27" s="7" t="s">
        <v>112</v>
      </c>
      <c r="B27" s="27" t="s">
        <v>1088</v>
      </c>
      <c r="C27" s="7" t="s">
        <v>16</v>
      </c>
      <c r="D27" s="7">
        <v>8</v>
      </c>
      <c r="E27" s="13"/>
      <c r="F27" s="13"/>
      <c r="G27" s="13"/>
      <c r="H27" s="14"/>
      <c r="I27" s="13"/>
      <c r="J27" s="13"/>
      <c r="K27" s="15"/>
      <c r="L27" s="15"/>
    </row>
    <row r="28" spans="1:12" ht="22.5">
      <c r="A28" s="7" t="s">
        <v>114</v>
      </c>
      <c r="B28" s="12" t="s">
        <v>1089</v>
      </c>
      <c r="C28" s="7" t="s">
        <v>16</v>
      </c>
      <c r="D28" s="7">
        <v>3</v>
      </c>
      <c r="E28" s="13"/>
      <c r="F28" s="13"/>
      <c r="G28" s="13"/>
      <c r="H28" s="14"/>
      <c r="I28" s="13"/>
      <c r="J28" s="13"/>
      <c r="K28" s="15"/>
      <c r="L28" s="15"/>
    </row>
    <row r="29" spans="1:12" ht="31.5" customHeight="1">
      <c r="A29" s="7" t="s">
        <v>116</v>
      </c>
      <c r="B29" s="12" t="s">
        <v>1090</v>
      </c>
      <c r="C29" s="7" t="s">
        <v>16</v>
      </c>
      <c r="D29" s="7">
        <v>5</v>
      </c>
      <c r="E29" s="13"/>
      <c r="F29" s="13"/>
      <c r="G29" s="13"/>
      <c r="H29" s="14"/>
      <c r="I29" s="13"/>
      <c r="J29" s="13"/>
      <c r="K29" s="15"/>
      <c r="L29" s="15"/>
    </row>
    <row r="30" spans="1:12" ht="26.25" customHeight="1">
      <c r="A30" s="7" t="s">
        <v>118</v>
      </c>
      <c r="B30" s="12" t="s">
        <v>1091</v>
      </c>
      <c r="C30" s="7" t="s">
        <v>59</v>
      </c>
      <c r="D30" s="7">
        <v>2</v>
      </c>
      <c r="E30" s="13"/>
      <c r="F30" s="13"/>
      <c r="G30" s="13"/>
      <c r="H30" s="14"/>
      <c r="I30" s="13"/>
      <c r="J30" s="13"/>
      <c r="K30" s="15"/>
      <c r="L30" s="15"/>
    </row>
    <row r="31" spans="1:12" ht="54.75">
      <c r="A31" s="7" t="s">
        <v>120</v>
      </c>
      <c r="B31" s="12" t="s">
        <v>1092</v>
      </c>
      <c r="C31" s="7" t="s">
        <v>16</v>
      </c>
      <c r="D31" s="7">
        <v>15</v>
      </c>
      <c r="E31" s="13"/>
      <c r="F31" s="13"/>
      <c r="G31" s="13"/>
      <c r="H31" s="14"/>
      <c r="I31" s="13"/>
      <c r="J31" s="13"/>
      <c r="K31" s="15"/>
      <c r="L31" s="15"/>
    </row>
    <row r="32" spans="1:12" ht="28.5" customHeight="1">
      <c r="A32" s="7" t="s">
        <v>122</v>
      </c>
      <c r="B32" s="12" t="s">
        <v>1093</v>
      </c>
      <c r="C32" s="7" t="s">
        <v>16</v>
      </c>
      <c r="D32" s="7">
        <v>5</v>
      </c>
      <c r="E32" s="13"/>
      <c r="F32" s="13"/>
      <c r="G32" s="13"/>
      <c r="H32" s="14"/>
      <c r="I32" s="13"/>
      <c r="J32" s="13"/>
      <c r="K32" s="15"/>
      <c r="L32" s="15"/>
    </row>
    <row r="33" spans="1:12" ht="28.5" customHeight="1">
      <c r="A33" s="7" t="s">
        <v>124</v>
      </c>
      <c r="B33" s="12" t="s">
        <v>1094</v>
      </c>
      <c r="C33" s="7" t="s">
        <v>16</v>
      </c>
      <c r="D33" s="7">
        <v>50</v>
      </c>
      <c r="E33" s="13"/>
      <c r="F33" s="13"/>
      <c r="G33" s="13"/>
      <c r="H33" s="14"/>
      <c r="I33" s="13"/>
      <c r="J33" s="13"/>
      <c r="K33" s="15"/>
      <c r="L33" s="15"/>
    </row>
    <row r="34" spans="1:12" ht="28.5" customHeight="1">
      <c r="A34" s="7" t="s">
        <v>126</v>
      </c>
      <c r="B34" s="12" t="s">
        <v>1095</v>
      </c>
      <c r="C34" s="7" t="s">
        <v>16</v>
      </c>
      <c r="D34" s="7">
        <v>2</v>
      </c>
      <c r="E34" s="13"/>
      <c r="F34" s="13"/>
      <c r="G34" s="13"/>
      <c r="H34" s="14"/>
      <c r="I34" s="13"/>
      <c r="J34" s="13"/>
      <c r="K34" s="15"/>
      <c r="L34" s="15"/>
    </row>
    <row r="35" spans="1:12" ht="44.25">
      <c r="A35" s="7" t="s">
        <v>128</v>
      </c>
      <c r="B35" s="12" t="s">
        <v>1096</v>
      </c>
      <c r="C35" s="7" t="s">
        <v>16</v>
      </c>
      <c r="D35" s="7">
        <v>5</v>
      </c>
      <c r="E35" s="13"/>
      <c r="F35" s="13"/>
      <c r="G35" s="13"/>
      <c r="H35" s="14"/>
      <c r="I35" s="13"/>
      <c r="J35" s="13"/>
      <c r="K35" s="15"/>
      <c r="L35" s="15"/>
    </row>
    <row r="36" spans="1:12" ht="44.25">
      <c r="A36" s="7" t="s">
        <v>130</v>
      </c>
      <c r="B36" s="12" t="s">
        <v>1097</v>
      </c>
      <c r="C36" s="7" t="s">
        <v>16</v>
      </c>
      <c r="D36" s="7">
        <v>2</v>
      </c>
      <c r="E36" s="13"/>
      <c r="F36" s="13"/>
      <c r="G36" s="13"/>
      <c r="H36" s="14"/>
      <c r="I36" s="13"/>
      <c r="J36" s="13"/>
      <c r="K36" s="15"/>
      <c r="L36" s="15"/>
    </row>
    <row r="37" spans="1:12" ht="44.25">
      <c r="A37" s="7" t="s">
        <v>132</v>
      </c>
      <c r="B37" s="12" t="s">
        <v>1098</v>
      </c>
      <c r="C37" s="7" t="s">
        <v>16</v>
      </c>
      <c r="D37" s="7">
        <v>2</v>
      </c>
      <c r="E37" s="13"/>
      <c r="F37" s="13"/>
      <c r="G37" s="13"/>
      <c r="H37" s="14"/>
      <c r="I37" s="13"/>
      <c r="J37" s="13"/>
      <c r="K37" s="15"/>
      <c r="L37" s="15"/>
    </row>
    <row r="38" spans="1:12" ht="48" customHeight="1">
      <c r="A38" s="7" t="s">
        <v>134</v>
      </c>
      <c r="B38" s="12" t="s">
        <v>1099</v>
      </c>
      <c r="C38" s="7" t="s">
        <v>16</v>
      </c>
      <c r="D38" s="7">
        <v>10</v>
      </c>
      <c r="E38" s="13"/>
      <c r="F38" s="13"/>
      <c r="G38" s="13"/>
      <c r="H38" s="14"/>
      <c r="I38" s="13"/>
      <c r="J38" s="13"/>
      <c r="K38" s="15"/>
      <c r="L38" s="15"/>
    </row>
    <row r="39" spans="1:12" ht="12.75">
      <c r="A39" s="7"/>
      <c r="B39" s="17" t="s">
        <v>36</v>
      </c>
      <c r="C39" s="18" t="s">
        <v>37</v>
      </c>
      <c r="D39" s="18" t="s">
        <v>37</v>
      </c>
      <c r="E39" s="18" t="s">
        <v>37</v>
      </c>
      <c r="F39" s="18" t="s">
        <v>37</v>
      </c>
      <c r="G39" s="15">
        <f>SUM(G6:G38)</f>
        <v>0</v>
      </c>
      <c r="H39" s="18" t="s">
        <v>37</v>
      </c>
      <c r="I39" s="13">
        <f>SUM(I6:I38)</f>
        <v>0</v>
      </c>
      <c r="J39" s="13">
        <f>SUM(J6:J38)</f>
        <v>0</v>
      </c>
      <c r="K39" s="18" t="s">
        <v>37</v>
      </c>
      <c r="L39" s="18" t="s">
        <v>37</v>
      </c>
    </row>
    <row r="40" spans="4:5" ht="12.75">
      <c r="D40" s="19"/>
      <c r="E40" s="19"/>
    </row>
    <row r="41" spans="1:5" ht="12.75">
      <c r="A41" s="1" t="s">
        <v>1100</v>
      </c>
      <c r="D41" s="20">
        <f>G39</f>
        <v>0</v>
      </c>
      <c r="E41" s="19"/>
    </row>
    <row r="42" spans="1:5" ht="12.75">
      <c r="A42" s="1" t="s">
        <v>1101</v>
      </c>
      <c r="D42" s="20">
        <f>J39</f>
        <v>0</v>
      </c>
      <c r="E42" s="19"/>
    </row>
    <row r="43" spans="4:5" ht="12.75">
      <c r="D43" s="19"/>
      <c r="E43" s="19"/>
    </row>
    <row r="44" spans="1:5" ht="12.75">
      <c r="A44" s="1" t="s">
        <v>40</v>
      </c>
      <c r="D44" s="19"/>
      <c r="E44" s="19"/>
    </row>
    <row r="45" spans="1:5" ht="12.75">
      <c r="A45" s="1" t="s">
        <v>41</v>
      </c>
      <c r="D45" s="19"/>
      <c r="E45" s="19"/>
    </row>
    <row r="46" spans="4:5" ht="12.75">
      <c r="D46" s="19"/>
      <c r="E46" s="19"/>
    </row>
    <row r="47" ht="12.75">
      <c r="B47" s="21"/>
    </row>
    <row r="207" ht="24.75" customHeight="1"/>
    <row r="208" ht="23.25" customHeight="1"/>
    <row r="209" ht="26.25" customHeight="1"/>
    <row r="21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L34"/>
  <sheetViews>
    <sheetView zoomScale="120" zoomScaleNormal="120" zoomScalePageLayoutView="0" workbookViewId="0" topLeftCell="A25">
      <selection activeCell="E3" sqref="E3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8515625" style="1" customWidth="1"/>
    <col min="5" max="5" width="8.71093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1102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06.5" customHeight="1">
      <c r="A6" s="7" t="s">
        <v>14</v>
      </c>
      <c r="B6" s="49" t="s">
        <v>1103</v>
      </c>
      <c r="C6" s="7" t="s">
        <v>62</v>
      </c>
      <c r="D6" s="7">
        <v>2</v>
      </c>
      <c r="E6" s="13"/>
      <c r="F6" s="13"/>
      <c r="G6" s="13"/>
      <c r="H6" s="14"/>
      <c r="I6" s="13"/>
      <c r="J6" s="13"/>
      <c r="K6" s="15"/>
      <c r="L6" s="1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 ht="107.25" customHeight="1">
      <c r="A7" s="7" t="s">
        <v>17</v>
      </c>
      <c r="B7" s="49" t="s">
        <v>1104</v>
      </c>
      <c r="C7" s="7" t="s">
        <v>62</v>
      </c>
      <c r="D7" s="7">
        <v>2</v>
      </c>
      <c r="E7" s="13"/>
      <c r="F7" s="13"/>
      <c r="G7" s="13"/>
      <c r="H7" s="14"/>
      <c r="I7" s="13"/>
      <c r="J7" s="13"/>
      <c r="K7" s="15"/>
      <c r="L7" s="1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12" ht="180" customHeight="1">
      <c r="A8" s="7" t="s">
        <v>19</v>
      </c>
      <c r="B8" s="49" t="s">
        <v>1105</v>
      </c>
      <c r="C8" s="7" t="s">
        <v>62</v>
      </c>
      <c r="D8" s="7">
        <v>3</v>
      </c>
      <c r="E8" s="13"/>
      <c r="F8" s="13"/>
      <c r="G8" s="13"/>
      <c r="H8" s="14"/>
      <c r="I8" s="13"/>
      <c r="J8" s="13"/>
      <c r="K8" s="15"/>
      <c r="L8" s="15"/>
    </row>
    <row r="9" spans="1:64" ht="163.5" customHeight="1">
      <c r="A9" s="7" t="s">
        <v>21</v>
      </c>
      <c r="B9" s="49" t="s">
        <v>1106</v>
      </c>
      <c r="C9" s="7" t="s">
        <v>62</v>
      </c>
      <c r="D9" s="7">
        <v>3</v>
      </c>
      <c r="E9" s="13"/>
      <c r="F9" s="13"/>
      <c r="G9" s="13"/>
      <c r="H9" s="14"/>
      <c r="I9" s="13"/>
      <c r="J9" s="13"/>
      <c r="K9" s="15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12" ht="247.5">
      <c r="A10" s="7" t="s">
        <v>23</v>
      </c>
      <c r="B10" s="49" t="s">
        <v>1107</v>
      </c>
      <c r="C10" s="7" t="s">
        <v>62</v>
      </c>
      <c r="D10" s="7">
        <v>15</v>
      </c>
      <c r="E10" s="13"/>
      <c r="F10" s="13"/>
      <c r="G10" s="13"/>
      <c r="H10" s="14"/>
      <c r="I10" s="13"/>
      <c r="J10" s="13"/>
      <c r="K10" s="15"/>
      <c r="L10" s="15"/>
    </row>
    <row r="11" spans="1:12" ht="247.5">
      <c r="A11" s="7" t="s">
        <v>25</v>
      </c>
      <c r="B11" s="49" t="s">
        <v>1108</v>
      </c>
      <c r="C11" s="7" t="s">
        <v>62</v>
      </c>
      <c r="D11" s="7">
        <v>2</v>
      </c>
      <c r="E11" s="13"/>
      <c r="F11" s="13"/>
      <c r="G11" s="13"/>
      <c r="H11" s="14"/>
      <c r="I11" s="13"/>
      <c r="J11" s="13"/>
      <c r="K11" s="15"/>
      <c r="L11" s="15"/>
    </row>
    <row r="12" spans="1:12" ht="409.5">
      <c r="A12" s="7" t="s">
        <v>28</v>
      </c>
      <c r="B12" s="54" t="s">
        <v>1109</v>
      </c>
      <c r="C12" s="7" t="s">
        <v>59</v>
      </c>
      <c r="D12" s="7">
        <v>10</v>
      </c>
      <c r="E12" s="13"/>
      <c r="F12" s="13"/>
      <c r="G12" s="13"/>
      <c r="H12" s="14"/>
      <c r="I12" s="13"/>
      <c r="J12" s="13"/>
      <c r="K12" s="15"/>
      <c r="L12" s="15"/>
    </row>
    <row r="13" spans="1:12" ht="318.75">
      <c r="A13" s="7" t="s">
        <v>30</v>
      </c>
      <c r="B13" s="54" t="s">
        <v>1110</v>
      </c>
      <c r="C13" s="7" t="s">
        <v>62</v>
      </c>
      <c r="D13" s="7">
        <v>2</v>
      </c>
      <c r="E13" s="13"/>
      <c r="F13" s="13"/>
      <c r="G13" s="13"/>
      <c r="H13" s="14"/>
      <c r="I13" s="13"/>
      <c r="J13" s="13"/>
      <c r="K13" s="15"/>
      <c r="L13" s="15"/>
    </row>
    <row r="14" spans="1:12" ht="229.5" customHeight="1">
      <c r="A14" s="7" t="s">
        <v>32</v>
      </c>
      <c r="B14" s="54" t="s">
        <v>1111</v>
      </c>
      <c r="C14" s="7" t="s">
        <v>62</v>
      </c>
      <c r="D14" s="7">
        <v>3</v>
      </c>
      <c r="E14" s="13"/>
      <c r="F14" s="13"/>
      <c r="G14" s="13"/>
      <c r="H14" s="14"/>
      <c r="I14" s="13"/>
      <c r="J14" s="13"/>
      <c r="K14" s="15"/>
      <c r="L14" s="15"/>
    </row>
    <row r="15" spans="1:12" ht="220.5" customHeight="1">
      <c r="A15" s="7" t="s">
        <v>34</v>
      </c>
      <c r="B15" s="54" t="s">
        <v>1112</v>
      </c>
      <c r="C15" s="7" t="s">
        <v>62</v>
      </c>
      <c r="D15" s="7">
        <v>30</v>
      </c>
      <c r="E15" s="13"/>
      <c r="F15" s="13"/>
      <c r="G15" s="13"/>
      <c r="H15" s="14"/>
      <c r="I15" s="13"/>
      <c r="J15" s="13"/>
      <c r="K15" s="15"/>
      <c r="L15" s="15"/>
    </row>
    <row r="16" spans="1:12" ht="306">
      <c r="A16" s="7" t="s">
        <v>70</v>
      </c>
      <c r="B16" s="54" t="s">
        <v>1113</v>
      </c>
      <c r="C16" s="7" t="s">
        <v>62</v>
      </c>
      <c r="D16" s="7">
        <v>25</v>
      </c>
      <c r="E16" s="13"/>
      <c r="F16" s="13"/>
      <c r="G16" s="13"/>
      <c r="H16" s="14"/>
      <c r="I16" s="13"/>
      <c r="J16" s="13"/>
      <c r="K16" s="15"/>
      <c r="L16" s="15"/>
    </row>
    <row r="17" spans="1:12" ht="181.5" customHeight="1">
      <c r="A17" s="7" t="s">
        <v>72</v>
      </c>
      <c r="B17" s="49" t="s">
        <v>1114</v>
      </c>
      <c r="C17" s="7" t="s">
        <v>62</v>
      </c>
      <c r="D17" s="7">
        <v>2</v>
      </c>
      <c r="E17" s="13"/>
      <c r="F17" s="13"/>
      <c r="G17" s="13"/>
      <c r="H17" s="14"/>
      <c r="I17" s="13"/>
      <c r="J17" s="13"/>
      <c r="K17" s="15"/>
      <c r="L17" s="15"/>
    </row>
    <row r="18" spans="1:64" ht="135">
      <c r="A18" s="7" t="s">
        <v>74</v>
      </c>
      <c r="B18" s="55" t="s">
        <v>1115</v>
      </c>
      <c r="C18" s="7" t="s">
        <v>62</v>
      </c>
      <c r="D18" s="7">
        <v>2</v>
      </c>
      <c r="E18" s="13"/>
      <c r="F18" s="13"/>
      <c r="G18" s="13"/>
      <c r="H18" s="14"/>
      <c r="I18" s="13"/>
      <c r="J18" s="13"/>
      <c r="K18" s="15"/>
      <c r="L18" s="1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12.5">
      <c r="A19" s="7" t="s">
        <v>76</v>
      </c>
      <c r="B19" s="55" t="s">
        <v>1116</v>
      </c>
      <c r="C19" s="7" t="s">
        <v>62</v>
      </c>
      <c r="D19" s="7">
        <v>2</v>
      </c>
      <c r="E19" s="13"/>
      <c r="F19" s="13"/>
      <c r="G19" s="13"/>
      <c r="H19" s="14"/>
      <c r="I19" s="13"/>
      <c r="J19" s="13"/>
      <c r="K19" s="15"/>
      <c r="L19" s="1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337.5">
      <c r="A20" s="7" t="s">
        <v>78</v>
      </c>
      <c r="B20" s="55" t="s">
        <v>1117</v>
      </c>
      <c r="C20" s="7" t="s">
        <v>62</v>
      </c>
      <c r="D20" s="7">
        <v>4</v>
      </c>
      <c r="E20" s="56"/>
      <c r="F20" s="13"/>
      <c r="G20" s="13"/>
      <c r="H20" s="14"/>
      <c r="I20" s="13"/>
      <c r="J20" s="13"/>
      <c r="K20" s="15"/>
      <c r="L20" s="1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337.5">
      <c r="A21" s="7" t="s">
        <v>80</v>
      </c>
      <c r="B21" s="55" t="s">
        <v>1118</v>
      </c>
      <c r="C21" s="7" t="s">
        <v>62</v>
      </c>
      <c r="D21" s="7">
        <v>8</v>
      </c>
      <c r="E21" s="56"/>
      <c r="F21" s="13"/>
      <c r="G21" s="13"/>
      <c r="H21" s="14"/>
      <c r="I21" s="13"/>
      <c r="J21" s="13"/>
      <c r="K21" s="15"/>
      <c r="L21" s="1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ht="337.5">
      <c r="A22" s="7" t="s">
        <v>102</v>
      </c>
      <c r="B22" s="55" t="s">
        <v>1119</v>
      </c>
      <c r="C22" s="7" t="s">
        <v>62</v>
      </c>
      <c r="D22" s="7">
        <v>4</v>
      </c>
      <c r="E22" s="57"/>
      <c r="F22" s="13"/>
      <c r="G22" s="13"/>
      <c r="H22" s="14"/>
      <c r="I22" s="13"/>
      <c r="J22" s="13"/>
      <c r="K22" s="15"/>
      <c r="L22" s="1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12" ht="12.75">
      <c r="A23" s="7"/>
      <c r="B23" s="17" t="s">
        <v>36</v>
      </c>
      <c r="C23" s="18" t="s">
        <v>37</v>
      </c>
      <c r="D23" s="18" t="s">
        <v>37</v>
      </c>
      <c r="E23" s="18" t="s">
        <v>37</v>
      </c>
      <c r="F23" s="18" t="s">
        <v>37</v>
      </c>
      <c r="G23" s="15">
        <f>SUM(G6:G22)</f>
        <v>0</v>
      </c>
      <c r="H23" s="18" t="s">
        <v>37</v>
      </c>
      <c r="I23" s="13">
        <f>SUM(I6:I22)</f>
        <v>0</v>
      </c>
      <c r="J23" s="13">
        <f>SUM(J6:J22)</f>
        <v>0</v>
      </c>
      <c r="K23" s="18" t="s">
        <v>37</v>
      </c>
      <c r="L23" s="18" t="s">
        <v>37</v>
      </c>
    </row>
    <row r="24" spans="4:5" ht="12.75">
      <c r="D24" s="19"/>
      <c r="E24" s="19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 t="s">
        <v>1120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5" ht="12.75">
      <c r="A28" s="1" t="s">
        <v>1121</v>
      </c>
      <c r="D28" s="20">
        <f>G23</f>
        <v>0</v>
      </c>
      <c r="E28" s="19"/>
    </row>
    <row r="29" spans="1:5" ht="12.75">
      <c r="A29" s="1" t="s">
        <v>1122</v>
      </c>
      <c r="D29" s="20">
        <f>J23</f>
        <v>0</v>
      </c>
      <c r="E29" s="19"/>
    </row>
    <row r="30" spans="4:5" ht="12.75">
      <c r="D30" s="19"/>
      <c r="E30" s="19"/>
    </row>
    <row r="31" spans="1:5" ht="12.75">
      <c r="A31" s="1" t="s">
        <v>40</v>
      </c>
      <c r="D31" s="19"/>
      <c r="E31" s="19"/>
    </row>
    <row r="32" spans="1:5" ht="12.75">
      <c r="A32" s="1" t="s">
        <v>41</v>
      </c>
      <c r="D32" s="19"/>
      <c r="E32" s="19"/>
    </row>
    <row r="33" spans="4:5" ht="12.75">
      <c r="D33" s="19"/>
      <c r="E33" s="19"/>
    </row>
    <row r="34" ht="12.75">
      <c r="B34" s="21"/>
    </row>
    <row r="211" ht="24.75" customHeight="1"/>
    <row r="212" ht="23.25" customHeight="1"/>
    <row r="213" ht="26.25" customHeight="1"/>
    <row r="214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5"/>
  <sheetViews>
    <sheetView zoomScale="120" zoomScaleNormal="120" zoomScalePageLayoutView="0" workbookViewId="0" topLeftCell="A156">
      <selection activeCell="J158" sqref="J158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140625" style="1" customWidth="1"/>
    <col min="4" max="4" width="9.140625" style="1" customWidth="1"/>
    <col min="5" max="5" width="7.421875" style="1" customWidth="1"/>
    <col min="6" max="6" width="8.421875" style="1" customWidth="1"/>
    <col min="7" max="7" width="10.00390625" style="1" customWidth="1"/>
    <col min="8" max="8" width="5.14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85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3" customHeight="1">
      <c r="A6" s="7" t="s">
        <v>14</v>
      </c>
      <c r="B6" s="29" t="s">
        <v>86</v>
      </c>
      <c r="C6" s="7" t="s">
        <v>16</v>
      </c>
      <c r="D6" s="7">
        <v>20</v>
      </c>
      <c r="E6" s="13"/>
      <c r="F6" s="13"/>
      <c r="G6" s="13"/>
      <c r="H6" s="14"/>
      <c r="I6" s="13"/>
      <c r="J6" s="13"/>
      <c r="K6" s="15"/>
      <c r="L6" s="15"/>
    </row>
    <row r="7" spans="1:12" ht="22.5">
      <c r="A7" s="7" t="s">
        <v>17</v>
      </c>
      <c r="B7" s="29" t="s">
        <v>87</v>
      </c>
      <c r="C7" s="7" t="s">
        <v>16</v>
      </c>
      <c r="D7" s="7">
        <v>15</v>
      </c>
      <c r="E7" s="13"/>
      <c r="F7" s="13"/>
      <c r="G7" s="13"/>
      <c r="H7" s="14"/>
      <c r="I7" s="13"/>
      <c r="J7" s="13"/>
      <c r="K7" s="15"/>
      <c r="L7" s="15"/>
    </row>
    <row r="8" spans="1:12" ht="54.75" customHeight="1">
      <c r="A8" s="7" t="s">
        <v>19</v>
      </c>
      <c r="B8" s="29" t="s">
        <v>88</v>
      </c>
      <c r="C8" s="7" t="s">
        <v>16</v>
      </c>
      <c r="D8" s="7">
        <v>125</v>
      </c>
      <c r="E8" s="13"/>
      <c r="F8" s="13"/>
      <c r="G8" s="13"/>
      <c r="H8" s="14"/>
      <c r="I8" s="13"/>
      <c r="J8" s="13"/>
      <c r="K8" s="15"/>
      <c r="L8" s="15"/>
    </row>
    <row r="9" spans="1:12" ht="53.25" customHeight="1">
      <c r="A9" s="7" t="s">
        <v>21</v>
      </c>
      <c r="B9" s="12" t="s">
        <v>89</v>
      </c>
      <c r="C9" s="7" t="s">
        <v>16</v>
      </c>
      <c r="D9" s="7">
        <v>23</v>
      </c>
      <c r="E9" s="13"/>
      <c r="F9" s="13"/>
      <c r="G9" s="13"/>
      <c r="H9" s="14"/>
      <c r="I9" s="13"/>
      <c r="J9" s="13"/>
      <c r="K9" s="15"/>
      <c r="L9" s="15"/>
    </row>
    <row r="10" spans="1:12" ht="46.5" customHeight="1">
      <c r="A10" s="7" t="s">
        <v>23</v>
      </c>
      <c r="B10" s="12" t="s">
        <v>90</v>
      </c>
      <c r="C10" s="7" t="s">
        <v>16</v>
      </c>
      <c r="D10" s="7">
        <v>60</v>
      </c>
      <c r="E10" s="13"/>
      <c r="F10" s="13"/>
      <c r="G10" s="13"/>
      <c r="H10" s="14"/>
      <c r="I10" s="13"/>
      <c r="J10" s="13"/>
      <c r="K10" s="15"/>
      <c r="L10" s="15"/>
    </row>
    <row r="11" spans="1:12" ht="30.75" customHeight="1">
      <c r="A11" s="7" t="s">
        <v>25</v>
      </c>
      <c r="B11" s="12" t="s">
        <v>91</v>
      </c>
      <c r="C11" s="7" t="s">
        <v>16</v>
      </c>
      <c r="D11" s="7">
        <v>4</v>
      </c>
      <c r="E11" s="13"/>
      <c r="F11" s="13"/>
      <c r="G11" s="13"/>
      <c r="H11" s="14"/>
      <c r="I11" s="13"/>
      <c r="J11" s="13"/>
      <c r="K11" s="15"/>
      <c r="L11" s="15"/>
    </row>
    <row r="12" spans="1:12" ht="46.5" customHeight="1">
      <c r="A12" s="7" t="s">
        <v>28</v>
      </c>
      <c r="B12" s="12" t="s">
        <v>92</v>
      </c>
      <c r="C12" s="7" t="s">
        <v>16</v>
      </c>
      <c r="D12" s="7">
        <v>35</v>
      </c>
      <c r="E12" s="13"/>
      <c r="F12" s="13"/>
      <c r="G12" s="13"/>
      <c r="H12" s="14"/>
      <c r="I12" s="13"/>
      <c r="J12" s="13"/>
      <c r="K12" s="15"/>
      <c r="L12" s="15"/>
    </row>
    <row r="13" spans="1:12" ht="41.25" customHeight="1">
      <c r="A13" s="7" t="s">
        <v>30</v>
      </c>
      <c r="B13" s="12" t="s">
        <v>93</v>
      </c>
      <c r="C13" s="7" t="s">
        <v>16</v>
      </c>
      <c r="D13" s="7">
        <v>2</v>
      </c>
      <c r="E13" s="13"/>
      <c r="F13" s="13"/>
      <c r="G13" s="13"/>
      <c r="H13" s="14"/>
      <c r="I13" s="13"/>
      <c r="J13" s="13"/>
      <c r="K13" s="15"/>
      <c r="L13" s="15"/>
    </row>
    <row r="14" spans="1:12" ht="36" customHeight="1">
      <c r="A14" s="7" t="s">
        <v>32</v>
      </c>
      <c r="B14" s="12" t="s">
        <v>94</v>
      </c>
      <c r="C14" s="7" t="s">
        <v>16</v>
      </c>
      <c r="D14" s="7">
        <v>80</v>
      </c>
      <c r="E14" s="13"/>
      <c r="F14" s="13"/>
      <c r="G14" s="13"/>
      <c r="H14" s="14"/>
      <c r="I14" s="13"/>
      <c r="J14" s="13"/>
      <c r="K14" s="15"/>
      <c r="L14" s="15"/>
    </row>
    <row r="15" spans="1:12" ht="37.5" customHeight="1">
      <c r="A15" s="7" t="s">
        <v>34</v>
      </c>
      <c r="B15" s="12" t="s">
        <v>95</v>
      </c>
      <c r="C15" s="7" t="s">
        <v>16</v>
      </c>
      <c r="D15" s="7">
        <v>30</v>
      </c>
      <c r="E15" s="13"/>
      <c r="F15" s="13"/>
      <c r="G15" s="13"/>
      <c r="H15" s="14"/>
      <c r="I15" s="13"/>
      <c r="J15" s="13"/>
      <c r="K15" s="15"/>
      <c r="L15" s="15"/>
    </row>
    <row r="16" spans="1:12" ht="45">
      <c r="A16" s="7" t="s">
        <v>70</v>
      </c>
      <c r="B16" s="12" t="s">
        <v>96</v>
      </c>
      <c r="C16" s="7" t="s">
        <v>16</v>
      </c>
      <c r="D16" s="7">
        <v>55</v>
      </c>
      <c r="E16" s="13"/>
      <c r="F16" s="13"/>
      <c r="G16" s="13"/>
      <c r="H16" s="14"/>
      <c r="I16" s="13"/>
      <c r="J16" s="13"/>
      <c r="K16" s="15"/>
      <c r="L16" s="15"/>
    </row>
    <row r="17" spans="1:12" ht="22.5">
      <c r="A17" s="7" t="s">
        <v>72</v>
      </c>
      <c r="B17" s="12" t="s">
        <v>97</v>
      </c>
      <c r="C17" s="7" t="s">
        <v>16</v>
      </c>
      <c r="D17" s="7">
        <v>2</v>
      </c>
      <c r="E17" s="13"/>
      <c r="F17" s="13"/>
      <c r="G17" s="13"/>
      <c r="H17" s="14"/>
      <c r="I17" s="13"/>
      <c r="J17" s="13"/>
      <c r="K17" s="15"/>
      <c r="L17" s="15"/>
    </row>
    <row r="18" spans="1:12" ht="22.5">
      <c r="A18" s="7" t="s">
        <v>74</v>
      </c>
      <c r="B18" s="12" t="s">
        <v>98</v>
      </c>
      <c r="C18" s="7" t="s">
        <v>59</v>
      </c>
      <c r="D18" s="7">
        <v>140</v>
      </c>
      <c r="E18" s="13"/>
      <c r="F18" s="13"/>
      <c r="G18" s="13"/>
      <c r="H18" s="14"/>
      <c r="I18" s="13"/>
      <c r="J18" s="13"/>
      <c r="K18" s="15"/>
      <c r="L18" s="15"/>
    </row>
    <row r="19" spans="1:12" ht="22.5">
      <c r="A19" s="7" t="s">
        <v>76</v>
      </c>
      <c r="B19" s="12" t="s">
        <v>99</v>
      </c>
      <c r="C19" s="7" t="s">
        <v>59</v>
      </c>
      <c r="D19" s="7">
        <v>160</v>
      </c>
      <c r="E19" s="13"/>
      <c r="F19" s="13"/>
      <c r="G19" s="13"/>
      <c r="H19" s="14"/>
      <c r="I19" s="13"/>
      <c r="J19" s="13"/>
      <c r="K19" s="15"/>
      <c r="L19" s="15"/>
    </row>
    <row r="20" spans="1:12" ht="22.5">
      <c r="A20" s="7" t="s">
        <v>78</v>
      </c>
      <c r="B20" s="12" t="s">
        <v>100</v>
      </c>
      <c r="C20" s="7" t="s">
        <v>59</v>
      </c>
      <c r="D20" s="7">
        <v>190</v>
      </c>
      <c r="E20" s="13"/>
      <c r="F20" s="13"/>
      <c r="G20" s="13"/>
      <c r="H20" s="14"/>
      <c r="I20" s="13"/>
      <c r="J20" s="13"/>
      <c r="K20" s="15"/>
      <c r="L20" s="15"/>
    </row>
    <row r="21" spans="1:12" ht="22.5">
      <c r="A21" s="7" t="s">
        <v>80</v>
      </c>
      <c r="B21" s="12" t="s">
        <v>101</v>
      </c>
      <c r="C21" s="7" t="s">
        <v>16</v>
      </c>
      <c r="D21" s="7">
        <v>35</v>
      </c>
      <c r="E21" s="13"/>
      <c r="F21" s="13"/>
      <c r="G21" s="13"/>
      <c r="H21" s="14"/>
      <c r="I21" s="13"/>
      <c r="J21" s="13"/>
      <c r="K21" s="15"/>
      <c r="L21" s="15"/>
    </row>
    <row r="22" spans="1:12" ht="34.5" customHeight="1">
      <c r="A22" s="7" t="s">
        <v>102</v>
      </c>
      <c r="B22" s="12" t="s">
        <v>103</v>
      </c>
      <c r="C22" s="7" t="s">
        <v>16</v>
      </c>
      <c r="D22" s="7">
        <v>2</v>
      </c>
      <c r="E22" s="13"/>
      <c r="F22" s="13"/>
      <c r="G22" s="13"/>
      <c r="H22" s="14"/>
      <c r="I22" s="13"/>
      <c r="J22" s="13"/>
      <c r="K22" s="15"/>
      <c r="L22" s="15"/>
    </row>
    <row r="23" spans="1:12" ht="24.75" customHeight="1">
      <c r="A23" s="7" t="s">
        <v>104</v>
      </c>
      <c r="B23" s="12" t="s">
        <v>105</v>
      </c>
      <c r="C23" s="7" t="s">
        <v>16</v>
      </c>
      <c r="D23" s="7">
        <v>3</v>
      </c>
      <c r="E23" s="13"/>
      <c r="F23" s="13"/>
      <c r="G23" s="13"/>
      <c r="H23" s="14"/>
      <c r="I23" s="13"/>
      <c r="J23" s="13"/>
      <c r="K23" s="15"/>
      <c r="L23" s="15"/>
    </row>
    <row r="24" spans="1:12" ht="33.75" customHeight="1">
      <c r="A24" s="7" t="s">
        <v>106</v>
      </c>
      <c r="B24" s="12" t="s">
        <v>107</v>
      </c>
      <c r="C24" s="7" t="s">
        <v>16</v>
      </c>
      <c r="D24" s="7">
        <v>10</v>
      </c>
      <c r="E24" s="13"/>
      <c r="F24" s="13"/>
      <c r="G24" s="13"/>
      <c r="H24" s="14"/>
      <c r="I24" s="13"/>
      <c r="J24" s="13"/>
      <c r="K24" s="15"/>
      <c r="L24" s="15"/>
    </row>
    <row r="25" spans="1:12" ht="45" customHeight="1">
      <c r="A25" s="7" t="s">
        <v>108</v>
      </c>
      <c r="B25" s="12" t="s">
        <v>109</v>
      </c>
      <c r="C25" s="7" t="s">
        <v>16</v>
      </c>
      <c r="D25" s="7">
        <v>140</v>
      </c>
      <c r="E25" s="13"/>
      <c r="F25" s="13"/>
      <c r="G25" s="13"/>
      <c r="H25" s="14"/>
      <c r="I25" s="13"/>
      <c r="J25" s="13"/>
      <c r="K25" s="15"/>
      <c r="L25" s="15"/>
    </row>
    <row r="26" spans="1:12" ht="76.5" customHeight="1">
      <c r="A26" s="7" t="s">
        <v>110</v>
      </c>
      <c r="B26" s="12" t="s">
        <v>111</v>
      </c>
      <c r="C26" s="7" t="s">
        <v>16</v>
      </c>
      <c r="D26" s="7">
        <v>24</v>
      </c>
      <c r="E26" s="13"/>
      <c r="F26" s="13"/>
      <c r="G26" s="13"/>
      <c r="H26" s="14"/>
      <c r="I26" s="13"/>
      <c r="J26" s="13"/>
      <c r="K26" s="15"/>
      <c r="L26" s="15"/>
    </row>
    <row r="27" spans="1:12" ht="22.5">
      <c r="A27" s="7" t="s">
        <v>112</v>
      </c>
      <c r="B27" s="12" t="s">
        <v>113</v>
      </c>
      <c r="C27" s="7" t="s">
        <v>16</v>
      </c>
      <c r="D27" s="7">
        <v>15</v>
      </c>
      <c r="E27" s="13"/>
      <c r="F27" s="13"/>
      <c r="G27" s="13"/>
      <c r="H27" s="14"/>
      <c r="I27" s="13"/>
      <c r="J27" s="13"/>
      <c r="K27" s="15"/>
      <c r="L27" s="15"/>
    </row>
    <row r="28" spans="1:12" ht="46.5" customHeight="1">
      <c r="A28" s="7" t="s">
        <v>114</v>
      </c>
      <c r="B28" s="12" t="s">
        <v>115</v>
      </c>
      <c r="C28" s="7" t="s">
        <v>16</v>
      </c>
      <c r="D28" s="7">
        <v>18</v>
      </c>
      <c r="E28" s="13"/>
      <c r="F28" s="13"/>
      <c r="G28" s="13"/>
      <c r="H28" s="14"/>
      <c r="I28" s="13"/>
      <c r="J28" s="13"/>
      <c r="K28" s="15"/>
      <c r="L28" s="15"/>
    </row>
    <row r="29" spans="1:12" ht="41.25" customHeight="1">
      <c r="A29" s="7" t="s">
        <v>116</v>
      </c>
      <c r="B29" s="12" t="s">
        <v>117</v>
      </c>
      <c r="C29" s="7" t="s">
        <v>16</v>
      </c>
      <c r="D29" s="7">
        <v>120</v>
      </c>
      <c r="E29" s="13"/>
      <c r="F29" s="13"/>
      <c r="G29" s="13"/>
      <c r="H29" s="14"/>
      <c r="I29" s="13"/>
      <c r="J29" s="13"/>
      <c r="K29" s="15"/>
      <c r="L29" s="15"/>
    </row>
    <row r="30" spans="1:12" ht="42.75" customHeight="1">
      <c r="A30" s="7" t="s">
        <v>118</v>
      </c>
      <c r="B30" s="12" t="s">
        <v>119</v>
      </c>
      <c r="C30" s="7" t="s">
        <v>16</v>
      </c>
      <c r="D30" s="7">
        <v>140</v>
      </c>
      <c r="E30" s="13"/>
      <c r="F30" s="13"/>
      <c r="G30" s="13"/>
      <c r="H30" s="14"/>
      <c r="I30" s="13"/>
      <c r="J30" s="13"/>
      <c r="K30" s="15"/>
      <c r="L30" s="15"/>
    </row>
    <row r="31" spans="1:12" ht="22.5" customHeight="1">
      <c r="A31" s="7" t="s">
        <v>120</v>
      </c>
      <c r="B31" s="12" t="s">
        <v>121</v>
      </c>
      <c r="C31" s="7" t="s">
        <v>16</v>
      </c>
      <c r="D31" s="7">
        <v>4</v>
      </c>
      <c r="E31" s="13"/>
      <c r="F31" s="13"/>
      <c r="G31" s="13"/>
      <c r="H31" s="14"/>
      <c r="I31" s="13"/>
      <c r="J31" s="13"/>
      <c r="K31" s="15"/>
      <c r="L31" s="15"/>
    </row>
    <row r="32" spans="1:12" ht="33.75" customHeight="1">
      <c r="A32" s="7" t="s">
        <v>122</v>
      </c>
      <c r="B32" s="12" t="s">
        <v>123</v>
      </c>
      <c r="C32" s="7" t="s">
        <v>16</v>
      </c>
      <c r="D32" s="7">
        <v>730</v>
      </c>
      <c r="E32" s="13"/>
      <c r="F32" s="13"/>
      <c r="G32" s="13"/>
      <c r="H32" s="14"/>
      <c r="I32" s="13"/>
      <c r="J32" s="13"/>
      <c r="K32" s="15"/>
      <c r="L32" s="15"/>
    </row>
    <row r="33" spans="1:12" ht="32.25" customHeight="1">
      <c r="A33" s="7" t="s">
        <v>124</v>
      </c>
      <c r="B33" s="12" t="s">
        <v>125</v>
      </c>
      <c r="C33" s="7" t="s">
        <v>16</v>
      </c>
      <c r="D33" s="7">
        <v>5</v>
      </c>
      <c r="E33" s="13"/>
      <c r="F33" s="13"/>
      <c r="G33" s="13"/>
      <c r="H33" s="14"/>
      <c r="I33" s="13"/>
      <c r="J33" s="13"/>
      <c r="K33" s="15"/>
      <c r="L33" s="15"/>
    </row>
    <row r="34" spans="1:12" ht="22.5">
      <c r="A34" s="7" t="s">
        <v>126</v>
      </c>
      <c r="B34" s="12" t="s">
        <v>127</v>
      </c>
      <c r="C34" s="7" t="s">
        <v>16</v>
      </c>
      <c r="D34" s="7">
        <v>65</v>
      </c>
      <c r="E34" s="13"/>
      <c r="F34" s="13"/>
      <c r="G34" s="13"/>
      <c r="H34" s="14"/>
      <c r="I34" s="13"/>
      <c r="J34" s="13"/>
      <c r="K34" s="15"/>
      <c r="L34" s="15"/>
    </row>
    <row r="35" spans="1:12" ht="40.5" customHeight="1">
      <c r="A35" s="7" t="s">
        <v>128</v>
      </c>
      <c r="B35" s="12" t="s">
        <v>129</v>
      </c>
      <c r="C35" s="7" t="s">
        <v>16</v>
      </c>
      <c r="D35" s="7">
        <v>20</v>
      </c>
      <c r="E35" s="13"/>
      <c r="F35" s="13"/>
      <c r="G35" s="13"/>
      <c r="H35" s="14"/>
      <c r="I35" s="13"/>
      <c r="J35" s="13"/>
      <c r="K35" s="15"/>
      <c r="L35" s="15"/>
    </row>
    <row r="36" spans="1:12" ht="33.75">
      <c r="A36" s="7" t="s">
        <v>130</v>
      </c>
      <c r="B36" s="12" t="s">
        <v>131</v>
      </c>
      <c r="C36" s="7" t="s">
        <v>16</v>
      </c>
      <c r="D36" s="7">
        <v>25</v>
      </c>
      <c r="E36" s="13"/>
      <c r="F36" s="13"/>
      <c r="G36" s="13"/>
      <c r="H36" s="14"/>
      <c r="I36" s="13"/>
      <c r="J36" s="13"/>
      <c r="K36" s="15"/>
      <c r="L36" s="15"/>
    </row>
    <row r="37" spans="1:12" ht="33">
      <c r="A37" s="7" t="s">
        <v>132</v>
      </c>
      <c r="B37" s="12" t="s">
        <v>133</v>
      </c>
      <c r="C37" s="7" t="s">
        <v>16</v>
      </c>
      <c r="D37" s="7">
        <v>5</v>
      </c>
      <c r="E37" s="13"/>
      <c r="F37" s="13"/>
      <c r="G37" s="13"/>
      <c r="H37" s="14"/>
      <c r="I37" s="13"/>
      <c r="J37" s="13"/>
      <c r="K37" s="15"/>
      <c r="L37" s="15"/>
    </row>
    <row r="38" spans="1:12" ht="55.5">
      <c r="A38" s="7" t="s">
        <v>134</v>
      </c>
      <c r="B38" s="12" t="s">
        <v>135</v>
      </c>
      <c r="C38" s="7" t="s">
        <v>16</v>
      </c>
      <c r="D38" s="7">
        <v>6</v>
      </c>
      <c r="E38" s="13"/>
      <c r="F38" s="13"/>
      <c r="G38" s="13"/>
      <c r="H38" s="14"/>
      <c r="I38" s="13"/>
      <c r="J38" s="13"/>
      <c r="K38" s="15"/>
      <c r="L38" s="15"/>
    </row>
    <row r="39" spans="1:12" ht="22.5">
      <c r="A39" s="7" t="s">
        <v>136</v>
      </c>
      <c r="B39" s="12" t="s">
        <v>137</v>
      </c>
      <c r="C39" s="7" t="s">
        <v>16</v>
      </c>
      <c r="D39" s="7">
        <v>2</v>
      </c>
      <c r="E39" s="13"/>
      <c r="F39" s="13"/>
      <c r="G39" s="13"/>
      <c r="H39" s="14"/>
      <c r="I39" s="13"/>
      <c r="J39" s="13"/>
      <c r="K39" s="15"/>
      <c r="L39" s="15"/>
    </row>
    <row r="40" spans="1:12" ht="31.5" customHeight="1">
      <c r="A40" s="7" t="s">
        <v>138</v>
      </c>
      <c r="B40" s="12" t="s">
        <v>139</v>
      </c>
      <c r="C40" s="7" t="s">
        <v>16</v>
      </c>
      <c r="D40" s="7">
        <v>10</v>
      </c>
      <c r="E40" s="13"/>
      <c r="F40" s="13"/>
      <c r="G40" s="13"/>
      <c r="H40" s="14"/>
      <c r="I40" s="13"/>
      <c r="J40" s="13"/>
      <c r="K40" s="15"/>
      <c r="L40" s="15"/>
    </row>
    <row r="41" spans="1:12" ht="33.75">
      <c r="A41" s="7" t="s">
        <v>140</v>
      </c>
      <c r="B41" s="12" t="s">
        <v>141</v>
      </c>
      <c r="C41" s="7" t="s">
        <v>16</v>
      </c>
      <c r="D41" s="7">
        <v>110</v>
      </c>
      <c r="E41" s="13"/>
      <c r="F41" s="13"/>
      <c r="G41" s="13"/>
      <c r="H41" s="14"/>
      <c r="I41" s="13"/>
      <c r="J41" s="13"/>
      <c r="K41" s="15"/>
      <c r="L41" s="15"/>
    </row>
    <row r="42" spans="1:12" ht="33.75">
      <c r="A42" s="7" t="s">
        <v>142</v>
      </c>
      <c r="B42" s="12" t="s">
        <v>143</v>
      </c>
      <c r="C42" s="7" t="s">
        <v>16</v>
      </c>
      <c r="D42" s="7">
        <v>55</v>
      </c>
      <c r="E42" s="13"/>
      <c r="F42" s="13"/>
      <c r="G42" s="13"/>
      <c r="H42" s="14"/>
      <c r="I42" s="13"/>
      <c r="J42" s="13"/>
      <c r="K42" s="15"/>
      <c r="L42" s="15"/>
    </row>
    <row r="43" spans="1:12" ht="33.75">
      <c r="A43" s="7" t="s">
        <v>144</v>
      </c>
      <c r="B43" s="12" t="s">
        <v>145</v>
      </c>
      <c r="C43" s="7" t="s">
        <v>16</v>
      </c>
      <c r="D43" s="7">
        <v>130</v>
      </c>
      <c r="E43" s="13"/>
      <c r="F43" s="13"/>
      <c r="G43" s="13"/>
      <c r="H43" s="14"/>
      <c r="I43" s="13"/>
      <c r="J43" s="13"/>
      <c r="K43" s="15"/>
      <c r="L43" s="15"/>
    </row>
    <row r="44" spans="1:12" ht="55.5">
      <c r="A44" s="7" t="s">
        <v>146</v>
      </c>
      <c r="B44" s="12" t="s">
        <v>147</v>
      </c>
      <c r="C44" s="7" t="s">
        <v>16</v>
      </c>
      <c r="D44" s="7">
        <v>50</v>
      </c>
      <c r="E44" s="13"/>
      <c r="F44" s="13"/>
      <c r="G44" s="13"/>
      <c r="H44" s="14"/>
      <c r="I44" s="13"/>
      <c r="J44" s="13"/>
      <c r="K44" s="15"/>
      <c r="L44" s="15"/>
    </row>
    <row r="45" spans="1:12" ht="45">
      <c r="A45" s="7" t="s">
        <v>148</v>
      </c>
      <c r="B45" s="12" t="s">
        <v>149</v>
      </c>
      <c r="C45" s="7" t="s">
        <v>16</v>
      </c>
      <c r="D45" s="7">
        <v>130</v>
      </c>
      <c r="E45" s="13"/>
      <c r="F45" s="13"/>
      <c r="G45" s="13"/>
      <c r="H45" s="14"/>
      <c r="I45" s="13"/>
      <c r="J45" s="13"/>
      <c r="K45" s="15"/>
      <c r="L45" s="15"/>
    </row>
    <row r="46" spans="1:12" ht="33.75">
      <c r="A46" s="7" t="s">
        <v>150</v>
      </c>
      <c r="B46" s="12" t="s">
        <v>151</v>
      </c>
      <c r="C46" s="7" t="s">
        <v>16</v>
      </c>
      <c r="D46" s="7">
        <v>35</v>
      </c>
      <c r="E46" s="13"/>
      <c r="F46" s="13"/>
      <c r="G46" s="13"/>
      <c r="H46" s="14"/>
      <c r="I46" s="13"/>
      <c r="J46" s="13"/>
      <c r="K46" s="15"/>
      <c r="L46" s="15"/>
    </row>
    <row r="47" spans="1:12" ht="45">
      <c r="A47" s="7" t="s">
        <v>152</v>
      </c>
      <c r="B47" s="12" t="s">
        <v>153</v>
      </c>
      <c r="C47" s="7" t="s">
        <v>16</v>
      </c>
      <c r="D47" s="7">
        <v>15</v>
      </c>
      <c r="E47" s="13"/>
      <c r="F47" s="13"/>
      <c r="G47" s="13"/>
      <c r="H47" s="14"/>
      <c r="I47" s="13"/>
      <c r="J47" s="13"/>
      <c r="K47" s="15"/>
      <c r="L47" s="15"/>
    </row>
    <row r="48" spans="1:12" ht="33.75">
      <c r="A48" s="7" t="s">
        <v>154</v>
      </c>
      <c r="B48" s="12" t="s">
        <v>155</v>
      </c>
      <c r="C48" s="7" t="s">
        <v>16</v>
      </c>
      <c r="D48" s="7">
        <v>40</v>
      </c>
      <c r="E48" s="13"/>
      <c r="F48" s="13"/>
      <c r="G48" s="13"/>
      <c r="H48" s="14"/>
      <c r="I48" s="13"/>
      <c r="J48" s="13"/>
      <c r="K48" s="15"/>
      <c r="L48" s="15"/>
    </row>
    <row r="49" spans="1:12" ht="45">
      <c r="A49" s="7" t="s">
        <v>156</v>
      </c>
      <c r="B49" s="12" t="s">
        <v>157</v>
      </c>
      <c r="C49" s="7" t="s">
        <v>16</v>
      </c>
      <c r="D49" s="7">
        <v>2</v>
      </c>
      <c r="E49" s="13"/>
      <c r="F49" s="13"/>
      <c r="G49" s="13"/>
      <c r="H49" s="14"/>
      <c r="I49" s="13"/>
      <c r="J49" s="13"/>
      <c r="K49" s="15"/>
      <c r="L49" s="15"/>
    </row>
    <row r="50" spans="1:12" ht="36" customHeight="1">
      <c r="A50" s="7" t="s">
        <v>158</v>
      </c>
      <c r="B50" s="12" t="s">
        <v>159</v>
      </c>
      <c r="C50" s="7" t="s">
        <v>16</v>
      </c>
      <c r="D50" s="7">
        <v>5</v>
      </c>
      <c r="E50" s="13"/>
      <c r="F50" s="13"/>
      <c r="G50" s="13"/>
      <c r="H50" s="14"/>
      <c r="I50" s="13"/>
      <c r="J50" s="13"/>
      <c r="K50" s="15"/>
      <c r="L50" s="15"/>
    </row>
    <row r="51" spans="1:12" ht="56.25">
      <c r="A51" s="7" t="s">
        <v>160</v>
      </c>
      <c r="B51" s="12" t="s">
        <v>161</v>
      </c>
      <c r="C51" s="7" t="s">
        <v>16</v>
      </c>
      <c r="D51" s="7">
        <v>280</v>
      </c>
      <c r="E51" s="13"/>
      <c r="F51" s="13"/>
      <c r="G51" s="13"/>
      <c r="H51" s="14"/>
      <c r="I51" s="13"/>
      <c r="J51" s="13"/>
      <c r="K51" s="15"/>
      <c r="L51" s="15"/>
    </row>
    <row r="52" spans="1:12" ht="33.75">
      <c r="A52" s="7" t="s">
        <v>162</v>
      </c>
      <c r="B52" s="12" t="s">
        <v>163</v>
      </c>
      <c r="C52" s="7" t="s">
        <v>16</v>
      </c>
      <c r="D52" s="7">
        <v>80</v>
      </c>
      <c r="E52" s="13"/>
      <c r="F52" s="13"/>
      <c r="G52" s="13"/>
      <c r="H52" s="14"/>
      <c r="I52" s="13"/>
      <c r="J52" s="13"/>
      <c r="K52" s="15"/>
      <c r="L52" s="15"/>
    </row>
    <row r="53" spans="1:12" ht="33.75">
      <c r="A53" s="7" t="s">
        <v>164</v>
      </c>
      <c r="B53" s="12" t="s">
        <v>165</v>
      </c>
      <c r="C53" s="7" t="s">
        <v>16</v>
      </c>
      <c r="D53" s="7">
        <v>520</v>
      </c>
      <c r="E53" s="13"/>
      <c r="F53" s="13"/>
      <c r="G53" s="13"/>
      <c r="H53" s="14"/>
      <c r="I53" s="13"/>
      <c r="J53" s="13"/>
      <c r="K53" s="15"/>
      <c r="L53" s="15"/>
    </row>
    <row r="54" spans="1:12" ht="33.75">
      <c r="A54" s="7" t="s">
        <v>166</v>
      </c>
      <c r="B54" s="12" t="s">
        <v>167</v>
      </c>
      <c r="C54" s="7" t="s">
        <v>16</v>
      </c>
      <c r="D54" s="7">
        <v>10</v>
      </c>
      <c r="E54" s="13"/>
      <c r="F54" s="13"/>
      <c r="G54" s="13"/>
      <c r="H54" s="14"/>
      <c r="I54" s="13"/>
      <c r="J54" s="13"/>
      <c r="K54" s="15"/>
      <c r="L54" s="15"/>
    </row>
    <row r="55" spans="1:12" ht="44.25">
      <c r="A55" s="7" t="s">
        <v>168</v>
      </c>
      <c r="B55" s="12" t="s">
        <v>169</v>
      </c>
      <c r="C55" s="7" t="s">
        <v>16</v>
      </c>
      <c r="D55" s="7">
        <v>65</v>
      </c>
      <c r="E55" s="13"/>
      <c r="F55" s="13"/>
      <c r="G55" s="13"/>
      <c r="H55" s="14"/>
      <c r="I55" s="13"/>
      <c r="J55" s="13"/>
      <c r="K55" s="15"/>
      <c r="L55" s="15"/>
    </row>
    <row r="56" spans="1:12" ht="44.25">
      <c r="A56" s="7" t="s">
        <v>170</v>
      </c>
      <c r="B56" s="12" t="s">
        <v>171</v>
      </c>
      <c r="C56" s="7" t="s">
        <v>16</v>
      </c>
      <c r="D56" s="7">
        <v>15</v>
      </c>
      <c r="E56" s="13"/>
      <c r="F56" s="13"/>
      <c r="G56" s="13"/>
      <c r="H56" s="14"/>
      <c r="I56" s="13"/>
      <c r="J56" s="13"/>
      <c r="K56" s="15"/>
      <c r="L56" s="15"/>
    </row>
    <row r="57" spans="1:12" ht="35.25" customHeight="1">
      <c r="A57" s="7" t="s">
        <v>172</v>
      </c>
      <c r="B57" s="12" t="s">
        <v>173</v>
      </c>
      <c r="C57" s="7" t="s">
        <v>16</v>
      </c>
      <c r="D57" s="7">
        <v>430</v>
      </c>
      <c r="E57" s="13"/>
      <c r="F57" s="13"/>
      <c r="G57" s="13"/>
      <c r="H57" s="14"/>
      <c r="I57" s="13"/>
      <c r="J57" s="13"/>
      <c r="K57" s="15"/>
      <c r="L57" s="15"/>
    </row>
    <row r="58" spans="1:12" ht="33.75">
      <c r="A58" s="7" t="s">
        <v>174</v>
      </c>
      <c r="B58" s="12" t="s">
        <v>175</v>
      </c>
      <c r="C58" s="7" t="s">
        <v>16</v>
      </c>
      <c r="D58" s="7">
        <v>5</v>
      </c>
      <c r="E58" s="13"/>
      <c r="F58" s="13"/>
      <c r="G58" s="13"/>
      <c r="H58" s="14"/>
      <c r="I58" s="13"/>
      <c r="J58" s="13"/>
      <c r="K58" s="15"/>
      <c r="L58" s="15"/>
    </row>
    <row r="59" spans="1:12" ht="42.75" customHeight="1">
      <c r="A59" s="7" t="s">
        <v>176</v>
      </c>
      <c r="B59" s="30" t="s">
        <v>177</v>
      </c>
      <c r="C59" s="7" t="s">
        <v>16</v>
      </c>
      <c r="D59" s="7">
        <v>135</v>
      </c>
      <c r="E59" s="13"/>
      <c r="F59" s="13"/>
      <c r="G59" s="13"/>
      <c r="H59" s="14"/>
      <c r="I59" s="13"/>
      <c r="J59" s="13"/>
      <c r="K59" s="15"/>
      <c r="L59" s="15"/>
    </row>
    <row r="60" spans="1:12" ht="42" customHeight="1">
      <c r="A60" s="7" t="s">
        <v>178</v>
      </c>
      <c r="B60" s="29" t="s">
        <v>179</v>
      </c>
      <c r="C60" s="7" t="s">
        <v>16</v>
      </c>
      <c r="D60" s="7">
        <v>30</v>
      </c>
      <c r="E60" s="13"/>
      <c r="F60" s="13"/>
      <c r="G60" s="13"/>
      <c r="H60" s="14"/>
      <c r="I60" s="13"/>
      <c r="J60" s="13"/>
      <c r="K60" s="15"/>
      <c r="L60" s="15"/>
    </row>
    <row r="61" spans="1:12" ht="41.25" customHeight="1">
      <c r="A61" s="7" t="s">
        <v>180</v>
      </c>
      <c r="B61" s="29" t="s">
        <v>181</v>
      </c>
      <c r="C61" s="7" t="s">
        <v>16</v>
      </c>
      <c r="D61" s="7">
        <v>30</v>
      </c>
      <c r="E61" s="13"/>
      <c r="F61" s="13"/>
      <c r="G61" s="13"/>
      <c r="H61" s="14"/>
      <c r="I61" s="13"/>
      <c r="J61" s="13"/>
      <c r="K61" s="15"/>
      <c r="L61" s="15"/>
    </row>
    <row r="62" spans="1:12" ht="33.75">
      <c r="A62" s="7" t="s">
        <v>182</v>
      </c>
      <c r="B62" s="12" t="s">
        <v>183</v>
      </c>
      <c r="C62" s="7" t="s">
        <v>16</v>
      </c>
      <c r="D62" s="7">
        <v>5</v>
      </c>
      <c r="E62" s="13"/>
      <c r="F62" s="13"/>
      <c r="G62" s="13"/>
      <c r="H62" s="14"/>
      <c r="I62" s="13"/>
      <c r="J62" s="13"/>
      <c r="K62" s="15"/>
      <c r="L62" s="15"/>
    </row>
    <row r="63" spans="1:12" ht="45">
      <c r="A63" s="7" t="s">
        <v>184</v>
      </c>
      <c r="B63" s="12" t="s">
        <v>185</v>
      </c>
      <c r="C63" s="7" t="s">
        <v>16</v>
      </c>
      <c r="D63" s="7">
        <v>30</v>
      </c>
      <c r="E63" s="13"/>
      <c r="F63" s="13"/>
      <c r="G63" s="13"/>
      <c r="H63" s="14"/>
      <c r="I63" s="13"/>
      <c r="J63" s="13"/>
      <c r="K63" s="15"/>
      <c r="L63" s="15"/>
    </row>
    <row r="64" spans="1:12" ht="33" customHeight="1">
      <c r="A64" s="7" t="s">
        <v>186</v>
      </c>
      <c r="B64" s="12" t="s">
        <v>187</v>
      </c>
      <c r="C64" s="7" t="s">
        <v>16</v>
      </c>
      <c r="D64" s="7">
        <v>250</v>
      </c>
      <c r="E64" s="13"/>
      <c r="F64" s="13"/>
      <c r="G64" s="13"/>
      <c r="H64" s="14"/>
      <c r="I64" s="13"/>
      <c r="J64" s="13"/>
      <c r="K64" s="15"/>
      <c r="L64" s="15"/>
    </row>
    <row r="65" spans="1:12" ht="42.75" customHeight="1">
      <c r="A65" s="7" t="s">
        <v>188</v>
      </c>
      <c r="B65" s="31" t="s">
        <v>189</v>
      </c>
      <c r="C65" s="7" t="s">
        <v>16</v>
      </c>
      <c r="D65" s="7">
        <v>22</v>
      </c>
      <c r="E65" s="13"/>
      <c r="F65" s="13"/>
      <c r="G65" s="13"/>
      <c r="H65" s="14"/>
      <c r="I65" s="13"/>
      <c r="J65" s="13"/>
      <c r="K65" s="15"/>
      <c r="L65" s="15"/>
    </row>
    <row r="66" spans="1:12" ht="42.75" customHeight="1">
      <c r="A66" s="7" t="s">
        <v>190</v>
      </c>
      <c r="B66" s="31" t="s">
        <v>191</v>
      </c>
      <c r="C66" s="7" t="s">
        <v>16</v>
      </c>
      <c r="D66" s="7">
        <v>75</v>
      </c>
      <c r="E66" s="13"/>
      <c r="F66" s="13"/>
      <c r="G66" s="13"/>
      <c r="H66" s="14"/>
      <c r="I66" s="13"/>
      <c r="J66" s="13"/>
      <c r="K66" s="15"/>
      <c r="L66" s="15"/>
    </row>
    <row r="67" spans="1:12" ht="33" customHeight="1">
      <c r="A67" s="7" t="s">
        <v>192</v>
      </c>
      <c r="B67" s="30" t="s">
        <v>193</v>
      </c>
      <c r="C67" s="7" t="s">
        <v>194</v>
      </c>
      <c r="D67" s="7">
        <v>250</v>
      </c>
      <c r="E67" s="13"/>
      <c r="F67" s="13"/>
      <c r="G67" s="13"/>
      <c r="H67" s="14"/>
      <c r="I67" s="13"/>
      <c r="J67" s="13"/>
      <c r="K67" s="15"/>
      <c r="L67" s="15"/>
    </row>
    <row r="68" spans="1:12" ht="34.5" customHeight="1">
      <c r="A68" s="7" t="s">
        <v>195</v>
      </c>
      <c r="B68" s="30" t="s">
        <v>196</v>
      </c>
      <c r="C68" s="7" t="s">
        <v>194</v>
      </c>
      <c r="D68" s="7">
        <v>50</v>
      </c>
      <c r="E68" s="13"/>
      <c r="F68" s="13"/>
      <c r="G68" s="13"/>
      <c r="H68" s="14"/>
      <c r="I68" s="13"/>
      <c r="J68" s="13"/>
      <c r="K68" s="15"/>
      <c r="L68" s="15"/>
    </row>
    <row r="69" spans="1:12" ht="67.5" customHeight="1">
      <c r="A69" s="7" t="s">
        <v>197</v>
      </c>
      <c r="B69" s="29" t="s">
        <v>198</v>
      </c>
      <c r="C69" s="7" t="s">
        <v>194</v>
      </c>
      <c r="D69" s="7">
        <v>200</v>
      </c>
      <c r="E69" s="13"/>
      <c r="F69" s="13"/>
      <c r="G69" s="13"/>
      <c r="H69" s="14"/>
      <c r="I69" s="13"/>
      <c r="J69" s="13"/>
      <c r="K69" s="15"/>
      <c r="L69" s="15"/>
    </row>
    <row r="70" spans="1:12" ht="56.25" customHeight="1">
      <c r="A70" s="7" t="s">
        <v>199</v>
      </c>
      <c r="B70" s="29" t="s">
        <v>200</v>
      </c>
      <c r="C70" s="7" t="s">
        <v>194</v>
      </c>
      <c r="D70" s="7">
        <v>40</v>
      </c>
      <c r="E70" s="13"/>
      <c r="F70" s="13"/>
      <c r="G70" s="13"/>
      <c r="H70" s="14"/>
      <c r="I70" s="13"/>
      <c r="J70" s="13"/>
      <c r="K70" s="15"/>
      <c r="L70" s="15"/>
    </row>
    <row r="71" spans="1:12" ht="45">
      <c r="A71" s="7" t="s">
        <v>201</v>
      </c>
      <c r="B71" s="29" t="s">
        <v>202</v>
      </c>
      <c r="C71" s="7" t="s">
        <v>194</v>
      </c>
      <c r="D71" s="7">
        <v>2000</v>
      </c>
      <c r="E71" s="13"/>
      <c r="F71" s="13"/>
      <c r="G71" s="13"/>
      <c r="H71" s="14"/>
      <c r="I71" s="13"/>
      <c r="J71" s="13"/>
      <c r="K71" s="15"/>
      <c r="L71" s="15"/>
    </row>
    <row r="72" spans="1:12" ht="41.25" customHeight="1">
      <c r="A72" s="7" t="s">
        <v>203</v>
      </c>
      <c r="B72" s="12" t="s">
        <v>204</v>
      </c>
      <c r="C72" s="7" t="s">
        <v>194</v>
      </c>
      <c r="D72" s="7">
        <v>6200</v>
      </c>
      <c r="E72" s="13"/>
      <c r="F72" s="13"/>
      <c r="G72" s="13"/>
      <c r="H72" s="14"/>
      <c r="I72" s="13"/>
      <c r="J72" s="13"/>
      <c r="K72" s="15"/>
      <c r="L72" s="15"/>
    </row>
    <row r="73" spans="1:12" ht="44.25" customHeight="1">
      <c r="A73" s="7" t="s">
        <v>205</v>
      </c>
      <c r="B73" s="12" t="s">
        <v>206</v>
      </c>
      <c r="C73" s="7" t="s">
        <v>194</v>
      </c>
      <c r="D73" s="7">
        <v>900</v>
      </c>
      <c r="E73" s="13"/>
      <c r="F73" s="13"/>
      <c r="G73" s="13"/>
      <c r="H73" s="14"/>
      <c r="I73" s="13"/>
      <c r="J73" s="13"/>
      <c r="K73" s="15"/>
      <c r="L73" s="15"/>
    </row>
    <row r="74" spans="1:12" ht="45">
      <c r="A74" s="7" t="s">
        <v>207</v>
      </c>
      <c r="B74" s="12" t="s">
        <v>208</v>
      </c>
      <c r="C74" s="7" t="s">
        <v>194</v>
      </c>
      <c r="D74" s="7">
        <v>1500</v>
      </c>
      <c r="E74" s="13"/>
      <c r="F74" s="13"/>
      <c r="G74" s="13"/>
      <c r="H74" s="14"/>
      <c r="I74" s="13"/>
      <c r="J74" s="13"/>
      <c r="K74" s="15"/>
      <c r="L74" s="15"/>
    </row>
    <row r="75" spans="1:12" ht="42.75" customHeight="1">
      <c r="A75" s="7" t="s">
        <v>209</v>
      </c>
      <c r="B75" s="12" t="s">
        <v>210</v>
      </c>
      <c r="C75" s="7" t="s">
        <v>16</v>
      </c>
      <c r="D75" s="7">
        <v>75</v>
      </c>
      <c r="E75" s="13"/>
      <c r="F75" s="13"/>
      <c r="G75" s="13"/>
      <c r="H75" s="14"/>
      <c r="I75" s="13"/>
      <c r="J75" s="13"/>
      <c r="K75" s="15"/>
      <c r="L75" s="15"/>
    </row>
    <row r="76" spans="1:12" ht="45" customHeight="1">
      <c r="A76" s="7" t="s">
        <v>211</v>
      </c>
      <c r="B76" s="12" t="s">
        <v>212</v>
      </c>
      <c r="C76" s="7" t="s">
        <v>59</v>
      </c>
      <c r="D76" s="7">
        <v>350</v>
      </c>
      <c r="E76" s="13"/>
      <c r="F76" s="13"/>
      <c r="G76" s="13"/>
      <c r="H76" s="14"/>
      <c r="I76" s="13"/>
      <c r="J76" s="13"/>
      <c r="K76" s="15"/>
      <c r="L76" s="15"/>
    </row>
    <row r="77" spans="1:12" ht="33" customHeight="1">
      <c r="A77" s="7" t="s">
        <v>213</v>
      </c>
      <c r="B77" s="12" t="s">
        <v>214</v>
      </c>
      <c r="C77" s="7" t="s">
        <v>16</v>
      </c>
      <c r="D77" s="7">
        <v>10</v>
      </c>
      <c r="E77" s="13"/>
      <c r="F77" s="13"/>
      <c r="G77" s="13"/>
      <c r="H77" s="14"/>
      <c r="I77" s="13"/>
      <c r="J77" s="13"/>
      <c r="K77" s="15"/>
      <c r="L77" s="15"/>
    </row>
    <row r="78" spans="1:12" ht="33" customHeight="1">
      <c r="A78" s="7" t="s">
        <v>215</v>
      </c>
      <c r="B78" s="12" t="s">
        <v>216</v>
      </c>
      <c r="C78" s="7" t="s">
        <v>16</v>
      </c>
      <c r="D78" s="7">
        <v>1</v>
      </c>
      <c r="E78" s="13"/>
      <c r="F78" s="13"/>
      <c r="G78" s="13"/>
      <c r="H78" s="14"/>
      <c r="I78" s="13"/>
      <c r="J78" s="13"/>
      <c r="K78" s="15"/>
      <c r="L78" s="15"/>
    </row>
    <row r="79" spans="1:12" ht="30.75" customHeight="1">
      <c r="A79" s="7" t="s">
        <v>217</v>
      </c>
      <c r="B79" s="12" t="s">
        <v>218</v>
      </c>
      <c r="C79" s="7" t="s">
        <v>16</v>
      </c>
      <c r="D79" s="7">
        <v>1</v>
      </c>
      <c r="E79" s="13"/>
      <c r="F79" s="13"/>
      <c r="G79" s="13"/>
      <c r="H79" s="14"/>
      <c r="I79" s="13"/>
      <c r="J79" s="13"/>
      <c r="K79" s="15"/>
      <c r="L79" s="15"/>
    </row>
    <row r="80" spans="1:12" ht="36" customHeight="1">
      <c r="A80" s="7" t="s">
        <v>219</v>
      </c>
      <c r="B80" s="12" t="s">
        <v>220</v>
      </c>
      <c r="C80" s="7" t="s">
        <v>16</v>
      </c>
      <c r="D80" s="7">
        <v>28</v>
      </c>
      <c r="E80" s="13"/>
      <c r="F80" s="13"/>
      <c r="G80" s="13"/>
      <c r="H80" s="14"/>
      <c r="I80" s="13"/>
      <c r="J80" s="13"/>
      <c r="K80" s="15"/>
      <c r="L80" s="15"/>
    </row>
    <row r="81" spans="1:12" ht="35.25" customHeight="1">
      <c r="A81" s="7" t="s">
        <v>221</v>
      </c>
      <c r="B81" s="29" t="s">
        <v>222</v>
      </c>
      <c r="C81" s="7" t="s">
        <v>16</v>
      </c>
      <c r="D81" s="7">
        <v>370</v>
      </c>
      <c r="E81" s="13"/>
      <c r="F81" s="13"/>
      <c r="G81" s="13"/>
      <c r="H81" s="14"/>
      <c r="I81" s="13"/>
      <c r="J81" s="13"/>
      <c r="K81" s="15"/>
      <c r="L81" s="15"/>
    </row>
    <row r="82" spans="1:12" ht="32.25" customHeight="1">
      <c r="A82" s="7" t="s">
        <v>223</v>
      </c>
      <c r="B82" s="29" t="s">
        <v>224</v>
      </c>
      <c r="C82" s="7" t="s">
        <v>16</v>
      </c>
      <c r="D82" s="7">
        <v>300</v>
      </c>
      <c r="E82" s="13"/>
      <c r="F82" s="13"/>
      <c r="G82" s="13"/>
      <c r="H82" s="14"/>
      <c r="I82" s="13"/>
      <c r="J82" s="13"/>
      <c r="K82" s="15"/>
      <c r="L82" s="15"/>
    </row>
    <row r="83" spans="1:12" ht="23.25" customHeight="1">
      <c r="A83" s="7" t="s">
        <v>225</v>
      </c>
      <c r="B83" s="29" t="s">
        <v>226</v>
      </c>
      <c r="C83" s="7" t="s">
        <v>16</v>
      </c>
      <c r="D83" s="7">
        <v>300</v>
      </c>
      <c r="E83" s="13"/>
      <c r="F83" s="13"/>
      <c r="G83" s="13"/>
      <c r="H83" s="14"/>
      <c r="I83" s="13"/>
      <c r="J83" s="13"/>
      <c r="K83" s="15"/>
      <c r="L83" s="15"/>
    </row>
    <row r="84" spans="1:12" ht="26.25" customHeight="1">
      <c r="A84" s="7" t="s">
        <v>227</v>
      </c>
      <c r="B84" s="29" t="s">
        <v>228</v>
      </c>
      <c r="C84" s="7" t="s">
        <v>16</v>
      </c>
      <c r="D84" s="7">
        <v>100</v>
      </c>
      <c r="E84" s="13"/>
      <c r="F84" s="13"/>
      <c r="G84" s="13"/>
      <c r="H84" s="14"/>
      <c r="I84" s="13"/>
      <c r="J84" s="13"/>
      <c r="K84" s="15"/>
      <c r="L84" s="15"/>
    </row>
    <row r="85" spans="1:12" ht="25.5" customHeight="1">
      <c r="A85" s="7" t="s">
        <v>229</v>
      </c>
      <c r="B85" s="29" t="s">
        <v>230</v>
      </c>
      <c r="C85" s="7" t="s">
        <v>16</v>
      </c>
      <c r="D85" s="7">
        <v>30</v>
      </c>
      <c r="E85" s="13"/>
      <c r="F85" s="13"/>
      <c r="G85" s="13"/>
      <c r="H85" s="14"/>
      <c r="I85" s="13"/>
      <c r="J85" s="13"/>
      <c r="K85" s="15"/>
      <c r="L85" s="15"/>
    </row>
    <row r="86" spans="1:12" ht="32.25" customHeight="1">
      <c r="A86" s="7" t="s">
        <v>231</v>
      </c>
      <c r="B86" s="29" t="s">
        <v>232</v>
      </c>
      <c r="C86" s="7" t="s">
        <v>16</v>
      </c>
      <c r="D86" s="7">
        <v>2</v>
      </c>
      <c r="E86" s="13"/>
      <c r="F86" s="13"/>
      <c r="G86" s="13"/>
      <c r="H86" s="14"/>
      <c r="I86" s="13"/>
      <c r="J86" s="13"/>
      <c r="K86" s="15"/>
      <c r="L86" s="15"/>
    </row>
    <row r="87" spans="1:12" ht="35.25" customHeight="1">
      <c r="A87" s="7" t="s">
        <v>233</v>
      </c>
      <c r="B87" s="29" t="s">
        <v>234</v>
      </c>
      <c r="C87" s="7" t="s">
        <v>16</v>
      </c>
      <c r="D87" s="7">
        <v>2</v>
      </c>
      <c r="E87" s="13"/>
      <c r="F87" s="13"/>
      <c r="G87" s="13"/>
      <c r="H87" s="14"/>
      <c r="I87" s="13"/>
      <c r="J87" s="13"/>
      <c r="K87" s="15"/>
      <c r="L87" s="15"/>
    </row>
    <row r="88" spans="1:12" ht="78.75">
      <c r="A88" s="7" t="s">
        <v>235</v>
      </c>
      <c r="B88" s="16" t="s">
        <v>236</v>
      </c>
      <c r="C88" s="7" t="s">
        <v>16</v>
      </c>
      <c r="D88" s="7">
        <v>5</v>
      </c>
      <c r="E88" s="13"/>
      <c r="F88" s="13"/>
      <c r="G88" s="13"/>
      <c r="H88" s="14"/>
      <c r="I88" s="13"/>
      <c r="J88" s="13"/>
      <c r="K88" s="15"/>
      <c r="L88" s="15"/>
    </row>
    <row r="89" spans="1:12" ht="78">
      <c r="A89" s="7" t="s">
        <v>237</v>
      </c>
      <c r="B89" s="12" t="s">
        <v>238</v>
      </c>
      <c r="C89" s="7" t="s">
        <v>16</v>
      </c>
      <c r="D89" s="7">
        <v>18</v>
      </c>
      <c r="E89" s="13"/>
      <c r="F89" s="13"/>
      <c r="G89" s="13"/>
      <c r="H89" s="14"/>
      <c r="I89" s="13"/>
      <c r="J89" s="13"/>
      <c r="K89" s="15"/>
      <c r="L89" s="15"/>
    </row>
    <row r="90" spans="1:12" ht="66.75">
      <c r="A90" s="7" t="s">
        <v>239</v>
      </c>
      <c r="B90" s="12" t="s">
        <v>240</v>
      </c>
      <c r="C90" s="7" t="s">
        <v>16</v>
      </c>
      <c r="D90" s="7">
        <v>15</v>
      </c>
      <c r="E90" s="13"/>
      <c r="F90" s="13"/>
      <c r="G90" s="13"/>
      <c r="H90" s="14"/>
      <c r="I90" s="13"/>
      <c r="J90" s="13"/>
      <c r="K90" s="15"/>
      <c r="L90" s="15"/>
    </row>
    <row r="91" spans="1:12" ht="22.5">
      <c r="A91" s="7" t="s">
        <v>241</v>
      </c>
      <c r="B91" s="12" t="s">
        <v>242</v>
      </c>
      <c r="C91" s="7" t="s">
        <v>16</v>
      </c>
      <c r="D91" s="7">
        <v>90</v>
      </c>
      <c r="E91" s="13"/>
      <c r="F91" s="13"/>
      <c r="G91" s="13"/>
      <c r="H91" s="14"/>
      <c r="I91" s="13"/>
      <c r="J91" s="13"/>
      <c r="K91" s="15"/>
      <c r="L91" s="15"/>
    </row>
    <row r="92" spans="1:12" ht="22.5">
      <c r="A92" s="7" t="s">
        <v>243</v>
      </c>
      <c r="B92" s="12" t="s">
        <v>244</v>
      </c>
      <c r="C92" s="7" t="s">
        <v>16</v>
      </c>
      <c r="D92" s="7">
        <v>70</v>
      </c>
      <c r="E92" s="13"/>
      <c r="F92" s="13"/>
      <c r="G92" s="13"/>
      <c r="H92" s="14"/>
      <c r="I92" s="13"/>
      <c r="J92" s="13"/>
      <c r="K92" s="15"/>
      <c r="L92" s="15"/>
    </row>
    <row r="93" spans="1:12" ht="66" customHeight="1">
      <c r="A93" s="7" t="s">
        <v>245</v>
      </c>
      <c r="B93" s="12" t="s">
        <v>246</v>
      </c>
      <c r="C93" s="7" t="s">
        <v>16</v>
      </c>
      <c r="D93" s="7">
        <v>15</v>
      </c>
      <c r="E93" s="13"/>
      <c r="F93" s="13"/>
      <c r="G93" s="13"/>
      <c r="H93" s="14"/>
      <c r="I93" s="13"/>
      <c r="J93" s="13"/>
      <c r="K93" s="15"/>
      <c r="L93" s="15"/>
    </row>
    <row r="94" spans="1:12" ht="42" customHeight="1">
      <c r="A94" s="7" t="s">
        <v>247</v>
      </c>
      <c r="B94" s="12" t="s">
        <v>248</v>
      </c>
      <c r="C94" s="7" t="s">
        <v>16</v>
      </c>
      <c r="D94" s="7">
        <v>1100</v>
      </c>
      <c r="E94" s="13"/>
      <c r="F94" s="13"/>
      <c r="G94" s="13"/>
      <c r="H94" s="14"/>
      <c r="I94" s="13"/>
      <c r="J94" s="13"/>
      <c r="K94" s="15"/>
      <c r="L94" s="15"/>
    </row>
    <row r="95" spans="1:12" ht="47.25" customHeight="1">
      <c r="A95" s="7" t="s">
        <v>249</v>
      </c>
      <c r="B95" s="12" t="s">
        <v>250</v>
      </c>
      <c r="C95" s="7" t="s">
        <v>16</v>
      </c>
      <c r="D95" s="7">
        <v>140</v>
      </c>
      <c r="E95" s="13"/>
      <c r="F95" s="13"/>
      <c r="G95" s="13"/>
      <c r="H95" s="14"/>
      <c r="I95" s="13"/>
      <c r="J95" s="13"/>
      <c r="K95" s="15"/>
      <c r="L95" s="15"/>
    </row>
    <row r="96" spans="1:12" ht="42" customHeight="1">
      <c r="A96" s="7" t="s">
        <v>251</v>
      </c>
      <c r="B96" s="29" t="s">
        <v>252</v>
      </c>
      <c r="C96" s="7" t="s">
        <v>16</v>
      </c>
      <c r="D96" s="7">
        <v>135</v>
      </c>
      <c r="E96" s="13"/>
      <c r="F96" s="13"/>
      <c r="G96" s="13"/>
      <c r="H96" s="14"/>
      <c r="I96" s="13"/>
      <c r="J96" s="13"/>
      <c r="K96" s="15"/>
      <c r="L96" s="15"/>
    </row>
    <row r="97" spans="1:12" ht="44.25" customHeight="1">
      <c r="A97" s="7" t="s">
        <v>253</v>
      </c>
      <c r="B97" s="29" t="s">
        <v>254</v>
      </c>
      <c r="C97" s="7" t="s">
        <v>16</v>
      </c>
      <c r="D97" s="7">
        <v>40</v>
      </c>
      <c r="E97" s="13"/>
      <c r="F97" s="13"/>
      <c r="G97" s="13"/>
      <c r="H97" s="14"/>
      <c r="I97" s="13"/>
      <c r="J97" s="13"/>
      <c r="K97" s="15"/>
      <c r="L97" s="15"/>
    </row>
    <row r="98" spans="1:12" ht="55.5" customHeight="1">
      <c r="A98" s="7" t="s">
        <v>255</v>
      </c>
      <c r="B98" s="12" t="s">
        <v>256</v>
      </c>
      <c r="C98" s="7" t="s">
        <v>16</v>
      </c>
      <c r="D98" s="7">
        <v>45</v>
      </c>
      <c r="E98" s="13"/>
      <c r="F98" s="13"/>
      <c r="G98" s="13"/>
      <c r="H98" s="14"/>
      <c r="I98" s="13"/>
      <c r="J98" s="13"/>
      <c r="K98" s="15"/>
      <c r="L98" s="15"/>
    </row>
    <row r="99" spans="1:12" ht="55.5" customHeight="1">
      <c r="A99" s="7" t="s">
        <v>257</v>
      </c>
      <c r="B99" s="12" t="s">
        <v>258</v>
      </c>
      <c r="C99" s="7" t="s">
        <v>16</v>
      </c>
      <c r="D99" s="7">
        <v>2</v>
      </c>
      <c r="E99" s="13"/>
      <c r="F99" s="13"/>
      <c r="G99" s="13"/>
      <c r="H99" s="14"/>
      <c r="I99" s="13"/>
      <c r="J99" s="13"/>
      <c r="K99" s="15"/>
      <c r="L99" s="15"/>
    </row>
    <row r="100" spans="1:12" ht="56.25">
      <c r="A100" s="7" t="s">
        <v>259</v>
      </c>
      <c r="B100" s="12" t="s">
        <v>260</v>
      </c>
      <c r="C100" s="7" t="s">
        <v>16</v>
      </c>
      <c r="D100" s="7">
        <v>2</v>
      </c>
      <c r="E100" s="13"/>
      <c r="F100" s="13"/>
      <c r="G100" s="13"/>
      <c r="H100" s="14"/>
      <c r="I100" s="13"/>
      <c r="J100" s="13"/>
      <c r="K100" s="15"/>
      <c r="L100" s="15"/>
    </row>
    <row r="101" spans="1:12" ht="56.25">
      <c r="A101" s="7" t="s">
        <v>261</v>
      </c>
      <c r="B101" s="12" t="s">
        <v>262</v>
      </c>
      <c r="C101" s="7" t="s">
        <v>16</v>
      </c>
      <c r="D101" s="7">
        <v>2</v>
      </c>
      <c r="E101" s="13"/>
      <c r="F101" s="13"/>
      <c r="G101" s="13"/>
      <c r="H101" s="14"/>
      <c r="I101" s="13"/>
      <c r="J101" s="13"/>
      <c r="K101" s="15"/>
      <c r="L101" s="15"/>
    </row>
    <row r="102" spans="1:12" ht="62.25" customHeight="1">
      <c r="A102" s="7" t="s">
        <v>263</v>
      </c>
      <c r="B102" s="12" t="s">
        <v>264</v>
      </c>
      <c r="C102" s="7" t="s">
        <v>16</v>
      </c>
      <c r="D102" s="7">
        <v>1</v>
      </c>
      <c r="E102" s="13"/>
      <c r="F102" s="13"/>
      <c r="G102" s="13"/>
      <c r="H102" s="14"/>
      <c r="I102" s="13"/>
      <c r="J102" s="13"/>
      <c r="K102" s="15"/>
      <c r="L102" s="15"/>
    </row>
    <row r="103" spans="1:12" ht="22.5" customHeight="1">
      <c r="A103" s="7" t="s">
        <v>265</v>
      </c>
      <c r="B103" s="12" t="s">
        <v>266</v>
      </c>
      <c r="C103" s="7" t="s">
        <v>16</v>
      </c>
      <c r="D103" s="7">
        <v>10</v>
      </c>
      <c r="E103" s="13"/>
      <c r="F103" s="13"/>
      <c r="G103" s="13"/>
      <c r="H103" s="14"/>
      <c r="I103" s="13"/>
      <c r="J103" s="13"/>
      <c r="K103" s="15"/>
      <c r="L103" s="15"/>
    </row>
    <row r="104" spans="1:12" ht="20.25" customHeight="1">
      <c r="A104" s="7" t="s">
        <v>267</v>
      </c>
      <c r="B104" s="12" t="s">
        <v>268</v>
      </c>
      <c r="C104" s="7" t="s">
        <v>16</v>
      </c>
      <c r="D104" s="7">
        <v>5</v>
      </c>
      <c r="E104" s="13"/>
      <c r="F104" s="13"/>
      <c r="G104" s="13"/>
      <c r="H104" s="14"/>
      <c r="I104" s="13"/>
      <c r="J104" s="13"/>
      <c r="K104" s="15"/>
      <c r="L104" s="15"/>
    </row>
    <row r="105" spans="1:12" ht="33.75">
      <c r="A105" s="7" t="s">
        <v>269</v>
      </c>
      <c r="B105" s="12" t="s">
        <v>270</v>
      </c>
      <c r="C105" s="7" t="s">
        <v>16</v>
      </c>
      <c r="D105" s="7">
        <v>4</v>
      </c>
      <c r="E105" s="13"/>
      <c r="F105" s="13"/>
      <c r="G105" s="13"/>
      <c r="H105" s="14"/>
      <c r="I105" s="13"/>
      <c r="J105" s="13"/>
      <c r="K105" s="15"/>
      <c r="L105" s="15"/>
    </row>
    <row r="106" spans="1:12" ht="40.5" customHeight="1">
      <c r="A106" s="7" t="s">
        <v>271</v>
      </c>
      <c r="B106" s="12" t="s">
        <v>272</v>
      </c>
      <c r="C106" s="7" t="s">
        <v>16</v>
      </c>
      <c r="D106" s="7">
        <v>55</v>
      </c>
      <c r="E106" s="13"/>
      <c r="F106" s="13"/>
      <c r="G106" s="13"/>
      <c r="H106" s="14"/>
      <c r="I106" s="13"/>
      <c r="J106" s="13"/>
      <c r="K106" s="15"/>
      <c r="L106" s="15"/>
    </row>
    <row r="107" spans="1:12" ht="36" customHeight="1">
      <c r="A107" s="7" t="s">
        <v>273</v>
      </c>
      <c r="B107" s="12" t="s">
        <v>274</v>
      </c>
      <c r="C107" s="7" t="s">
        <v>16</v>
      </c>
      <c r="D107" s="7">
        <v>2</v>
      </c>
      <c r="E107" s="13"/>
      <c r="F107" s="13"/>
      <c r="G107" s="13"/>
      <c r="H107" s="14"/>
      <c r="I107" s="13"/>
      <c r="J107" s="13"/>
      <c r="K107" s="15"/>
      <c r="L107" s="15"/>
    </row>
    <row r="108" spans="1:12" ht="55.5">
      <c r="A108" s="7" t="s">
        <v>275</v>
      </c>
      <c r="B108" s="12" t="s">
        <v>276</v>
      </c>
      <c r="C108" s="7" t="s">
        <v>16</v>
      </c>
      <c r="D108" s="7">
        <v>40</v>
      </c>
      <c r="E108" s="13"/>
      <c r="F108" s="13"/>
      <c r="G108" s="13"/>
      <c r="H108" s="14"/>
      <c r="I108" s="13"/>
      <c r="J108" s="13"/>
      <c r="K108" s="15"/>
      <c r="L108" s="15"/>
    </row>
    <row r="109" spans="1:12" ht="33" customHeight="1">
      <c r="A109" s="7" t="s">
        <v>277</v>
      </c>
      <c r="B109" s="12" t="s">
        <v>278</v>
      </c>
      <c r="C109" s="7" t="s">
        <v>16</v>
      </c>
      <c r="D109" s="7">
        <v>8</v>
      </c>
      <c r="E109" s="13"/>
      <c r="F109" s="13"/>
      <c r="G109" s="13"/>
      <c r="H109" s="14"/>
      <c r="I109" s="13"/>
      <c r="J109" s="13"/>
      <c r="K109" s="15"/>
      <c r="L109" s="15"/>
    </row>
    <row r="110" spans="1:12" ht="33.75">
      <c r="A110" s="7" t="s">
        <v>279</v>
      </c>
      <c r="B110" s="12" t="s">
        <v>280</v>
      </c>
      <c r="C110" s="7" t="s">
        <v>16</v>
      </c>
      <c r="D110" s="7">
        <v>50</v>
      </c>
      <c r="E110" s="13"/>
      <c r="F110" s="13"/>
      <c r="G110" s="13"/>
      <c r="H110" s="14"/>
      <c r="I110" s="13"/>
      <c r="J110" s="13"/>
      <c r="K110" s="15"/>
      <c r="L110" s="15"/>
    </row>
    <row r="111" spans="1:12" ht="34.5" customHeight="1">
      <c r="A111" s="7" t="s">
        <v>281</v>
      </c>
      <c r="B111" s="12" t="s">
        <v>282</v>
      </c>
      <c r="C111" s="7" t="s">
        <v>16</v>
      </c>
      <c r="D111" s="7">
        <v>18</v>
      </c>
      <c r="E111" s="13"/>
      <c r="F111" s="13"/>
      <c r="G111" s="13"/>
      <c r="H111" s="14"/>
      <c r="I111" s="13"/>
      <c r="J111" s="13"/>
      <c r="K111" s="15"/>
      <c r="L111" s="15"/>
    </row>
    <row r="112" spans="1:12" ht="51.75" customHeight="1">
      <c r="A112" s="7" t="s">
        <v>283</v>
      </c>
      <c r="B112" s="12" t="s">
        <v>284</v>
      </c>
      <c r="C112" s="7" t="s">
        <v>16</v>
      </c>
      <c r="D112" s="7">
        <v>240</v>
      </c>
      <c r="E112" s="13"/>
      <c r="F112" s="13"/>
      <c r="G112" s="13"/>
      <c r="H112" s="14"/>
      <c r="I112" s="13"/>
      <c r="J112" s="13"/>
      <c r="K112" s="15"/>
      <c r="L112" s="15"/>
    </row>
    <row r="113" spans="1:12" ht="45" customHeight="1">
      <c r="A113" s="7" t="s">
        <v>285</v>
      </c>
      <c r="B113" s="12" t="s">
        <v>286</v>
      </c>
      <c r="C113" s="7" t="s">
        <v>16</v>
      </c>
      <c r="D113" s="7">
        <v>80</v>
      </c>
      <c r="E113" s="13"/>
      <c r="F113" s="13"/>
      <c r="G113" s="13"/>
      <c r="H113" s="14"/>
      <c r="I113" s="13"/>
      <c r="J113" s="13"/>
      <c r="K113" s="15"/>
      <c r="L113" s="15"/>
    </row>
    <row r="114" spans="1:12" ht="33">
      <c r="A114" s="7" t="s">
        <v>287</v>
      </c>
      <c r="B114" s="12" t="s">
        <v>288</v>
      </c>
      <c r="C114" s="7" t="s">
        <v>16</v>
      </c>
      <c r="D114" s="7">
        <v>20</v>
      </c>
      <c r="E114" s="13"/>
      <c r="F114" s="13"/>
      <c r="G114" s="13"/>
      <c r="H114" s="14"/>
      <c r="I114" s="13"/>
      <c r="J114" s="13"/>
      <c r="K114" s="15"/>
      <c r="L114" s="15"/>
    </row>
    <row r="115" spans="1:12" ht="33">
      <c r="A115" s="7" t="s">
        <v>289</v>
      </c>
      <c r="B115" s="12" t="s">
        <v>290</v>
      </c>
      <c r="C115" s="7" t="s">
        <v>16</v>
      </c>
      <c r="D115" s="7">
        <v>20</v>
      </c>
      <c r="E115" s="13"/>
      <c r="F115" s="13"/>
      <c r="G115" s="13"/>
      <c r="H115" s="14"/>
      <c r="I115" s="13"/>
      <c r="J115" s="13"/>
      <c r="K115" s="15"/>
      <c r="L115" s="15"/>
    </row>
    <row r="116" spans="1:12" ht="42" customHeight="1">
      <c r="A116" s="7" t="s">
        <v>291</v>
      </c>
      <c r="B116" s="16" t="s">
        <v>292</v>
      </c>
      <c r="C116" s="7" t="s">
        <v>16</v>
      </c>
      <c r="D116" s="7">
        <v>20</v>
      </c>
      <c r="E116" s="13"/>
      <c r="F116" s="13"/>
      <c r="G116" s="13"/>
      <c r="H116" s="14"/>
      <c r="I116" s="13"/>
      <c r="J116" s="13"/>
      <c r="K116" s="15"/>
      <c r="L116" s="15"/>
    </row>
    <row r="117" spans="1:12" ht="54" customHeight="1">
      <c r="A117" s="7" t="s">
        <v>293</v>
      </c>
      <c r="B117" s="12" t="s">
        <v>294</v>
      </c>
      <c r="C117" s="7" t="s">
        <v>16</v>
      </c>
      <c r="D117" s="7">
        <v>15</v>
      </c>
      <c r="E117" s="13"/>
      <c r="F117" s="13"/>
      <c r="G117" s="13"/>
      <c r="H117" s="14"/>
      <c r="I117" s="13"/>
      <c r="J117" s="13"/>
      <c r="K117" s="15"/>
      <c r="L117" s="15"/>
    </row>
    <row r="118" spans="1:12" ht="45">
      <c r="A118" s="7" t="s">
        <v>295</v>
      </c>
      <c r="B118" s="12" t="s">
        <v>296</v>
      </c>
      <c r="C118" s="7" t="s">
        <v>16</v>
      </c>
      <c r="D118" s="7">
        <v>2</v>
      </c>
      <c r="E118" s="13"/>
      <c r="F118" s="13"/>
      <c r="G118" s="13"/>
      <c r="H118" s="14"/>
      <c r="I118" s="13"/>
      <c r="J118" s="13"/>
      <c r="K118" s="15"/>
      <c r="L118" s="15"/>
    </row>
    <row r="119" spans="1:12" ht="40.5" customHeight="1">
      <c r="A119" s="7" t="s">
        <v>297</v>
      </c>
      <c r="B119" s="12" t="s">
        <v>298</v>
      </c>
      <c r="C119" s="7" t="s">
        <v>16</v>
      </c>
      <c r="D119" s="7">
        <v>2</v>
      </c>
      <c r="E119" s="13"/>
      <c r="F119" s="13"/>
      <c r="G119" s="13"/>
      <c r="H119" s="14"/>
      <c r="I119" s="13"/>
      <c r="J119" s="13"/>
      <c r="K119" s="15"/>
      <c r="L119" s="15"/>
    </row>
    <row r="120" spans="1:12" ht="44.25" customHeight="1">
      <c r="A120" s="7" t="s">
        <v>299</v>
      </c>
      <c r="B120" s="12" t="s">
        <v>300</v>
      </c>
      <c r="C120" s="7" t="s">
        <v>16</v>
      </c>
      <c r="D120" s="7">
        <v>5</v>
      </c>
      <c r="E120" s="13"/>
      <c r="F120" s="13"/>
      <c r="G120" s="13"/>
      <c r="H120" s="14"/>
      <c r="I120" s="13"/>
      <c r="J120" s="13"/>
      <c r="K120" s="15"/>
      <c r="L120" s="15"/>
    </row>
    <row r="121" spans="1:12" ht="40.5" customHeight="1">
      <c r="A121" s="7" t="s">
        <v>301</v>
      </c>
      <c r="B121" s="12" t="s">
        <v>302</v>
      </c>
      <c r="C121" s="7" t="s">
        <v>16</v>
      </c>
      <c r="D121" s="7">
        <v>90</v>
      </c>
      <c r="E121" s="13"/>
      <c r="F121" s="13"/>
      <c r="G121" s="13"/>
      <c r="H121" s="14"/>
      <c r="I121" s="13"/>
      <c r="J121" s="13"/>
      <c r="K121" s="15"/>
      <c r="L121" s="15"/>
    </row>
    <row r="122" spans="1:12" ht="22.5">
      <c r="A122" s="7" t="s">
        <v>303</v>
      </c>
      <c r="B122" s="12" t="s">
        <v>304</v>
      </c>
      <c r="C122" s="7" t="s">
        <v>16</v>
      </c>
      <c r="D122" s="7">
        <v>10</v>
      </c>
      <c r="E122" s="13"/>
      <c r="F122" s="13"/>
      <c r="G122" s="13"/>
      <c r="H122" s="14"/>
      <c r="I122" s="13"/>
      <c r="J122" s="13"/>
      <c r="K122" s="15"/>
      <c r="L122" s="15"/>
    </row>
    <row r="123" spans="1:12" ht="51.75" customHeight="1">
      <c r="A123" s="7" t="s">
        <v>305</v>
      </c>
      <c r="B123" s="12" t="s">
        <v>306</v>
      </c>
      <c r="C123" s="7" t="s">
        <v>16</v>
      </c>
      <c r="D123" s="7">
        <v>65</v>
      </c>
      <c r="E123" s="13"/>
      <c r="F123" s="13"/>
      <c r="G123" s="13"/>
      <c r="H123" s="14"/>
      <c r="I123" s="13"/>
      <c r="J123" s="13"/>
      <c r="K123" s="15"/>
      <c r="L123" s="15"/>
    </row>
    <row r="124" spans="1:12" ht="51.75" customHeight="1">
      <c r="A124" s="7" t="s">
        <v>307</v>
      </c>
      <c r="B124" s="12" t="s">
        <v>308</v>
      </c>
      <c r="C124" s="7" t="s">
        <v>16</v>
      </c>
      <c r="D124" s="7">
        <v>100</v>
      </c>
      <c r="E124" s="13"/>
      <c r="F124" s="13"/>
      <c r="G124" s="13"/>
      <c r="H124" s="14"/>
      <c r="I124" s="13"/>
      <c r="J124" s="13"/>
      <c r="K124" s="15"/>
      <c r="L124" s="15"/>
    </row>
    <row r="125" spans="1:12" ht="51.75" customHeight="1">
      <c r="A125" s="7" t="s">
        <v>309</v>
      </c>
      <c r="B125" s="12" t="s">
        <v>310</v>
      </c>
      <c r="C125" s="7" t="s">
        <v>16</v>
      </c>
      <c r="D125" s="7">
        <v>30</v>
      </c>
      <c r="E125" s="13"/>
      <c r="F125" s="13"/>
      <c r="G125" s="13"/>
      <c r="H125" s="14"/>
      <c r="I125" s="13"/>
      <c r="J125" s="13"/>
      <c r="K125" s="15"/>
      <c r="L125" s="15"/>
    </row>
    <row r="126" spans="1:12" ht="67.5" customHeight="1">
      <c r="A126" s="7" t="s">
        <v>311</v>
      </c>
      <c r="B126" s="12" t="s">
        <v>312</v>
      </c>
      <c r="C126" s="7" t="s">
        <v>16</v>
      </c>
      <c r="D126" s="7">
        <v>70</v>
      </c>
      <c r="E126" s="13"/>
      <c r="F126" s="13"/>
      <c r="G126" s="13"/>
      <c r="H126" s="14"/>
      <c r="I126" s="13"/>
      <c r="J126" s="13"/>
      <c r="K126" s="15"/>
      <c r="L126" s="15"/>
    </row>
    <row r="127" spans="1:12" ht="73.5" customHeight="1">
      <c r="A127" s="7" t="s">
        <v>313</v>
      </c>
      <c r="B127" s="12" t="s">
        <v>314</v>
      </c>
      <c r="C127" s="7" t="s">
        <v>16</v>
      </c>
      <c r="D127" s="7">
        <v>70</v>
      </c>
      <c r="E127" s="13"/>
      <c r="F127" s="13"/>
      <c r="G127" s="13"/>
      <c r="H127" s="14"/>
      <c r="I127" s="13"/>
      <c r="J127" s="13"/>
      <c r="K127" s="15"/>
      <c r="L127" s="15"/>
    </row>
    <row r="128" spans="1:12" ht="51.75" customHeight="1">
      <c r="A128" s="7" t="s">
        <v>315</v>
      </c>
      <c r="B128" s="12" t="s">
        <v>316</v>
      </c>
      <c r="C128" s="7" t="s">
        <v>16</v>
      </c>
      <c r="D128" s="7">
        <v>20</v>
      </c>
      <c r="E128" s="13"/>
      <c r="F128" s="13"/>
      <c r="G128" s="13"/>
      <c r="H128" s="14"/>
      <c r="I128" s="13"/>
      <c r="J128" s="13"/>
      <c r="K128" s="15"/>
      <c r="L128" s="15"/>
    </row>
    <row r="129" spans="1:12" ht="51.75" customHeight="1">
      <c r="A129" s="7" t="s">
        <v>317</v>
      </c>
      <c r="B129" s="12" t="s">
        <v>318</v>
      </c>
      <c r="C129" s="7" t="s">
        <v>16</v>
      </c>
      <c r="D129" s="7">
        <v>210</v>
      </c>
      <c r="E129" s="13"/>
      <c r="F129" s="13"/>
      <c r="G129" s="13"/>
      <c r="H129" s="14"/>
      <c r="I129" s="13"/>
      <c r="J129" s="13"/>
      <c r="K129" s="15"/>
      <c r="L129" s="15"/>
    </row>
    <row r="130" spans="1:12" ht="59.25" customHeight="1">
      <c r="A130" s="7" t="s">
        <v>319</v>
      </c>
      <c r="B130" s="12" t="s">
        <v>320</v>
      </c>
      <c r="C130" s="7" t="s">
        <v>16</v>
      </c>
      <c r="D130" s="7">
        <v>100</v>
      </c>
      <c r="E130" s="13"/>
      <c r="F130" s="13"/>
      <c r="G130" s="13"/>
      <c r="H130" s="14"/>
      <c r="I130" s="13"/>
      <c r="J130" s="13"/>
      <c r="K130" s="15"/>
      <c r="L130" s="15"/>
    </row>
    <row r="131" spans="1:12" ht="51.75" customHeight="1">
      <c r="A131" s="7" t="s">
        <v>321</v>
      </c>
      <c r="B131" s="12" t="s">
        <v>322</v>
      </c>
      <c r="C131" s="7" t="s">
        <v>16</v>
      </c>
      <c r="D131" s="7">
        <v>45</v>
      </c>
      <c r="E131" s="13"/>
      <c r="F131" s="13"/>
      <c r="G131" s="13"/>
      <c r="H131" s="14"/>
      <c r="I131" s="13"/>
      <c r="J131" s="13"/>
      <c r="K131" s="15"/>
      <c r="L131" s="15"/>
    </row>
    <row r="132" spans="1:12" ht="34.5" customHeight="1">
      <c r="A132" s="7" t="s">
        <v>323</v>
      </c>
      <c r="B132" s="12" t="s">
        <v>324</v>
      </c>
      <c r="C132" s="7" t="s">
        <v>16</v>
      </c>
      <c r="D132" s="7">
        <v>35</v>
      </c>
      <c r="E132" s="13"/>
      <c r="F132" s="13"/>
      <c r="G132" s="13"/>
      <c r="H132" s="14"/>
      <c r="I132" s="13"/>
      <c r="J132" s="13"/>
      <c r="K132" s="15"/>
      <c r="L132" s="15"/>
    </row>
    <row r="133" spans="1:12" ht="34.5" customHeight="1">
      <c r="A133" s="7" t="s">
        <v>325</v>
      </c>
      <c r="B133" s="12" t="s">
        <v>326</v>
      </c>
      <c r="C133" s="7" t="s">
        <v>16</v>
      </c>
      <c r="D133" s="7">
        <v>25</v>
      </c>
      <c r="E133" s="13"/>
      <c r="F133" s="13"/>
      <c r="G133" s="13"/>
      <c r="H133" s="14"/>
      <c r="I133" s="13"/>
      <c r="J133" s="13"/>
      <c r="K133" s="15"/>
      <c r="L133" s="15"/>
    </row>
    <row r="134" spans="1:12" ht="34.5" customHeight="1">
      <c r="A134" s="7" t="s">
        <v>327</v>
      </c>
      <c r="B134" s="12" t="s">
        <v>328</v>
      </c>
      <c r="C134" s="7" t="s">
        <v>16</v>
      </c>
      <c r="D134" s="7">
        <v>8</v>
      </c>
      <c r="E134" s="13"/>
      <c r="F134" s="13"/>
      <c r="G134" s="13"/>
      <c r="H134" s="14"/>
      <c r="I134" s="13"/>
      <c r="J134" s="13"/>
      <c r="K134" s="15"/>
      <c r="L134" s="15"/>
    </row>
    <row r="135" spans="1:12" ht="37.5" customHeight="1">
      <c r="A135" s="7" t="s">
        <v>329</v>
      </c>
      <c r="B135" s="12" t="s">
        <v>330</v>
      </c>
      <c r="C135" s="7" t="s">
        <v>16</v>
      </c>
      <c r="D135" s="7">
        <v>65</v>
      </c>
      <c r="E135" s="13"/>
      <c r="F135" s="13"/>
      <c r="G135" s="13"/>
      <c r="H135" s="14"/>
      <c r="I135" s="13"/>
      <c r="J135" s="13"/>
      <c r="K135" s="15"/>
      <c r="L135" s="15"/>
    </row>
    <row r="136" spans="1:12" ht="22.5">
      <c r="A136" s="7" t="s">
        <v>331</v>
      </c>
      <c r="B136" s="12" t="s">
        <v>332</v>
      </c>
      <c r="C136" s="7" t="s">
        <v>16</v>
      </c>
      <c r="D136" s="7">
        <v>50</v>
      </c>
      <c r="E136" s="13"/>
      <c r="F136" s="13"/>
      <c r="G136" s="13"/>
      <c r="H136" s="14"/>
      <c r="I136" s="13"/>
      <c r="J136" s="13"/>
      <c r="K136" s="15"/>
      <c r="L136" s="15"/>
    </row>
    <row r="137" spans="1:12" ht="22.5">
      <c r="A137" s="7" t="s">
        <v>333</v>
      </c>
      <c r="B137" s="12" t="s">
        <v>334</v>
      </c>
      <c r="C137" s="7" t="s">
        <v>16</v>
      </c>
      <c r="D137" s="7">
        <v>30</v>
      </c>
      <c r="E137" s="13"/>
      <c r="F137" s="13"/>
      <c r="G137" s="13"/>
      <c r="H137" s="14"/>
      <c r="I137" s="13"/>
      <c r="J137" s="13"/>
      <c r="K137" s="15"/>
      <c r="L137" s="15"/>
    </row>
    <row r="138" spans="1:12" ht="34.5" customHeight="1">
      <c r="A138" s="7" t="s">
        <v>335</v>
      </c>
      <c r="B138" s="12" t="s">
        <v>336</v>
      </c>
      <c r="C138" s="7" t="s">
        <v>16</v>
      </c>
      <c r="D138" s="7">
        <v>130</v>
      </c>
      <c r="E138" s="13"/>
      <c r="F138" s="13"/>
      <c r="G138" s="13"/>
      <c r="H138" s="14"/>
      <c r="I138" s="13"/>
      <c r="J138" s="13"/>
      <c r="K138" s="15"/>
      <c r="L138" s="15"/>
    </row>
    <row r="139" spans="1:12" ht="62.25" customHeight="1">
      <c r="A139" s="7" t="s">
        <v>337</v>
      </c>
      <c r="B139" s="12" t="s">
        <v>338</v>
      </c>
      <c r="C139" s="7" t="s">
        <v>16</v>
      </c>
      <c r="D139" s="7">
        <v>70</v>
      </c>
      <c r="E139" s="13"/>
      <c r="F139" s="13"/>
      <c r="G139" s="13"/>
      <c r="H139" s="14"/>
      <c r="I139" s="13"/>
      <c r="J139" s="13"/>
      <c r="K139" s="15"/>
      <c r="L139" s="15"/>
    </row>
    <row r="140" spans="1:12" ht="32.25" customHeight="1">
      <c r="A140" s="7" t="s">
        <v>339</v>
      </c>
      <c r="B140" s="12" t="s">
        <v>340</v>
      </c>
      <c r="C140" s="7" t="s">
        <v>16</v>
      </c>
      <c r="D140" s="7">
        <v>25</v>
      </c>
      <c r="E140" s="13"/>
      <c r="F140" s="13"/>
      <c r="G140" s="13"/>
      <c r="H140" s="14"/>
      <c r="I140" s="13"/>
      <c r="J140" s="13"/>
      <c r="K140" s="15"/>
      <c r="L140" s="15"/>
    </row>
    <row r="141" spans="1:12" ht="34.5" customHeight="1">
      <c r="A141" s="7" t="s">
        <v>341</v>
      </c>
      <c r="B141" s="12" t="s">
        <v>342</v>
      </c>
      <c r="C141" s="7" t="s">
        <v>16</v>
      </c>
      <c r="D141" s="7">
        <v>8</v>
      </c>
      <c r="E141" s="13"/>
      <c r="F141" s="13"/>
      <c r="G141" s="13"/>
      <c r="H141" s="14"/>
      <c r="I141" s="13"/>
      <c r="J141" s="13"/>
      <c r="K141" s="15"/>
      <c r="L141" s="15"/>
    </row>
    <row r="142" spans="1:20" ht="21" customHeight="1">
      <c r="A142" s="7" t="s">
        <v>343</v>
      </c>
      <c r="B142" s="12" t="s">
        <v>344</v>
      </c>
      <c r="C142" s="7" t="s">
        <v>16</v>
      </c>
      <c r="D142" s="7">
        <v>5</v>
      </c>
      <c r="E142" s="13"/>
      <c r="F142" s="13"/>
      <c r="G142" s="13"/>
      <c r="H142" s="14"/>
      <c r="I142" s="13"/>
      <c r="J142" s="13"/>
      <c r="K142" s="15"/>
      <c r="L142" s="15"/>
      <c r="T142" s="13">
        <v>4.78</v>
      </c>
    </row>
    <row r="143" spans="1:20" ht="21.75" customHeight="1">
      <c r="A143" s="7" t="s">
        <v>345</v>
      </c>
      <c r="B143" s="12" t="s">
        <v>346</v>
      </c>
      <c r="C143" s="7" t="s">
        <v>16</v>
      </c>
      <c r="D143" s="7">
        <v>5</v>
      </c>
      <c r="E143" s="13"/>
      <c r="F143" s="13"/>
      <c r="G143" s="13"/>
      <c r="H143" s="14"/>
      <c r="I143" s="13"/>
      <c r="J143" s="13"/>
      <c r="K143" s="15"/>
      <c r="L143" s="15"/>
      <c r="T143" s="13">
        <v>11.81</v>
      </c>
    </row>
    <row r="144" spans="1:20" ht="33.75" customHeight="1">
      <c r="A144" s="7" t="s">
        <v>347</v>
      </c>
      <c r="B144" s="12" t="s">
        <v>348</v>
      </c>
      <c r="C144" s="7" t="s">
        <v>16</v>
      </c>
      <c r="D144" s="7">
        <v>2</v>
      </c>
      <c r="E144" s="13"/>
      <c r="F144" s="13"/>
      <c r="G144" s="13"/>
      <c r="H144" s="14"/>
      <c r="I144" s="13"/>
      <c r="J144" s="13"/>
      <c r="K144" s="15"/>
      <c r="L144" s="15"/>
      <c r="T144" s="13">
        <v>10.27</v>
      </c>
    </row>
    <row r="145" spans="1:20" ht="33.75" customHeight="1">
      <c r="A145" s="7" t="s">
        <v>349</v>
      </c>
      <c r="B145" s="12" t="s">
        <v>350</v>
      </c>
      <c r="C145" s="7" t="s">
        <v>16</v>
      </c>
      <c r="D145" s="7">
        <v>60</v>
      </c>
      <c r="E145" s="13"/>
      <c r="F145" s="13"/>
      <c r="G145" s="13"/>
      <c r="H145" s="14"/>
      <c r="I145" s="13"/>
      <c r="J145" s="13"/>
      <c r="K145" s="15"/>
      <c r="L145" s="15"/>
      <c r="T145" s="13">
        <v>19.79</v>
      </c>
    </row>
    <row r="146" spans="1:20" ht="30.75" customHeight="1">
      <c r="A146" s="7" t="s">
        <v>351</v>
      </c>
      <c r="B146" s="12" t="s">
        <v>352</v>
      </c>
      <c r="C146" s="7" t="s">
        <v>16</v>
      </c>
      <c r="D146" s="7">
        <v>15</v>
      </c>
      <c r="E146" s="13"/>
      <c r="F146" s="13"/>
      <c r="G146" s="13"/>
      <c r="H146" s="14"/>
      <c r="I146" s="13"/>
      <c r="J146" s="13"/>
      <c r="K146" s="15"/>
      <c r="L146" s="15"/>
      <c r="T146" s="13">
        <v>29</v>
      </c>
    </row>
    <row r="147" spans="1:256" ht="33.75">
      <c r="A147" s="7" t="s">
        <v>353</v>
      </c>
      <c r="B147" s="12" t="s">
        <v>354</v>
      </c>
      <c r="C147" s="7" t="s">
        <v>16</v>
      </c>
      <c r="D147" s="7">
        <v>10</v>
      </c>
      <c r="E147" s="13"/>
      <c r="F147" s="13"/>
      <c r="G147" s="13"/>
      <c r="H147" s="14"/>
      <c r="I147" s="13"/>
      <c r="J147" s="13"/>
      <c r="K147" s="15"/>
      <c r="L147" s="15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12" ht="22.5">
      <c r="A148" s="7" t="s">
        <v>355</v>
      </c>
      <c r="B148" s="12" t="s">
        <v>356</v>
      </c>
      <c r="C148" s="7" t="s">
        <v>16</v>
      </c>
      <c r="D148" s="7">
        <v>10</v>
      </c>
      <c r="E148" s="13"/>
      <c r="F148" s="13"/>
      <c r="G148" s="13"/>
      <c r="H148" s="14"/>
      <c r="I148" s="13"/>
      <c r="J148" s="13"/>
      <c r="K148" s="15"/>
      <c r="L148" s="15"/>
    </row>
    <row r="149" spans="1:12" ht="22.5">
      <c r="A149" s="7" t="s">
        <v>357</v>
      </c>
      <c r="B149" s="12" t="s">
        <v>358</v>
      </c>
      <c r="C149" s="7" t="s">
        <v>16</v>
      </c>
      <c r="D149" s="7">
        <v>4</v>
      </c>
      <c r="E149" s="13"/>
      <c r="F149" s="13"/>
      <c r="G149" s="13"/>
      <c r="H149" s="14"/>
      <c r="I149" s="13"/>
      <c r="J149" s="13"/>
      <c r="K149" s="15"/>
      <c r="L149" s="15"/>
    </row>
    <row r="150" spans="1:12" ht="22.5">
      <c r="A150" s="7" t="s">
        <v>359</v>
      </c>
      <c r="B150" s="12" t="s">
        <v>360</v>
      </c>
      <c r="C150" s="7" t="s">
        <v>16</v>
      </c>
      <c r="D150" s="7">
        <v>6</v>
      </c>
      <c r="E150" s="13"/>
      <c r="F150" s="13"/>
      <c r="G150" s="13"/>
      <c r="H150" s="14"/>
      <c r="I150" s="13"/>
      <c r="J150" s="13"/>
      <c r="K150" s="15"/>
      <c r="L150" s="15"/>
    </row>
    <row r="151" spans="1:12" ht="42" customHeight="1">
      <c r="A151" s="7" t="s">
        <v>361</v>
      </c>
      <c r="B151" s="27" t="s">
        <v>362</v>
      </c>
      <c r="C151" s="7" t="s">
        <v>16</v>
      </c>
      <c r="D151" s="7">
        <v>6</v>
      </c>
      <c r="E151" s="13"/>
      <c r="F151" s="13"/>
      <c r="G151" s="13"/>
      <c r="H151" s="14"/>
      <c r="I151" s="13"/>
      <c r="J151" s="13"/>
      <c r="K151" s="15"/>
      <c r="L151" s="15"/>
    </row>
    <row r="152" spans="1:12" ht="33" customHeight="1">
      <c r="A152" s="7" t="s">
        <v>363</v>
      </c>
      <c r="B152" s="12" t="s">
        <v>364</v>
      </c>
      <c r="C152" s="7" t="s">
        <v>16</v>
      </c>
      <c r="D152" s="7">
        <v>2</v>
      </c>
      <c r="E152" s="13"/>
      <c r="F152" s="13"/>
      <c r="G152" s="13"/>
      <c r="H152" s="14"/>
      <c r="I152" s="13"/>
      <c r="J152" s="13"/>
      <c r="K152" s="15"/>
      <c r="L152" s="15"/>
    </row>
    <row r="153" spans="1:12" ht="55.5">
      <c r="A153" s="7" t="s">
        <v>365</v>
      </c>
      <c r="B153" s="12" t="s">
        <v>366</v>
      </c>
      <c r="C153" s="7" t="s">
        <v>16</v>
      </c>
      <c r="D153" s="7">
        <v>8</v>
      </c>
      <c r="E153" s="13"/>
      <c r="F153" s="13"/>
      <c r="G153" s="13"/>
      <c r="H153" s="14"/>
      <c r="I153" s="13"/>
      <c r="J153" s="13"/>
      <c r="K153" s="15"/>
      <c r="L153" s="15"/>
    </row>
    <row r="154" spans="1:12" ht="31.5" customHeight="1">
      <c r="A154" s="7" t="s">
        <v>367</v>
      </c>
      <c r="B154" s="12" t="s">
        <v>368</v>
      </c>
      <c r="C154" s="7" t="s">
        <v>16</v>
      </c>
      <c r="D154" s="7">
        <v>18</v>
      </c>
      <c r="E154" s="13"/>
      <c r="F154" s="13"/>
      <c r="G154" s="13"/>
      <c r="H154" s="14"/>
      <c r="I154" s="13"/>
      <c r="J154" s="13"/>
      <c r="K154" s="15"/>
      <c r="L154" s="15"/>
    </row>
    <row r="155" spans="1:256" ht="33">
      <c r="A155" s="7" t="s">
        <v>369</v>
      </c>
      <c r="B155" s="12" t="s">
        <v>370</v>
      </c>
      <c r="C155" s="7" t="s">
        <v>16</v>
      </c>
      <c r="D155" s="7">
        <v>75</v>
      </c>
      <c r="E155" s="15"/>
      <c r="F155" s="15"/>
      <c r="G155" s="15"/>
      <c r="H155" s="14"/>
      <c r="I155" s="15"/>
      <c r="J155" s="15"/>
      <c r="K155" s="15"/>
      <c r="L155" s="1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12" ht="44.25">
      <c r="A156" s="7" t="s">
        <v>371</v>
      </c>
      <c r="B156" s="12" t="s">
        <v>372</v>
      </c>
      <c r="C156" s="7" t="s">
        <v>16</v>
      </c>
      <c r="D156" s="7">
        <v>140</v>
      </c>
      <c r="E156" s="13"/>
      <c r="F156" s="13"/>
      <c r="G156" s="13"/>
      <c r="H156" s="14"/>
      <c r="I156" s="13"/>
      <c r="J156" s="13"/>
      <c r="K156" s="15"/>
      <c r="L156" s="15"/>
    </row>
    <row r="157" spans="1:12" ht="12.75">
      <c r="A157" s="7"/>
      <c r="B157" s="17" t="s">
        <v>36</v>
      </c>
      <c r="C157" s="18" t="s">
        <v>37</v>
      </c>
      <c r="D157" s="18" t="s">
        <v>37</v>
      </c>
      <c r="E157" s="18" t="s">
        <v>37</v>
      </c>
      <c r="F157" s="18" t="s">
        <v>37</v>
      </c>
      <c r="G157" s="15">
        <f>SUM(G6:G156)</f>
        <v>0</v>
      </c>
      <c r="H157" s="18" t="s">
        <v>37</v>
      </c>
      <c r="I157" s="13">
        <f>SUM(I6:I156)</f>
        <v>0</v>
      </c>
      <c r="J157" s="13">
        <v>0</v>
      </c>
      <c r="K157" s="18" t="s">
        <v>37</v>
      </c>
      <c r="L157" s="18" t="s">
        <v>37</v>
      </c>
    </row>
    <row r="158" spans="4:5" ht="12.75">
      <c r="D158" s="19"/>
      <c r="E158" s="19"/>
    </row>
    <row r="159" spans="1:5" ht="12.75">
      <c r="A159" s="1" t="s">
        <v>373</v>
      </c>
      <c r="D159" s="20">
        <f>G157</f>
        <v>0</v>
      </c>
      <c r="E159" s="19"/>
    </row>
    <row r="160" spans="1:5" ht="12.75">
      <c r="A160" s="1" t="s">
        <v>374</v>
      </c>
      <c r="D160" s="20">
        <f>J157</f>
        <v>0</v>
      </c>
      <c r="E160" s="19"/>
    </row>
    <row r="161" spans="4:5" ht="12.75">
      <c r="D161" s="19"/>
      <c r="E161" s="19"/>
    </row>
    <row r="162" spans="1:5" ht="12.75">
      <c r="A162" s="1" t="s">
        <v>40</v>
      </c>
      <c r="D162" s="19"/>
      <c r="E162" s="19"/>
    </row>
    <row r="163" spans="1:5" ht="12.75">
      <c r="A163" s="1" t="s">
        <v>41</v>
      </c>
      <c r="D163" s="19"/>
      <c r="E163" s="19"/>
    </row>
    <row r="164" spans="4:5" ht="12.75">
      <c r="D164" s="19"/>
      <c r="E164" s="19"/>
    </row>
    <row r="165" ht="12.75">
      <c r="B165" s="21"/>
    </row>
    <row r="319" ht="24.75" customHeight="1"/>
    <row r="320" ht="23.25" customHeight="1"/>
    <row r="321" ht="26.25" customHeight="1"/>
    <row r="322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25"/>
  <sheetViews>
    <sheetView zoomScale="120" zoomScaleNormal="120" zoomScalePageLayoutView="0" workbookViewId="0" topLeftCell="A12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375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36.75" customHeight="1">
      <c r="A6" s="7" t="s">
        <v>14</v>
      </c>
      <c r="B6" s="12" t="s">
        <v>376</v>
      </c>
      <c r="C6" s="7" t="s">
        <v>62</v>
      </c>
      <c r="D6" s="7">
        <v>1</v>
      </c>
      <c r="E6" s="13"/>
      <c r="F6" s="13"/>
      <c r="G6" s="13"/>
      <c r="H6" s="14"/>
      <c r="I6" s="13"/>
      <c r="J6" s="13"/>
      <c r="K6" s="15"/>
      <c r="L6" s="15"/>
    </row>
    <row r="7" spans="1:12" ht="33.75">
      <c r="A7" s="7" t="s">
        <v>17</v>
      </c>
      <c r="B7" s="12" t="s">
        <v>377</v>
      </c>
      <c r="C7" s="7" t="s">
        <v>62</v>
      </c>
      <c r="D7" s="7">
        <v>12</v>
      </c>
      <c r="E7" s="13"/>
      <c r="F7" s="13"/>
      <c r="G7" s="13"/>
      <c r="H7" s="14"/>
      <c r="I7" s="13"/>
      <c r="J7" s="13"/>
      <c r="K7" s="15"/>
      <c r="L7" s="15"/>
    </row>
    <row r="8" spans="1:12" ht="56.25" customHeight="1">
      <c r="A8" s="7" t="s">
        <v>19</v>
      </c>
      <c r="B8" s="12" t="s">
        <v>378</v>
      </c>
      <c r="C8" s="7" t="s">
        <v>62</v>
      </c>
      <c r="D8" s="7">
        <v>10</v>
      </c>
      <c r="E8" s="13"/>
      <c r="F8" s="13"/>
      <c r="G8" s="13"/>
      <c r="H8" s="14"/>
      <c r="I8" s="13"/>
      <c r="J8" s="13"/>
      <c r="K8" s="15"/>
      <c r="L8" s="15"/>
    </row>
    <row r="9" spans="1:12" ht="52.5" customHeight="1">
      <c r="A9" s="7" t="s">
        <v>21</v>
      </c>
      <c r="B9" s="12" t="s">
        <v>379</v>
      </c>
      <c r="C9" s="7" t="s">
        <v>62</v>
      </c>
      <c r="D9" s="7">
        <v>10</v>
      </c>
      <c r="E9" s="13"/>
      <c r="F9" s="13"/>
      <c r="G9" s="13"/>
      <c r="H9" s="14"/>
      <c r="I9" s="13"/>
      <c r="J9" s="13"/>
      <c r="K9" s="15"/>
      <c r="L9" s="15"/>
    </row>
    <row r="10" spans="1:12" ht="42" customHeight="1">
      <c r="A10" s="7" t="s">
        <v>23</v>
      </c>
      <c r="B10" s="12" t="s">
        <v>380</v>
      </c>
      <c r="C10" s="7" t="s">
        <v>62</v>
      </c>
      <c r="D10" s="7">
        <v>100</v>
      </c>
      <c r="E10" s="13"/>
      <c r="F10" s="13"/>
      <c r="G10" s="13"/>
      <c r="H10" s="14"/>
      <c r="I10" s="13"/>
      <c r="J10" s="13"/>
      <c r="K10" s="15"/>
      <c r="L10" s="15"/>
    </row>
    <row r="11" spans="1:12" ht="42.75" customHeight="1">
      <c r="A11" s="7" t="s">
        <v>25</v>
      </c>
      <c r="B11" s="12" t="s">
        <v>381</v>
      </c>
      <c r="C11" s="7" t="s">
        <v>62</v>
      </c>
      <c r="D11" s="7">
        <v>50</v>
      </c>
      <c r="E11" s="13"/>
      <c r="F11" s="13"/>
      <c r="G11" s="13"/>
      <c r="H11" s="14"/>
      <c r="I11" s="13"/>
      <c r="J11" s="13"/>
      <c r="K11" s="15"/>
      <c r="L11" s="15"/>
    </row>
    <row r="12" spans="1:12" ht="36" customHeight="1">
      <c r="A12" s="7" t="s">
        <v>28</v>
      </c>
      <c r="B12" s="12" t="s">
        <v>382</v>
      </c>
      <c r="C12" s="7" t="s">
        <v>62</v>
      </c>
      <c r="D12" s="7">
        <v>12</v>
      </c>
      <c r="E12" s="13"/>
      <c r="F12" s="13"/>
      <c r="G12" s="13"/>
      <c r="H12" s="14"/>
      <c r="I12" s="13"/>
      <c r="J12" s="13"/>
      <c r="K12" s="15"/>
      <c r="L12" s="15"/>
    </row>
    <row r="13" spans="1:12" ht="39" customHeight="1">
      <c r="A13" s="7" t="s">
        <v>30</v>
      </c>
      <c r="B13" s="12" t="s">
        <v>383</v>
      </c>
      <c r="C13" s="7" t="s">
        <v>62</v>
      </c>
      <c r="D13" s="7">
        <v>1</v>
      </c>
      <c r="E13" s="13"/>
      <c r="F13" s="13"/>
      <c r="G13" s="13"/>
      <c r="H13" s="14"/>
      <c r="I13" s="13"/>
      <c r="J13" s="13"/>
      <c r="K13" s="15"/>
      <c r="L13" s="15"/>
    </row>
    <row r="14" spans="1:12" ht="39" customHeight="1">
      <c r="A14" s="7" t="s">
        <v>32</v>
      </c>
      <c r="B14" s="12" t="s">
        <v>384</v>
      </c>
      <c r="C14" s="7" t="s">
        <v>16</v>
      </c>
      <c r="D14" s="7">
        <v>5</v>
      </c>
      <c r="E14" s="13"/>
      <c r="F14" s="13"/>
      <c r="G14" s="13"/>
      <c r="H14" s="14"/>
      <c r="I14" s="13"/>
      <c r="J14" s="13"/>
      <c r="K14" s="15"/>
      <c r="L14" s="15"/>
    </row>
    <row r="15" spans="1:12" ht="39" customHeight="1">
      <c r="A15" s="7" t="s">
        <v>34</v>
      </c>
      <c r="B15" s="12" t="s">
        <v>385</v>
      </c>
      <c r="C15" s="7" t="s">
        <v>16</v>
      </c>
      <c r="D15" s="7">
        <v>5</v>
      </c>
      <c r="E15" s="13"/>
      <c r="F15" s="13"/>
      <c r="G15" s="13"/>
      <c r="H15" s="14"/>
      <c r="I15" s="13"/>
      <c r="J15" s="13"/>
      <c r="K15" s="15"/>
      <c r="L15" s="15"/>
    </row>
    <row r="16" spans="1:12" ht="22.5">
      <c r="A16" s="7" t="s">
        <v>70</v>
      </c>
      <c r="B16" s="12" t="s">
        <v>386</v>
      </c>
      <c r="C16" s="7" t="s">
        <v>62</v>
      </c>
      <c r="D16" s="7">
        <v>8</v>
      </c>
      <c r="E16" s="13"/>
      <c r="F16" s="13"/>
      <c r="G16" s="13"/>
      <c r="H16" s="14"/>
      <c r="I16" s="13"/>
      <c r="J16" s="13"/>
      <c r="K16" s="15"/>
      <c r="L16" s="15"/>
    </row>
    <row r="17" spans="1:12" ht="12.75">
      <c r="A17" s="7"/>
      <c r="B17" s="17" t="s">
        <v>36</v>
      </c>
      <c r="C17" s="18" t="s">
        <v>37</v>
      </c>
      <c r="D17" s="18" t="s">
        <v>37</v>
      </c>
      <c r="E17" s="18" t="s">
        <v>37</v>
      </c>
      <c r="F17" s="18" t="s">
        <v>37</v>
      </c>
      <c r="G17" s="13">
        <f>SUM(G6:G16)</f>
        <v>0</v>
      </c>
      <c r="H17" s="18" t="s">
        <v>37</v>
      </c>
      <c r="I17" s="13">
        <f>SUM(I6:I16)</f>
        <v>0</v>
      </c>
      <c r="J17" s="13">
        <f>SUM(J6:J16)</f>
        <v>0</v>
      </c>
      <c r="K17" s="18" t="s">
        <v>37</v>
      </c>
      <c r="L17" s="18" t="s">
        <v>37</v>
      </c>
    </row>
    <row r="18" spans="4:5" ht="12.75">
      <c r="D18" s="19"/>
      <c r="E18" s="19"/>
    </row>
    <row r="19" spans="1:5" ht="12.75">
      <c r="A19" s="1" t="s">
        <v>387</v>
      </c>
      <c r="D19" s="20">
        <f>G17</f>
        <v>0</v>
      </c>
      <c r="E19" s="19"/>
    </row>
    <row r="20" spans="1:5" ht="12.75">
      <c r="A20" s="1" t="s">
        <v>388</v>
      </c>
      <c r="D20" s="20">
        <f>J17</f>
        <v>0</v>
      </c>
      <c r="E20" s="19"/>
    </row>
    <row r="21" spans="4:5" ht="12.75">
      <c r="D21" s="19"/>
      <c r="E21" s="19"/>
    </row>
    <row r="22" spans="1:5" ht="12.75">
      <c r="A22" s="1" t="s">
        <v>40</v>
      </c>
      <c r="D22" s="19"/>
      <c r="E22" s="19"/>
    </row>
    <row r="23" spans="1:5" ht="12.75">
      <c r="A23" s="1" t="s">
        <v>41</v>
      </c>
      <c r="D23" s="19"/>
      <c r="E23" s="19"/>
    </row>
    <row r="24" spans="4:5" ht="12.75">
      <c r="D24" s="19"/>
      <c r="E24" s="19"/>
    </row>
    <row r="25" ht="12.75">
      <c r="B25" s="21"/>
    </row>
    <row r="144" ht="24.75" customHeight="1"/>
    <row r="145" ht="23.25" customHeight="1"/>
    <row r="146" ht="26.25" customHeight="1"/>
    <row r="147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172"/>
  <sheetViews>
    <sheetView zoomScale="120" zoomScaleNormal="120" zoomScalePageLayoutView="0" workbookViewId="0" topLeftCell="A160">
      <selection activeCell="J165" sqref="J165"/>
    </sheetView>
  </sheetViews>
  <sheetFormatPr defaultColWidth="10.8515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10.00390625" style="1" customWidth="1"/>
    <col min="5" max="5" width="7.421875" style="1" customWidth="1"/>
    <col min="6" max="6" width="8.421875" style="1" customWidth="1"/>
    <col min="7" max="7" width="9.851562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8515625" style="1" customWidth="1"/>
  </cols>
  <sheetData>
    <row r="1" ht="12.75">
      <c r="B1" s="2" t="s">
        <v>0</v>
      </c>
    </row>
    <row r="3" spans="1:3" ht="18">
      <c r="A3" s="3" t="s">
        <v>389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63" customHeight="1">
      <c r="A6" s="7">
        <v>1</v>
      </c>
      <c r="B6" s="27" t="s">
        <v>390</v>
      </c>
      <c r="C6" s="7" t="s">
        <v>16</v>
      </c>
      <c r="D6" s="7">
        <v>2</v>
      </c>
      <c r="E6" s="13"/>
      <c r="F6" s="13"/>
      <c r="G6" s="13"/>
      <c r="H6" s="14"/>
      <c r="I6" s="13"/>
      <c r="J6" s="13"/>
      <c r="K6" s="15"/>
      <c r="L6" s="15"/>
    </row>
    <row r="7" spans="1:20" ht="22.5">
      <c r="A7" s="7">
        <v>2</v>
      </c>
      <c r="B7" s="12" t="s">
        <v>391</v>
      </c>
      <c r="C7" s="7" t="s">
        <v>16</v>
      </c>
      <c r="D7" s="7">
        <v>2</v>
      </c>
      <c r="E7" s="13"/>
      <c r="F7" s="13"/>
      <c r="G7" s="13"/>
      <c r="H7" s="14"/>
      <c r="I7" s="13"/>
      <c r="J7" s="13"/>
      <c r="K7" s="15"/>
      <c r="L7" s="15"/>
      <c r="T7" s="13">
        <v>32.36</v>
      </c>
    </row>
    <row r="8" spans="1:20" ht="33.75">
      <c r="A8" s="7">
        <v>3</v>
      </c>
      <c r="B8" s="12" t="s">
        <v>392</v>
      </c>
      <c r="C8" s="7" t="s">
        <v>16</v>
      </c>
      <c r="D8" s="7">
        <v>2</v>
      </c>
      <c r="E8" s="13"/>
      <c r="F8" s="13"/>
      <c r="G8" s="13"/>
      <c r="H8" s="14"/>
      <c r="I8" s="13"/>
      <c r="J8" s="13"/>
      <c r="K8" s="15"/>
      <c r="L8" s="15"/>
      <c r="T8" s="13">
        <v>64.24</v>
      </c>
    </row>
    <row r="9" spans="1:20" ht="42" customHeight="1">
      <c r="A9" s="7">
        <v>4</v>
      </c>
      <c r="B9" s="12" t="s">
        <v>393</v>
      </c>
      <c r="C9" s="7" t="s">
        <v>16</v>
      </c>
      <c r="D9" s="7">
        <v>10</v>
      </c>
      <c r="E9" s="13"/>
      <c r="F9" s="13"/>
      <c r="G9" s="13"/>
      <c r="H9" s="14"/>
      <c r="I9" s="13"/>
      <c r="J9" s="13"/>
      <c r="K9" s="15"/>
      <c r="L9" s="15"/>
      <c r="T9" s="13">
        <v>11.31</v>
      </c>
    </row>
    <row r="10" spans="1:20" ht="42" customHeight="1">
      <c r="A10" s="7">
        <v>5</v>
      </c>
      <c r="B10" s="12" t="s">
        <v>394</v>
      </c>
      <c r="C10" s="7" t="s">
        <v>16</v>
      </c>
      <c r="D10" s="7">
        <v>4</v>
      </c>
      <c r="E10" s="13"/>
      <c r="F10" s="13"/>
      <c r="G10" s="13"/>
      <c r="H10" s="14"/>
      <c r="I10" s="13"/>
      <c r="J10" s="13"/>
      <c r="K10" s="15"/>
      <c r="L10" s="15"/>
      <c r="T10" s="13">
        <v>25.74</v>
      </c>
    </row>
    <row r="11" spans="1:20" ht="44.25">
      <c r="A11" s="7">
        <v>6</v>
      </c>
      <c r="B11" s="12" t="s">
        <v>395</v>
      </c>
      <c r="C11" s="7" t="s">
        <v>16</v>
      </c>
      <c r="D11" s="7">
        <v>8</v>
      </c>
      <c r="E11" s="13"/>
      <c r="F11" s="13"/>
      <c r="G11" s="13"/>
      <c r="H11" s="14"/>
      <c r="I11" s="13"/>
      <c r="J11" s="13"/>
      <c r="K11" s="15"/>
      <c r="L11" s="15"/>
      <c r="T11" s="13">
        <v>13.3</v>
      </c>
    </row>
    <row r="12" spans="1:20" ht="45.75" customHeight="1">
      <c r="A12" s="7">
        <v>7</v>
      </c>
      <c r="B12" s="12" t="s">
        <v>396</v>
      </c>
      <c r="C12" s="7" t="s">
        <v>16</v>
      </c>
      <c r="D12" s="7">
        <v>2</v>
      </c>
      <c r="E12" s="13"/>
      <c r="F12" s="13"/>
      <c r="G12" s="13"/>
      <c r="H12" s="14"/>
      <c r="I12" s="13"/>
      <c r="J12" s="13"/>
      <c r="K12" s="15"/>
      <c r="L12" s="15"/>
      <c r="T12" s="13">
        <v>28.35</v>
      </c>
    </row>
    <row r="13" spans="1:20" ht="22.5">
      <c r="A13" s="7">
        <v>8</v>
      </c>
      <c r="B13" s="12" t="s">
        <v>397</v>
      </c>
      <c r="C13" s="7" t="s">
        <v>16</v>
      </c>
      <c r="D13" s="7">
        <v>6</v>
      </c>
      <c r="E13" s="13"/>
      <c r="F13" s="13"/>
      <c r="G13" s="13"/>
      <c r="H13" s="14"/>
      <c r="I13" s="13"/>
      <c r="J13" s="13"/>
      <c r="K13" s="15"/>
      <c r="L13" s="15"/>
      <c r="T13" s="13">
        <v>8.33</v>
      </c>
    </row>
    <row r="14" spans="1:20" ht="33">
      <c r="A14" s="7">
        <v>9</v>
      </c>
      <c r="B14" s="12" t="s">
        <v>398</v>
      </c>
      <c r="C14" s="7" t="s">
        <v>16</v>
      </c>
      <c r="D14" s="7">
        <v>1</v>
      </c>
      <c r="E14" s="13"/>
      <c r="F14" s="13"/>
      <c r="G14" s="13"/>
      <c r="H14" s="14"/>
      <c r="I14" s="13"/>
      <c r="J14" s="13"/>
      <c r="K14" s="15"/>
      <c r="L14" s="15"/>
      <c r="T14" s="13">
        <v>15.84</v>
      </c>
    </row>
    <row r="15" spans="1:20" ht="33.75">
      <c r="A15" s="7">
        <v>10</v>
      </c>
      <c r="B15" s="12" t="s">
        <v>399</v>
      </c>
      <c r="C15" s="7" t="s">
        <v>16</v>
      </c>
      <c r="D15" s="7">
        <v>10</v>
      </c>
      <c r="E15" s="13"/>
      <c r="F15" s="13"/>
      <c r="G15" s="13"/>
      <c r="H15" s="14"/>
      <c r="I15" s="13"/>
      <c r="J15" s="13"/>
      <c r="K15" s="15"/>
      <c r="L15" s="15"/>
      <c r="T15" s="13">
        <v>54.04</v>
      </c>
    </row>
    <row r="16" spans="1:20" ht="47.25" customHeight="1">
      <c r="A16" s="7">
        <v>11</v>
      </c>
      <c r="B16" s="12" t="s">
        <v>400</v>
      </c>
      <c r="C16" s="7" t="s">
        <v>16</v>
      </c>
      <c r="D16" s="7">
        <v>10</v>
      </c>
      <c r="E16" s="13"/>
      <c r="F16" s="13"/>
      <c r="G16" s="13"/>
      <c r="H16" s="14"/>
      <c r="I16" s="13"/>
      <c r="J16" s="13"/>
      <c r="K16" s="15"/>
      <c r="L16" s="15"/>
      <c r="T16" s="13">
        <v>8.55</v>
      </c>
    </row>
    <row r="17" spans="1:20" ht="22.5">
      <c r="A17" s="7">
        <v>12</v>
      </c>
      <c r="B17" s="12" t="s">
        <v>401</v>
      </c>
      <c r="C17" s="7" t="s">
        <v>16</v>
      </c>
      <c r="D17" s="7">
        <v>10</v>
      </c>
      <c r="E17" s="13"/>
      <c r="F17" s="13"/>
      <c r="G17" s="13"/>
      <c r="H17" s="14"/>
      <c r="I17" s="13"/>
      <c r="J17" s="13"/>
      <c r="K17" s="15"/>
      <c r="L17" s="15"/>
      <c r="T17" s="13">
        <v>42.66</v>
      </c>
    </row>
    <row r="18" spans="1:20" ht="22.5">
      <c r="A18" s="7">
        <v>13</v>
      </c>
      <c r="B18" s="12" t="s">
        <v>402</v>
      </c>
      <c r="C18" s="7" t="s">
        <v>16</v>
      </c>
      <c r="D18" s="7">
        <v>50</v>
      </c>
      <c r="E18" s="13"/>
      <c r="F18" s="13"/>
      <c r="G18" s="13"/>
      <c r="H18" s="14"/>
      <c r="I18" s="13"/>
      <c r="J18" s="13"/>
      <c r="K18" s="15"/>
      <c r="L18" s="15"/>
      <c r="T18" s="13">
        <v>11.57</v>
      </c>
    </row>
    <row r="19" spans="1:20" ht="22.5">
      <c r="A19" s="7">
        <v>14</v>
      </c>
      <c r="B19" s="12" t="s">
        <v>403</v>
      </c>
      <c r="C19" s="7" t="s">
        <v>16</v>
      </c>
      <c r="D19" s="7">
        <v>10</v>
      </c>
      <c r="E19" s="13"/>
      <c r="F19" s="13"/>
      <c r="G19" s="13"/>
      <c r="H19" s="14"/>
      <c r="I19" s="13"/>
      <c r="J19" s="13"/>
      <c r="K19" s="15"/>
      <c r="L19" s="15"/>
      <c r="T19" s="13">
        <v>14.98</v>
      </c>
    </row>
    <row r="20" spans="1:20" ht="33" customHeight="1">
      <c r="A20" s="7">
        <v>15</v>
      </c>
      <c r="B20" s="12" t="s">
        <v>404</v>
      </c>
      <c r="C20" s="7" t="s">
        <v>16</v>
      </c>
      <c r="D20" s="7">
        <v>2</v>
      </c>
      <c r="E20" s="13"/>
      <c r="F20" s="13"/>
      <c r="G20" s="13"/>
      <c r="H20" s="14"/>
      <c r="I20" s="13"/>
      <c r="J20" s="13"/>
      <c r="K20" s="15"/>
      <c r="L20" s="15"/>
      <c r="T20" s="9">
        <v>17.41</v>
      </c>
    </row>
    <row r="21" spans="1:20" ht="22.5">
      <c r="A21" s="7">
        <v>16</v>
      </c>
      <c r="B21" s="12" t="s">
        <v>405</v>
      </c>
      <c r="C21" s="7" t="s">
        <v>16</v>
      </c>
      <c r="D21" s="7">
        <v>6</v>
      </c>
      <c r="E21" s="13"/>
      <c r="F21" s="13"/>
      <c r="G21" s="13"/>
      <c r="H21" s="14"/>
      <c r="I21" s="13"/>
      <c r="J21" s="13"/>
      <c r="K21" s="15"/>
      <c r="L21" s="15"/>
      <c r="T21" s="13">
        <v>6.28</v>
      </c>
    </row>
    <row r="22" spans="1:20" ht="22.5">
      <c r="A22" s="7">
        <v>17</v>
      </c>
      <c r="B22" s="12" t="s">
        <v>406</v>
      </c>
      <c r="C22" s="7" t="s">
        <v>16</v>
      </c>
      <c r="D22" s="7">
        <v>5</v>
      </c>
      <c r="E22" s="13"/>
      <c r="F22" s="13"/>
      <c r="G22" s="13"/>
      <c r="H22" s="14"/>
      <c r="I22" s="13"/>
      <c r="J22" s="13"/>
      <c r="K22" s="15"/>
      <c r="L22" s="15"/>
      <c r="T22" s="13">
        <v>5.13</v>
      </c>
    </row>
    <row r="23" spans="1:20" ht="22.5">
      <c r="A23" s="7">
        <v>18</v>
      </c>
      <c r="B23" s="12" t="s">
        <v>407</v>
      </c>
      <c r="C23" s="7" t="s">
        <v>16</v>
      </c>
      <c r="D23" s="7">
        <v>12</v>
      </c>
      <c r="E23" s="13"/>
      <c r="F23" s="13"/>
      <c r="G23" s="13"/>
      <c r="H23" s="14"/>
      <c r="I23" s="13"/>
      <c r="J23" s="13"/>
      <c r="K23" s="15"/>
      <c r="L23" s="15"/>
      <c r="T23" s="13">
        <v>3.65</v>
      </c>
    </row>
    <row r="24" spans="1:20" ht="22.5">
      <c r="A24" s="7">
        <v>19</v>
      </c>
      <c r="B24" s="12" t="s">
        <v>408</v>
      </c>
      <c r="C24" s="7" t="s">
        <v>16</v>
      </c>
      <c r="D24" s="7">
        <v>7</v>
      </c>
      <c r="E24" s="13"/>
      <c r="F24" s="13"/>
      <c r="G24" s="13"/>
      <c r="H24" s="14"/>
      <c r="I24" s="13"/>
      <c r="J24" s="13"/>
      <c r="K24" s="15"/>
      <c r="L24" s="15"/>
      <c r="T24" s="13">
        <v>4.14</v>
      </c>
    </row>
    <row r="25" spans="1:20" ht="22.5">
      <c r="A25" s="7">
        <v>20</v>
      </c>
      <c r="B25" s="12" t="s">
        <v>409</v>
      </c>
      <c r="C25" s="7" t="s">
        <v>16</v>
      </c>
      <c r="D25" s="7">
        <v>2</v>
      </c>
      <c r="E25" s="13"/>
      <c r="F25" s="13"/>
      <c r="G25" s="13"/>
      <c r="H25" s="14"/>
      <c r="I25" s="13"/>
      <c r="J25" s="13"/>
      <c r="K25" s="15"/>
      <c r="L25" s="15"/>
      <c r="T25" s="13">
        <v>4.98</v>
      </c>
    </row>
    <row r="26" spans="1:20" ht="49.5" customHeight="1">
      <c r="A26" s="7">
        <v>21</v>
      </c>
      <c r="B26" s="12" t="s">
        <v>410</v>
      </c>
      <c r="C26" s="7" t="s">
        <v>16</v>
      </c>
      <c r="D26" s="7">
        <v>10</v>
      </c>
      <c r="E26" s="13"/>
      <c r="F26" s="13"/>
      <c r="G26" s="13"/>
      <c r="H26" s="14"/>
      <c r="I26" s="13"/>
      <c r="J26" s="13"/>
      <c r="K26" s="15"/>
      <c r="L26" s="15"/>
      <c r="T26" s="13">
        <v>9.67</v>
      </c>
    </row>
    <row r="27" spans="1:20" ht="49.5" customHeight="1">
      <c r="A27" s="7">
        <v>22</v>
      </c>
      <c r="B27" s="12" t="s">
        <v>411</v>
      </c>
      <c r="C27" s="7" t="s">
        <v>16</v>
      </c>
      <c r="D27" s="7">
        <v>4</v>
      </c>
      <c r="E27" s="13"/>
      <c r="F27" s="13"/>
      <c r="G27" s="13"/>
      <c r="H27" s="14"/>
      <c r="I27" s="13"/>
      <c r="J27" s="13"/>
      <c r="K27" s="15"/>
      <c r="L27" s="15"/>
      <c r="T27" s="13">
        <v>14.41</v>
      </c>
    </row>
    <row r="28" spans="1:20" ht="33">
      <c r="A28" s="7">
        <v>23</v>
      </c>
      <c r="B28" s="12" t="s">
        <v>412</v>
      </c>
      <c r="C28" s="7" t="s">
        <v>62</v>
      </c>
      <c r="D28" s="7">
        <v>1</v>
      </c>
      <c r="E28" s="13"/>
      <c r="F28" s="13"/>
      <c r="G28" s="13"/>
      <c r="H28" s="14"/>
      <c r="I28" s="13"/>
      <c r="J28" s="13"/>
      <c r="K28" s="15"/>
      <c r="L28" s="15"/>
      <c r="T28" s="13">
        <v>12.44</v>
      </c>
    </row>
    <row r="29" spans="1:20" ht="44.25">
      <c r="A29" s="7">
        <v>24</v>
      </c>
      <c r="B29" s="12" t="s">
        <v>413</v>
      </c>
      <c r="C29" s="7" t="s">
        <v>62</v>
      </c>
      <c r="D29" s="7">
        <v>160</v>
      </c>
      <c r="E29" s="13"/>
      <c r="F29" s="13"/>
      <c r="G29" s="13"/>
      <c r="H29" s="14"/>
      <c r="I29" s="13"/>
      <c r="J29" s="13"/>
      <c r="K29" s="15"/>
      <c r="L29" s="15"/>
      <c r="T29" s="13">
        <v>8.86</v>
      </c>
    </row>
    <row r="30" spans="1:20" ht="43.5" customHeight="1">
      <c r="A30" s="7">
        <v>25</v>
      </c>
      <c r="B30" s="12" t="s">
        <v>414</v>
      </c>
      <c r="C30" s="7" t="s">
        <v>16</v>
      </c>
      <c r="D30" s="7">
        <v>20</v>
      </c>
      <c r="E30" s="13"/>
      <c r="F30" s="13"/>
      <c r="G30" s="13"/>
      <c r="H30" s="14"/>
      <c r="I30" s="13"/>
      <c r="J30" s="13"/>
      <c r="K30" s="15"/>
      <c r="L30" s="15"/>
      <c r="T30" s="13">
        <v>5.91</v>
      </c>
    </row>
    <row r="31" spans="1:20" ht="42.75" customHeight="1">
      <c r="A31" s="7">
        <v>26</v>
      </c>
      <c r="B31" s="12" t="s">
        <v>415</v>
      </c>
      <c r="C31" s="7" t="s">
        <v>16</v>
      </c>
      <c r="D31" s="7">
        <v>2</v>
      </c>
      <c r="E31" s="13"/>
      <c r="F31" s="13"/>
      <c r="G31" s="13"/>
      <c r="H31" s="14"/>
      <c r="I31" s="13"/>
      <c r="J31" s="13"/>
      <c r="K31" s="15"/>
      <c r="L31" s="15"/>
      <c r="T31" s="13">
        <v>5.91</v>
      </c>
    </row>
    <row r="32" spans="1:20" ht="33" customHeight="1">
      <c r="A32" s="7">
        <v>27</v>
      </c>
      <c r="B32" s="12" t="s">
        <v>416</v>
      </c>
      <c r="C32" s="7" t="s">
        <v>16</v>
      </c>
      <c r="D32" s="7">
        <v>15</v>
      </c>
      <c r="E32" s="13"/>
      <c r="F32" s="13"/>
      <c r="G32" s="13"/>
      <c r="H32" s="14"/>
      <c r="I32" s="13"/>
      <c r="J32" s="13"/>
      <c r="K32" s="15"/>
      <c r="L32" s="15"/>
      <c r="T32" s="13">
        <v>32.5</v>
      </c>
    </row>
    <row r="33" spans="1:20" ht="26.25" customHeight="1">
      <c r="A33" s="7">
        <v>28</v>
      </c>
      <c r="B33" s="12" t="s">
        <v>417</v>
      </c>
      <c r="C33" s="7" t="s">
        <v>16</v>
      </c>
      <c r="D33" s="7">
        <v>5</v>
      </c>
      <c r="E33" s="13"/>
      <c r="F33" s="13"/>
      <c r="G33" s="13"/>
      <c r="H33" s="14"/>
      <c r="I33" s="13"/>
      <c r="J33" s="13"/>
      <c r="K33" s="15"/>
      <c r="L33" s="15"/>
      <c r="T33" s="13">
        <v>81.4</v>
      </c>
    </row>
    <row r="34" spans="1:20" ht="57" customHeight="1">
      <c r="A34" s="7">
        <v>29</v>
      </c>
      <c r="B34" s="27" t="s">
        <v>418</v>
      </c>
      <c r="C34" s="7" t="s">
        <v>16</v>
      </c>
      <c r="D34" s="7">
        <v>5</v>
      </c>
      <c r="E34" s="13"/>
      <c r="F34" s="13"/>
      <c r="G34" s="13"/>
      <c r="H34" s="14"/>
      <c r="I34" s="13"/>
      <c r="J34" s="13"/>
      <c r="K34" s="15"/>
      <c r="L34" s="15"/>
      <c r="T34" s="13">
        <v>29.97</v>
      </c>
    </row>
    <row r="35" spans="1:20" ht="42" customHeight="1">
      <c r="A35" s="7">
        <v>30</v>
      </c>
      <c r="B35" s="12" t="s">
        <v>419</v>
      </c>
      <c r="C35" s="7" t="s">
        <v>16</v>
      </c>
      <c r="D35" s="7">
        <v>20</v>
      </c>
      <c r="E35" s="13"/>
      <c r="F35" s="13"/>
      <c r="G35" s="13"/>
      <c r="H35" s="14"/>
      <c r="I35" s="13"/>
      <c r="J35" s="13"/>
      <c r="K35" s="15"/>
      <c r="L35" s="15"/>
      <c r="T35" s="13">
        <v>36.28</v>
      </c>
    </row>
    <row r="36" spans="1:20" ht="45.75" customHeight="1">
      <c r="A36" s="7">
        <v>31</v>
      </c>
      <c r="B36" s="12" t="s">
        <v>420</v>
      </c>
      <c r="C36" s="7" t="s">
        <v>16</v>
      </c>
      <c r="D36" s="7">
        <v>1</v>
      </c>
      <c r="E36" s="13"/>
      <c r="F36" s="13"/>
      <c r="G36" s="13"/>
      <c r="H36" s="14"/>
      <c r="I36" s="13"/>
      <c r="J36" s="13"/>
      <c r="K36" s="15"/>
      <c r="L36" s="15"/>
      <c r="T36" s="13">
        <v>20.43</v>
      </c>
    </row>
    <row r="37" spans="1:20" ht="43.5" customHeight="1">
      <c r="A37" s="7">
        <v>32</v>
      </c>
      <c r="B37" s="12" t="s">
        <v>421</v>
      </c>
      <c r="C37" s="7" t="s">
        <v>16</v>
      </c>
      <c r="D37" s="7">
        <v>1</v>
      </c>
      <c r="E37" s="13"/>
      <c r="F37" s="13"/>
      <c r="G37" s="13"/>
      <c r="H37" s="14"/>
      <c r="I37" s="13"/>
      <c r="J37" s="13"/>
      <c r="K37" s="15"/>
      <c r="L37" s="15"/>
      <c r="T37" s="13">
        <v>21.76</v>
      </c>
    </row>
    <row r="38" spans="1:20" ht="56.25">
      <c r="A38" s="7">
        <v>33</v>
      </c>
      <c r="B38" s="12" t="s">
        <v>422</v>
      </c>
      <c r="C38" s="7" t="s">
        <v>16</v>
      </c>
      <c r="D38" s="7">
        <v>1</v>
      </c>
      <c r="E38" s="13"/>
      <c r="F38" s="13"/>
      <c r="G38" s="13"/>
      <c r="H38" s="14"/>
      <c r="I38" s="13"/>
      <c r="J38" s="13"/>
      <c r="K38" s="15"/>
      <c r="L38" s="15"/>
      <c r="T38" s="13">
        <v>3.88</v>
      </c>
    </row>
    <row r="39" spans="1:20" ht="56.25">
      <c r="A39" s="7">
        <v>34</v>
      </c>
      <c r="B39" s="12" t="s">
        <v>423</v>
      </c>
      <c r="C39" s="7" t="s">
        <v>16</v>
      </c>
      <c r="D39" s="7">
        <v>1</v>
      </c>
      <c r="E39" s="13"/>
      <c r="F39" s="13"/>
      <c r="G39" s="13"/>
      <c r="H39" s="14"/>
      <c r="I39" s="13"/>
      <c r="J39" s="13"/>
      <c r="K39" s="15"/>
      <c r="L39" s="15"/>
      <c r="T39" s="13">
        <v>5.05</v>
      </c>
    </row>
    <row r="40" spans="1:20" ht="43.5">
      <c r="A40" s="7">
        <v>35</v>
      </c>
      <c r="B40" s="12" t="s">
        <v>424</v>
      </c>
      <c r="C40" s="7" t="s">
        <v>16</v>
      </c>
      <c r="D40" s="7">
        <v>2</v>
      </c>
      <c r="E40" s="13"/>
      <c r="F40" s="13"/>
      <c r="G40" s="13"/>
      <c r="H40" s="14"/>
      <c r="I40" s="13"/>
      <c r="J40" s="13"/>
      <c r="K40" s="15"/>
      <c r="L40" s="15"/>
      <c r="T40" s="13">
        <v>24.44</v>
      </c>
    </row>
    <row r="41" spans="1:20" ht="55.5" customHeight="1">
      <c r="A41" s="7">
        <v>36</v>
      </c>
      <c r="B41" s="12" t="s">
        <v>425</v>
      </c>
      <c r="C41" s="7" t="s">
        <v>16</v>
      </c>
      <c r="D41" s="7">
        <v>3</v>
      </c>
      <c r="E41" s="13"/>
      <c r="F41" s="13"/>
      <c r="G41" s="13"/>
      <c r="H41" s="14"/>
      <c r="I41" s="13"/>
      <c r="J41" s="13"/>
      <c r="K41" s="15"/>
      <c r="L41" s="15"/>
      <c r="T41" s="13">
        <v>48.88</v>
      </c>
    </row>
    <row r="42" spans="1:20" ht="33">
      <c r="A42" s="7">
        <v>37</v>
      </c>
      <c r="B42" s="12" t="s">
        <v>426</v>
      </c>
      <c r="C42" s="7" t="s">
        <v>16</v>
      </c>
      <c r="D42" s="7">
        <v>3</v>
      </c>
      <c r="E42" s="13"/>
      <c r="F42" s="13"/>
      <c r="G42" s="13"/>
      <c r="H42" s="14"/>
      <c r="I42" s="13"/>
      <c r="J42" s="13"/>
      <c r="K42" s="15"/>
      <c r="L42" s="15"/>
      <c r="T42" s="13">
        <v>93.29</v>
      </c>
    </row>
    <row r="43" spans="1:20" ht="26.25" customHeight="1">
      <c r="A43" s="7">
        <v>38</v>
      </c>
      <c r="B43" s="12" t="s">
        <v>427</v>
      </c>
      <c r="C43" s="7" t="s">
        <v>16</v>
      </c>
      <c r="D43" s="7">
        <v>5</v>
      </c>
      <c r="E43" s="13"/>
      <c r="F43" s="13"/>
      <c r="G43" s="13"/>
      <c r="H43" s="14"/>
      <c r="I43" s="13"/>
      <c r="J43" s="13"/>
      <c r="K43" s="15"/>
      <c r="L43" s="15"/>
      <c r="T43" s="13">
        <v>3.65</v>
      </c>
    </row>
    <row r="44" spans="1:20" ht="39.75" customHeight="1">
      <c r="A44" s="7">
        <v>39</v>
      </c>
      <c r="B44" s="12" t="s">
        <v>428</v>
      </c>
      <c r="C44" s="7" t="s">
        <v>16</v>
      </c>
      <c r="D44" s="7">
        <v>140</v>
      </c>
      <c r="E44" s="13"/>
      <c r="F44" s="13"/>
      <c r="G44" s="13"/>
      <c r="H44" s="14"/>
      <c r="I44" s="13"/>
      <c r="J44" s="13"/>
      <c r="K44" s="15"/>
      <c r="L44" s="15"/>
      <c r="T44" s="13">
        <v>6.81</v>
      </c>
    </row>
    <row r="45" spans="1:20" ht="27.75" customHeight="1">
      <c r="A45" s="7">
        <v>40</v>
      </c>
      <c r="B45" s="12" t="s">
        <v>429</v>
      </c>
      <c r="C45" s="7" t="s">
        <v>16</v>
      </c>
      <c r="D45" s="7">
        <v>55</v>
      </c>
      <c r="E45" s="13"/>
      <c r="F45" s="13"/>
      <c r="G45" s="13"/>
      <c r="H45" s="14"/>
      <c r="I45" s="13"/>
      <c r="J45" s="13"/>
      <c r="K45" s="15"/>
      <c r="L45" s="15"/>
      <c r="T45" s="13">
        <v>21.88</v>
      </c>
    </row>
    <row r="46" spans="1:20" ht="23.25" customHeight="1">
      <c r="A46" s="7">
        <v>41</v>
      </c>
      <c r="B46" s="12" t="s">
        <v>430</v>
      </c>
      <c r="C46" s="7" t="s">
        <v>16</v>
      </c>
      <c r="D46" s="7">
        <v>30</v>
      </c>
      <c r="E46" s="13"/>
      <c r="F46" s="13"/>
      <c r="G46" s="13"/>
      <c r="H46" s="14"/>
      <c r="I46" s="13"/>
      <c r="J46" s="13"/>
      <c r="K46" s="15"/>
      <c r="L46" s="15"/>
      <c r="T46" s="13">
        <v>5.91</v>
      </c>
    </row>
    <row r="47" spans="1:20" ht="21.75" customHeight="1">
      <c r="A47" s="7">
        <v>42</v>
      </c>
      <c r="B47" s="12" t="s">
        <v>431</v>
      </c>
      <c r="C47" s="7" t="s">
        <v>16</v>
      </c>
      <c r="D47" s="7">
        <v>1</v>
      </c>
      <c r="E47" s="13"/>
      <c r="F47" s="13"/>
      <c r="G47" s="13"/>
      <c r="H47" s="14"/>
      <c r="I47" s="13"/>
      <c r="J47" s="13"/>
      <c r="K47" s="15"/>
      <c r="L47" s="15"/>
      <c r="T47" s="13">
        <v>15.47</v>
      </c>
    </row>
    <row r="48" spans="1:20" ht="20.25" customHeight="1">
      <c r="A48" s="7">
        <v>43</v>
      </c>
      <c r="B48" s="12" t="s">
        <v>432</v>
      </c>
      <c r="C48" s="7" t="s">
        <v>16</v>
      </c>
      <c r="D48" s="7">
        <v>10</v>
      </c>
      <c r="E48" s="13"/>
      <c r="F48" s="13"/>
      <c r="G48" s="13"/>
      <c r="H48" s="14"/>
      <c r="I48" s="13"/>
      <c r="J48" s="13"/>
      <c r="K48" s="15"/>
      <c r="L48" s="15"/>
      <c r="T48" s="13">
        <v>29.73</v>
      </c>
    </row>
    <row r="49" spans="1:20" ht="23.25" customHeight="1">
      <c r="A49" s="7">
        <v>44</v>
      </c>
      <c r="B49" s="12" t="s">
        <v>433</v>
      </c>
      <c r="C49" s="7" t="s">
        <v>16</v>
      </c>
      <c r="D49" s="7">
        <v>30</v>
      </c>
      <c r="E49" s="13"/>
      <c r="F49" s="13"/>
      <c r="G49" s="13"/>
      <c r="H49" s="14"/>
      <c r="I49" s="13"/>
      <c r="J49" s="13"/>
      <c r="K49" s="15"/>
      <c r="L49" s="15"/>
      <c r="T49" s="13">
        <v>6.5</v>
      </c>
    </row>
    <row r="50" spans="1:20" ht="24.75" customHeight="1">
      <c r="A50" s="7">
        <v>45</v>
      </c>
      <c r="B50" s="12" t="s">
        <v>434</v>
      </c>
      <c r="C50" s="7" t="s">
        <v>16</v>
      </c>
      <c r="D50" s="7">
        <v>5</v>
      </c>
      <c r="E50" s="13"/>
      <c r="F50" s="13"/>
      <c r="G50" s="13"/>
      <c r="H50" s="14"/>
      <c r="I50" s="13"/>
      <c r="J50" s="13"/>
      <c r="K50" s="15"/>
      <c r="L50" s="15"/>
      <c r="T50" s="13">
        <v>4.46</v>
      </c>
    </row>
    <row r="51" spans="1:20" ht="23.25" customHeight="1">
      <c r="A51" s="7">
        <v>46</v>
      </c>
      <c r="B51" s="12" t="s">
        <v>435</v>
      </c>
      <c r="C51" s="7" t="s">
        <v>16</v>
      </c>
      <c r="D51" s="7">
        <v>8</v>
      </c>
      <c r="E51" s="13"/>
      <c r="F51" s="13"/>
      <c r="G51" s="13"/>
      <c r="H51" s="14"/>
      <c r="I51" s="13"/>
      <c r="J51" s="13"/>
      <c r="K51" s="15"/>
      <c r="L51" s="15"/>
      <c r="T51" s="13">
        <v>6.54</v>
      </c>
    </row>
    <row r="52" spans="1:20" ht="32.25" customHeight="1">
      <c r="A52" s="7">
        <v>47</v>
      </c>
      <c r="B52" s="12" t="s">
        <v>436</v>
      </c>
      <c r="C52" s="7" t="s">
        <v>16</v>
      </c>
      <c r="D52" s="7">
        <v>7</v>
      </c>
      <c r="E52" s="13"/>
      <c r="F52" s="13"/>
      <c r="G52" s="13"/>
      <c r="H52" s="14"/>
      <c r="I52" s="13"/>
      <c r="J52" s="13"/>
      <c r="K52" s="15"/>
      <c r="L52" s="15"/>
      <c r="T52" s="13">
        <v>14.89</v>
      </c>
    </row>
    <row r="53" spans="1:20" ht="33" customHeight="1">
      <c r="A53" s="7">
        <v>48</v>
      </c>
      <c r="B53" s="12" t="s">
        <v>437</v>
      </c>
      <c r="C53" s="7" t="s">
        <v>16</v>
      </c>
      <c r="D53" s="7">
        <v>2</v>
      </c>
      <c r="E53" s="13"/>
      <c r="F53" s="13"/>
      <c r="G53" s="13"/>
      <c r="H53" s="14"/>
      <c r="I53" s="13"/>
      <c r="J53" s="13"/>
      <c r="K53" s="15"/>
      <c r="L53" s="15"/>
      <c r="T53" s="13">
        <v>24.25</v>
      </c>
    </row>
    <row r="54" spans="1:20" ht="45.75" customHeight="1">
      <c r="A54" s="7">
        <v>49</v>
      </c>
      <c r="B54" s="12" t="s">
        <v>438</v>
      </c>
      <c r="C54" s="7" t="s">
        <v>16</v>
      </c>
      <c r="D54" s="7">
        <v>3</v>
      </c>
      <c r="E54" s="13"/>
      <c r="F54" s="13"/>
      <c r="G54" s="13"/>
      <c r="H54" s="14"/>
      <c r="I54" s="13"/>
      <c r="J54" s="13"/>
      <c r="K54" s="15"/>
      <c r="L54" s="15"/>
      <c r="T54" s="13">
        <v>24.43</v>
      </c>
    </row>
    <row r="55" spans="1:20" ht="23.25" customHeight="1">
      <c r="A55" s="7">
        <v>50</v>
      </c>
      <c r="B55" s="12" t="s">
        <v>439</v>
      </c>
      <c r="C55" s="7" t="s">
        <v>16</v>
      </c>
      <c r="D55" s="7">
        <v>3</v>
      </c>
      <c r="E55" s="13"/>
      <c r="F55" s="13"/>
      <c r="G55" s="13"/>
      <c r="H55" s="14"/>
      <c r="I55" s="13"/>
      <c r="J55" s="13"/>
      <c r="K55" s="15"/>
      <c r="L55" s="15"/>
      <c r="T55" s="13">
        <v>31.37</v>
      </c>
    </row>
    <row r="56" spans="1:20" ht="23.25" customHeight="1">
      <c r="A56" s="7">
        <v>51</v>
      </c>
      <c r="B56" s="12" t="s">
        <v>440</v>
      </c>
      <c r="C56" s="7" t="s">
        <v>16</v>
      </c>
      <c r="D56" s="7">
        <v>2</v>
      </c>
      <c r="E56" s="13"/>
      <c r="F56" s="13"/>
      <c r="G56" s="13"/>
      <c r="H56" s="14"/>
      <c r="I56" s="13"/>
      <c r="J56" s="13"/>
      <c r="K56" s="15"/>
      <c r="L56" s="15"/>
      <c r="T56" s="13">
        <v>6.9</v>
      </c>
    </row>
    <row r="57" spans="1:20" ht="26.25" customHeight="1">
      <c r="A57" s="7">
        <v>52</v>
      </c>
      <c r="B57" s="12" t="s">
        <v>441</v>
      </c>
      <c r="C57" s="7" t="s">
        <v>16</v>
      </c>
      <c r="D57" s="7">
        <v>5</v>
      </c>
      <c r="E57" s="13"/>
      <c r="F57" s="13"/>
      <c r="G57" s="13"/>
      <c r="H57" s="14"/>
      <c r="I57" s="13"/>
      <c r="J57" s="13"/>
      <c r="K57" s="15"/>
      <c r="L57" s="15"/>
      <c r="T57" s="13">
        <v>2</v>
      </c>
    </row>
    <row r="58" spans="1:20" ht="45">
      <c r="A58" s="7">
        <v>53</v>
      </c>
      <c r="B58" s="12" t="s">
        <v>442</v>
      </c>
      <c r="C58" s="7" t="s">
        <v>16</v>
      </c>
      <c r="D58" s="7">
        <v>1</v>
      </c>
      <c r="E58" s="13"/>
      <c r="F58" s="13"/>
      <c r="G58" s="13"/>
      <c r="H58" s="14"/>
      <c r="I58" s="13"/>
      <c r="J58" s="13"/>
      <c r="K58" s="15"/>
      <c r="L58" s="15"/>
      <c r="T58" s="13">
        <v>419.08</v>
      </c>
    </row>
    <row r="59" spans="1:20" ht="23.25" customHeight="1">
      <c r="A59" s="7">
        <v>54</v>
      </c>
      <c r="B59" s="12" t="s">
        <v>443</v>
      </c>
      <c r="C59" s="7" t="s">
        <v>16</v>
      </c>
      <c r="D59" s="7">
        <v>20</v>
      </c>
      <c r="E59" s="13"/>
      <c r="F59" s="13"/>
      <c r="G59" s="13"/>
      <c r="H59" s="14"/>
      <c r="I59" s="13"/>
      <c r="J59" s="13"/>
      <c r="K59" s="15"/>
      <c r="L59" s="15"/>
      <c r="T59" s="13">
        <v>7.46</v>
      </c>
    </row>
    <row r="60" spans="1:20" ht="25.5" customHeight="1">
      <c r="A60" s="7">
        <v>55</v>
      </c>
      <c r="B60" s="12" t="s">
        <v>444</v>
      </c>
      <c r="C60" s="7" t="s">
        <v>16</v>
      </c>
      <c r="D60" s="7">
        <v>36</v>
      </c>
      <c r="E60" s="13"/>
      <c r="F60" s="13"/>
      <c r="G60" s="13"/>
      <c r="H60" s="14"/>
      <c r="I60" s="13"/>
      <c r="J60" s="13"/>
      <c r="K60" s="15"/>
      <c r="L60" s="15"/>
      <c r="T60" s="13">
        <v>9.94</v>
      </c>
    </row>
    <row r="61" spans="1:20" ht="21" customHeight="1">
      <c r="A61" s="7">
        <v>56</v>
      </c>
      <c r="B61" s="12" t="s">
        <v>445</v>
      </c>
      <c r="C61" s="7" t="s">
        <v>16</v>
      </c>
      <c r="D61" s="7">
        <v>2</v>
      </c>
      <c r="E61" s="13"/>
      <c r="F61" s="13"/>
      <c r="G61" s="13"/>
      <c r="H61" s="14"/>
      <c r="I61" s="13"/>
      <c r="J61" s="13"/>
      <c r="K61" s="15"/>
      <c r="L61" s="15"/>
      <c r="T61" s="13">
        <v>14.93</v>
      </c>
    </row>
    <row r="62" spans="1:20" ht="32.25" customHeight="1">
      <c r="A62" s="7">
        <v>57</v>
      </c>
      <c r="B62" s="12" t="s">
        <v>446</v>
      </c>
      <c r="C62" s="7" t="s">
        <v>16</v>
      </c>
      <c r="D62" s="7">
        <v>2</v>
      </c>
      <c r="E62" s="13"/>
      <c r="F62" s="13"/>
      <c r="G62" s="13"/>
      <c r="H62" s="14"/>
      <c r="I62" s="13"/>
      <c r="J62" s="13"/>
      <c r="K62" s="15"/>
      <c r="L62" s="15"/>
      <c r="T62" s="13">
        <v>27.02</v>
      </c>
    </row>
    <row r="63" spans="1:20" ht="43.5" customHeight="1">
      <c r="A63" s="7">
        <v>58</v>
      </c>
      <c r="B63" s="12" t="s">
        <v>447</v>
      </c>
      <c r="C63" s="7" t="s">
        <v>16</v>
      </c>
      <c r="D63" s="7">
        <v>3</v>
      </c>
      <c r="E63" s="13"/>
      <c r="F63" s="13"/>
      <c r="G63" s="13"/>
      <c r="H63" s="14"/>
      <c r="I63" s="13"/>
      <c r="J63" s="13"/>
      <c r="K63" s="15"/>
      <c r="L63" s="15"/>
      <c r="T63" s="13">
        <v>9.71</v>
      </c>
    </row>
    <row r="64" spans="1:20" ht="43.5" customHeight="1">
      <c r="A64" s="7">
        <v>59</v>
      </c>
      <c r="B64" s="12" t="s">
        <v>448</v>
      </c>
      <c r="C64" s="7" t="s">
        <v>16</v>
      </c>
      <c r="D64" s="7">
        <v>100</v>
      </c>
      <c r="E64" s="13"/>
      <c r="F64" s="13"/>
      <c r="G64" s="13"/>
      <c r="H64" s="14"/>
      <c r="I64" s="13"/>
      <c r="J64" s="13"/>
      <c r="K64" s="15"/>
      <c r="L64" s="15"/>
      <c r="T64" s="13">
        <v>7.5</v>
      </c>
    </row>
    <row r="65" spans="1:20" ht="22.5" customHeight="1">
      <c r="A65" s="7">
        <v>60</v>
      </c>
      <c r="B65" s="12" t="s">
        <v>449</v>
      </c>
      <c r="C65" s="7" t="s">
        <v>16</v>
      </c>
      <c r="D65" s="7">
        <v>13</v>
      </c>
      <c r="E65" s="13"/>
      <c r="F65" s="13"/>
      <c r="G65" s="13"/>
      <c r="H65" s="14"/>
      <c r="I65" s="13"/>
      <c r="J65" s="13"/>
      <c r="K65" s="15"/>
      <c r="L65" s="15"/>
      <c r="T65" s="13">
        <v>20.59</v>
      </c>
    </row>
    <row r="66" spans="1:20" ht="24" customHeight="1">
      <c r="A66" s="7">
        <v>61</v>
      </c>
      <c r="B66" s="12" t="s">
        <v>450</v>
      </c>
      <c r="C66" s="7" t="s">
        <v>16</v>
      </c>
      <c r="D66" s="7">
        <v>2</v>
      </c>
      <c r="E66" s="13"/>
      <c r="F66" s="13"/>
      <c r="G66" s="13"/>
      <c r="H66" s="14"/>
      <c r="I66" s="13"/>
      <c r="J66" s="13"/>
      <c r="K66" s="15"/>
      <c r="L66" s="15"/>
      <c r="T66" s="13">
        <v>27.64</v>
      </c>
    </row>
    <row r="67" spans="1:20" ht="23.25" customHeight="1">
      <c r="A67" s="7">
        <v>62</v>
      </c>
      <c r="B67" s="12" t="s">
        <v>451</v>
      </c>
      <c r="C67" s="7" t="s">
        <v>16</v>
      </c>
      <c r="D67" s="7">
        <v>10</v>
      </c>
      <c r="E67" s="13"/>
      <c r="F67" s="13"/>
      <c r="G67" s="13"/>
      <c r="H67" s="14"/>
      <c r="I67" s="13"/>
      <c r="J67" s="13"/>
      <c r="K67" s="15"/>
      <c r="L67" s="15"/>
      <c r="T67" s="13">
        <v>19.41</v>
      </c>
    </row>
    <row r="68" spans="1:20" ht="47.25" customHeight="1">
      <c r="A68" s="7">
        <v>63</v>
      </c>
      <c r="B68" s="27" t="s">
        <v>452</v>
      </c>
      <c r="C68" s="7" t="s">
        <v>16</v>
      </c>
      <c r="D68" s="7">
        <v>30</v>
      </c>
      <c r="E68" s="13"/>
      <c r="F68" s="13"/>
      <c r="G68" s="13"/>
      <c r="H68" s="14"/>
      <c r="I68" s="13"/>
      <c r="J68" s="13"/>
      <c r="K68" s="15"/>
      <c r="L68" s="15"/>
      <c r="T68" s="13">
        <v>5.79</v>
      </c>
    </row>
    <row r="69" spans="1:20" ht="41.25" customHeight="1">
      <c r="A69" s="7">
        <v>64</v>
      </c>
      <c r="B69" s="12" t="s">
        <v>453</v>
      </c>
      <c r="C69" s="7" t="s">
        <v>16</v>
      </c>
      <c r="D69" s="7">
        <v>18</v>
      </c>
      <c r="E69" s="13"/>
      <c r="F69" s="13"/>
      <c r="G69" s="13"/>
      <c r="H69" s="14"/>
      <c r="I69" s="13"/>
      <c r="J69" s="13"/>
      <c r="K69" s="15"/>
      <c r="L69" s="15"/>
      <c r="T69" s="13">
        <v>10.33</v>
      </c>
    </row>
    <row r="70" spans="1:20" ht="33.75" customHeight="1">
      <c r="A70" s="7">
        <v>65</v>
      </c>
      <c r="B70" s="12" t="s">
        <v>454</v>
      </c>
      <c r="C70" s="7" t="s">
        <v>16</v>
      </c>
      <c r="D70" s="7">
        <v>2</v>
      </c>
      <c r="E70" s="13"/>
      <c r="F70" s="13"/>
      <c r="G70" s="13"/>
      <c r="H70" s="14"/>
      <c r="I70" s="13"/>
      <c r="J70" s="13"/>
      <c r="K70" s="15"/>
      <c r="L70" s="15"/>
      <c r="T70" s="13">
        <v>62.19</v>
      </c>
    </row>
    <row r="71" spans="1:20" ht="33.75" customHeight="1">
      <c r="A71" s="7">
        <v>66</v>
      </c>
      <c r="B71" s="12" t="s">
        <v>455</v>
      </c>
      <c r="C71" s="7" t="s">
        <v>16</v>
      </c>
      <c r="D71" s="7">
        <v>60</v>
      </c>
      <c r="E71" s="13"/>
      <c r="F71" s="13"/>
      <c r="G71" s="13"/>
      <c r="H71" s="14"/>
      <c r="I71" s="13"/>
      <c r="J71" s="13"/>
      <c r="K71" s="15"/>
      <c r="L71" s="15"/>
      <c r="T71" s="13">
        <v>99.48</v>
      </c>
    </row>
    <row r="72" spans="1:20" ht="52.5" customHeight="1">
      <c r="A72" s="7">
        <v>67</v>
      </c>
      <c r="B72" s="12" t="s">
        <v>456</v>
      </c>
      <c r="C72" s="7" t="s">
        <v>16</v>
      </c>
      <c r="D72" s="7">
        <v>60</v>
      </c>
      <c r="E72" s="13"/>
      <c r="F72" s="13"/>
      <c r="G72" s="13"/>
      <c r="H72" s="14"/>
      <c r="I72" s="13"/>
      <c r="J72" s="13"/>
      <c r="K72" s="15"/>
      <c r="L72" s="15"/>
      <c r="T72" s="13">
        <v>22.33</v>
      </c>
    </row>
    <row r="73" spans="1:20" ht="26.25" customHeight="1">
      <c r="A73" s="7">
        <v>68</v>
      </c>
      <c r="B73" s="12" t="s">
        <v>457</v>
      </c>
      <c r="C73" s="7" t="s">
        <v>16</v>
      </c>
      <c r="D73" s="7">
        <v>10</v>
      </c>
      <c r="E73" s="13"/>
      <c r="F73" s="13"/>
      <c r="G73" s="13"/>
      <c r="H73" s="14"/>
      <c r="I73" s="13"/>
      <c r="J73" s="13"/>
      <c r="K73" s="15"/>
      <c r="L73" s="15"/>
      <c r="T73" s="13">
        <v>39.92</v>
      </c>
    </row>
    <row r="74" spans="1:20" ht="22.5" customHeight="1">
      <c r="A74" s="7">
        <v>69</v>
      </c>
      <c r="B74" s="12" t="s">
        <v>458</v>
      </c>
      <c r="C74" s="7" t="s">
        <v>16</v>
      </c>
      <c r="D74" s="7">
        <v>10</v>
      </c>
      <c r="E74" s="13"/>
      <c r="F74" s="13"/>
      <c r="G74" s="13"/>
      <c r="H74" s="14"/>
      <c r="I74" s="13"/>
      <c r="J74" s="13"/>
      <c r="K74" s="15"/>
      <c r="L74" s="15"/>
      <c r="T74" s="13">
        <v>26.78</v>
      </c>
    </row>
    <row r="75" spans="1:20" ht="30" customHeight="1">
      <c r="A75" s="7">
        <v>70</v>
      </c>
      <c r="B75" s="12" t="s">
        <v>459</v>
      </c>
      <c r="C75" s="7" t="s">
        <v>16</v>
      </c>
      <c r="D75" s="7">
        <v>15</v>
      </c>
      <c r="E75" s="13"/>
      <c r="F75" s="13"/>
      <c r="G75" s="13"/>
      <c r="H75" s="14"/>
      <c r="I75" s="13"/>
      <c r="J75" s="13"/>
      <c r="K75" s="15"/>
      <c r="L75" s="15"/>
      <c r="T75" s="13">
        <v>3.98</v>
      </c>
    </row>
    <row r="76" spans="1:20" ht="56.25" customHeight="1">
      <c r="A76" s="7">
        <v>71</v>
      </c>
      <c r="B76" s="12" t="s">
        <v>460</v>
      </c>
      <c r="C76" s="7" t="s">
        <v>16</v>
      </c>
      <c r="D76" s="7">
        <v>2</v>
      </c>
      <c r="E76" s="13"/>
      <c r="F76" s="13"/>
      <c r="G76" s="13"/>
      <c r="H76" s="14"/>
      <c r="I76" s="13"/>
      <c r="J76" s="13"/>
      <c r="K76" s="15"/>
      <c r="L76" s="15"/>
      <c r="T76" s="13">
        <v>6.15</v>
      </c>
    </row>
    <row r="77" spans="1:20" ht="32.25" customHeight="1">
      <c r="A77" s="7">
        <v>72</v>
      </c>
      <c r="B77" s="12" t="s">
        <v>461</v>
      </c>
      <c r="C77" s="7" t="s">
        <v>16</v>
      </c>
      <c r="D77" s="7">
        <v>3</v>
      </c>
      <c r="E77" s="13"/>
      <c r="F77" s="13"/>
      <c r="G77" s="13"/>
      <c r="H77" s="14"/>
      <c r="I77" s="13"/>
      <c r="J77" s="13"/>
      <c r="K77" s="15"/>
      <c r="L77" s="15"/>
      <c r="T77" s="13">
        <v>15.06</v>
      </c>
    </row>
    <row r="78" spans="1:20" ht="37.5" customHeight="1">
      <c r="A78" s="7">
        <v>73</v>
      </c>
      <c r="B78" s="12" t="s">
        <v>462</v>
      </c>
      <c r="C78" s="7" t="s">
        <v>16</v>
      </c>
      <c r="D78" s="7">
        <v>10</v>
      </c>
      <c r="E78" s="13"/>
      <c r="F78" s="13"/>
      <c r="G78" s="13"/>
      <c r="H78" s="14"/>
      <c r="I78" s="13"/>
      <c r="J78" s="13"/>
      <c r="K78" s="15"/>
      <c r="L78" s="15"/>
      <c r="T78" s="13">
        <v>42.28</v>
      </c>
    </row>
    <row r="79" spans="1:20" ht="27" customHeight="1">
      <c r="A79" s="7">
        <v>74</v>
      </c>
      <c r="B79" s="12" t="s">
        <v>463</v>
      </c>
      <c r="C79" s="7" t="s">
        <v>16</v>
      </c>
      <c r="D79" s="7">
        <v>23</v>
      </c>
      <c r="E79" s="13"/>
      <c r="F79" s="13"/>
      <c r="G79" s="13"/>
      <c r="H79" s="14"/>
      <c r="I79" s="13"/>
      <c r="J79" s="13"/>
      <c r="K79" s="15"/>
      <c r="L79" s="15"/>
      <c r="T79" s="13">
        <v>62.18</v>
      </c>
    </row>
    <row r="80" spans="1:20" ht="28.5" customHeight="1">
      <c r="A80" s="7">
        <v>75</v>
      </c>
      <c r="B80" s="12" t="s">
        <v>464</v>
      </c>
      <c r="C80" s="7" t="s">
        <v>16</v>
      </c>
      <c r="D80" s="7">
        <v>20</v>
      </c>
      <c r="E80" s="13"/>
      <c r="F80" s="13"/>
      <c r="G80" s="13"/>
      <c r="H80" s="14"/>
      <c r="I80" s="13"/>
      <c r="J80" s="13"/>
      <c r="K80" s="15"/>
      <c r="L80" s="15"/>
      <c r="T80" s="13">
        <v>62.18</v>
      </c>
    </row>
    <row r="81" spans="1:20" ht="33.75">
      <c r="A81" s="7">
        <v>76</v>
      </c>
      <c r="B81" s="12" t="s">
        <v>465</v>
      </c>
      <c r="C81" s="7" t="s">
        <v>16</v>
      </c>
      <c r="D81" s="7">
        <v>2</v>
      </c>
      <c r="E81" s="13"/>
      <c r="F81" s="13"/>
      <c r="G81" s="13"/>
      <c r="H81" s="14"/>
      <c r="I81" s="13"/>
      <c r="J81" s="13"/>
      <c r="K81" s="15"/>
      <c r="L81" s="15"/>
      <c r="T81" s="13">
        <v>12.85</v>
      </c>
    </row>
    <row r="82" spans="1:20" ht="46.5" customHeight="1">
      <c r="A82" s="7">
        <v>77</v>
      </c>
      <c r="B82" s="12" t="s">
        <v>466</v>
      </c>
      <c r="C82" s="7" t="s">
        <v>16</v>
      </c>
      <c r="D82" s="7">
        <v>2</v>
      </c>
      <c r="E82" s="13"/>
      <c r="F82" s="13"/>
      <c r="G82" s="13"/>
      <c r="H82" s="14"/>
      <c r="I82" s="13"/>
      <c r="J82" s="13"/>
      <c r="K82" s="15"/>
      <c r="L82" s="15"/>
      <c r="T82" s="13">
        <v>31.39</v>
      </c>
    </row>
    <row r="83" spans="1:20" ht="48.75" customHeight="1">
      <c r="A83" s="7">
        <v>78</v>
      </c>
      <c r="B83" s="12" t="s">
        <v>467</v>
      </c>
      <c r="C83" s="7" t="s">
        <v>16</v>
      </c>
      <c r="D83" s="7">
        <v>3</v>
      </c>
      <c r="E83" s="13"/>
      <c r="F83" s="13"/>
      <c r="G83" s="13"/>
      <c r="H83" s="14"/>
      <c r="I83" s="13"/>
      <c r="J83" s="13"/>
      <c r="K83" s="15"/>
      <c r="L83" s="15"/>
      <c r="T83" s="13">
        <v>99.13</v>
      </c>
    </row>
    <row r="84" spans="1:20" ht="42.75" customHeight="1">
      <c r="A84" s="7">
        <v>79</v>
      </c>
      <c r="B84" s="32" t="s">
        <v>468</v>
      </c>
      <c r="C84" s="7" t="s">
        <v>59</v>
      </c>
      <c r="D84" s="7">
        <v>5</v>
      </c>
      <c r="E84" s="13"/>
      <c r="F84" s="13"/>
      <c r="G84" s="13"/>
      <c r="H84" s="14"/>
      <c r="I84" s="13"/>
      <c r="J84" s="13"/>
      <c r="K84" s="15"/>
      <c r="L84" s="15"/>
      <c r="T84" s="13">
        <v>61.45</v>
      </c>
    </row>
    <row r="85" spans="1:20" ht="30" customHeight="1">
      <c r="A85" s="7">
        <v>80</v>
      </c>
      <c r="B85" s="12" t="s">
        <v>469</v>
      </c>
      <c r="C85" s="7" t="s">
        <v>16</v>
      </c>
      <c r="D85" s="7">
        <v>22</v>
      </c>
      <c r="E85" s="13"/>
      <c r="F85" s="13"/>
      <c r="G85" s="13"/>
      <c r="H85" s="14"/>
      <c r="I85" s="13"/>
      <c r="J85" s="13"/>
      <c r="K85" s="15"/>
      <c r="L85" s="15"/>
      <c r="T85" s="13">
        <v>69.65</v>
      </c>
    </row>
    <row r="86" spans="1:20" ht="39.75" customHeight="1">
      <c r="A86" s="7">
        <v>81</v>
      </c>
      <c r="B86" s="12" t="s">
        <v>470</v>
      </c>
      <c r="C86" s="7" t="s">
        <v>16</v>
      </c>
      <c r="D86" s="7">
        <v>73</v>
      </c>
      <c r="E86" s="13"/>
      <c r="F86" s="13"/>
      <c r="G86" s="13"/>
      <c r="H86" s="14"/>
      <c r="I86" s="13"/>
      <c r="J86" s="13"/>
      <c r="K86" s="15"/>
      <c r="L86" s="15"/>
      <c r="T86" s="13">
        <v>25.97</v>
      </c>
    </row>
    <row r="87" spans="1:20" ht="39.75" customHeight="1">
      <c r="A87" s="7">
        <v>82</v>
      </c>
      <c r="B87" s="12" t="s">
        <v>471</v>
      </c>
      <c r="C87" s="7" t="s">
        <v>16</v>
      </c>
      <c r="D87" s="7">
        <v>10</v>
      </c>
      <c r="E87" s="13"/>
      <c r="F87" s="13"/>
      <c r="G87" s="13"/>
      <c r="H87" s="14"/>
      <c r="I87" s="13"/>
      <c r="J87" s="13"/>
      <c r="K87" s="15"/>
      <c r="L87" s="15"/>
      <c r="T87" s="13">
        <v>49.61</v>
      </c>
    </row>
    <row r="88" spans="1:20" ht="34.5" customHeight="1">
      <c r="A88" s="7">
        <v>83</v>
      </c>
      <c r="B88" s="12" t="s">
        <v>472</v>
      </c>
      <c r="C88" s="7" t="s">
        <v>16</v>
      </c>
      <c r="D88" s="7">
        <v>6</v>
      </c>
      <c r="E88" s="13"/>
      <c r="F88" s="13"/>
      <c r="G88" s="13"/>
      <c r="H88" s="14"/>
      <c r="I88" s="13"/>
      <c r="J88" s="13"/>
      <c r="K88" s="15"/>
      <c r="L88" s="15"/>
      <c r="T88" s="13">
        <v>75.11</v>
      </c>
    </row>
    <row r="89" spans="1:20" ht="34.5" customHeight="1">
      <c r="A89" s="7">
        <v>84</v>
      </c>
      <c r="B89" s="12" t="s">
        <v>473</v>
      </c>
      <c r="C89" s="7" t="s">
        <v>16</v>
      </c>
      <c r="D89" s="7">
        <v>3</v>
      </c>
      <c r="E89" s="13"/>
      <c r="F89" s="13"/>
      <c r="G89" s="13"/>
      <c r="H89" s="14"/>
      <c r="I89" s="13"/>
      <c r="J89" s="13"/>
      <c r="K89" s="15"/>
      <c r="L89" s="15"/>
      <c r="T89" s="13">
        <v>96.87</v>
      </c>
    </row>
    <row r="90" spans="1:20" ht="37.5" customHeight="1">
      <c r="A90" s="7">
        <v>85</v>
      </c>
      <c r="B90" s="12" t="s">
        <v>474</v>
      </c>
      <c r="C90" s="7" t="s">
        <v>16</v>
      </c>
      <c r="D90" s="7">
        <v>120</v>
      </c>
      <c r="E90" s="13"/>
      <c r="F90" s="13"/>
      <c r="G90" s="13"/>
      <c r="H90" s="14"/>
      <c r="I90" s="13"/>
      <c r="J90" s="13"/>
      <c r="K90" s="15"/>
      <c r="L90" s="15"/>
      <c r="T90" s="13">
        <v>18.66</v>
      </c>
    </row>
    <row r="91" spans="1:20" ht="37.5" customHeight="1">
      <c r="A91" s="7">
        <v>86</v>
      </c>
      <c r="B91" s="12" t="s">
        <v>475</v>
      </c>
      <c r="C91" s="7" t="s">
        <v>16</v>
      </c>
      <c r="D91" s="7">
        <v>5</v>
      </c>
      <c r="E91" s="13"/>
      <c r="F91" s="13"/>
      <c r="G91" s="13"/>
      <c r="H91" s="14"/>
      <c r="I91" s="13"/>
      <c r="J91" s="13"/>
      <c r="K91" s="15"/>
      <c r="L91" s="15"/>
      <c r="T91" s="13">
        <v>19.66</v>
      </c>
    </row>
    <row r="92" spans="1:20" ht="22.5">
      <c r="A92" s="7">
        <v>87</v>
      </c>
      <c r="B92" s="12" t="s">
        <v>476</v>
      </c>
      <c r="C92" s="7" t="s">
        <v>16</v>
      </c>
      <c r="D92" s="7">
        <v>40</v>
      </c>
      <c r="E92" s="13"/>
      <c r="F92" s="13"/>
      <c r="G92" s="13"/>
      <c r="H92" s="14"/>
      <c r="I92" s="13"/>
      <c r="J92" s="13"/>
      <c r="K92" s="15"/>
      <c r="L92" s="15"/>
      <c r="T92" s="13">
        <v>24.08</v>
      </c>
    </row>
    <row r="93" spans="1:20" ht="33.75">
      <c r="A93" s="7">
        <v>88</v>
      </c>
      <c r="B93" s="12" t="s">
        <v>477</v>
      </c>
      <c r="C93" s="7" t="s">
        <v>16</v>
      </c>
      <c r="D93" s="7">
        <v>30</v>
      </c>
      <c r="E93" s="13"/>
      <c r="F93" s="13"/>
      <c r="G93" s="13"/>
      <c r="H93" s="14"/>
      <c r="I93" s="13"/>
      <c r="J93" s="13"/>
      <c r="K93" s="15"/>
      <c r="L93" s="15"/>
      <c r="T93" s="13">
        <v>25.18</v>
      </c>
    </row>
    <row r="94" spans="1:20" ht="22.5">
      <c r="A94" s="7">
        <v>89</v>
      </c>
      <c r="B94" s="12" t="s">
        <v>478</v>
      </c>
      <c r="C94" s="7" t="s">
        <v>62</v>
      </c>
      <c r="D94" s="7">
        <v>3</v>
      </c>
      <c r="E94" s="13"/>
      <c r="F94" s="13"/>
      <c r="G94" s="13"/>
      <c r="H94" s="14"/>
      <c r="I94" s="13"/>
      <c r="J94" s="13"/>
      <c r="K94" s="15"/>
      <c r="L94" s="15"/>
      <c r="T94" s="13">
        <v>21.79</v>
      </c>
    </row>
    <row r="95" spans="1:20" ht="22.5">
      <c r="A95" s="7">
        <v>90</v>
      </c>
      <c r="B95" s="12" t="s">
        <v>479</v>
      </c>
      <c r="C95" s="7" t="s">
        <v>16</v>
      </c>
      <c r="D95" s="7">
        <v>30</v>
      </c>
      <c r="E95" s="13"/>
      <c r="F95" s="13"/>
      <c r="G95" s="13"/>
      <c r="H95" s="14"/>
      <c r="I95" s="13"/>
      <c r="J95" s="13"/>
      <c r="K95" s="15"/>
      <c r="L95" s="15"/>
      <c r="T95" s="13">
        <v>30.02</v>
      </c>
    </row>
    <row r="96" spans="1:20" ht="22.5">
      <c r="A96" s="7">
        <v>91</v>
      </c>
      <c r="B96" s="12" t="s">
        <v>480</v>
      </c>
      <c r="C96" s="7" t="s">
        <v>16</v>
      </c>
      <c r="D96" s="7">
        <v>3</v>
      </c>
      <c r="E96" s="13"/>
      <c r="F96" s="13"/>
      <c r="G96" s="13"/>
      <c r="H96" s="14"/>
      <c r="I96" s="13"/>
      <c r="J96" s="13"/>
      <c r="K96" s="15"/>
      <c r="L96" s="15"/>
      <c r="T96" s="13">
        <v>15.9</v>
      </c>
    </row>
    <row r="97" spans="1:20" ht="33.75">
      <c r="A97" s="7">
        <v>92</v>
      </c>
      <c r="B97" s="12" t="s">
        <v>481</v>
      </c>
      <c r="C97" s="7" t="s">
        <v>16</v>
      </c>
      <c r="D97" s="7">
        <v>2</v>
      </c>
      <c r="E97" s="13"/>
      <c r="F97" s="13"/>
      <c r="G97" s="13"/>
      <c r="H97" s="14"/>
      <c r="I97" s="13"/>
      <c r="J97" s="13"/>
      <c r="K97" s="15"/>
      <c r="L97" s="15"/>
      <c r="T97" s="13">
        <v>144.57</v>
      </c>
    </row>
    <row r="98" spans="1:20" ht="66.75" customHeight="1">
      <c r="A98" s="7">
        <v>93</v>
      </c>
      <c r="B98" s="12" t="s">
        <v>482</v>
      </c>
      <c r="C98" s="7" t="s">
        <v>16</v>
      </c>
      <c r="D98" s="7">
        <v>2</v>
      </c>
      <c r="E98" s="13"/>
      <c r="F98" s="13"/>
      <c r="G98" s="13"/>
      <c r="H98" s="14"/>
      <c r="I98" s="13"/>
      <c r="J98" s="13"/>
      <c r="K98" s="15"/>
      <c r="L98" s="15"/>
      <c r="T98" s="13">
        <v>332.93</v>
      </c>
    </row>
    <row r="99" spans="1:20" ht="66.75" customHeight="1">
      <c r="A99" s="7">
        <v>94</v>
      </c>
      <c r="B99" s="12" t="s">
        <v>483</v>
      </c>
      <c r="C99" s="7" t="s">
        <v>16</v>
      </c>
      <c r="D99" s="7">
        <v>2</v>
      </c>
      <c r="E99" s="13"/>
      <c r="F99" s="13"/>
      <c r="G99" s="13"/>
      <c r="H99" s="14"/>
      <c r="I99" s="13"/>
      <c r="J99" s="13"/>
      <c r="K99" s="15"/>
      <c r="L99" s="15"/>
      <c r="T99" s="13">
        <v>663.25</v>
      </c>
    </row>
    <row r="100" spans="1:20" ht="22.5" customHeight="1">
      <c r="A100" s="7">
        <v>95</v>
      </c>
      <c r="B100" s="12" t="s">
        <v>484</v>
      </c>
      <c r="C100" s="7" t="s">
        <v>16</v>
      </c>
      <c r="D100" s="7">
        <v>6</v>
      </c>
      <c r="E100" s="13"/>
      <c r="F100" s="13"/>
      <c r="G100" s="13"/>
      <c r="H100" s="14"/>
      <c r="I100" s="13"/>
      <c r="J100" s="13"/>
      <c r="K100" s="15"/>
      <c r="L100" s="15"/>
      <c r="T100" s="13">
        <v>11.81</v>
      </c>
    </row>
    <row r="101" spans="1:20" ht="43.5">
      <c r="A101" s="7">
        <v>96</v>
      </c>
      <c r="B101" s="12" t="s">
        <v>485</v>
      </c>
      <c r="C101" s="7" t="s">
        <v>16</v>
      </c>
      <c r="D101" s="7">
        <v>55</v>
      </c>
      <c r="E101" s="13"/>
      <c r="F101" s="13"/>
      <c r="G101" s="13"/>
      <c r="H101" s="14"/>
      <c r="I101" s="13"/>
      <c r="J101" s="13"/>
      <c r="K101" s="15"/>
      <c r="L101" s="15"/>
      <c r="T101" s="13">
        <v>19.23</v>
      </c>
    </row>
    <row r="102" spans="1:20" ht="43.5">
      <c r="A102" s="7">
        <v>97</v>
      </c>
      <c r="B102" s="12" t="s">
        <v>486</v>
      </c>
      <c r="C102" s="7" t="s">
        <v>16</v>
      </c>
      <c r="D102" s="7">
        <v>10</v>
      </c>
      <c r="E102" s="13"/>
      <c r="F102" s="13"/>
      <c r="G102" s="13"/>
      <c r="H102" s="14"/>
      <c r="I102" s="13"/>
      <c r="J102" s="13"/>
      <c r="K102" s="15"/>
      <c r="L102" s="15"/>
      <c r="T102" s="13">
        <v>17.81</v>
      </c>
    </row>
    <row r="103" spans="1:20" ht="43.5">
      <c r="A103" s="7">
        <v>98</v>
      </c>
      <c r="B103" s="12" t="s">
        <v>487</v>
      </c>
      <c r="C103" s="7" t="s">
        <v>16</v>
      </c>
      <c r="D103" s="7">
        <v>18</v>
      </c>
      <c r="E103" s="13"/>
      <c r="F103" s="13"/>
      <c r="G103" s="13"/>
      <c r="H103" s="14"/>
      <c r="I103" s="13"/>
      <c r="J103" s="13"/>
      <c r="K103" s="15"/>
      <c r="L103" s="15"/>
      <c r="T103" s="13">
        <v>35.61</v>
      </c>
    </row>
    <row r="104" spans="1:20" ht="43.5">
      <c r="A104" s="7">
        <v>99</v>
      </c>
      <c r="B104" s="12" t="s">
        <v>488</v>
      </c>
      <c r="C104" s="7" t="s">
        <v>16</v>
      </c>
      <c r="D104" s="7">
        <v>10</v>
      </c>
      <c r="E104" s="13"/>
      <c r="F104" s="13"/>
      <c r="G104" s="13"/>
      <c r="H104" s="14"/>
      <c r="I104" s="13"/>
      <c r="J104" s="13"/>
      <c r="K104" s="15"/>
      <c r="L104" s="15"/>
      <c r="T104" s="13">
        <v>71.24</v>
      </c>
    </row>
    <row r="105" spans="1:20" ht="43.5">
      <c r="A105" s="7">
        <v>100</v>
      </c>
      <c r="B105" s="12" t="s">
        <v>489</v>
      </c>
      <c r="C105" s="7" t="s">
        <v>16</v>
      </c>
      <c r="D105" s="7">
        <v>4</v>
      </c>
      <c r="E105" s="13"/>
      <c r="F105" s="13"/>
      <c r="G105" s="13"/>
      <c r="H105" s="14"/>
      <c r="I105" s="13"/>
      <c r="J105" s="13"/>
      <c r="K105" s="15"/>
      <c r="L105" s="15"/>
      <c r="T105" s="13">
        <v>142.47</v>
      </c>
    </row>
    <row r="106" spans="1:20" ht="43.5">
      <c r="A106" s="7">
        <v>101</v>
      </c>
      <c r="B106" s="12" t="s">
        <v>490</v>
      </c>
      <c r="C106" s="7" t="s">
        <v>16</v>
      </c>
      <c r="D106" s="7">
        <v>2</v>
      </c>
      <c r="E106" s="13"/>
      <c r="F106" s="13"/>
      <c r="G106" s="13"/>
      <c r="H106" s="14"/>
      <c r="I106" s="13"/>
      <c r="J106" s="13"/>
      <c r="K106" s="15"/>
      <c r="L106" s="15"/>
      <c r="T106" s="13">
        <v>284.93</v>
      </c>
    </row>
    <row r="107" spans="1:20" ht="22.5">
      <c r="A107" s="7">
        <v>102</v>
      </c>
      <c r="B107" s="12" t="s">
        <v>491</v>
      </c>
      <c r="C107" s="7" t="s">
        <v>16</v>
      </c>
      <c r="D107" s="7">
        <v>15</v>
      </c>
      <c r="E107" s="13"/>
      <c r="F107" s="13"/>
      <c r="G107" s="13"/>
      <c r="H107" s="14"/>
      <c r="I107" s="13"/>
      <c r="J107" s="13"/>
      <c r="K107" s="15"/>
      <c r="L107" s="15"/>
      <c r="T107" s="13">
        <v>11.61</v>
      </c>
    </row>
    <row r="108" spans="1:20" ht="33.75">
      <c r="A108" s="7">
        <v>103</v>
      </c>
      <c r="B108" s="12" t="s">
        <v>492</v>
      </c>
      <c r="C108" s="7" t="s">
        <v>16</v>
      </c>
      <c r="D108" s="7">
        <v>8</v>
      </c>
      <c r="E108" s="13"/>
      <c r="F108" s="13"/>
      <c r="G108" s="13"/>
      <c r="H108" s="14"/>
      <c r="I108" s="13"/>
      <c r="J108" s="13"/>
      <c r="K108" s="15"/>
      <c r="L108" s="15"/>
      <c r="T108" s="13">
        <v>63.18</v>
      </c>
    </row>
    <row r="109" spans="1:20" ht="22.5">
      <c r="A109" s="7">
        <v>104</v>
      </c>
      <c r="B109" s="12" t="s">
        <v>493</v>
      </c>
      <c r="C109" s="7" t="s">
        <v>16</v>
      </c>
      <c r="D109" s="7">
        <v>6</v>
      </c>
      <c r="E109" s="13"/>
      <c r="F109" s="13"/>
      <c r="G109" s="13"/>
      <c r="H109" s="14"/>
      <c r="I109" s="13"/>
      <c r="J109" s="13"/>
      <c r="K109" s="15"/>
      <c r="L109" s="15"/>
      <c r="T109" s="13">
        <v>11.13</v>
      </c>
    </row>
    <row r="110" spans="1:20" ht="22.5">
      <c r="A110" s="7">
        <v>105</v>
      </c>
      <c r="B110" s="12" t="s">
        <v>494</v>
      </c>
      <c r="C110" s="7" t="s">
        <v>62</v>
      </c>
      <c r="D110" s="7">
        <v>110</v>
      </c>
      <c r="E110" s="13"/>
      <c r="F110" s="13"/>
      <c r="G110" s="13"/>
      <c r="H110" s="14"/>
      <c r="I110" s="13"/>
      <c r="J110" s="13"/>
      <c r="K110" s="15"/>
      <c r="L110" s="15"/>
      <c r="T110" s="13">
        <v>5.47</v>
      </c>
    </row>
    <row r="111" spans="1:20" ht="45" customHeight="1">
      <c r="A111" s="7">
        <v>106</v>
      </c>
      <c r="B111" s="12" t="s">
        <v>495</v>
      </c>
      <c r="C111" s="7" t="s">
        <v>16</v>
      </c>
      <c r="D111" s="7">
        <v>260</v>
      </c>
      <c r="E111" s="13"/>
      <c r="F111" s="13"/>
      <c r="G111" s="13"/>
      <c r="H111" s="14"/>
      <c r="I111" s="13"/>
      <c r="J111" s="13"/>
      <c r="K111" s="15"/>
      <c r="L111" s="15"/>
      <c r="T111" s="13">
        <v>11.01</v>
      </c>
    </row>
    <row r="112" spans="1:20" ht="50.25" customHeight="1">
      <c r="A112" s="7">
        <v>107</v>
      </c>
      <c r="B112" s="12" t="s">
        <v>496</v>
      </c>
      <c r="C112" s="7" t="s">
        <v>16</v>
      </c>
      <c r="D112" s="7">
        <v>10</v>
      </c>
      <c r="E112" s="13"/>
      <c r="F112" s="13"/>
      <c r="G112" s="13"/>
      <c r="H112" s="14"/>
      <c r="I112" s="13"/>
      <c r="J112" s="13"/>
      <c r="K112" s="15"/>
      <c r="L112" s="15"/>
      <c r="T112" s="13">
        <v>20.29</v>
      </c>
    </row>
    <row r="113" spans="1:20" ht="55.5">
      <c r="A113" s="7">
        <v>108</v>
      </c>
      <c r="B113" s="12" t="s">
        <v>497</v>
      </c>
      <c r="C113" s="7" t="s">
        <v>16</v>
      </c>
      <c r="D113" s="7">
        <v>360</v>
      </c>
      <c r="E113" s="13"/>
      <c r="F113" s="13"/>
      <c r="G113" s="13"/>
      <c r="H113" s="14"/>
      <c r="I113" s="13"/>
      <c r="J113" s="13"/>
      <c r="K113" s="15"/>
      <c r="L113" s="15"/>
      <c r="T113" s="13">
        <v>20.66</v>
      </c>
    </row>
    <row r="114" spans="1:20" ht="33.75">
      <c r="A114" s="7">
        <v>109</v>
      </c>
      <c r="B114" s="12" t="s">
        <v>498</v>
      </c>
      <c r="C114" s="7" t="s">
        <v>62</v>
      </c>
      <c r="D114" s="7">
        <v>455</v>
      </c>
      <c r="E114" s="13"/>
      <c r="F114" s="13"/>
      <c r="G114" s="13"/>
      <c r="H114" s="14"/>
      <c r="I114" s="13"/>
      <c r="J114" s="13"/>
      <c r="K114" s="15"/>
      <c r="L114" s="15"/>
      <c r="T114" s="13">
        <v>7.62</v>
      </c>
    </row>
    <row r="115" spans="1:20" ht="54">
      <c r="A115" s="7">
        <v>110</v>
      </c>
      <c r="B115" s="12" t="s">
        <v>499</v>
      </c>
      <c r="C115" s="7" t="s">
        <v>62</v>
      </c>
      <c r="D115" s="7">
        <v>15</v>
      </c>
      <c r="E115" s="13"/>
      <c r="F115" s="13"/>
      <c r="G115" s="13"/>
      <c r="H115" s="14"/>
      <c r="I115" s="13"/>
      <c r="J115" s="13"/>
      <c r="K115" s="15"/>
      <c r="L115" s="15"/>
      <c r="T115" s="13">
        <v>10.88</v>
      </c>
    </row>
    <row r="116" spans="1:20" ht="84" customHeight="1">
      <c r="A116" s="7">
        <v>111</v>
      </c>
      <c r="B116" s="12" t="s">
        <v>500</v>
      </c>
      <c r="C116" s="7" t="s">
        <v>16</v>
      </c>
      <c r="D116" s="7">
        <v>5</v>
      </c>
      <c r="E116" s="13"/>
      <c r="F116" s="13"/>
      <c r="G116" s="13"/>
      <c r="H116" s="14"/>
      <c r="I116" s="13"/>
      <c r="J116" s="13"/>
      <c r="K116" s="15"/>
      <c r="L116" s="15"/>
      <c r="T116" s="13">
        <v>54.12</v>
      </c>
    </row>
    <row r="117" spans="1:20" ht="22.5">
      <c r="A117" s="7">
        <v>112</v>
      </c>
      <c r="B117" s="33" t="s">
        <v>501</v>
      </c>
      <c r="C117" s="7" t="s">
        <v>16</v>
      </c>
      <c r="D117" s="7">
        <v>60</v>
      </c>
      <c r="E117" s="13"/>
      <c r="F117" s="13"/>
      <c r="G117" s="13"/>
      <c r="H117" s="14"/>
      <c r="I117" s="13"/>
      <c r="J117" s="13"/>
      <c r="K117" s="15"/>
      <c r="L117" s="15"/>
      <c r="T117" s="13"/>
    </row>
    <row r="118" spans="1:20" ht="33">
      <c r="A118" s="7">
        <v>113</v>
      </c>
      <c r="B118" s="33" t="s">
        <v>502</v>
      </c>
      <c r="C118" s="7" t="s">
        <v>16</v>
      </c>
      <c r="D118" s="7">
        <v>30</v>
      </c>
      <c r="E118" s="13"/>
      <c r="F118" s="13"/>
      <c r="G118" s="13"/>
      <c r="H118" s="14"/>
      <c r="I118" s="13"/>
      <c r="J118" s="13"/>
      <c r="K118" s="15"/>
      <c r="L118" s="15"/>
      <c r="T118" s="13"/>
    </row>
    <row r="119" spans="1:20" ht="67.5">
      <c r="A119" s="7">
        <v>114</v>
      </c>
      <c r="B119" s="34" t="s">
        <v>503</v>
      </c>
      <c r="C119" s="7" t="s">
        <v>16</v>
      </c>
      <c r="D119" s="7">
        <v>20</v>
      </c>
      <c r="E119" s="13"/>
      <c r="F119" s="13"/>
      <c r="G119" s="13"/>
      <c r="H119" s="14"/>
      <c r="I119" s="13"/>
      <c r="J119" s="13"/>
      <c r="K119" s="15"/>
      <c r="L119" s="15"/>
      <c r="T119" s="13"/>
    </row>
    <row r="120" spans="1:20" ht="56.25">
      <c r="A120" s="7">
        <v>115</v>
      </c>
      <c r="B120" s="34" t="s">
        <v>504</v>
      </c>
      <c r="C120" s="7" t="s">
        <v>16</v>
      </c>
      <c r="D120" s="7">
        <v>8</v>
      </c>
      <c r="E120" s="13"/>
      <c r="F120" s="13"/>
      <c r="G120" s="13"/>
      <c r="H120" s="14"/>
      <c r="I120" s="13"/>
      <c r="J120" s="13"/>
      <c r="K120" s="15"/>
      <c r="L120" s="15"/>
      <c r="T120" s="13"/>
    </row>
    <row r="121" spans="1:20" ht="33.75">
      <c r="A121" s="7">
        <v>116</v>
      </c>
      <c r="B121" s="34" t="s">
        <v>505</v>
      </c>
      <c r="C121" s="7" t="s">
        <v>16</v>
      </c>
      <c r="D121" s="7">
        <v>10</v>
      </c>
      <c r="E121" s="13"/>
      <c r="F121" s="13"/>
      <c r="G121" s="13"/>
      <c r="H121" s="14"/>
      <c r="I121" s="13"/>
      <c r="J121" s="13"/>
      <c r="K121" s="15"/>
      <c r="L121" s="15"/>
      <c r="T121" s="13"/>
    </row>
    <row r="122" spans="1:20" ht="45">
      <c r="A122" s="7">
        <v>117</v>
      </c>
      <c r="B122" s="12" t="s">
        <v>506</v>
      </c>
      <c r="C122" s="7" t="s">
        <v>16</v>
      </c>
      <c r="D122" s="7">
        <v>28</v>
      </c>
      <c r="E122" s="13"/>
      <c r="F122" s="13"/>
      <c r="G122" s="13"/>
      <c r="H122" s="14"/>
      <c r="I122" s="13"/>
      <c r="J122" s="13"/>
      <c r="K122" s="15"/>
      <c r="L122" s="15"/>
      <c r="T122" s="13"/>
    </row>
    <row r="123" spans="1:20" ht="22.5">
      <c r="A123" s="7">
        <v>118</v>
      </c>
      <c r="B123" s="12" t="s">
        <v>507</v>
      </c>
      <c r="C123" s="7" t="s">
        <v>16</v>
      </c>
      <c r="D123" s="7">
        <v>32</v>
      </c>
      <c r="E123" s="13"/>
      <c r="F123" s="13"/>
      <c r="G123" s="13"/>
      <c r="H123" s="14"/>
      <c r="I123" s="13"/>
      <c r="J123" s="13"/>
      <c r="K123" s="15"/>
      <c r="L123" s="15"/>
      <c r="T123" s="13"/>
    </row>
    <row r="124" spans="1:20" ht="33">
      <c r="A124" s="7">
        <v>119</v>
      </c>
      <c r="B124" s="12" t="s">
        <v>508</v>
      </c>
      <c r="C124" s="7" t="s">
        <v>16</v>
      </c>
      <c r="D124" s="7">
        <v>10</v>
      </c>
      <c r="E124" s="13"/>
      <c r="F124" s="13"/>
      <c r="G124" s="13"/>
      <c r="H124" s="14"/>
      <c r="I124" s="13"/>
      <c r="J124" s="13"/>
      <c r="K124" s="15"/>
      <c r="L124" s="15"/>
      <c r="T124" s="13"/>
    </row>
    <row r="125" spans="1:20" ht="56.25">
      <c r="A125" s="7">
        <v>120</v>
      </c>
      <c r="B125" s="12" t="s">
        <v>509</v>
      </c>
      <c r="C125" s="7" t="s">
        <v>16</v>
      </c>
      <c r="D125" s="7">
        <v>2</v>
      </c>
      <c r="E125" s="13"/>
      <c r="F125" s="13"/>
      <c r="G125" s="13"/>
      <c r="H125" s="14"/>
      <c r="I125" s="13"/>
      <c r="J125" s="13"/>
      <c r="K125" s="15"/>
      <c r="L125" s="15"/>
      <c r="T125" s="13"/>
    </row>
    <row r="126" spans="1:20" ht="45">
      <c r="A126" s="7">
        <v>121</v>
      </c>
      <c r="B126" s="12" t="s">
        <v>510</v>
      </c>
      <c r="C126" s="7" t="s">
        <v>16</v>
      </c>
      <c r="D126" s="7">
        <v>2</v>
      </c>
      <c r="E126" s="13"/>
      <c r="F126" s="13"/>
      <c r="G126" s="13"/>
      <c r="H126" s="14"/>
      <c r="I126" s="13"/>
      <c r="J126" s="13"/>
      <c r="K126" s="15"/>
      <c r="L126" s="15"/>
      <c r="T126" s="13"/>
    </row>
    <row r="127" spans="1:20" ht="45">
      <c r="A127" s="7">
        <v>122</v>
      </c>
      <c r="B127" s="12" t="s">
        <v>511</v>
      </c>
      <c r="C127" s="7" t="s">
        <v>16</v>
      </c>
      <c r="D127" s="7">
        <v>2</v>
      </c>
      <c r="E127" s="13"/>
      <c r="F127" s="13"/>
      <c r="G127" s="13"/>
      <c r="H127" s="14"/>
      <c r="I127" s="13"/>
      <c r="J127" s="13"/>
      <c r="K127" s="15"/>
      <c r="L127" s="15"/>
      <c r="T127" s="13"/>
    </row>
    <row r="128" spans="1:20" ht="33.75">
      <c r="A128" s="7">
        <v>123</v>
      </c>
      <c r="B128" s="12" t="s">
        <v>512</v>
      </c>
      <c r="C128" s="7" t="s">
        <v>16</v>
      </c>
      <c r="D128" s="7">
        <v>5</v>
      </c>
      <c r="E128" s="13"/>
      <c r="F128" s="13"/>
      <c r="G128" s="13"/>
      <c r="H128" s="14"/>
      <c r="I128" s="13"/>
      <c r="J128" s="13"/>
      <c r="K128" s="15"/>
      <c r="L128" s="15"/>
      <c r="T128" s="13"/>
    </row>
    <row r="129" spans="1:20" ht="22.5">
      <c r="A129" s="7">
        <v>124</v>
      </c>
      <c r="B129" s="12" t="s">
        <v>513</v>
      </c>
      <c r="C129" s="7" t="s">
        <v>16</v>
      </c>
      <c r="D129" s="7">
        <v>5</v>
      </c>
      <c r="E129" s="13"/>
      <c r="F129" s="13"/>
      <c r="G129" s="13"/>
      <c r="H129" s="14"/>
      <c r="I129" s="13"/>
      <c r="J129" s="13"/>
      <c r="K129" s="15"/>
      <c r="L129" s="15"/>
      <c r="T129" s="13"/>
    </row>
    <row r="130" spans="1:20" ht="33">
      <c r="A130" s="7">
        <v>125</v>
      </c>
      <c r="B130" s="12" t="s">
        <v>514</v>
      </c>
      <c r="C130" s="7" t="s">
        <v>16</v>
      </c>
      <c r="D130" s="7">
        <v>2</v>
      </c>
      <c r="E130" s="13"/>
      <c r="F130" s="13"/>
      <c r="G130" s="13"/>
      <c r="H130" s="14"/>
      <c r="I130" s="13"/>
      <c r="J130" s="13"/>
      <c r="K130" s="15"/>
      <c r="L130" s="15"/>
      <c r="T130" s="13"/>
    </row>
    <row r="131" spans="1:20" ht="22.5">
      <c r="A131" s="7">
        <v>126</v>
      </c>
      <c r="B131" s="12" t="s">
        <v>515</v>
      </c>
      <c r="C131" s="7" t="s">
        <v>59</v>
      </c>
      <c r="D131" s="7">
        <v>10</v>
      </c>
      <c r="E131" s="13"/>
      <c r="F131" s="13"/>
      <c r="G131" s="13"/>
      <c r="H131" s="14"/>
      <c r="I131" s="13"/>
      <c r="J131" s="13"/>
      <c r="K131" s="15"/>
      <c r="L131" s="15"/>
      <c r="T131" s="13"/>
    </row>
    <row r="132" spans="1:20" ht="33.75">
      <c r="A132" s="7">
        <v>127</v>
      </c>
      <c r="B132" s="12" t="s">
        <v>516</v>
      </c>
      <c r="C132" s="7" t="s">
        <v>16</v>
      </c>
      <c r="D132" s="7">
        <v>2</v>
      </c>
      <c r="E132" s="13"/>
      <c r="F132" s="13"/>
      <c r="G132" s="13"/>
      <c r="H132" s="14"/>
      <c r="I132" s="13"/>
      <c r="J132" s="13"/>
      <c r="K132" s="15"/>
      <c r="L132" s="15"/>
      <c r="T132" s="13"/>
    </row>
    <row r="133" spans="1:20" ht="33.75">
      <c r="A133" s="7">
        <v>128</v>
      </c>
      <c r="B133" s="12" t="s">
        <v>517</v>
      </c>
      <c r="C133" s="7" t="s">
        <v>16</v>
      </c>
      <c r="D133" s="7">
        <v>2</v>
      </c>
      <c r="E133" s="13"/>
      <c r="F133" s="13"/>
      <c r="G133" s="13"/>
      <c r="H133" s="14"/>
      <c r="I133" s="13"/>
      <c r="J133" s="13"/>
      <c r="K133" s="15"/>
      <c r="L133" s="15"/>
      <c r="T133" s="13"/>
    </row>
    <row r="134" spans="1:20" ht="45">
      <c r="A134" s="7">
        <v>129</v>
      </c>
      <c r="B134" s="12" t="s">
        <v>518</v>
      </c>
      <c r="C134" s="7" t="s">
        <v>16</v>
      </c>
      <c r="D134" s="7">
        <v>3</v>
      </c>
      <c r="E134" s="13"/>
      <c r="F134" s="13"/>
      <c r="G134" s="13"/>
      <c r="H134" s="14"/>
      <c r="I134" s="13"/>
      <c r="J134" s="13"/>
      <c r="K134" s="15"/>
      <c r="L134" s="15"/>
      <c r="T134" s="13"/>
    </row>
    <row r="135" spans="1:20" ht="45">
      <c r="A135" s="7">
        <v>130</v>
      </c>
      <c r="B135" s="12" t="s">
        <v>519</v>
      </c>
      <c r="C135" s="7" t="s">
        <v>16</v>
      </c>
      <c r="D135" s="7">
        <v>2</v>
      </c>
      <c r="E135" s="13"/>
      <c r="F135" s="13"/>
      <c r="G135" s="13"/>
      <c r="H135" s="14"/>
      <c r="I135" s="13"/>
      <c r="J135" s="13"/>
      <c r="K135" s="15"/>
      <c r="L135" s="15"/>
      <c r="T135" s="13"/>
    </row>
    <row r="136" spans="1:20" ht="45">
      <c r="A136" s="7">
        <v>131</v>
      </c>
      <c r="B136" s="12" t="s">
        <v>520</v>
      </c>
      <c r="C136" s="7" t="s">
        <v>16</v>
      </c>
      <c r="D136" s="7">
        <v>3</v>
      </c>
      <c r="E136" s="13"/>
      <c r="F136" s="13"/>
      <c r="G136" s="13"/>
      <c r="H136" s="14"/>
      <c r="I136" s="13"/>
      <c r="J136" s="13"/>
      <c r="K136" s="15"/>
      <c r="L136" s="15"/>
      <c r="T136" s="13"/>
    </row>
    <row r="137" spans="1:20" ht="45">
      <c r="A137" s="7">
        <v>132</v>
      </c>
      <c r="B137" s="12" t="s">
        <v>521</v>
      </c>
      <c r="C137" s="7" t="s">
        <v>16</v>
      </c>
      <c r="D137" s="7">
        <v>10</v>
      </c>
      <c r="E137" s="13"/>
      <c r="F137" s="13"/>
      <c r="G137" s="13"/>
      <c r="H137" s="14"/>
      <c r="I137" s="13"/>
      <c r="J137" s="13"/>
      <c r="K137" s="15"/>
      <c r="L137" s="15"/>
      <c r="T137" s="13"/>
    </row>
    <row r="138" spans="1:20" ht="45">
      <c r="A138" s="7">
        <v>133</v>
      </c>
      <c r="B138" s="29" t="s">
        <v>522</v>
      </c>
      <c r="C138" s="7" t="s">
        <v>59</v>
      </c>
      <c r="D138" s="7">
        <v>30</v>
      </c>
      <c r="E138" s="13"/>
      <c r="F138" s="13"/>
      <c r="G138" s="13"/>
      <c r="H138" s="14"/>
      <c r="I138" s="13"/>
      <c r="J138" s="13"/>
      <c r="K138" s="15"/>
      <c r="L138" s="15"/>
      <c r="T138" s="13"/>
    </row>
    <row r="139" spans="1:20" ht="33.75">
      <c r="A139" s="7">
        <v>134</v>
      </c>
      <c r="B139" s="12" t="s">
        <v>523</v>
      </c>
      <c r="C139" s="7" t="s">
        <v>16</v>
      </c>
      <c r="D139" s="7">
        <v>3</v>
      </c>
      <c r="E139" s="13"/>
      <c r="F139" s="13"/>
      <c r="G139" s="13"/>
      <c r="H139" s="14"/>
      <c r="I139" s="13"/>
      <c r="J139" s="13"/>
      <c r="K139" s="15"/>
      <c r="L139" s="15"/>
      <c r="T139" s="13"/>
    </row>
    <row r="140" spans="1:20" ht="86.25">
      <c r="A140" s="7">
        <v>135</v>
      </c>
      <c r="B140" s="29" t="s">
        <v>524</v>
      </c>
      <c r="C140" s="7" t="s">
        <v>16</v>
      </c>
      <c r="D140" s="7">
        <v>20</v>
      </c>
      <c r="E140" s="13"/>
      <c r="F140" s="13"/>
      <c r="G140" s="13"/>
      <c r="H140" s="14"/>
      <c r="I140" s="13"/>
      <c r="J140" s="13"/>
      <c r="K140" s="15"/>
      <c r="L140" s="15"/>
      <c r="T140" s="13"/>
    </row>
    <row r="141" spans="1:20" ht="135">
      <c r="A141" s="7">
        <v>136</v>
      </c>
      <c r="B141" s="27" t="s">
        <v>525</v>
      </c>
      <c r="C141" s="7" t="s">
        <v>16</v>
      </c>
      <c r="D141" s="7">
        <v>26</v>
      </c>
      <c r="E141" s="13"/>
      <c r="F141" s="13"/>
      <c r="G141" s="13"/>
      <c r="H141" s="14"/>
      <c r="I141" s="13"/>
      <c r="J141" s="13"/>
      <c r="K141" s="15"/>
      <c r="L141" s="15"/>
      <c r="T141" s="13"/>
    </row>
    <row r="142" spans="1:20" ht="66.75">
      <c r="A142" s="7">
        <v>137</v>
      </c>
      <c r="B142" s="12" t="s">
        <v>526</v>
      </c>
      <c r="C142" s="7" t="s">
        <v>16</v>
      </c>
      <c r="D142" s="7">
        <v>150</v>
      </c>
      <c r="E142" s="13"/>
      <c r="F142" s="13"/>
      <c r="G142" s="13"/>
      <c r="H142" s="14"/>
      <c r="I142" s="13"/>
      <c r="J142" s="13"/>
      <c r="K142" s="15"/>
      <c r="L142" s="15"/>
      <c r="T142" s="13"/>
    </row>
    <row r="143" spans="1:20" ht="44.25">
      <c r="A143" s="7">
        <v>138</v>
      </c>
      <c r="B143" s="12" t="s">
        <v>527</v>
      </c>
      <c r="C143" s="7" t="s">
        <v>16</v>
      </c>
      <c r="D143" s="7">
        <v>5</v>
      </c>
      <c r="E143" s="13"/>
      <c r="F143" s="13"/>
      <c r="G143" s="13"/>
      <c r="H143" s="14"/>
      <c r="I143" s="13"/>
      <c r="J143" s="13"/>
      <c r="K143" s="15"/>
      <c r="L143" s="15"/>
      <c r="T143" s="13"/>
    </row>
    <row r="144" spans="1:20" ht="33.75">
      <c r="A144" s="7">
        <v>139</v>
      </c>
      <c r="B144" s="12" t="s">
        <v>528</v>
      </c>
      <c r="C144" s="7" t="s">
        <v>16</v>
      </c>
      <c r="D144" s="7">
        <v>6</v>
      </c>
      <c r="E144" s="13"/>
      <c r="F144" s="13"/>
      <c r="G144" s="13"/>
      <c r="H144" s="14"/>
      <c r="I144" s="13"/>
      <c r="J144" s="13"/>
      <c r="K144" s="15"/>
      <c r="L144" s="15"/>
      <c r="T144" s="13"/>
    </row>
    <row r="145" spans="1:20" ht="101.25">
      <c r="A145" s="7">
        <v>140</v>
      </c>
      <c r="B145" s="12" t="s">
        <v>529</v>
      </c>
      <c r="C145" s="7" t="s">
        <v>16</v>
      </c>
      <c r="D145" s="7">
        <v>5</v>
      </c>
      <c r="E145" s="13"/>
      <c r="F145" s="13"/>
      <c r="G145" s="13"/>
      <c r="H145" s="14"/>
      <c r="I145" s="13"/>
      <c r="J145" s="13"/>
      <c r="K145" s="15"/>
      <c r="L145" s="15"/>
      <c r="T145" s="13"/>
    </row>
    <row r="146" spans="1:20" ht="22.5">
      <c r="A146" s="7">
        <v>141</v>
      </c>
      <c r="B146" s="12" t="s">
        <v>530</v>
      </c>
      <c r="C146" s="7" t="s">
        <v>16</v>
      </c>
      <c r="D146" s="7">
        <v>300</v>
      </c>
      <c r="E146" s="13"/>
      <c r="F146" s="13"/>
      <c r="G146" s="13"/>
      <c r="H146" s="14"/>
      <c r="I146" s="13"/>
      <c r="J146" s="13"/>
      <c r="K146" s="15"/>
      <c r="L146" s="15"/>
      <c r="T146" s="13"/>
    </row>
    <row r="147" spans="1:20" ht="33">
      <c r="A147" s="7">
        <v>142</v>
      </c>
      <c r="B147" s="12" t="s">
        <v>531</v>
      </c>
      <c r="C147" s="7" t="s">
        <v>16</v>
      </c>
      <c r="D147" s="7">
        <v>80</v>
      </c>
      <c r="E147" s="13"/>
      <c r="F147" s="13"/>
      <c r="G147" s="13"/>
      <c r="H147" s="14"/>
      <c r="I147" s="13"/>
      <c r="J147" s="13"/>
      <c r="K147" s="15"/>
      <c r="L147" s="15"/>
      <c r="T147" s="13"/>
    </row>
    <row r="148" spans="1:20" ht="33.75">
      <c r="A148" s="7">
        <v>143</v>
      </c>
      <c r="B148" s="12" t="s">
        <v>532</v>
      </c>
      <c r="C148" s="7" t="s">
        <v>16</v>
      </c>
      <c r="D148" s="7">
        <v>28</v>
      </c>
      <c r="E148" s="13"/>
      <c r="F148" s="13"/>
      <c r="G148" s="13"/>
      <c r="H148" s="14"/>
      <c r="I148" s="13"/>
      <c r="J148" s="13"/>
      <c r="K148" s="15"/>
      <c r="L148" s="15"/>
      <c r="T148" s="13"/>
    </row>
    <row r="149" spans="1:20" ht="45">
      <c r="A149" s="7">
        <v>144</v>
      </c>
      <c r="B149" s="12" t="s">
        <v>533</v>
      </c>
      <c r="C149" s="7" t="s">
        <v>16</v>
      </c>
      <c r="D149" s="7">
        <v>4</v>
      </c>
      <c r="E149" s="13"/>
      <c r="F149" s="13"/>
      <c r="G149" s="13"/>
      <c r="H149" s="14"/>
      <c r="I149" s="13"/>
      <c r="J149" s="13"/>
      <c r="K149" s="15"/>
      <c r="L149" s="15"/>
      <c r="T149" s="13"/>
    </row>
    <row r="150" spans="1:20" ht="44.25">
      <c r="A150" s="7">
        <v>145</v>
      </c>
      <c r="B150" s="12" t="s">
        <v>534</v>
      </c>
      <c r="C150" s="7" t="s">
        <v>16</v>
      </c>
      <c r="D150" s="7">
        <v>3</v>
      </c>
      <c r="E150" s="13"/>
      <c r="F150" s="13"/>
      <c r="G150" s="13"/>
      <c r="H150" s="14"/>
      <c r="I150" s="13"/>
      <c r="J150" s="13"/>
      <c r="K150" s="15"/>
      <c r="L150" s="15"/>
      <c r="T150" s="13"/>
    </row>
    <row r="151" spans="1:20" ht="56.25">
      <c r="A151" s="7">
        <v>146</v>
      </c>
      <c r="B151" s="12" t="s">
        <v>535</v>
      </c>
      <c r="C151" s="7" t="s">
        <v>16</v>
      </c>
      <c r="D151" s="7">
        <v>60</v>
      </c>
      <c r="E151" s="13"/>
      <c r="F151" s="13"/>
      <c r="G151" s="13"/>
      <c r="H151" s="14"/>
      <c r="I151" s="13"/>
      <c r="J151" s="13"/>
      <c r="K151" s="15"/>
      <c r="L151" s="15"/>
      <c r="T151" s="13"/>
    </row>
    <row r="152" spans="1:20" ht="45">
      <c r="A152" s="7">
        <v>147</v>
      </c>
      <c r="B152" s="12" t="s">
        <v>536</v>
      </c>
      <c r="C152" s="7" t="s">
        <v>16</v>
      </c>
      <c r="D152" s="7">
        <v>100</v>
      </c>
      <c r="E152" s="13"/>
      <c r="F152" s="13"/>
      <c r="G152" s="13"/>
      <c r="H152" s="14"/>
      <c r="I152" s="13"/>
      <c r="J152" s="13"/>
      <c r="K152" s="15"/>
      <c r="L152" s="15"/>
      <c r="T152" s="13"/>
    </row>
    <row r="153" spans="1:20" ht="68.25">
      <c r="A153" s="7">
        <v>148</v>
      </c>
      <c r="B153" s="12" t="s">
        <v>537</v>
      </c>
      <c r="C153" s="7" t="s">
        <v>16</v>
      </c>
      <c r="D153" s="7">
        <v>15</v>
      </c>
      <c r="E153" s="13"/>
      <c r="F153" s="13"/>
      <c r="G153" s="13"/>
      <c r="H153" s="14"/>
      <c r="I153" s="13"/>
      <c r="J153" s="13"/>
      <c r="K153" s="15"/>
      <c r="L153" s="15"/>
      <c r="T153" s="13"/>
    </row>
    <row r="154" spans="1:20" ht="45">
      <c r="A154" s="7">
        <v>149</v>
      </c>
      <c r="B154" s="12" t="s">
        <v>538</v>
      </c>
      <c r="C154" s="7" t="s">
        <v>16</v>
      </c>
      <c r="D154" s="7">
        <v>10</v>
      </c>
      <c r="E154" s="13"/>
      <c r="F154" s="13"/>
      <c r="G154" s="13"/>
      <c r="H154" s="14"/>
      <c r="I154" s="13"/>
      <c r="J154" s="13"/>
      <c r="K154" s="15"/>
      <c r="L154" s="15"/>
      <c r="T154" s="13"/>
    </row>
    <row r="155" spans="1:20" ht="22.5">
      <c r="A155" s="7">
        <v>150</v>
      </c>
      <c r="B155" s="12" t="s">
        <v>539</v>
      </c>
      <c r="C155" s="7" t="s">
        <v>59</v>
      </c>
      <c r="D155" s="7">
        <v>50</v>
      </c>
      <c r="E155" s="15"/>
      <c r="F155" s="15"/>
      <c r="G155" s="15"/>
      <c r="H155" s="14"/>
      <c r="I155" s="15"/>
      <c r="J155" s="15"/>
      <c r="K155" s="15"/>
      <c r="L155" s="15"/>
      <c r="T155" s="13"/>
    </row>
    <row r="156" spans="1:20" ht="22.5">
      <c r="A156" s="7">
        <v>151</v>
      </c>
      <c r="B156" s="12" t="s">
        <v>540</v>
      </c>
      <c r="C156" s="7" t="s">
        <v>59</v>
      </c>
      <c r="D156" s="7">
        <v>140</v>
      </c>
      <c r="E156" s="15"/>
      <c r="F156" s="15"/>
      <c r="G156" s="15"/>
      <c r="H156" s="14"/>
      <c r="I156" s="15"/>
      <c r="J156" s="15"/>
      <c r="K156" s="15"/>
      <c r="L156" s="15"/>
      <c r="T156" s="13"/>
    </row>
    <row r="157" spans="1:20" ht="45">
      <c r="A157" s="7">
        <v>152</v>
      </c>
      <c r="B157" s="12" t="s">
        <v>541</v>
      </c>
      <c r="C157" s="7" t="s">
        <v>16</v>
      </c>
      <c r="D157" s="7">
        <v>50</v>
      </c>
      <c r="E157" s="15"/>
      <c r="F157" s="15"/>
      <c r="G157" s="15"/>
      <c r="H157" s="14"/>
      <c r="I157" s="15"/>
      <c r="J157" s="15"/>
      <c r="K157" s="15"/>
      <c r="L157" s="15"/>
      <c r="T157" s="13"/>
    </row>
    <row r="158" spans="1:20" ht="33.75">
      <c r="A158" s="7">
        <v>153</v>
      </c>
      <c r="B158" s="12" t="s">
        <v>542</v>
      </c>
      <c r="C158" s="7" t="s">
        <v>16</v>
      </c>
      <c r="D158" s="7">
        <v>120</v>
      </c>
      <c r="E158" s="15"/>
      <c r="F158" s="15"/>
      <c r="G158" s="15"/>
      <c r="H158" s="14"/>
      <c r="I158" s="15"/>
      <c r="J158" s="15"/>
      <c r="K158" s="15"/>
      <c r="L158" s="15"/>
      <c r="T158" s="13"/>
    </row>
    <row r="159" spans="1:20" ht="33.75">
      <c r="A159" s="7">
        <v>154</v>
      </c>
      <c r="B159" s="12" t="s">
        <v>543</v>
      </c>
      <c r="C159" s="7" t="s">
        <v>16</v>
      </c>
      <c r="D159" s="7">
        <v>10</v>
      </c>
      <c r="E159" s="15"/>
      <c r="F159" s="15"/>
      <c r="G159" s="15"/>
      <c r="H159" s="14"/>
      <c r="I159" s="15"/>
      <c r="J159" s="15"/>
      <c r="K159" s="15"/>
      <c r="L159" s="15"/>
      <c r="T159" s="13"/>
    </row>
    <row r="160" spans="1:20" ht="33.75">
      <c r="A160" s="7">
        <v>155</v>
      </c>
      <c r="B160" s="12" t="s">
        <v>544</v>
      </c>
      <c r="C160" s="7" t="s">
        <v>16</v>
      </c>
      <c r="D160" s="7">
        <v>20</v>
      </c>
      <c r="E160" s="15"/>
      <c r="F160" s="15"/>
      <c r="G160" s="15"/>
      <c r="H160" s="14"/>
      <c r="I160" s="15"/>
      <c r="J160" s="15"/>
      <c r="K160" s="15"/>
      <c r="L160" s="15"/>
      <c r="T160" s="13"/>
    </row>
    <row r="161" spans="1:20" ht="33.75">
      <c r="A161" s="7">
        <v>156</v>
      </c>
      <c r="B161" s="12" t="s">
        <v>545</v>
      </c>
      <c r="C161" s="7" t="s">
        <v>16</v>
      </c>
      <c r="D161" s="7">
        <v>100</v>
      </c>
      <c r="E161" s="15"/>
      <c r="F161" s="15"/>
      <c r="G161" s="15"/>
      <c r="H161" s="14"/>
      <c r="I161" s="15"/>
      <c r="J161" s="15"/>
      <c r="K161" s="15"/>
      <c r="L161" s="15"/>
      <c r="T161" s="13"/>
    </row>
    <row r="162" spans="1:12" ht="22.5">
      <c r="A162" s="7">
        <v>157</v>
      </c>
      <c r="B162" s="12" t="s">
        <v>546</v>
      </c>
      <c r="C162" s="7" t="s">
        <v>16</v>
      </c>
      <c r="D162" s="7">
        <v>50</v>
      </c>
      <c r="E162" s="13"/>
      <c r="F162" s="13"/>
      <c r="G162" s="13"/>
      <c r="H162" s="14"/>
      <c r="I162" s="13"/>
      <c r="J162" s="13"/>
      <c r="K162" s="15"/>
      <c r="L162" s="15"/>
    </row>
    <row r="163" spans="1:20" ht="33.75">
      <c r="A163" s="7">
        <v>158</v>
      </c>
      <c r="B163" s="12" t="s">
        <v>547</v>
      </c>
      <c r="C163" s="7" t="s">
        <v>16</v>
      </c>
      <c r="D163" s="7">
        <v>55</v>
      </c>
      <c r="E163" s="13"/>
      <c r="F163" s="13"/>
      <c r="G163" s="13"/>
      <c r="H163" s="14"/>
      <c r="I163" s="13"/>
      <c r="J163" s="13"/>
      <c r="K163" s="15"/>
      <c r="L163" s="15"/>
      <c r="T163" s="13">
        <v>13.06</v>
      </c>
    </row>
    <row r="164" spans="1:12" ht="12.75">
      <c r="A164" s="7"/>
      <c r="B164" s="17" t="s">
        <v>36</v>
      </c>
      <c r="C164" s="18" t="s">
        <v>37</v>
      </c>
      <c r="D164" s="18" t="s">
        <v>37</v>
      </c>
      <c r="E164" s="18" t="s">
        <v>37</v>
      </c>
      <c r="F164" s="18" t="s">
        <v>37</v>
      </c>
      <c r="G164" s="13">
        <f>SUM(G6:G163)</f>
        <v>0</v>
      </c>
      <c r="H164" s="18" t="s">
        <v>37</v>
      </c>
      <c r="I164" s="13">
        <f>SUM(I6:I163)</f>
        <v>0</v>
      </c>
      <c r="J164" s="13">
        <v>0</v>
      </c>
      <c r="K164" s="18" t="s">
        <v>37</v>
      </c>
      <c r="L164" s="18" t="s">
        <v>37</v>
      </c>
    </row>
    <row r="165" spans="4:5" ht="12.75">
      <c r="D165" s="19"/>
      <c r="E165" s="19"/>
    </row>
    <row r="166" spans="1:5" ht="12.75">
      <c r="A166" s="1" t="s">
        <v>548</v>
      </c>
      <c r="D166" s="20">
        <f>G164</f>
        <v>0</v>
      </c>
      <c r="E166" s="19"/>
    </row>
    <row r="167" spans="1:5" ht="12.75">
      <c r="A167" s="1" t="s">
        <v>549</v>
      </c>
      <c r="D167" s="20">
        <f>J164</f>
        <v>0</v>
      </c>
      <c r="E167" s="19"/>
    </row>
    <row r="168" spans="4:5" ht="12.75">
      <c r="D168" s="19"/>
      <c r="E168" s="19"/>
    </row>
    <row r="169" spans="1:5" ht="12.75">
      <c r="A169" s="1" t="s">
        <v>40</v>
      </c>
      <c r="D169" s="19"/>
      <c r="E169" s="19"/>
    </row>
    <row r="170" spans="1:5" ht="12.75">
      <c r="A170" s="1" t="s">
        <v>41</v>
      </c>
      <c r="D170" s="19"/>
      <c r="E170" s="19"/>
    </row>
    <row r="171" spans="4:5" ht="12.75">
      <c r="D171" s="19"/>
      <c r="E171" s="19"/>
    </row>
    <row r="172" ht="12.75">
      <c r="B172" s="2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L15"/>
  <sheetViews>
    <sheetView zoomScale="120" zoomScaleNormal="120" zoomScalePageLayoutView="0" workbookViewId="0" topLeftCell="A1">
      <selection activeCell="E6" sqref="E6"/>
    </sheetView>
  </sheetViews>
  <sheetFormatPr defaultColWidth="11.0039062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9.71093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</cols>
  <sheetData>
    <row r="1" ht="12.75">
      <c r="B1" s="2" t="s">
        <v>0</v>
      </c>
    </row>
    <row r="3" spans="1:3" ht="18">
      <c r="A3" s="3" t="s">
        <v>550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140.25" customHeight="1">
      <c r="A6" s="7" t="s">
        <v>14</v>
      </c>
      <c r="B6" s="16" t="s">
        <v>551</v>
      </c>
      <c r="C6" s="7" t="s">
        <v>16</v>
      </c>
      <c r="D6" s="7">
        <v>110</v>
      </c>
      <c r="E6" s="13"/>
      <c r="F6" s="13"/>
      <c r="G6" s="13"/>
      <c r="H6" s="14"/>
      <c r="I6" s="13"/>
      <c r="J6" s="13"/>
      <c r="K6" s="15"/>
      <c r="L6" s="15"/>
    </row>
    <row r="7" spans="1:12" ht="12.75">
      <c r="A7" s="7"/>
      <c r="B7" s="17" t="s">
        <v>36</v>
      </c>
      <c r="C7" s="18" t="s">
        <v>37</v>
      </c>
      <c r="D7" s="18" t="s">
        <v>37</v>
      </c>
      <c r="E7" s="18" t="s">
        <v>37</v>
      </c>
      <c r="F7" s="18" t="s">
        <v>37</v>
      </c>
      <c r="G7" s="13">
        <f>SUM(G6:G6)</f>
        <v>0</v>
      </c>
      <c r="H7" s="18" t="s">
        <v>37</v>
      </c>
      <c r="I7" s="13">
        <f>SUM(I6:I6)</f>
        <v>0</v>
      </c>
      <c r="J7" s="13">
        <f>SUM(J6:J6)</f>
        <v>0</v>
      </c>
      <c r="K7" s="18" t="s">
        <v>37</v>
      </c>
      <c r="L7" s="18" t="s">
        <v>37</v>
      </c>
    </row>
    <row r="8" spans="4:5" ht="12.75">
      <c r="D8" s="19"/>
      <c r="E8" s="19"/>
    </row>
    <row r="9" spans="1:5" ht="12.75">
      <c r="A9" s="1" t="s">
        <v>552</v>
      </c>
      <c r="D9" s="20">
        <f>G7</f>
        <v>0</v>
      </c>
      <c r="E9" s="19"/>
    </row>
    <row r="10" spans="1:5" ht="12.75">
      <c r="A10" s="1" t="s">
        <v>553</v>
      </c>
      <c r="D10" s="20">
        <f>J7</f>
        <v>0</v>
      </c>
      <c r="E10" s="19"/>
    </row>
    <row r="11" spans="4:5" ht="12.75">
      <c r="D11" s="19"/>
      <c r="E11" s="19"/>
    </row>
    <row r="12" spans="1:5" ht="12.75">
      <c r="A12" s="1" t="s">
        <v>40</v>
      </c>
      <c r="D12" s="19"/>
      <c r="E12" s="19"/>
    </row>
    <row r="13" spans="1:5" ht="12.75">
      <c r="A13" s="1" t="s">
        <v>41</v>
      </c>
      <c r="D13" s="19"/>
      <c r="E13" s="19"/>
    </row>
    <row r="14" spans="4:5" ht="12.75">
      <c r="D14" s="19"/>
      <c r="E14" s="19"/>
    </row>
    <row r="15" ht="12.75">
      <c r="B15" s="21"/>
    </row>
    <row r="195" ht="24.75" customHeight="1"/>
    <row r="196" ht="23.25" customHeight="1"/>
    <row r="197" ht="26.25" customHeight="1"/>
    <row r="198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6"/>
  <sheetViews>
    <sheetView zoomScale="120" zoomScaleNormal="120" zoomScalePageLayoutView="0" workbookViewId="0" topLeftCell="A1">
      <selection activeCell="E6" sqref="E6"/>
    </sheetView>
  </sheetViews>
  <sheetFormatPr defaultColWidth="10.7109375" defaultRowHeight="12.75"/>
  <cols>
    <col min="1" max="1" width="4.57421875" style="1" customWidth="1"/>
    <col min="2" max="2" width="23.7109375" style="1" customWidth="1"/>
    <col min="3" max="3" width="5.7109375" style="1" customWidth="1"/>
    <col min="4" max="4" width="8.421875" style="1" customWidth="1"/>
    <col min="5" max="5" width="7.421875" style="1" customWidth="1"/>
    <col min="6" max="6" width="8.421875" style="1" customWidth="1"/>
    <col min="7" max="7" width="8.7109375" style="1" customWidth="1"/>
    <col min="8" max="8" width="6.00390625" style="1" customWidth="1"/>
    <col min="9" max="9" width="10.7109375" style="1" customWidth="1"/>
    <col min="10" max="10" width="9.57421875" style="1" customWidth="1"/>
    <col min="11" max="11" width="14.57421875" style="1" customWidth="1"/>
    <col min="12" max="12" width="17.7109375" style="1" customWidth="1"/>
    <col min="13" max="64" width="11.421875" style="1" customWidth="1"/>
    <col min="65" max="16384" width="10.7109375" style="1" customWidth="1"/>
  </cols>
  <sheetData>
    <row r="1" ht="12.75">
      <c r="B1" s="2" t="s">
        <v>0</v>
      </c>
    </row>
    <row r="3" spans="1:3" ht="18">
      <c r="A3" s="3" t="s">
        <v>554</v>
      </c>
      <c r="B3" s="3"/>
      <c r="C3" s="4"/>
    </row>
    <row r="5" spans="1:64" ht="59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12" ht="55.5">
      <c r="A6" s="7">
        <v>1</v>
      </c>
      <c r="B6" s="12" t="s">
        <v>555</v>
      </c>
      <c r="C6" s="7" t="s">
        <v>16</v>
      </c>
      <c r="D6" s="7">
        <v>155</v>
      </c>
      <c r="E6" s="13"/>
      <c r="F6" s="13"/>
      <c r="G6" s="13"/>
      <c r="H6" s="14"/>
      <c r="I6" s="13"/>
      <c r="J6" s="13"/>
      <c r="K6" s="15"/>
      <c r="L6" s="15"/>
    </row>
    <row r="7" spans="1:12" ht="66">
      <c r="A7" s="7">
        <v>2</v>
      </c>
      <c r="B7" s="12" t="s">
        <v>556</v>
      </c>
      <c r="C7" s="7" t="s">
        <v>16</v>
      </c>
      <c r="D7" s="7">
        <v>100</v>
      </c>
      <c r="E7" s="13"/>
      <c r="F7" s="13"/>
      <c r="G7" s="13"/>
      <c r="H7" s="14"/>
      <c r="I7" s="13"/>
      <c r="J7" s="13"/>
      <c r="K7" s="15"/>
      <c r="L7" s="15"/>
    </row>
    <row r="8" spans="1:12" ht="12.75">
      <c r="A8" s="7"/>
      <c r="B8" s="17" t="s">
        <v>36</v>
      </c>
      <c r="C8" s="18" t="s">
        <v>37</v>
      </c>
      <c r="D8" s="18" t="s">
        <v>37</v>
      </c>
      <c r="E8" s="18" t="s">
        <v>37</v>
      </c>
      <c r="F8" s="18" t="s">
        <v>37</v>
      </c>
      <c r="G8" s="13">
        <f>SUM(G6:G7)</f>
        <v>0</v>
      </c>
      <c r="H8" s="18" t="s">
        <v>37</v>
      </c>
      <c r="I8" s="13">
        <f>SUM(I6:I7)</f>
        <v>0</v>
      </c>
      <c r="J8" s="13">
        <f>SUM(J6:J7)</f>
        <v>0</v>
      </c>
      <c r="K8" s="18" t="s">
        <v>37</v>
      </c>
      <c r="L8" s="18" t="s">
        <v>37</v>
      </c>
    </row>
    <row r="9" spans="4:5" ht="12.75">
      <c r="D9" s="19"/>
      <c r="E9" s="19"/>
    </row>
    <row r="10" spans="1:5" ht="12.75">
      <c r="A10" s="1" t="s">
        <v>557</v>
      </c>
      <c r="D10" s="20">
        <f>G8</f>
        <v>0</v>
      </c>
      <c r="E10" s="19"/>
    </row>
    <row r="11" spans="1:5" ht="12.75">
      <c r="A11" s="1" t="s">
        <v>558</v>
      </c>
      <c r="D11" s="20">
        <f>J8</f>
        <v>0</v>
      </c>
      <c r="E11" s="19"/>
    </row>
    <row r="12" spans="4:5" ht="12.75">
      <c r="D12" s="19"/>
      <c r="E12" s="19"/>
    </row>
    <row r="13" spans="1:5" ht="12.75">
      <c r="A13" s="1" t="s">
        <v>40</v>
      </c>
      <c r="D13" s="19"/>
      <c r="E13" s="19"/>
    </row>
    <row r="14" spans="1:5" ht="12.75">
      <c r="A14" s="1" t="s">
        <v>41</v>
      </c>
      <c r="D14" s="19"/>
      <c r="E14" s="19"/>
    </row>
    <row r="15" spans="4:5" ht="12.75">
      <c r="D15" s="19"/>
      <c r="E15" s="19"/>
    </row>
    <row r="16" ht="12.75">
      <c r="B16" s="21"/>
    </row>
    <row r="187" ht="24.75" customHeight="1"/>
    <row r="188" ht="23.25" customHeight="1"/>
    <row r="189" ht="26.25" customHeight="1"/>
    <row r="190" ht="25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Natasza Matuszewska</dc:creator>
  <cp:keywords/>
  <dc:description/>
  <cp:lastModifiedBy>USER</cp:lastModifiedBy>
  <dcterms:created xsi:type="dcterms:W3CDTF">2023-11-24T10:25:43Z</dcterms:created>
  <dcterms:modified xsi:type="dcterms:W3CDTF">2023-11-24T10:25:43Z</dcterms:modified>
  <cp:category/>
  <cp:version/>
  <cp:contentType/>
  <cp:contentStatus/>
</cp:coreProperties>
</file>