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735" tabRatio="500" activeTab="0"/>
  </bookViews>
  <sheets>
    <sheet name="pakiety" sheetId="1" r:id="rId1"/>
    <sheet name="Wadium" sheetId="2" state="hidden" r:id="rId2"/>
  </sheets>
  <definedNames>
    <definedName name="_xlnm.Print_Area" localSheetId="0">'pakiety'!$A$1:$N$12</definedName>
  </definedNames>
  <calcPr fullCalcOnLoad="1"/>
</workbook>
</file>

<file path=xl/sharedStrings.xml><?xml version="1.0" encoding="utf-8"?>
<sst xmlns="http://schemas.openxmlformats.org/spreadsheetml/2006/main" count="116" uniqueCount="104">
  <si>
    <t>Załącznik cenowy*</t>
  </si>
  <si>
    <t>L.p</t>
  </si>
  <si>
    <t>kod CPV</t>
  </si>
  <si>
    <t>Skład produktu leczniczego</t>
  </si>
  <si>
    <t>Pełna nazwa handlowa, Producent</t>
  </si>
  <si>
    <t>j.m.</t>
  </si>
  <si>
    <t>Ilość</t>
  </si>
  <si>
    <t>Cena jednostkowa netto (zł)</t>
  </si>
  <si>
    <t>Stawka podatku VAT (%)</t>
  </si>
  <si>
    <t>Cena jednostkowa brutto (zł)</t>
  </si>
  <si>
    <t>Wartość netto (zł)</t>
  </si>
  <si>
    <t>Wartość VAT (zł)</t>
  </si>
  <si>
    <t>Wartość brutto (zł)</t>
  </si>
  <si>
    <t>Numer, data ważności świadectwa dopuszczenia</t>
  </si>
  <si>
    <t>1.</t>
  </si>
  <si>
    <t>33651100-9</t>
  </si>
  <si>
    <t>2.</t>
  </si>
  <si>
    <t>fl</t>
  </si>
  <si>
    <t>3.</t>
  </si>
  <si>
    <t>RAZEM</t>
  </si>
  <si>
    <t>4.</t>
  </si>
  <si>
    <t>op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</si>
  <si>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</si>
  <si>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</si>
  <si>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</si>
  <si>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</si>
  <si>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</si>
  <si>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</si>
  <si>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</si>
  <si>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</si>
  <si>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</si>
  <si>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</si>
  <si>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</si>
  <si>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</si>
  <si>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33621100-0</t>
  </si>
  <si>
    <t>Część 13</t>
  </si>
  <si>
    <t>Bupivacainum  Hydrochloridum 5mg/ml a 4ml   amp sterylna</t>
  </si>
  <si>
    <t>Nadroparinum Calcicum 3800 j.m. aXa/ 0,4 ml x 10 amp- strzyk</t>
  </si>
  <si>
    <t>Nadroparinum Calcicum 5700 j.m. aXa/ 0,6 ml x 10 amp- strzyk</t>
  </si>
  <si>
    <t>Nadroparinum Calcicum 47 500 j.m. aXa/ 5,0 ml x 10 fiolek Minispike V Strzykawka tuberkulinowa 1 ml+igła 25G</t>
  </si>
  <si>
    <t xml:space="preserve">lidokainy 25 mg/g + prylokainy 25 mg/g krem; 30 g tuba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</si>
  <si>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</si>
  <si>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</si>
  <si>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</si>
  <si>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</si>
  <si>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</si>
  <si>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</si>
  <si>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</si>
  <si>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</si>
  <si>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</si>
  <si>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</si>
  <si>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</si>
  <si>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</si>
  <si>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</si>
  <si>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</si>
  <si>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</si>
  <si>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</si>
  <si>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</si>
  <si>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</si>
  <si>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</si>
  <si>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*zamawiający dopuszcza zaoferowanie w/w leków wymaganych w tabletkach - w kapsułkach</t>
  </si>
  <si>
    <t>zamawiający dopuszcza zaoferowanie w/w leków w innych opakowaniach handlowych , z zachowaniem wymaganej ilości</t>
  </si>
  <si>
    <t>zasada zaokrągleń w w/w przypadku - do pełnego opakowania w górę</t>
  </si>
  <si>
    <t>w przypadku braku produkcji pozycji nie cenić</t>
  </si>
  <si>
    <t>WADIUM (zł)</t>
  </si>
  <si>
    <t>l.p.</t>
  </si>
  <si>
    <t>pakiet</t>
  </si>
  <si>
    <t>wartość netto zł</t>
  </si>
  <si>
    <t>wartość brutto zł</t>
  </si>
  <si>
    <t xml:space="preserve">Pakiet 1 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</si>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</sst>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     &quot;;\-* #,##0.00&quot;      &quot;;\ * \-#&quot;      &quot;;\ @\ "/>
    <numFmt numFmtId="165" formatCode="#,##0.00\ ;\-#,##0.00\ 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Times New Roman"/>
      <family val="1"/>
    </font>
    <font>
      <u val="single"/>
      <sz val="7.7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12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40" borderId="11" xfId="0" applyFont="1" applyFill="1" applyBorder="1" applyAlignment="1">
      <alignment horizontal="center"/>
    </xf>
    <xf numFmtId="3" fontId="0" fillId="40" borderId="11" xfId="0" applyNumberFormat="1" applyFont="1" applyFill="1" applyBorder="1" applyAlignment="1">
      <alignment horizontal="center"/>
    </xf>
    <xf numFmtId="0" fontId="15" fillId="41" borderId="11" xfId="0" applyFont="1" applyFill="1" applyBorder="1" applyAlignment="1">
      <alignment vertical="top" wrapText="1"/>
    </xf>
    <xf numFmtId="4" fontId="15" fillId="41" borderId="11" xfId="0" applyNumberFormat="1" applyFont="1" applyFill="1" applyBorder="1" applyAlignment="1">
      <alignment vertical="top" wrapText="1"/>
    </xf>
    <xf numFmtId="0" fontId="15" fillId="4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vertical="top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4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13" fillId="40" borderId="11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40" borderId="12" xfId="0" applyNumberFormat="1" applyFont="1" applyFill="1" applyBorder="1" applyAlignment="1">
      <alignment/>
    </xf>
    <xf numFmtId="0" fontId="14" fillId="0" borderId="0" xfId="0" applyFont="1" applyBorder="1" applyAlignment="1">
      <alignment horizontal="right" vertical="top" wrapText="1" indent="2"/>
    </xf>
    <xf numFmtId="0" fontId="14" fillId="0" borderId="11" xfId="0" applyFont="1" applyBorder="1" applyAlignment="1">
      <alignment vertical="top" wrapText="1"/>
    </xf>
    <xf numFmtId="0" fontId="0" fillId="40" borderId="13" xfId="0" applyFont="1" applyFill="1" applyBorder="1" applyAlignment="1">
      <alignment vertical="top" wrapText="1"/>
    </xf>
    <xf numFmtId="0" fontId="0" fillId="41" borderId="13" xfId="0" applyFont="1" applyFill="1" applyBorder="1" applyAlignment="1">
      <alignment vertical="top" wrapText="1"/>
    </xf>
    <xf numFmtId="0" fontId="0" fillId="41" borderId="13" xfId="0" applyFont="1" applyFill="1" applyBorder="1" applyAlignment="1">
      <alignment horizontal="right" vertical="top" wrapText="1"/>
    </xf>
    <xf numFmtId="0" fontId="15" fillId="41" borderId="13" xfId="0" applyFont="1" applyFill="1" applyBorder="1" applyAlignment="1">
      <alignment vertical="top" wrapText="1"/>
    </xf>
    <xf numFmtId="4" fontId="16" fillId="0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40" borderId="12" xfId="0" applyNumberFormat="1" applyFont="1" applyFill="1" applyBorder="1" applyAlignment="1">
      <alignment horizontal="right" vertical="top" wrapText="1"/>
    </xf>
    <xf numFmtId="0" fontId="0" fillId="40" borderId="11" xfId="0" applyFill="1" applyBorder="1" applyAlignment="1">
      <alignment/>
    </xf>
    <xf numFmtId="4" fontId="0" fillId="40" borderId="12" xfId="0" applyNumberFormat="1" applyFont="1" applyFill="1" applyBorder="1" applyAlignment="1">
      <alignment/>
    </xf>
    <xf numFmtId="4" fontId="0" fillId="40" borderId="11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left"/>
    </xf>
    <xf numFmtId="4" fontId="0" fillId="40" borderId="11" xfId="0" applyNumberFormat="1" applyFont="1" applyFill="1" applyBorder="1" applyAlignment="1">
      <alignment/>
    </xf>
    <xf numFmtId="0" fontId="0" fillId="40" borderId="11" xfId="0" applyFont="1" applyFill="1" applyBorder="1" applyAlignment="1">
      <alignment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Hyperlink 1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y" xfId="64"/>
    <cellStyle name="Note 1" xfId="65"/>
    <cellStyle name="Obliczenia" xfId="66"/>
    <cellStyle name="Percent" xfId="67"/>
    <cellStyle name="Status 1" xfId="68"/>
    <cellStyle name="Suma" xfId="69"/>
    <cellStyle name="Tekst objaśnienia" xfId="70"/>
    <cellStyle name="Tekst ostrzeżenia" xfId="71"/>
    <cellStyle name="Text 1" xfId="72"/>
    <cellStyle name="Tytuł" xfId="73"/>
    <cellStyle name="Uwaga" xfId="74"/>
    <cellStyle name="Currency" xfId="75"/>
    <cellStyle name="Currency [0]" xfId="76"/>
    <cellStyle name="Warning 1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72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99" zoomScaleNormal="99" zoomScalePageLayoutView="0" workbookViewId="0" topLeftCell="A1">
      <selection activeCell="I18" sqref="I18"/>
    </sheetView>
  </sheetViews>
  <sheetFormatPr defaultColWidth="9.140625" defaultRowHeight="12.75" customHeight="1"/>
  <cols>
    <col min="1" max="1" width="4.421875" style="1" customWidth="1"/>
    <col min="2" max="2" width="13.7109375" style="1" customWidth="1"/>
    <col min="3" max="3" width="35.00390625" style="2" customWidth="1"/>
    <col min="4" max="4" width="24.140625" style="2" customWidth="1"/>
    <col min="5" max="5" width="5.57421875" style="2" customWidth="1"/>
    <col min="6" max="6" width="8.8515625" style="2" customWidth="1"/>
    <col min="7" max="7" width="11.57421875" style="2" customWidth="1"/>
    <col min="8" max="8" width="9.140625" style="2" customWidth="1"/>
    <col min="9" max="9" width="11.8515625" style="2" customWidth="1"/>
    <col min="10" max="10" width="14.421875" style="2" customWidth="1"/>
    <col min="11" max="11" width="14.140625" style="2" customWidth="1"/>
    <col min="12" max="12" width="16.28125" style="2" customWidth="1"/>
    <col min="13" max="13" width="15.7109375" style="2" customWidth="1"/>
    <col min="14" max="16384" width="9.140625" style="2" customWidth="1"/>
  </cols>
  <sheetData>
    <row r="1" spans="1:9" ht="19.5" customHeight="1">
      <c r="A1" s="3" t="s">
        <v>0</v>
      </c>
      <c r="B1" s="3"/>
      <c r="C1" s="4"/>
      <c r="I1" s="5"/>
    </row>
    <row r="2" spans="1:13" ht="12.75" customHeight="1">
      <c r="A2" s="6"/>
      <c r="B2" s="7"/>
      <c r="C2" s="7"/>
      <c r="D2" s="6"/>
      <c r="E2" s="7"/>
      <c r="F2" s="8"/>
      <c r="G2" s="8"/>
      <c r="H2" s="8"/>
      <c r="I2" s="9"/>
      <c r="J2" s="8"/>
      <c r="K2" s="8"/>
      <c r="L2" s="10"/>
      <c r="M2" s="10"/>
    </row>
    <row r="3" spans="1:13" ht="12.75" customHeight="1">
      <c r="A3" s="26"/>
      <c r="B3" s="30"/>
      <c r="C3" s="7"/>
      <c r="D3" s="10"/>
      <c r="E3" s="10"/>
      <c r="F3" s="10"/>
      <c r="G3" s="10"/>
      <c r="H3" s="10"/>
      <c r="I3" s="28"/>
      <c r="J3" s="25"/>
      <c r="K3" s="24"/>
      <c r="L3" s="28"/>
      <c r="M3" s="10"/>
    </row>
    <row r="4" spans="3:12" ht="14.25" customHeight="1">
      <c r="C4" s="11" t="s">
        <v>35</v>
      </c>
      <c r="I4" s="5"/>
      <c r="L4" s="5"/>
    </row>
    <row r="5" spans="1:13" ht="12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3">
        <v>9</v>
      </c>
      <c r="J5" s="12">
        <v>10</v>
      </c>
      <c r="K5" s="12">
        <v>11</v>
      </c>
      <c r="L5" s="22">
        <v>12</v>
      </c>
      <c r="M5" s="12">
        <v>13</v>
      </c>
    </row>
    <row r="6" spans="1:13" ht="48" customHeight="1">
      <c r="A6" s="32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34" t="s">
        <v>6</v>
      </c>
      <c r="G6" s="35" t="s">
        <v>7</v>
      </c>
      <c r="H6" s="35" t="s">
        <v>8</v>
      </c>
      <c r="I6" s="15" t="s">
        <v>9</v>
      </c>
      <c r="J6" s="14" t="s">
        <v>10</v>
      </c>
      <c r="K6" s="14" t="s">
        <v>11</v>
      </c>
      <c r="L6" s="15" t="s">
        <v>12</v>
      </c>
      <c r="M6" s="16" t="s">
        <v>13</v>
      </c>
    </row>
    <row r="7" spans="1:13" ht="25.5" customHeight="1">
      <c r="A7" s="19" t="s">
        <v>14</v>
      </c>
      <c r="B7" s="17" t="s">
        <v>15</v>
      </c>
      <c r="C7" s="31" t="s">
        <v>36</v>
      </c>
      <c r="D7" s="21"/>
      <c r="E7" s="21" t="s">
        <v>17</v>
      </c>
      <c r="F7" s="20">
        <v>800</v>
      </c>
      <c r="G7" s="20"/>
      <c r="H7" s="21"/>
      <c r="I7" s="36"/>
      <c r="J7" s="18"/>
      <c r="K7" s="18"/>
      <c r="L7" s="18"/>
      <c r="M7" s="21"/>
    </row>
    <row r="8" spans="1:13" ht="25.5" customHeight="1">
      <c r="A8" s="19" t="s">
        <v>16</v>
      </c>
      <c r="B8" s="37" t="s">
        <v>34</v>
      </c>
      <c r="C8" s="31" t="s">
        <v>37</v>
      </c>
      <c r="D8" s="21"/>
      <c r="E8" s="21" t="s">
        <v>21</v>
      </c>
      <c r="F8" s="20">
        <v>250</v>
      </c>
      <c r="G8" s="20"/>
      <c r="H8" s="21"/>
      <c r="I8" s="36"/>
      <c r="J8" s="18"/>
      <c r="K8" s="18"/>
      <c r="L8" s="18"/>
      <c r="M8" s="21"/>
    </row>
    <row r="9" spans="1:13" ht="25.5" customHeight="1">
      <c r="A9" s="19" t="s">
        <v>18</v>
      </c>
      <c r="B9" s="37" t="s">
        <v>34</v>
      </c>
      <c r="C9" s="31" t="s">
        <v>38</v>
      </c>
      <c r="D9" s="21"/>
      <c r="E9" s="21" t="s">
        <v>21</v>
      </c>
      <c r="F9" s="20">
        <v>150</v>
      </c>
      <c r="G9" s="20"/>
      <c r="H9" s="21"/>
      <c r="I9" s="36"/>
      <c r="J9" s="18"/>
      <c r="K9" s="18"/>
      <c r="L9" s="18"/>
      <c r="M9" s="21"/>
    </row>
    <row r="10" spans="1:13" ht="38.25" customHeight="1">
      <c r="A10" s="19" t="s">
        <v>20</v>
      </c>
      <c r="B10" s="37" t="s">
        <v>34</v>
      </c>
      <c r="C10" s="31" t="s">
        <v>39</v>
      </c>
      <c r="D10" s="21"/>
      <c r="E10" s="21" t="s">
        <v>21</v>
      </c>
      <c r="F10" s="20">
        <v>65</v>
      </c>
      <c r="G10" s="20"/>
      <c r="H10" s="21"/>
      <c r="I10" s="36"/>
      <c r="J10" s="18"/>
      <c r="K10" s="18"/>
      <c r="L10" s="18"/>
      <c r="M10" s="21"/>
    </row>
    <row r="11" spans="1:13" ht="24" customHeight="1">
      <c r="A11" s="19" t="s">
        <v>22</v>
      </c>
      <c r="B11" s="17" t="s">
        <v>15</v>
      </c>
      <c r="C11" s="38" t="s">
        <v>40</v>
      </c>
      <c r="D11" s="39"/>
      <c r="E11" s="21" t="s">
        <v>21</v>
      </c>
      <c r="F11" s="20">
        <v>10</v>
      </c>
      <c r="G11" s="20"/>
      <c r="H11" s="21"/>
      <c r="I11" s="36"/>
      <c r="J11" s="18"/>
      <c r="K11" s="18"/>
      <c r="L11" s="18"/>
      <c r="M11" s="21"/>
    </row>
    <row r="12" spans="1:13" ht="14.25" customHeight="1">
      <c r="A12" s="23"/>
      <c r="B12" s="7"/>
      <c r="C12" s="7"/>
      <c r="D12" s="10"/>
      <c r="E12" s="10"/>
      <c r="F12" s="24"/>
      <c r="G12" s="24"/>
      <c r="H12" s="10"/>
      <c r="I12" s="29" t="s">
        <v>19</v>
      </c>
      <c r="J12" s="27">
        <f>SUM(J7:J11)</f>
        <v>0</v>
      </c>
      <c r="K12" s="27">
        <f>SUM(K7:K11)</f>
        <v>0</v>
      </c>
      <c r="L12" s="27">
        <f>SUM(L7:L11)</f>
        <v>0</v>
      </c>
      <c r="M12" s="10"/>
    </row>
    <row r="13" ht="12.75" customHeight="1">
      <c r="C13" s="2" t="s">
        <v>60</v>
      </c>
    </row>
    <row r="14" ht="12.75" customHeight="1">
      <c r="C14" s="2" t="s">
        <v>61</v>
      </c>
    </row>
    <row r="15" ht="12.75" customHeight="1">
      <c r="C15" s="2" t="s">
        <v>62</v>
      </c>
    </row>
    <row r="16" ht="12.75" customHeight="1">
      <c r="C16" s="2" t="s">
        <v>63</v>
      </c>
    </row>
    <row r="17" ht="33" customHeight="1"/>
  </sheetData>
  <sheetProtection selectLockedCells="1" selectUnlockedCells="1"/>
  <printOptions/>
  <pageMargins left="0.7902777777777777" right="0.7902777777777777" top="0.9798611111111111" bottom="0.9798611111111111" header="0.5118055555555555" footer="0.5097222222222222"/>
  <pageSetup horizontalDpi="300" verticalDpi="300" orientation="landscape" paperSize="9" scale="51"/>
  <headerFooter alignWithMargins="0">
    <oddFooter>&amp;CStrona &amp;P</oddFooter>
  </headerFooter>
  <rowBreaks count="2" manualBreakCount="2">
    <brk id="2" max="255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2:G40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4.140625" style="2" customWidth="1"/>
    <col min="2" max="2" width="8.421875" style="2" customWidth="1"/>
    <col min="3" max="3" width="9.140625" style="0" customWidth="1"/>
    <col min="4" max="4" width="5.00390625" style="2" customWidth="1"/>
    <col min="5" max="5" width="20.8515625" style="2" customWidth="1"/>
    <col min="6" max="6" width="14.28125" style="2" customWidth="1"/>
    <col min="7" max="8" width="19.00390625" style="2" customWidth="1"/>
  </cols>
  <sheetData>
    <row r="2" spans="5:6" ht="19.5" customHeight="1">
      <c r="E2" s="40" t="s">
        <v>64</v>
      </c>
      <c r="F2" s="41"/>
    </row>
    <row r="3" ht="12.75" customHeight="1">
      <c r="E3" s="11"/>
    </row>
    <row r="4" spans="4:7" ht="12.75" customHeight="1">
      <c r="D4" s="21" t="s">
        <v>65</v>
      </c>
      <c r="E4" s="21" t="s">
        <v>66</v>
      </c>
      <c r="F4" s="21" t="s">
        <v>67</v>
      </c>
      <c r="G4" s="21" t="s">
        <v>68</v>
      </c>
    </row>
    <row r="5" spans="4:7" ht="12.75" customHeight="1">
      <c r="D5" s="21" t="s">
        <v>14</v>
      </c>
      <c r="E5" s="21" t="s">
        <v>69</v>
      </c>
      <c r="F5" s="42">
        <v>16187.24</v>
      </c>
      <c r="G5" s="42">
        <v>17320.35</v>
      </c>
    </row>
    <row r="6" spans="4:7" ht="12.75" customHeight="1">
      <c r="D6" s="21" t="s">
        <v>16</v>
      </c>
      <c r="E6" s="21" t="s">
        <v>70</v>
      </c>
      <c r="F6" s="42">
        <v>28752.13</v>
      </c>
      <c r="G6" s="43">
        <v>30764.78</v>
      </c>
    </row>
    <row r="7" spans="4:7" ht="12.75" customHeight="1">
      <c r="D7" s="21" t="s">
        <v>18</v>
      </c>
      <c r="E7" s="21" t="s">
        <v>71</v>
      </c>
      <c r="F7" s="42">
        <v>24035.98</v>
      </c>
      <c r="G7" s="43">
        <v>25718.5</v>
      </c>
    </row>
    <row r="8" spans="4:7" ht="12.75" customHeight="1">
      <c r="D8" s="21" t="s">
        <v>20</v>
      </c>
      <c r="E8" s="21" t="s">
        <v>72</v>
      </c>
      <c r="F8" s="44">
        <v>1046.73</v>
      </c>
      <c r="G8" s="43">
        <v>1120</v>
      </c>
    </row>
    <row r="9" spans="4:7" ht="12.75" customHeight="1">
      <c r="D9" s="21" t="s">
        <v>22</v>
      </c>
      <c r="E9" s="21" t="s">
        <v>73</v>
      </c>
      <c r="F9" s="45">
        <v>23576.84</v>
      </c>
      <c r="G9" s="43">
        <v>25227.2</v>
      </c>
    </row>
    <row r="10" spans="4:7" ht="12.75" customHeight="1">
      <c r="D10" s="21" t="s">
        <v>23</v>
      </c>
      <c r="E10" s="46" t="s">
        <v>74</v>
      </c>
      <c r="F10" s="47">
        <v>25345.79</v>
      </c>
      <c r="G10" s="43">
        <v>27120</v>
      </c>
    </row>
    <row r="11" spans="4:7" ht="12.75" customHeight="1">
      <c r="D11" s="21" t="s">
        <v>24</v>
      </c>
      <c r="E11" s="21" t="s">
        <v>75</v>
      </c>
      <c r="F11" s="47">
        <v>73326.51</v>
      </c>
      <c r="G11" s="43">
        <v>78459.37</v>
      </c>
    </row>
    <row r="12" spans="4:7" ht="12.75" customHeight="1">
      <c r="D12" s="21" t="s">
        <v>25</v>
      </c>
      <c r="E12" s="21" t="s">
        <v>76</v>
      </c>
      <c r="F12" s="47">
        <v>348924.11</v>
      </c>
      <c r="G12" s="43">
        <v>373348.8</v>
      </c>
    </row>
    <row r="13" spans="4:7" ht="12.75" customHeight="1">
      <c r="D13" s="21" t="s">
        <v>26</v>
      </c>
      <c r="E13" s="21" t="s">
        <v>77</v>
      </c>
      <c r="F13" s="47">
        <v>64035.05</v>
      </c>
      <c r="G13" s="43">
        <v>68517.5</v>
      </c>
    </row>
    <row r="14" spans="4:7" ht="12.75" customHeight="1">
      <c r="D14" s="21" t="s">
        <v>27</v>
      </c>
      <c r="E14" s="21" t="s">
        <v>78</v>
      </c>
      <c r="F14" s="47">
        <v>27985.17</v>
      </c>
      <c r="G14" s="43">
        <v>29944.13</v>
      </c>
    </row>
    <row r="15" spans="4:7" ht="12.75" customHeight="1">
      <c r="D15" s="21" t="s">
        <v>28</v>
      </c>
      <c r="E15" s="21" t="s">
        <v>79</v>
      </c>
      <c r="F15" s="47">
        <v>37383.18</v>
      </c>
      <c r="G15" s="43">
        <v>40000</v>
      </c>
    </row>
    <row r="16" spans="4:7" ht="12.75" customHeight="1">
      <c r="D16" s="21" t="s">
        <v>29</v>
      </c>
      <c r="E16" s="21" t="s">
        <v>80</v>
      </c>
      <c r="F16" s="47">
        <v>43130.98</v>
      </c>
      <c r="G16" s="43">
        <v>46150.15</v>
      </c>
    </row>
    <row r="17" spans="4:7" ht="12.75" customHeight="1">
      <c r="D17" s="21" t="s">
        <v>30</v>
      </c>
      <c r="E17" s="21" t="s">
        <v>81</v>
      </c>
      <c r="F17" s="47">
        <v>4813.27</v>
      </c>
      <c r="G17" s="43">
        <v>5150.2</v>
      </c>
    </row>
    <row r="18" spans="4:7" ht="12.75" customHeight="1">
      <c r="D18" s="21" t="s">
        <v>31</v>
      </c>
      <c r="E18" s="21" t="s">
        <v>82</v>
      </c>
      <c r="F18" s="47">
        <v>54012.37</v>
      </c>
      <c r="G18" s="43">
        <v>57793.24</v>
      </c>
    </row>
    <row r="19" spans="4:7" ht="12.75" customHeight="1">
      <c r="D19" s="21" t="s">
        <v>32</v>
      </c>
      <c r="E19" s="21" t="s">
        <v>83</v>
      </c>
      <c r="F19" s="47">
        <v>31485.98</v>
      </c>
      <c r="G19" s="43">
        <v>33690</v>
      </c>
    </row>
    <row r="20" spans="4:7" ht="12.75" customHeight="1">
      <c r="D20" s="21" t="s">
        <v>33</v>
      </c>
      <c r="E20" s="21" t="s">
        <v>84</v>
      </c>
      <c r="F20" s="48">
        <v>32741.82</v>
      </c>
      <c r="G20" s="43">
        <v>35033.75</v>
      </c>
    </row>
    <row r="21" spans="4:7" ht="12.75" customHeight="1">
      <c r="D21" s="21" t="s">
        <v>41</v>
      </c>
      <c r="E21" s="21" t="s">
        <v>85</v>
      </c>
      <c r="F21" s="44">
        <v>51034.67</v>
      </c>
      <c r="G21" s="43">
        <v>54607.1</v>
      </c>
    </row>
    <row r="22" spans="4:7" ht="12.75" customHeight="1">
      <c r="D22" s="21" t="s">
        <v>42</v>
      </c>
      <c r="E22" s="21" t="s">
        <v>86</v>
      </c>
      <c r="F22" s="47">
        <v>50223.47</v>
      </c>
      <c r="G22" s="43">
        <v>53739.11</v>
      </c>
    </row>
    <row r="23" spans="4:7" ht="12.75" customHeight="1">
      <c r="D23" s="21" t="s">
        <v>43</v>
      </c>
      <c r="E23" s="21" t="s">
        <v>87</v>
      </c>
      <c r="F23" s="47">
        <v>47699.07</v>
      </c>
      <c r="G23" s="43">
        <v>51038</v>
      </c>
    </row>
    <row r="24" spans="4:7" ht="12.75" customHeight="1">
      <c r="D24" s="21" t="s">
        <v>44</v>
      </c>
      <c r="E24" s="21" t="s">
        <v>88</v>
      </c>
      <c r="F24" s="47">
        <v>142048.95</v>
      </c>
      <c r="G24" s="43">
        <v>151992.38</v>
      </c>
    </row>
    <row r="25" spans="4:7" ht="12.75" customHeight="1">
      <c r="D25" s="21" t="s">
        <v>45</v>
      </c>
      <c r="E25" s="21" t="s">
        <v>89</v>
      </c>
      <c r="F25" s="47">
        <v>29239.2</v>
      </c>
      <c r="G25" s="43">
        <v>31285.94</v>
      </c>
    </row>
    <row r="26" spans="4:7" ht="12.75" customHeight="1">
      <c r="D26" s="21" t="s">
        <v>46</v>
      </c>
      <c r="E26" s="21" t="s">
        <v>90</v>
      </c>
      <c r="F26" s="47">
        <v>59110.05</v>
      </c>
      <c r="G26" s="43">
        <v>63274.75</v>
      </c>
    </row>
    <row r="27" spans="4:7" ht="12.75" customHeight="1">
      <c r="D27" s="21" t="s">
        <v>47</v>
      </c>
      <c r="E27" s="21" t="s">
        <v>91</v>
      </c>
      <c r="F27" s="47">
        <v>82669.98</v>
      </c>
      <c r="G27" s="43">
        <v>88456.88</v>
      </c>
    </row>
    <row r="28" spans="4:7" ht="12.75" customHeight="1">
      <c r="D28" s="21" t="s">
        <v>48</v>
      </c>
      <c r="E28" s="21" t="s">
        <v>92</v>
      </c>
      <c r="F28" s="47">
        <v>35101.18</v>
      </c>
      <c r="G28" s="43">
        <v>37558.26</v>
      </c>
    </row>
    <row r="29" spans="4:7" ht="12.75" customHeight="1">
      <c r="D29" s="21" t="s">
        <v>49</v>
      </c>
      <c r="E29" s="21" t="s">
        <v>93</v>
      </c>
      <c r="F29" s="44">
        <v>11207.94</v>
      </c>
      <c r="G29" s="43">
        <v>11992.5</v>
      </c>
    </row>
    <row r="30" spans="4:7" ht="12.75" customHeight="1">
      <c r="D30" s="21" t="s">
        <v>50</v>
      </c>
      <c r="E30" s="21" t="s">
        <v>94</v>
      </c>
      <c r="F30" s="44">
        <v>8666.82</v>
      </c>
      <c r="G30" s="43">
        <v>9273.5</v>
      </c>
    </row>
    <row r="31" spans="4:7" ht="12.75" customHeight="1">
      <c r="D31" s="21" t="s">
        <v>51</v>
      </c>
      <c r="E31" s="21" t="s">
        <v>95</v>
      </c>
      <c r="F31" s="47">
        <v>23364.49</v>
      </c>
      <c r="G31" s="43">
        <v>25000</v>
      </c>
    </row>
    <row r="32" spans="4:7" ht="12.75" customHeight="1">
      <c r="D32" s="21" t="s">
        <v>52</v>
      </c>
      <c r="E32" s="21" t="s">
        <v>96</v>
      </c>
      <c r="F32" s="47">
        <v>52846.89</v>
      </c>
      <c r="G32" s="43">
        <v>56446.17</v>
      </c>
    </row>
    <row r="33" spans="4:7" ht="12.75" customHeight="1">
      <c r="D33" s="21" t="s">
        <v>53</v>
      </c>
      <c r="E33" s="21" t="s">
        <v>97</v>
      </c>
      <c r="F33" s="47">
        <v>42940.21</v>
      </c>
      <c r="G33" s="43">
        <v>45946.02</v>
      </c>
    </row>
    <row r="34" spans="4:7" ht="12.75" customHeight="1">
      <c r="D34" s="21" t="s">
        <v>54</v>
      </c>
      <c r="E34" s="21" t="s">
        <v>98</v>
      </c>
      <c r="F34" s="47">
        <v>24359.25</v>
      </c>
      <c r="G34" s="43">
        <v>26064.4</v>
      </c>
    </row>
    <row r="35" spans="4:7" ht="12.75" customHeight="1">
      <c r="D35" s="21" t="s">
        <v>55</v>
      </c>
      <c r="E35" s="21" t="s">
        <v>99</v>
      </c>
      <c r="F35" s="47">
        <v>34155.86</v>
      </c>
      <c r="G35" s="43">
        <v>36546.77</v>
      </c>
    </row>
    <row r="36" spans="4:7" ht="12.75" customHeight="1">
      <c r="D36" s="21" t="s">
        <v>56</v>
      </c>
      <c r="E36" s="21" t="s">
        <v>100</v>
      </c>
      <c r="F36" s="47">
        <v>43353.49</v>
      </c>
      <c r="G36" s="43">
        <v>46388.23</v>
      </c>
    </row>
    <row r="37" spans="4:7" ht="12.75" customHeight="1">
      <c r="D37" s="21" t="s">
        <v>57</v>
      </c>
      <c r="E37" s="21" t="s">
        <v>101</v>
      </c>
      <c r="F37" s="47">
        <v>18642.57</v>
      </c>
      <c r="G37" s="43">
        <v>19947.55</v>
      </c>
    </row>
    <row r="38" spans="4:7" ht="12.75" customHeight="1">
      <c r="D38" s="21" t="s">
        <v>58</v>
      </c>
      <c r="E38" s="21" t="s">
        <v>102</v>
      </c>
      <c r="F38" s="47">
        <v>48061.88</v>
      </c>
      <c r="G38" s="43">
        <v>51426</v>
      </c>
    </row>
    <row r="39" spans="4:7" ht="12.75" customHeight="1">
      <c r="D39" s="21" t="s">
        <v>59</v>
      </c>
      <c r="E39" s="21" t="s">
        <v>103</v>
      </c>
      <c r="F39" s="47">
        <v>62707.01</v>
      </c>
      <c r="G39" s="43">
        <v>67096.56</v>
      </c>
    </row>
    <row r="40" spans="4:7" ht="12.75" customHeight="1">
      <c r="D40" s="21"/>
      <c r="E40" s="21" t="s">
        <v>19</v>
      </c>
      <c r="F40" s="27">
        <f>SUM(F5:F39)</f>
        <v>1704216.13</v>
      </c>
      <c r="G40" s="27">
        <f>SUM(G5:G39)</f>
        <v>1823438.0899999999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e.szczepaniec</dc:creator>
  <cp:keywords/>
  <dc:description/>
  <cp:lastModifiedBy>e.szczepaniec</cp:lastModifiedBy>
  <dcterms:created xsi:type="dcterms:W3CDTF">2016-09-20T09:46:44Z</dcterms:created>
  <dcterms:modified xsi:type="dcterms:W3CDTF">2019-02-28T09:51:09Z</dcterms:modified>
  <cp:category/>
  <cp:version/>
  <cp:contentType/>
  <cp:contentStatus/>
  <cp:revision>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1045-10.2.0.7549</vt:lpwstr>
  </property>
</Properties>
</file>