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filterPrivacy="1" defaultThemeVersion="124226"/>
  <xr:revisionPtr revIDLastSave="0" documentId="13_ncr:1_{8AB2874C-8C07-4222-9373-5660D80A8CD5}" xr6:coauthVersionLast="47" xr6:coauthVersionMax="47" xr10:uidLastSave="{00000000-0000-0000-0000-000000000000}"/>
  <bookViews>
    <workbookView xWindow="-120" yWindow="-120" windowWidth="29040" windowHeight="15720" xr2:uid="{00000000-000D-0000-FFFF-FFFF00000000}"/>
  </bookViews>
  <sheets>
    <sheet name="Obuwie" sheetId="2" r:id="rId1"/>
  </sheets>
  <definedNames>
    <definedName name="_xlnm.Print_Area" localSheetId="0">Obuwie!$A$1:$G$44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1" i="2" l="1"/>
  <c r="E26" i="2"/>
  <c r="E24" i="2"/>
  <c r="E23" i="2"/>
  <c r="E21" i="2"/>
  <c r="E16" i="2"/>
  <c r="E12" i="2"/>
  <c r="E8" i="2"/>
  <c r="F31" i="2"/>
  <c r="F26" i="2"/>
  <c r="F24" i="2"/>
  <c r="F23" i="2"/>
  <c r="F21" i="2"/>
  <c r="F16" i="2"/>
  <c r="F12" i="2"/>
  <c r="F8" i="2"/>
  <c r="F33" i="2" l="1"/>
</calcChain>
</file>

<file path=xl/sharedStrings.xml><?xml version="1.0" encoding="utf-8"?>
<sst xmlns="http://schemas.openxmlformats.org/spreadsheetml/2006/main" count="56" uniqueCount="47">
  <si>
    <t>L.p.</t>
  </si>
  <si>
    <t>Nazwa artykułu</t>
  </si>
  <si>
    <t>Cena jednostkowa brutto [zł]</t>
  </si>
  <si>
    <t>Wartość netto [3x4]</t>
  </si>
  <si>
    <t>Gwarancja</t>
  </si>
  <si>
    <t>1.</t>
  </si>
  <si>
    <t>6 miesięcy</t>
  </si>
  <si>
    <t>2.</t>
  </si>
  <si>
    <t>3.</t>
  </si>
  <si>
    <t>4.</t>
  </si>
  <si>
    <t>5.</t>
  </si>
  <si>
    <t>6.</t>
  </si>
  <si>
    <t>7.</t>
  </si>
  <si>
    <t>8.</t>
  </si>
  <si>
    <t>Razem</t>
  </si>
  <si>
    <t>Cena jednostkowa netto [zł]</t>
  </si>
  <si>
    <t>Rozmiary 39-47</t>
  </si>
  <si>
    <t>Rozmiary 39-48</t>
  </si>
  <si>
    <t>Rozmiary 37-47</t>
  </si>
  <si>
    <t>Rozmiary 38-48</t>
  </si>
  <si>
    <t>Obuwie łazienkowe (klapki prysznicowe) – Rozmiary 36-48</t>
  </si>
  <si>
    <t>Rozmiary 41-47</t>
  </si>
  <si>
    <t>Trzewiki do pracy przy asfaltowaniu</t>
  </si>
  <si>
    <t>o właściwościach termoizolacyjnych do - 20°C</t>
  </si>
  <si>
    <t>cholewka skórzany krupon</t>
  </si>
  <si>
    <t>podszewka futro poliestrowe</t>
  </si>
  <si>
    <t>podeszwa: dwuwarstwowy poliuretan  PU</t>
  </si>
  <si>
    <t>podeszwa odporna na przekłucia i temperaturę (300 ºC)</t>
  </si>
  <si>
    <t>wzmocniony, kompozytowy podnosek buta oraz antyprzebiciowa wkładka</t>
  </si>
  <si>
    <t>spełniające normy EN20344, EN291345</t>
  </si>
  <si>
    <t>nadaje się do prac na otwartej przestrzeni w różnych warunkach atmosferycznych</t>
  </si>
  <si>
    <t xml:space="preserve">FORMULARZ CENOWY </t>
  </si>
  <si>
    <t xml:space="preserve">Zadanie 2b -Zakup oraz dostawa fabrycznie nowego obuwia roboczego   </t>
  </si>
  <si>
    <t xml:space="preserve">Miejscowość, data </t>
  </si>
  <si>
    <t>Podpisy i pieczęcie imienne osób uprawnionych do reprezentacji Wykonawcy</t>
  </si>
  <si>
    <t>Waga*</t>
  </si>
  <si>
    <t xml:space="preserve">*Wskazana w formularzu cenowym  „waga”  od   1  do 7  jest  ilością określoną przez Zamawiającego jako skala od najrzadziej do najczęściej zamawianych artykułów przez Zamawiającego. </t>
  </si>
  <si>
    <t>1. Zamawiający udzieli zamówienia Wykonawcy, którego oferta odpowiada wymogom określonym w Materiałach Przetargowych oraz została uznana za najkorzystniejszą cenowo, tj. z najniższą ceną.
2. W Formularzu cenowym są podane wagi, liczby wag wskazują, że im wyższa waga, to Zamawiający przewiduje większą ilość złożenia zamówienia na poszczególną pozycję.                           
3. Maksymalna wartość umowy będzie opiewać na kwotę jaką Zamawiający zamierza przeznaczyć na realizację zamówienia podaną na otwarciu ofert.</t>
  </si>
  <si>
    <t>Buty ochronne typu trzewiki kategorii S3 SRC.</t>
  </si>
  <si>
    <t>Trzewiki (buty za kostkę) z podnoskiem. Odporne na oleje i paliwa.</t>
  </si>
  <si>
    <t>Cholewka wodoodporna ze skórzanego, barwionego kruponu.</t>
  </si>
  <si>
    <t>Buty zimowe saperki kategorii S3 SRC</t>
  </si>
  <si>
    <r>
      <t xml:space="preserve">Półbuty </t>
    </r>
    <r>
      <rPr>
        <sz val="9"/>
        <rFont val="Verdana"/>
        <family val="2"/>
        <charset val="238"/>
      </rPr>
      <t>robocze ochronne. Kategpria S3 SRC</t>
    </r>
  </si>
  <si>
    <t>Obuwie gumowe do kolan</t>
  </si>
  <si>
    <r>
      <t>Załącznik 2b do MP -</t>
    </r>
    <r>
      <rPr>
        <b/>
        <sz val="9"/>
        <color theme="3" tint="0.39997558519241921"/>
        <rFont val="Verdana"/>
        <family val="2"/>
        <charset val="238"/>
      </rPr>
      <t xml:space="preserve">po modyfikcji </t>
    </r>
  </si>
  <si>
    <r>
      <t xml:space="preserve">Obuwie całogumowe, wodoodporne osłaniające nogi do pachwin (tzw. Wodery),   </t>
    </r>
    <r>
      <rPr>
        <sz val="9"/>
        <color theme="3" tint="0.39997558519241921"/>
        <rFont val="Verdana"/>
        <family val="2"/>
        <charset val="238"/>
      </rPr>
      <t>Zamawiający dopuszcza materiał jednostronnie powlekany PCV</t>
    </r>
  </si>
  <si>
    <r>
      <t xml:space="preserve">Obuwie gumowo  </t>
    </r>
    <r>
      <rPr>
        <sz val="9"/>
        <color theme="3" tint="0.39997558519241921"/>
        <rFont val="Verdana"/>
        <family val="2"/>
        <charset val="238"/>
      </rPr>
      <t>(Zamawiający dopuszcza materiał jednostronnie powlekany PCV)</t>
    </r>
    <r>
      <rPr>
        <sz val="9"/>
        <color theme="1"/>
        <rFont val="Verdana"/>
        <family val="2"/>
        <charset val="238"/>
      </rPr>
      <t>– filcowe, wodoodporne: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</si>
</sst>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charset val="238"/>
      <scheme val="minor"/>
    </font>
    <font>
      <b/>
      <sz val="9"/>
      <color theme="1"/>
      <name val="Verdana"/>
      <family val="2"/>
      <charset val="238"/>
    </font>
    <font>
      <sz val="9"/>
      <color theme="1"/>
      <name val="Verdana"/>
      <family val="2"/>
      <charset val="238"/>
    </font>
    <font>
      <b/>
      <sz val="11"/>
      <color theme="1"/>
      <name val="Calibri"/>
      <family val="2"/>
      <charset val="238"/>
      <scheme val="minor"/>
    </font>
    <font>
      <b/>
      <sz val="10"/>
      <color theme="1"/>
      <name val="Verdana"/>
      <family val="2"/>
      <charset val="238"/>
    </font>
    <font>
      <sz val="10"/>
      <color theme="1"/>
      <name val="Verdana"/>
      <family val="2"/>
      <charset val="238"/>
    </font>
    <font>
      <b/>
      <sz val="8"/>
      <color theme="1"/>
      <name val="Verdana"/>
      <family val="2"/>
      <charset val="238"/>
    </font>
    <font>
      <sz val="9"/>
      <name val="Verdana"/>
      <family val="2"/>
      <charset val="238"/>
    </font>
    <font>
      <sz val="9"/>
      <color theme="3" tint="0.39997558519241921"/>
      <name val="Verdana"/>
      <family val="2"/>
      <charset val="238"/>
    </font>
    <font>
      <b/>
      <sz val="9"/>
      <color theme="3" tint="0.39997558519241921"/>
      <name val="Verdana"/>
      <family val="2"/>
      <charset val="238"/>
    </font>
  </fonts>
  <fills count="4">
    <fill>
      <patternFill patternType="none"/>
    </fill>
    <fill>
      <patternFill patternType="gray125"/>
    </fill>
    <fill>
      <patternFill patternType="solid">
        <fgColor theme="0" tint="-0.249977111117893"/>
        <bgColor indexed="64"/>
      </patternFill>
    </fill>
    <fill>
      <patternFill patternType="solid">
        <fgColor theme="9" tint="0.79998168889431442"/>
        <bgColor indexed="64"/>
      </patternFill>
    </fill>
  </fills>
  <borders count="23">
    <border>
      <left/>
      <right/>
      <top/>
      <bottom/>
      <diagonal/>
    </border>
    <border>
      <left style="medium">
        <color rgb="FF000000"/>
      </left>
      <right/>
      <top style="medium">
        <color rgb="FF000000"/>
      </top>
      <bottom/>
      <diagonal/>
    </border>
    <border>
      <left style="medium">
        <color rgb="FF000000"/>
      </left>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top/>
      <bottom/>
      <diagonal/>
    </border>
    <border>
      <left style="medium">
        <color rgb="FF000000"/>
      </left>
      <right style="medium">
        <color rgb="FF000000"/>
      </right>
      <top/>
      <bottom/>
      <diagonal/>
    </border>
    <border>
      <left/>
      <right style="medium">
        <color rgb="FF000000"/>
      </right>
      <top style="medium">
        <color rgb="FF000000"/>
      </top>
      <bottom/>
      <diagonal/>
    </border>
    <border>
      <left/>
      <right style="medium">
        <color rgb="FF000000"/>
      </right>
      <top/>
      <bottom/>
      <diagonal/>
    </border>
    <border>
      <left/>
      <right/>
      <top style="medium">
        <color rgb="FF000000"/>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diagonal/>
    </border>
    <border>
      <left style="medium">
        <color indexed="64"/>
      </left>
      <right style="medium">
        <color indexed="64"/>
      </right>
      <top style="medium">
        <color rgb="FF000000"/>
      </top>
      <bottom style="medium">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
      <left/>
      <right/>
      <top/>
      <bottom style="thin">
        <color indexed="64"/>
      </bottom>
      <diagonal/>
    </border>
    <border>
      <left/>
      <right style="medium">
        <color rgb="FF000000"/>
      </right>
      <top/>
      <bottom style="medium">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1">
    <xf numFmtId="0" fontId="0" fillId="0" borderId="0"/>
  </cellStyleXfs>
  <cellXfs count="57">
    <xf numFmtId="0" fontId="0" fillId="0" borderId="0" xfId="0"/>
    <xf numFmtId="0" fontId="2" fillId="0" borderId="2" xfId="0" applyFont="1" applyBorder="1" applyAlignment="1">
      <alignment horizontal="center" vertical="center" wrapText="1"/>
    </xf>
    <xf numFmtId="2" fontId="2" fillId="0" borderId="2" xfId="0" applyNumberFormat="1" applyFont="1" applyBorder="1" applyAlignment="1">
      <alignment horizontal="center" vertical="center" wrapText="1"/>
    </xf>
    <xf numFmtId="0" fontId="1" fillId="0" borderId="2" xfId="0" applyFont="1" applyBorder="1" applyAlignment="1">
      <alignment horizontal="center" vertical="center" wrapText="1"/>
    </xf>
    <xf numFmtId="0" fontId="2" fillId="0" borderId="14" xfId="0" applyFont="1" applyBorder="1" applyAlignment="1">
      <alignment horizontal="center" vertical="center" wrapText="1"/>
    </xf>
    <xf numFmtId="0" fontId="1" fillId="0" borderId="10" xfId="0" applyFont="1" applyBorder="1" applyAlignment="1">
      <alignment horizontal="center" vertical="center" wrapText="1"/>
    </xf>
    <xf numFmtId="0" fontId="0" fillId="0" borderId="19" xfId="0" applyBorder="1"/>
    <xf numFmtId="0" fontId="6" fillId="0" borderId="0" xfId="0" applyFont="1" applyAlignment="1">
      <alignment vertical="top" wrapText="1"/>
    </xf>
    <xf numFmtId="0" fontId="2" fillId="0" borderId="5" xfId="0" applyFont="1" applyBorder="1" applyAlignment="1">
      <alignment vertical="top" wrapText="1"/>
    </xf>
    <xf numFmtId="0" fontId="2" fillId="0" borderId="5" xfId="0" applyFont="1" applyBorder="1" applyAlignment="1">
      <alignment horizontal="left" vertical="top" wrapText="1"/>
    </xf>
    <xf numFmtId="0" fontId="2" fillId="0" borderId="2" xfId="0" applyFont="1" applyBorder="1" applyAlignment="1">
      <alignment vertical="top" wrapText="1"/>
    </xf>
    <xf numFmtId="0" fontId="2" fillId="0" borderId="11" xfId="0" applyFont="1" applyBorder="1" applyAlignment="1">
      <alignment horizontal="left" vertical="top" wrapText="1"/>
    </xf>
    <xf numFmtId="0" fontId="2" fillId="0" borderId="22" xfId="0" applyFont="1" applyBorder="1" applyAlignment="1">
      <alignment vertical="top" wrapText="1"/>
    </xf>
    <xf numFmtId="0" fontId="2" fillId="0" borderId="0" xfId="0" applyFont="1" applyAlignment="1">
      <alignment vertical="center"/>
    </xf>
    <xf numFmtId="0" fontId="7" fillId="0" borderId="21" xfId="0" applyFont="1" applyBorder="1" applyAlignment="1">
      <alignment vertical="top" wrapText="1"/>
    </xf>
    <xf numFmtId="0" fontId="1" fillId="0" borderId="0" xfId="0" applyFont="1" applyAlignment="1">
      <alignment horizontal="left"/>
    </xf>
    <xf numFmtId="0" fontId="1" fillId="0" borderId="0" xfId="0" applyFont="1" applyAlignment="1">
      <alignment horizontal="right"/>
    </xf>
    <xf numFmtId="0" fontId="4" fillId="2" borderId="15" xfId="0" applyFont="1" applyFill="1" applyBorder="1" applyAlignment="1">
      <alignment horizontal="center" vertical="center" wrapText="1"/>
    </xf>
    <xf numFmtId="0" fontId="5" fillId="2" borderId="16" xfId="0" applyFont="1" applyFill="1" applyBorder="1" applyAlignment="1">
      <alignment horizontal="center" vertical="center"/>
    </xf>
    <xf numFmtId="0" fontId="5" fillId="2" borderId="17" xfId="0" applyFont="1" applyFill="1" applyBorder="1" applyAlignment="1">
      <alignment horizontal="center" vertical="center"/>
    </xf>
    <xf numFmtId="0" fontId="4" fillId="2" borderId="16"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6" fillId="0" borderId="18" xfId="0" applyFont="1" applyBorder="1" applyAlignment="1">
      <alignment horizont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2" fontId="2" fillId="0" borderId="3" xfId="0" applyNumberFormat="1" applyFont="1" applyBorder="1" applyAlignment="1">
      <alignment horizontal="center" vertical="center" wrapText="1"/>
    </xf>
    <xf numFmtId="2" fontId="2" fillId="0" borderId="6" xfId="0" applyNumberFormat="1" applyFont="1" applyBorder="1" applyAlignment="1">
      <alignment horizontal="center" vertical="center" wrapText="1"/>
    </xf>
    <xf numFmtId="2" fontId="2" fillId="0" borderId="4" xfId="0" applyNumberFormat="1" applyFont="1" applyBorder="1" applyAlignment="1">
      <alignment horizontal="center" vertical="center" wrapText="1"/>
    </xf>
    <xf numFmtId="2" fontId="2" fillId="0" borderId="1" xfId="0" applyNumberFormat="1" applyFont="1" applyBorder="1" applyAlignment="1">
      <alignment horizontal="center" vertical="center" wrapText="1"/>
    </xf>
    <xf numFmtId="2" fontId="2" fillId="0" borderId="5" xfId="0" applyNumberFormat="1" applyFont="1" applyBorder="1" applyAlignment="1">
      <alignment horizontal="center" vertical="center" wrapText="1"/>
    </xf>
    <xf numFmtId="2" fontId="2" fillId="0" borderId="2" xfId="0" applyNumberFormat="1" applyFont="1" applyBorder="1" applyAlignment="1">
      <alignment horizontal="center" vertical="center" wrapText="1"/>
    </xf>
    <xf numFmtId="0" fontId="2" fillId="0" borderId="13"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0" xfId="0" applyFont="1" applyBorder="1" applyAlignment="1">
      <alignment horizontal="center" vertical="center" wrapText="1"/>
    </xf>
    <xf numFmtId="0" fontId="6" fillId="0" borderId="0" xfId="0" applyFont="1" applyAlignment="1">
      <alignment horizontal="left" vertical="center" wrapText="1"/>
    </xf>
    <xf numFmtId="0" fontId="6" fillId="3" borderId="0" xfId="0" applyFont="1" applyFill="1" applyAlignment="1">
      <alignment horizontal="left" vertical="center" wrapText="1"/>
    </xf>
    <xf numFmtId="2" fontId="1" fillId="0" borderId="3" xfId="0" applyNumberFormat="1" applyFont="1" applyBorder="1" applyAlignment="1">
      <alignment horizontal="center" wrapText="1"/>
    </xf>
    <xf numFmtId="0" fontId="1" fillId="0" borderId="4" xfId="0" applyFont="1" applyBorder="1" applyAlignment="1">
      <alignment horizontal="center" wrapText="1"/>
    </xf>
    <xf numFmtId="0" fontId="2" fillId="0" borderId="9" xfId="0" applyFont="1" applyBorder="1" applyAlignment="1">
      <alignment horizontal="center" wrapText="1"/>
    </xf>
    <xf numFmtId="0" fontId="2" fillId="0" borderId="0" xfId="0" applyFont="1" applyAlignment="1">
      <alignment horizontal="center" wrapText="1"/>
    </xf>
    <xf numFmtId="0" fontId="2" fillId="0" borderId="9" xfId="0" applyFont="1" applyBorder="1" applyAlignment="1">
      <alignment horizontal="center" vertical="top" wrapText="1"/>
    </xf>
    <xf numFmtId="0" fontId="2" fillId="0" borderId="0" xfId="0" applyFont="1" applyAlignment="1">
      <alignment horizontal="center" vertical="top"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1" fillId="0" borderId="3" xfId="0" applyFont="1" applyBorder="1" applyAlignment="1">
      <alignment horizontal="center" wrapText="1"/>
    </xf>
    <xf numFmtId="0" fontId="3" fillId="0" borderId="0" xfId="0" applyFont="1" applyAlignment="1">
      <alignment horizontal="center" vertical="center"/>
    </xf>
    <xf numFmtId="0" fontId="2" fillId="0" borderId="5" xfId="0" applyFont="1" applyBorder="1" applyAlignment="1">
      <alignment horizontal="center" wrapText="1"/>
    </xf>
    <xf numFmtId="0" fontId="0" fillId="0" borderId="0" xfId="0" applyAlignment="1">
      <alignment horizontal="center" vertical="center"/>
    </xf>
  </cellXfs>
  <cellStyles count="1">
    <cellStyle name="Normalny"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42"/>
  <sheetViews>
    <sheetView tabSelected="1" topLeftCell="A5" workbookViewId="0">
      <selection activeCell="B21" sqref="A21:XFD21"/>
    </sheetView>
  </sheetViews>
  <sheetFormatPr defaultColWidth="8.85546875" defaultRowHeight="15" x14ac:dyDescent="0.25"/>
  <cols>
    <col min="1" max="1" width="6.7109375" customWidth="1"/>
    <col min="2" max="2" width="62.5703125" customWidth="1"/>
    <col min="3" max="7" width="13.7109375" customWidth="1"/>
  </cols>
  <sheetData>
    <row r="1" spans="1:9" ht="18" customHeight="1" x14ac:dyDescent="0.25">
      <c r="A1" s="15"/>
      <c r="B1" s="15"/>
      <c r="E1" s="16" t="s">
        <v>44</v>
      </c>
      <c r="F1" s="16"/>
      <c r="G1" s="16"/>
    </row>
    <row r="3" spans="1:9" ht="51" customHeight="1" x14ac:dyDescent="0.25">
      <c r="A3" s="17" t="s">
        <v>32</v>
      </c>
      <c r="B3" s="18"/>
      <c r="C3" s="18"/>
      <c r="D3" s="18"/>
      <c r="E3" s="18"/>
      <c r="F3" s="18"/>
      <c r="G3" s="19"/>
    </row>
    <row r="4" spans="1:9" ht="47.25" customHeight="1" thickBot="1" x14ac:dyDescent="0.3">
      <c r="A4" s="17" t="s">
        <v>31</v>
      </c>
      <c r="B4" s="20"/>
      <c r="C4" s="20"/>
      <c r="D4" s="20"/>
      <c r="E4" s="20"/>
      <c r="F4" s="20"/>
      <c r="G4" s="21"/>
    </row>
    <row r="5" spans="1:9" ht="25.15" customHeight="1" x14ac:dyDescent="0.25">
      <c r="A5" s="23" t="s">
        <v>0</v>
      </c>
      <c r="B5" s="23" t="s">
        <v>1</v>
      </c>
      <c r="C5" s="23" t="s">
        <v>35</v>
      </c>
      <c r="D5" s="23" t="s">
        <v>15</v>
      </c>
      <c r="E5" s="23" t="s">
        <v>2</v>
      </c>
      <c r="F5" s="23" t="s">
        <v>3</v>
      </c>
      <c r="G5" s="23" t="s">
        <v>4</v>
      </c>
    </row>
    <row r="6" spans="1:9" ht="25.15" customHeight="1" thickBot="1" x14ac:dyDescent="0.3">
      <c r="A6" s="24"/>
      <c r="B6" s="24"/>
      <c r="C6" s="24"/>
      <c r="D6" s="24"/>
      <c r="E6" s="24"/>
      <c r="F6" s="24"/>
      <c r="G6" s="24"/>
    </row>
    <row r="7" spans="1:9" ht="15.75" thickBot="1" x14ac:dyDescent="0.3">
      <c r="A7" s="3">
        <v>1</v>
      </c>
      <c r="B7" s="3">
        <v>2</v>
      </c>
      <c r="C7" s="3">
        <v>3</v>
      </c>
      <c r="D7" s="3">
        <v>4</v>
      </c>
      <c r="E7" s="3">
        <v>5</v>
      </c>
      <c r="F7" s="3">
        <v>6</v>
      </c>
      <c r="G7" s="5">
        <v>7</v>
      </c>
    </row>
    <row r="8" spans="1:9" ht="36" customHeight="1" x14ac:dyDescent="0.25">
      <c r="A8" s="25" t="s">
        <v>5</v>
      </c>
      <c r="B8" s="8" t="s">
        <v>46</v>
      </c>
      <c r="C8" s="25">
        <v>3</v>
      </c>
      <c r="D8" s="28"/>
      <c r="E8" s="28">
        <f>D8*1.23</f>
        <v>0</v>
      </c>
      <c r="F8" s="31">
        <f>D8*C8</f>
        <v>0</v>
      </c>
      <c r="G8" s="35" t="s">
        <v>6</v>
      </c>
      <c r="H8" s="56"/>
      <c r="I8" s="56"/>
    </row>
    <row r="9" spans="1:9" x14ac:dyDescent="0.25">
      <c r="A9" s="26"/>
      <c r="B9" s="9" t="s">
        <v>23</v>
      </c>
      <c r="C9" s="26"/>
      <c r="D9" s="29"/>
      <c r="E9" s="29"/>
      <c r="F9" s="32"/>
      <c r="G9" s="35"/>
      <c r="H9" s="56"/>
      <c r="I9" s="56"/>
    </row>
    <row r="10" spans="1:9" ht="22.5" x14ac:dyDescent="0.25">
      <c r="A10" s="26"/>
      <c r="B10" s="9" t="s">
        <v>30</v>
      </c>
      <c r="C10" s="26"/>
      <c r="D10" s="29"/>
      <c r="E10" s="29"/>
      <c r="F10" s="32"/>
      <c r="G10" s="35"/>
      <c r="H10" s="56"/>
      <c r="I10" s="56"/>
    </row>
    <row r="11" spans="1:9" ht="15.75" thickBot="1" x14ac:dyDescent="0.3">
      <c r="A11" s="27"/>
      <c r="B11" s="10" t="s">
        <v>16</v>
      </c>
      <c r="C11" s="27"/>
      <c r="D11" s="30"/>
      <c r="E11" s="30"/>
      <c r="F11" s="33"/>
      <c r="G11" s="36"/>
      <c r="H11" s="56"/>
      <c r="I11" s="56"/>
    </row>
    <row r="12" spans="1:9" ht="21.75" customHeight="1" x14ac:dyDescent="0.25">
      <c r="A12" s="25" t="s">
        <v>7</v>
      </c>
      <c r="B12" s="13" t="s">
        <v>38</v>
      </c>
      <c r="C12" s="25">
        <v>7</v>
      </c>
      <c r="D12" s="28"/>
      <c r="E12" s="28">
        <f>D12*1.23</f>
        <v>0</v>
      </c>
      <c r="F12" s="31">
        <f>D12*C12</f>
        <v>0</v>
      </c>
      <c r="G12" s="34" t="s">
        <v>6</v>
      </c>
      <c r="H12" s="56"/>
      <c r="I12" s="56"/>
    </row>
    <row r="13" spans="1:9" ht="27.75" customHeight="1" x14ac:dyDescent="0.25">
      <c r="A13" s="26"/>
      <c r="B13" s="13" t="s">
        <v>39</v>
      </c>
      <c r="C13" s="26"/>
      <c r="D13" s="29"/>
      <c r="E13" s="29"/>
      <c r="F13" s="32"/>
      <c r="G13" s="35"/>
      <c r="H13" s="56"/>
      <c r="I13" s="56"/>
    </row>
    <row r="14" spans="1:9" ht="31.5" customHeight="1" x14ac:dyDescent="0.25">
      <c r="A14" s="26"/>
      <c r="B14" s="13" t="s">
        <v>40</v>
      </c>
      <c r="C14" s="26"/>
      <c r="D14" s="29"/>
      <c r="E14" s="29"/>
      <c r="F14" s="32"/>
      <c r="G14" s="35"/>
      <c r="H14" s="56"/>
      <c r="I14" s="56"/>
    </row>
    <row r="15" spans="1:9" ht="37.5" customHeight="1" thickBot="1" x14ac:dyDescent="0.3">
      <c r="A15" s="27"/>
      <c r="B15" s="13" t="s">
        <v>17</v>
      </c>
      <c r="C15" s="27"/>
      <c r="D15" s="30"/>
      <c r="E15" s="30"/>
      <c r="F15" s="33"/>
      <c r="G15" s="36"/>
      <c r="H15" s="56"/>
      <c r="I15" s="56"/>
    </row>
    <row r="16" spans="1:9" x14ac:dyDescent="0.25">
      <c r="A16" s="37" t="s">
        <v>8</v>
      </c>
      <c r="B16" s="14" t="s">
        <v>41</v>
      </c>
      <c r="C16" s="40">
        <v>5</v>
      </c>
      <c r="D16" s="28"/>
      <c r="E16" s="28">
        <f>D16*1.23</f>
        <v>0</v>
      </c>
      <c r="F16" s="31">
        <f>D16*C16</f>
        <v>0</v>
      </c>
      <c r="G16" s="34" t="s">
        <v>6</v>
      </c>
      <c r="H16" s="56"/>
      <c r="I16" s="56"/>
    </row>
    <row r="17" spans="1:9" x14ac:dyDescent="0.25">
      <c r="A17" s="38"/>
      <c r="B17" s="11" t="s">
        <v>24</v>
      </c>
      <c r="C17" s="41"/>
      <c r="D17" s="29"/>
      <c r="E17" s="29"/>
      <c r="F17" s="32"/>
      <c r="G17" s="35"/>
      <c r="H17" s="56"/>
      <c r="I17" s="56"/>
    </row>
    <row r="18" spans="1:9" x14ac:dyDescent="0.25">
      <c r="A18" s="38"/>
      <c r="B18" s="11" t="s">
        <v>25</v>
      </c>
      <c r="C18" s="41"/>
      <c r="D18" s="29"/>
      <c r="E18" s="29"/>
      <c r="F18" s="32"/>
      <c r="G18" s="35"/>
      <c r="H18" s="56"/>
      <c r="I18" s="56"/>
    </row>
    <row r="19" spans="1:9" x14ac:dyDescent="0.25">
      <c r="A19" s="38"/>
      <c r="B19" s="11" t="s">
        <v>26</v>
      </c>
      <c r="C19" s="41"/>
      <c r="D19" s="29"/>
      <c r="E19" s="29"/>
      <c r="F19" s="32"/>
      <c r="G19" s="35"/>
      <c r="H19" s="56"/>
      <c r="I19" s="56"/>
    </row>
    <row r="20" spans="1:9" ht="15.75" thickBot="1" x14ac:dyDescent="0.3">
      <c r="A20" s="39"/>
      <c r="B20" s="12" t="s">
        <v>18</v>
      </c>
      <c r="C20" s="42"/>
      <c r="D20" s="30"/>
      <c r="E20" s="30"/>
      <c r="F20" s="33"/>
      <c r="G20" s="36"/>
      <c r="H20" s="56"/>
      <c r="I20" s="56"/>
    </row>
    <row r="21" spans="1:9" ht="61.5" customHeight="1" x14ac:dyDescent="0.25">
      <c r="A21" s="25" t="s">
        <v>9</v>
      </c>
      <c r="B21" s="8" t="s">
        <v>45</v>
      </c>
      <c r="C21" s="25">
        <v>3</v>
      </c>
      <c r="D21" s="28"/>
      <c r="E21" s="28">
        <f>D21*1.23</f>
        <v>0</v>
      </c>
      <c r="F21" s="31">
        <f>D21*C21</f>
        <v>0</v>
      </c>
      <c r="G21" s="34" t="s">
        <v>6</v>
      </c>
      <c r="H21" s="56"/>
      <c r="I21" s="56"/>
    </row>
    <row r="22" spans="1:9" ht="21" customHeight="1" thickBot="1" x14ac:dyDescent="0.3">
      <c r="A22" s="27"/>
      <c r="B22" s="10" t="s">
        <v>19</v>
      </c>
      <c r="C22" s="27"/>
      <c r="D22" s="30"/>
      <c r="E22" s="30"/>
      <c r="F22" s="33"/>
      <c r="G22" s="36"/>
      <c r="H22" s="56"/>
      <c r="I22" s="56"/>
    </row>
    <row r="23" spans="1:9" ht="27.75" customHeight="1" thickBot="1" x14ac:dyDescent="0.3">
      <c r="A23" s="1" t="s">
        <v>10</v>
      </c>
      <c r="B23" s="10" t="s">
        <v>20</v>
      </c>
      <c r="C23" s="1">
        <v>4</v>
      </c>
      <c r="D23" s="2"/>
      <c r="E23" s="2">
        <f>D23*1.23</f>
        <v>0</v>
      </c>
      <c r="F23" s="2">
        <f>D23*C23</f>
        <v>0</v>
      </c>
      <c r="G23" s="4" t="s">
        <v>6</v>
      </c>
      <c r="H23" s="56"/>
      <c r="I23" s="56"/>
    </row>
    <row r="24" spans="1:9" x14ac:dyDescent="0.25">
      <c r="A24" s="25" t="s">
        <v>11</v>
      </c>
      <c r="B24" s="8" t="s">
        <v>43</v>
      </c>
      <c r="C24" s="25">
        <v>1</v>
      </c>
      <c r="D24" s="28"/>
      <c r="E24" s="28">
        <f>D24*1.23</f>
        <v>0</v>
      </c>
      <c r="F24" s="31">
        <f>D24*C24</f>
        <v>0</v>
      </c>
      <c r="G24" s="34" t="s">
        <v>6</v>
      </c>
      <c r="H24" s="56"/>
      <c r="I24" s="56"/>
    </row>
    <row r="25" spans="1:9" ht="15.75" thickBot="1" x14ac:dyDescent="0.3">
      <c r="A25" s="27"/>
      <c r="B25" s="10" t="s">
        <v>21</v>
      </c>
      <c r="C25" s="27"/>
      <c r="D25" s="30"/>
      <c r="E25" s="30"/>
      <c r="F25" s="33"/>
      <c r="G25" s="36"/>
      <c r="H25" s="56"/>
      <c r="I25" s="56"/>
    </row>
    <row r="26" spans="1:9" x14ac:dyDescent="0.25">
      <c r="A26" s="25" t="s">
        <v>12</v>
      </c>
      <c r="B26" s="8" t="s">
        <v>22</v>
      </c>
      <c r="C26" s="25">
        <v>1</v>
      </c>
      <c r="D26" s="28"/>
      <c r="E26" s="28">
        <f>D26*1.23</f>
        <v>0</v>
      </c>
      <c r="F26" s="31">
        <f>D26*C26</f>
        <v>0</v>
      </c>
      <c r="G26" s="34" t="s">
        <v>6</v>
      </c>
      <c r="H26" s="56"/>
      <c r="I26" s="56"/>
    </row>
    <row r="27" spans="1:9" x14ac:dyDescent="0.25">
      <c r="A27" s="26"/>
      <c r="B27" s="9" t="s">
        <v>27</v>
      </c>
      <c r="C27" s="26"/>
      <c r="D27" s="29"/>
      <c r="E27" s="29"/>
      <c r="F27" s="32"/>
      <c r="G27" s="35"/>
      <c r="H27" s="56"/>
      <c r="I27" s="56"/>
    </row>
    <row r="28" spans="1:9" ht="22.5" x14ac:dyDescent="0.25">
      <c r="A28" s="26"/>
      <c r="B28" s="9" t="s">
        <v>28</v>
      </c>
      <c r="C28" s="26"/>
      <c r="D28" s="29"/>
      <c r="E28" s="29"/>
      <c r="F28" s="32"/>
      <c r="G28" s="35"/>
      <c r="H28" s="56"/>
      <c r="I28" s="56"/>
    </row>
    <row r="29" spans="1:9" x14ac:dyDescent="0.25">
      <c r="A29" s="26"/>
      <c r="B29" s="9" t="s">
        <v>29</v>
      </c>
      <c r="C29" s="26"/>
      <c r="D29" s="29"/>
      <c r="E29" s="29"/>
      <c r="F29" s="32"/>
      <c r="G29" s="35"/>
      <c r="H29" s="56"/>
      <c r="I29" s="56"/>
    </row>
    <row r="30" spans="1:9" ht="15.75" thickBot="1" x14ac:dyDescent="0.3">
      <c r="A30" s="27"/>
      <c r="B30" s="10" t="s">
        <v>16</v>
      </c>
      <c r="C30" s="27"/>
      <c r="D30" s="30"/>
      <c r="E30" s="30"/>
      <c r="F30" s="33"/>
      <c r="G30" s="36"/>
      <c r="H30" s="56"/>
      <c r="I30" s="56"/>
    </row>
    <row r="31" spans="1:9" x14ac:dyDescent="0.25">
      <c r="A31" s="25" t="s">
        <v>13</v>
      </c>
      <c r="B31" s="8" t="s">
        <v>42</v>
      </c>
      <c r="C31" s="25">
        <v>5</v>
      </c>
      <c r="D31" s="28"/>
      <c r="E31" s="28">
        <f>D31*1.23</f>
        <v>0</v>
      </c>
      <c r="F31" s="31">
        <f>D31*C31</f>
        <v>0</v>
      </c>
      <c r="G31" s="34" t="s">
        <v>6</v>
      </c>
      <c r="H31" s="56"/>
      <c r="I31" s="56"/>
    </row>
    <row r="32" spans="1:9" ht="15.75" thickBot="1" x14ac:dyDescent="0.3">
      <c r="A32" s="27"/>
      <c r="B32" s="10" t="s">
        <v>19</v>
      </c>
      <c r="C32" s="27"/>
      <c r="D32" s="30"/>
      <c r="E32" s="30"/>
      <c r="F32" s="33"/>
      <c r="G32" s="36"/>
      <c r="H32" s="56"/>
      <c r="I32" s="56"/>
    </row>
    <row r="33" spans="1:9" ht="14.45" customHeight="1" x14ac:dyDescent="0.25">
      <c r="A33" s="47"/>
      <c r="B33" s="49"/>
      <c r="C33" s="47"/>
      <c r="D33" s="51"/>
      <c r="E33" s="53" t="s">
        <v>14</v>
      </c>
      <c r="F33" s="45">
        <f>SUM(F8:F32)</f>
        <v>0</v>
      </c>
      <c r="G33" s="55"/>
    </row>
    <row r="34" spans="1:9" ht="15" customHeight="1" thickBot="1" x14ac:dyDescent="0.3">
      <c r="A34" s="48"/>
      <c r="B34" s="50"/>
      <c r="C34" s="48"/>
      <c r="D34" s="52"/>
      <c r="E34" s="46"/>
      <c r="F34" s="46"/>
      <c r="G34" s="55"/>
      <c r="H34" s="54"/>
      <c r="I34" s="54"/>
    </row>
    <row r="36" spans="1:9" ht="29.25" customHeight="1" x14ac:dyDescent="0.25">
      <c r="B36" s="6"/>
      <c r="E36" s="6"/>
      <c r="F36" s="6"/>
      <c r="G36" s="6"/>
    </row>
    <row r="37" spans="1:9" ht="39" customHeight="1" x14ac:dyDescent="0.25">
      <c r="B37" s="7" t="s">
        <v>33</v>
      </c>
      <c r="E37" s="22" t="s">
        <v>34</v>
      </c>
      <c r="F37" s="22"/>
      <c r="G37" s="22"/>
    </row>
    <row r="38" spans="1:9" ht="3" customHeight="1" x14ac:dyDescent="0.25"/>
    <row r="39" spans="1:9" ht="5.25" customHeight="1" x14ac:dyDescent="0.25"/>
    <row r="40" spans="1:9" ht="32.25" customHeight="1" x14ac:dyDescent="0.25">
      <c r="B40" s="43" t="s">
        <v>36</v>
      </c>
      <c r="C40" s="43"/>
      <c r="D40" s="43"/>
      <c r="E40" s="43"/>
      <c r="F40" s="43"/>
      <c r="G40" s="43"/>
    </row>
    <row r="42" spans="1:9" ht="97.5" customHeight="1" x14ac:dyDescent="0.25">
      <c r="B42" s="44" t="s">
        <v>37</v>
      </c>
      <c r="C42" s="44"/>
      <c r="D42" s="44"/>
      <c r="E42" s="44"/>
      <c r="F42" s="44"/>
      <c r="G42" s="44"/>
    </row>
  </sheetData>
  <mergeCells count="72">
    <mergeCell ref="H34:I34"/>
    <mergeCell ref="G33:G34"/>
    <mergeCell ref="H8:I11"/>
    <mergeCell ref="H12:I15"/>
    <mergeCell ref="H16:I20"/>
    <mergeCell ref="H21:I22"/>
    <mergeCell ref="H23:I23"/>
    <mergeCell ref="H24:I25"/>
    <mergeCell ref="H26:I30"/>
    <mergeCell ref="H31:I32"/>
    <mergeCell ref="G31:G32"/>
    <mergeCell ref="G26:G30"/>
    <mergeCell ref="G24:G25"/>
    <mergeCell ref="G21:G22"/>
    <mergeCell ref="F33:F34"/>
    <mergeCell ref="A33:A34"/>
    <mergeCell ref="B33:B34"/>
    <mergeCell ref="C33:C34"/>
    <mergeCell ref="D33:D34"/>
    <mergeCell ref="E33:E34"/>
    <mergeCell ref="A31:A32"/>
    <mergeCell ref="C31:C32"/>
    <mergeCell ref="D31:D32"/>
    <mergeCell ref="E31:E32"/>
    <mergeCell ref="F31:F32"/>
    <mergeCell ref="A26:A30"/>
    <mergeCell ref="C26:C30"/>
    <mergeCell ref="D26:D30"/>
    <mergeCell ref="E26:E30"/>
    <mergeCell ref="F26:F30"/>
    <mergeCell ref="A21:A22"/>
    <mergeCell ref="C21:C22"/>
    <mergeCell ref="D21:D22"/>
    <mergeCell ref="E21:E22"/>
    <mergeCell ref="F21:F22"/>
    <mergeCell ref="A24:A25"/>
    <mergeCell ref="C24:C25"/>
    <mergeCell ref="D24:D25"/>
    <mergeCell ref="E24:E25"/>
    <mergeCell ref="F24:F25"/>
    <mergeCell ref="B40:G40"/>
    <mergeCell ref="B42:G42"/>
    <mergeCell ref="E8:E11"/>
    <mergeCell ref="F8:F11"/>
    <mergeCell ref="G5:G6"/>
    <mergeCell ref="F5:F6"/>
    <mergeCell ref="B5:B6"/>
    <mergeCell ref="C5:C6"/>
    <mergeCell ref="D5:D6"/>
    <mergeCell ref="E5:E6"/>
    <mergeCell ref="G8:G11"/>
    <mergeCell ref="C8:C11"/>
    <mergeCell ref="D8:D11"/>
    <mergeCell ref="G16:G20"/>
    <mergeCell ref="C12:C15"/>
    <mergeCell ref="D12:D15"/>
    <mergeCell ref="A1:B1"/>
    <mergeCell ref="E1:G1"/>
    <mergeCell ref="A3:G3"/>
    <mergeCell ref="A4:G4"/>
    <mergeCell ref="E37:G37"/>
    <mergeCell ref="A5:A6"/>
    <mergeCell ref="A8:A11"/>
    <mergeCell ref="A12:A15"/>
    <mergeCell ref="E12:E15"/>
    <mergeCell ref="F12:F15"/>
    <mergeCell ref="G12:G15"/>
    <mergeCell ref="A16:A20"/>
    <mergeCell ref="C16:C20"/>
    <mergeCell ref="D16:D20"/>
    <mergeCell ref="E16:E20"/>
    <mergeCell ref="F16:F20"/>
  </mergeCells>
  <pageMargins left="0.70866141732283472" right="0.70866141732283472" top="0.74803149606299213" bottom="0.74803149606299213" header="0.31496062992125984" footer="0.31496062992125984"/>
  <pageSetup paperSize="9" scale="6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6E142DC5E27F4844B89B7025EF4D73E3" ma:contentTypeVersion="18" ma:contentTypeDescription="Utwórz nowy dokument." ma:contentTypeScope="" ma:versionID="56f2bbe4e5b7db14d5c4e7d4b3535e21">
  <xsd:schema xmlns:xsd="http://www.w3.org/2001/XMLSchema" xmlns:xs="http://www.w3.org/2001/XMLSchema" xmlns:p="http://schemas.microsoft.com/office/2006/metadata/properties" xmlns:ns3="5d63df11-173f-4c6f-b33e-7d12710fd3f5" xmlns:ns4="18a24224-0a5b-4958-958b-afea3cf88308" targetNamespace="http://schemas.microsoft.com/office/2006/metadata/properties" ma:root="true" ma:fieldsID="6213f10e0d7ebd89c5f677fcfd6709cf" ns3:_="" ns4:_="">
    <xsd:import namespace="5d63df11-173f-4c6f-b33e-7d12710fd3f5"/>
    <xsd:import namespace="18a24224-0a5b-4958-958b-afea3cf8830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element ref="ns3:_activity" minOccurs="0"/>
                <xsd:element ref="ns3:MediaServiceObjectDetectorVersions" minOccurs="0"/>
                <xsd:element ref="ns3:MediaLengthInSecond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63df11-173f-4c6f-b33e-7d12710fd3f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8a24224-0a5b-4958-958b-afea3cf88308" elementFormDefault="qualified">
    <xsd:import namespace="http://schemas.microsoft.com/office/2006/documentManagement/types"/>
    <xsd:import namespace="http://schemas.microsoft.com/office/infopath/2007/PartnerControls"/>
    <xsd:element name="SharedWithUsers" ma:index="14" nillable="true" ma:displayName="Udostępniani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Udostępnione dla — szczegóły" ma:internalName="SharedWithDetails" ma:readOnly="true">
      <xsd:simpleType>
        <xsd:restriction base="dms:Note">
          <xsd:maxLength value="255"/>
        </xsd:restriction>
      </xsd:simpleType>
    </xsd:element>
    <xsd:element name="SharingHintHash" ma:index="16" nillable="true" ma:displayName="Skrót wskazówki dotyczącej udostępniania"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5d63df11-173f-4c6f-b33e-7d12710fd3f5" xsi:nil="true"/>
  </documentManagement>
</p:properties>
</file>

<file path=customXml/itemProps1.xml><?xml version="1.0" encoding="utf-8"?>
<ds:datastoreItem xmlns:ds="http://schemas.openxmlformats.org/officeDocument/2006/customXml" ds:itemID="{63C54DFA-8B8E-412B-BD9A-04701723E6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d63df11-173f-4c6f-b33e-7d12710fd3f5"/>
    <ds:schemaRef ds:uri="18a24224-0a5b-4958-958b-afea3cf8830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3D881B0-D599-4A96-921A-A8F7F21B4D5E}">
  <ds:schemaRefs>
    <ds:schemaRef ds:uri="http://schemas.microsoft.com/sharepoint/v3/contenttype/forms"/>
  </ds:schemaRefs>
</ds:datastoreItem>
</file>

<file path=customXml/itemProps3.xml><?xml version="1.0" encoding="utf-8"?>
<ds:datastoreItem xmlns:ds="http://schemas.openxmlformats.org/officeDocument/2006/customXml" ds:itemID="{8A0EF3DB-F977-40EA-8344-43E80A306E50}">
  <ds:schemaRefs>
    <ds:schemaRef ds:uri="http://purl.org/dc/terms/"/>
    <ds:schemaRef ds:uri="http://schemas.microsoft.com/office/2006/documentManagement/types"/>
    <ds:schemaRef ds:uri="http://schemas.microsoft.com/office/2006/metadata/properties"/>
    <ds:schemaRef ds:uri="http://www.w3.org/XML/1998/namespace"/>
    <ds:schemaRef ds:uri="5d63df11-173f-4c6f-b33e-7d12710fd3f5"/>
    <ds:schemaRef ds:uri="18a24224-0a5b-4958-958b-afea3cf88308"/>
    <ds:schemaRef ds:uri="http://purl.org/dc/elements/1.1/"/>
    <ds:schemaRef ds:uri="http://schemas.openxmlformats.org/package/2006/metadata/core-properties"/>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Nazwane zakresy</vt:lpstr>
      </vt:variant>
      <vt:variant>
        <vt:i4>1</vt:i4>
      </vt:variant>
    </vt:vector>
  </HeadingPairs>
  <TitlesOfParts>
    <vt:vector size="2" baseType="lpstr">
      <vt:lpstr>Obuwie</vt:lpstr>
      <vt:lpstr>Obuwie!Obszar_wydruku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2006-09-22T13:37:51Z</dcterms:created>
  <dcterms:modified xsi:type="dcterms:W3CDTF">2024-06-17T07:42:13Z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0x0101006E142DC5E27F4844B89B7025EF4D73E3</vt:lpwstr>
  </property>
</Properties>
</file>