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older_s.dubowska\Pulpit\ROK-2024\43. SORTY MUNDUROWE\"/>
    </mc:Choice>
  </mc:AlternateContent>
  <bookViews>
    <workbookView xWindow="0" yWindow="0" windowWidth="19200" windowHeight="7050"/>
  </bookViews>
  <sheets>
    <sheet name="Kosztorys ofertowy (2" sheetId="4" r:id="rId1"/>
  </sheets>
  <definedNames>
    <definedName name="_xlnm.Print_Area" localSheetId="0">'Kosztorys ofertowy (2'!$A$1:$K$62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4" l="1"/>
  <c r="F51" i="4"/>
  <c r="F50" i="4"/>
  <c r="F49" i="4"/>
  <c r="F48" i="4"/>
  <c r="F47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53" i="4" l="1"/>
</calcChain>
</file>

<file path=xl/sharedStrings.xml><?xml version="1.0" encoding="utf-8"?>
<sst xmlns="http://schemas.openxmlformats.org/spreadsheetml/2006/main" count="105" uniqueCount="66">
  <si>
    <t>Lp.</t>
  </si>
  <si>
    <t>DZIAŁ II: Mundur codzienny leśnika</t>
  </si>
  <si>
    <t>Nazwa sortymentu</t>
  </si>
  <si>
    <t>Jednostka miary</t>
  </si>
  <si>
    <t>sztuka</t>
  </si>
  <si>
    <t>para</t>
  </si>
  <si>
    <t>…………………………………………………………………………………………………………………………</t>
  </si>
  <si>
    <t xml:space="preserve">KOSZTORYS OFERTOWY </t>
  </si>
  <si>
    <t>Wartość podatku VAT 
[zł]</t>
  </si>
  <si>
    <t>Szacunkowa 
ilość sortymentu</t>
  </si>
  <si>
    <t>X</t>
  </si>
  <si>
    <t>Ilość punktów za szacunkową ilość sortymentu
[pkt]
(kol. 4 x kol. 5)</t>
  </si>
  <si>
    <t>Cena za 1 punkt przeliczeniowy</t>
  </si>
  <si>
    <t>Cena netto</t>
  </si>
  <si>
    <t>Cena brutto</t>
  </si>
  <si>
    <t xml:space="preserve"> </t>
  </si>
  <si>
    <t>Wartość pod. VAT</t>
  </si>
  <si>
    <t>zł</t>
  </si>
  <si>
    <t>Danym kolorem zaznaczono miejsca do uzupełnienia przez Wykonawcę</t>
  </si>
  <si>
    <r>
      <t>Cena łączna netto  
[zł]           
(kol. 4 x kol.</t>
    </r>
    <r>
      <rPr>
        <b/>
        <i/>
        <sz val="10"/>
        <rFont val="Arial"/>
        <family val="2"/>
        <charset val="238"/>
      </rPr>
      <t xml:space="preserve"> 7</t>
    </r>
    <r>
      <rPr>
        <b/>
        <sz val="10"/>
        <rFont val="Arial"/>
        <family val="2"/>
        <charset val="238"/>
      </rPr>
      <t>)</t>
    </r>
  </si>
  <si>
    <r>
      <t>Cena łączna brutto   
[zł]               
(kol. 4 x kol.</t>
    </r>
    <r>
      <rPr>
        <b/>
        <i/>
        <sz val="10"/>
        <rFont val="Arial"/>
        <family val="2"/>
        <charset val="238"/>
      </rPr>
      <t xml:space="preserve"> 9</t>
    </r>
    <r>
      <rPr>
        <b/>
        <sz val="10"/>
        <rFont val="Arial"/>
        <family val="2"/>
        <charset val="238"/>
      </rPr>
      <t>)</t>
    </r>
  </si>
  <si>
    <t>/ podpis /</t>
  </si>
  <si>
    <t>Cena netto 
za jednostkę 
[zł]
(cena netto za 1 punkt przeliczeniowy 
x kol. 5)</t>
  </si>
  <si>
    <t>Cena brutto za jednostkę      
[zł]
(kol. 7 +kol. 8)</t>
  </si>
  <si>
    <t>Oferuję/emy następującą cenę za 1 punkt przeliczeniowy oraz ceny jednostkowe za dostawy wchodzące w skład zamówienia:</t>
  </si>
  <si>
    <t>Marynarka  męska i damska w kolorze oliwkowozielonym</t>
  </si>
  <si>
    <t>Spodnie  męskie i damskie w kolorze oliwkowozielonym</t>
  </si>
  <si>
    <t>Spódnica w kolorze oliwkowozielonym</t>
  </si>
  <si>
    <t>Płaszcz z podpinką damski i męski w kolorze ciemnooliwkowym</t>
  </si>
  <si>
    <t>Koszula damska i męska z długim rękawem w kolorze białym</t>
  </si>
  <si>
    <t>Czapka typu maciejówka w kolorze oliwkowozielonym (z wizerunkiem godła)</t>
  </si>
  <si>
    <t xml:space="preserve">Kapelusz w kolorze ciemnozielonym (z gałązką modrzewiową) </t>
  </si>
  <si>
    <t>Pasek wąski skórzany do spodni lub spódnicy w kolorze brązowym</t>
  </si>
  <si>
    <t>Krawat w kolorze ciemnozielonym</t>
  </si>
  <si>
    <t>Rękawice skórzane damskie i męskie w kolorze brązowym</t>
  </si>
  <si>
    <t>Szalik w kolorze ciemnooliwkowym</t>
  </si>
  <si>
    <t>Skarpety do munduru wyjściowego w kolorze oliwkowym</t>
  </si>
  <si>
    <t>Czółenka damskie w kolorze brązowym</t>
  </si>
  <si>
    <t>Półbuty męskie w kolorze brązowym</t>
  </si>
  <si>
    <t>Kozaki zimowe damskie w kolorze brązowym</t>
  </si>
  <si>
    <t>Trzewiki zimowe męskie w kolorze brązowym</t>
  </si>
  <si>
    <t>Ilość punktów 
za dany sortyment
[pkt]</t>
  </si>
  <si>
    <t>Kamizelka letnia damska i męska w kolorze ciemnooliwkowym</t>
  </si>
  <si>
    <t>Kurtka damska i męska</t>
  </si>
  <si>
    <t>Czapka przejściowa,ocieplana z membraną w kolorze ciemnozielonym z wizerunkiem godła</t>
  </si>
  <si>
    <t>Sweter damski i męski w kolorze ciemnozielonym</t>
  </si>
  <si>
    <t>Skarpety przejściowe termoaktywne w kolorze oliwkowym</t>
  </si>
  <si>
    <t>Skarpety zimowe termoaktywne w kolorze oliwkowym</t>
  </si>
  <si>
    <t>Półbuty codzienne damskie i męskie w kolorze oliwkowym</t>
  </si>
  <si>
    <t>Oznaki noszone nad lewą kieszenią koszuli</t>
  </si>
  <si>
    <t>Naszywka "Lasy Państwowe"</t>
  </si>
  <si>
    <t>Naszywka "Straż Leśna"</t>
  </si>
  <si>
    <t>Gałązka modrzewiowa do kapelusza do munduru wyjściowego</t>
  </si>
  <si>
    <t>SUMA DZIAŁ I - III:</t>
  </si>
  <si>
    <t>Trzewiki ocieplane z membraną w kolorze oliwkowym</t>
  </si>
  <si>
    <t>DZIAŁ I: Mundur wyjściowy leśnika</t>
  </si>
  <si>
    <t>Koszula damska i męska z krótkim rękawem w kolorze białym (z oznakami)</t>
  </si>
  <si>
    <t>Koszula damska i męska z długim rękawem w kolorze oliwkowym (z oznakami)</t>
  </si>
  <si>
    <t>Koszula damska i męska z krótkim rękawem w kolorze oliwkowym (z oznakami)</t>
  </si>
  <si>
    <t>Spodnie damskie i męskie z kieszenią w kolorze ciemnooliwkowym</t>
  </si>
  <si>
    <t>Bluza damska i męska typu polar z membraną w kolorze ciemnozielonym</t>
  </si>
  <si>
    <t>DZIAŁ III: Oznaki służbowe</t>
  </si>
  <si>
    <t>Godło leśników do czapki do munduru wyjściowego</t>
  </si>
  <si>
    <t>Pasek szeroki skórzany do spodni lub spódnicy w kolorze brązowym</t>
  </si>
  <si>
    <t>Oznaki noszone na klapach marynarki do munduru wyjściowego</t>
  </si>
  <si>
    <t xml:space="preserve">
Załącznik nr 1 do Formularza ofertowego wykonawcy
Znak sprawy: SA.270.70.2024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</si>
</sst>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right" vertical="center" wrapText="1"/>
    </xf>
    <xf numFmtId="0" fontId="1" fillId="4" borderId="1" xfId="0" applyFont="1" applyFill="1" applyBorder="1"/>
    <xf numFmtId="0" fontId="0" fillId="4" borderId="1" xfId="0" applyFill="1" applyBorder="1"/>
    <xf numFmtId="0" fontId="4" fillId="4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right" vertical="center" wrapText="1"/>
    </xf>
    <xf numFmtId="0" fontId="11" fillId="4" borderId="5" xfId="0" applyFont="1" applyFill="1" applyBorder="1"/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0" fontId="5" fillId="0" borderId="0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"/>
  <sheetViews>
    <sheetView tabSelected="1" topLeftCell="A28" zoomScale="80" zoomScaleNormal="80" workbookViewId="0">
      <selection sqref="A1:K61"/>
    </sheetView>
  </sheetViews>
  <sheetFormatPr defaultRowHeight="15" x14ac:dyDescent="0.25"/>
  <cols>
    <col min="2" max="2" width="81.140625" customWidth="1"/>
    <col min="3" max="3" width="15.85546875" customWidth="1"/>
    <col min="4" max="5" width="13.28515625" customWidth="1"/>
    <col min="6" max="6" width="16.5703125" bestFit="1" customWidth="1"/>
    <col min="7" max="7" width="16.7109375" customWidth="1"/>
    <col min="8" max="8" width="12.5703125" customWidth="1"/>
    <col min="9" max="10" width="16.5703125" customWidth="1"/>
    <col min="11" max="11" width="17.7109375" customWidth="1"/>
  </cols>
  <sheetData>
    <row r="1" spans="1:11" ht="44.25" customHeight="1" x14ac:dyDescent="0.25">
      <c r="A1" s="31" t="s">
        <v>65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 ht="24.75" customHeight="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0.25" x14ac:dyDescent="0.3">
      <c r="A3" s="35" t="s">
        <v>7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ht="15.75" x14ac:dyDescent="0.25">
      <c r="A4" s="6"/>
      <c r="B4" s="6"/>
      <c r="C4" s="24"/>
      <c r="D4" s="24"/>
      <c r="E4" s="24"/>
      <c r="F4" s="24"/>
      <c r="G4" s="24"/>
      <c r="H4" s="24"/>
      <c r="I4" s="24"/>
      <c r="J4" s="24"/>
    </row>
    <row r="5" spans="1:11" ht="62.45" customHeight="1" x14ac:dyDescent="0.25">
      <c r="A5" s="33" t="s">
        <v>24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25.9" customHeight="1" x14ac:dyDescent="0.25">
      <c r="A6" s="25"/>
      <c r="B6" s="34" t="s">
        <v>12</v>
      </c>
      <c r="C6" s="34"/>
      <c r="D6" s="25"/>
      <c r="E6" s="25"/>
      <c r="F6" s="25"/>
      <c r="G6" s="25"/>
      <c r="H6" s="25"/>
      <c r="I6" s="25"/>
      <c r="J6" s="25"/>
      <c r="K6" s="25"/>
    </row>
    <row r="7" spans="1:11" ht="27.6" customHeight="1" x14ac:dyDescent="0.25">
      <c r="A7" s="25"/>
      <c r="B7" s="12" t="s">
        <v>13</v>
      </c>
      <c r="C7" s="13" t="s">
        <v>17</v>
      </c>
      <c r="D7" s="25"/>
      <c r="E7" s="25"/>
      <c r="F7" s="25"/>
      <c r="G7" s="25"/>
      <c r="H7" s="25"/>
      <c r="I7" s="25"/>
      <c r="J7" s="25"/>
      <c r="K7" s="25"/>
    </row>
    <row r="8" spans="1:11" ht="27.6" customHeight="1" x14ac:dyDescent="0.25">
      <c r="A8" s="25"/>
      <c r="B8" s="12" t="s">
        <v>16</v>
      </c>
      <c r="C8" s="13" t="s">
        <v>17</v>
      </c>
      <c r="D8" s="25"/>
      <c r="E8" s="25"/>
      <c r="F8" s="25"/>
      <c r="G8" s="25"/>
      <c r="H8" s="25"/>
      <c r="I8" s="25"/>
      <c r="J8" s="25"/>
      <c r="K8" s="25"/>
    </row>
    <row r="9" spans="1:11" ht="33" customHeight="1" x14ac:dyDescent="0.25">
      <c r="A9" s="25"/>
      <c r="B9" s="12" t="s">
        <v>14</v>
      </c>
      <c r="C9" s="13" t="s">
        <v>17</v>
      </c>
      <c r="D9" s="25"/>
      <c r="E9" s="25"/>
      <c r="F9" s="25"/>
      <c r="G9" s="25"/>
      <c r="H9" s="25"/>
      <c r="I9" s="25"/>
      <c r="J9" s="25"/>
      <c r="K9" s="25"/>
    </row>
    <row r="10" spans="1:11" ht="15.75" customHeight="1" x14ac:dyDescent="0.25">
      <c r="A10" s="25"/>
      <c r="B10" s="25" t="s">
        <v>15</v>
      </c>
      <c r="C10" s="25"/>
      <c r="D10" s="25"/>
      <c r="E10" s="25"/>
      <c r="F10" s="25"/>
      <c r="G10" s="25"/>
      <c r="H10" s="25"/>
      <c r="I10" s="25"/>
      <c r="J10" s="25"/>
      <c r="K10" s="25"/>
    </row>
    <row r="11" spans="1:11" ht="19.899999999999999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1" ht="100.9" customHeight="1" x14ac:dyDescent="0.25">
      <c r="A12" s="8" t="s">
        <v>0</v>
      </c>
      <c r="B12" s="9" t="s">
        <v>2</v>
      </c>
      <c r="C12" s="9" t="s">
        <v>3</v>
      </c>
      <c r="D12" s="9" t="s">
        <v>9</v>
      </c>
      <c r="E12" s="9" t="s">
        <v>41</v>
      </c>
      <c r="F12" s="9" t="s">
        <v>11</v>
      </c>
      <c r="G12" s="9" t="s">
        <v>22</v>
      </c>
      <c r="H12" s="10" t="s">
        <v>8</v>
      </c>
      <c r="I12" s="10" t="s">
        <v>23</v>
      </c>
      <c r="J12" s="9" t="s">
        <v>19</v>
      </c>
      <c r="K12" s="9" t="s">
        <v>20</v>
      </c>
    </row>
    <row r="13" spans="1:11" ht="15.6" customHeight="1" x14ac:dyDescent="0.25">
      <c r="A13" s="2">
        <v>1</v>
      </c>
      <c r="B13" s="2">
        <v>2</v>
      </c>
      <c r="C13" s="2">
        <v>3</v>
      </c>
      <c r="D13" s="2">
        <v>4</v>
      </c>
      <c r="E13" s="2">
        <v>5</v>
      </c>
      <c r="F13" s="2">
        <v>6</v>
      </c>
      <c r="G13" s="2">
        <v>7</v>
      </c>
      <c r="H13" s="2">
        <v>8</v>
      </c>
      <c r="I13" s="2">
        <v>9</v>
      </c>
      <c r="J13" s="2">
        <v>10</v>
      </c>
      <c r="K13" s="2">
        <v>11</v>
      </c>
    </row>
    <row r="14" spans="1:11" x14ac:dyDescent="0.25">
      <c r="A14" s="26" t="s">
        <v>55</v>
      </c>
      <c r="B14" s="27"/>
      <c r="C14" s="27"/>
      <c r="D14" s="27"/>
      <c r="E14" s="27"/>
      <c r="F14" s="27"/>
      <c r="G14" s="27"/>
      <c r="H14" s="27"/>
      <c r="I14" s="27"/>
      <c r="J14" s="27"/>
      <c r="K14" s="28"/>
    </row>
    <row r="15" spans="1:11" x14ac:dyDescent="0.25">
      <c r="A15" s="1">
        <v>1</v>
      </c>
      <c r="B15" s="1" t="s">
        <v>25</v>
      </c>
      <c r="C15" s="1" t="s">
        <v>4</v>
      </c>
      <c r="D15" s="3">
        <v>8</v>
      </c>
      <c r="E15" s="11">
        <v>25</v>
      </c>
      <c r="F15" s="3">
        <f>D15*E15</f>
        <v>200</v>
      </c>
      <c r="G15" s="14"/>
      <c r="H15" s="14"/>
      <c r="I15" s="14"/>
      <c r="J15" s="14"/>
      <c r="K15" s="15"/>
    </row>
    <row r="16" spans="1:11" x14ac:dyDescent="0.25">
      <c r="A16" s="1">
        <v>2</v>
      </c>
      <c r="B16" s="1" t="s">
        <v>26</v>
      </c>
      <c r="C16" s="1" t="s">
        <v>4</v>
      </c>
      <c r="D16" s="3">
        <v>8</v>
      </c>
      <c r="E16" s="11">
        <v>15</v>
      </c>
      <c r="F16" s="3">
        <f t="shared" ref="F16:F31" si="0">D16*E16</f>
        <v>120</v>
      </c>
      <c r="G16" s="14"/>
      <c r="H16" s="14"/>
      <c r="I16" s="14"/>
      <c r="J16" s="14"/>
      <c r="K16" s="15"/>
    </row>
    <row r="17" spans="1:11" x14ac:dyDescent="0.25">
      <c r="A17" s="1">
        <v>3</v>
      </c>
      <c r="B17" s="1" t="s">
        <v>27</v>
      </c>
      <c r="C17" s="1" t="s">
        <v>4</v>
      </c>
      <c r="D17" s="3">
        <v>4</v>
      </c>
      <c r="E17" s="11">
        <v>15</v>
      </c>
      <c r="F17" s="3">
        <f t="shared" si="0"/>
        <v>60</v>
      </c>
      <c r="G17" s="14"/>
      <c r="H17" s="14"/>
      <c r="I17" s="14"/>
      <c r="J17" s="14"/>
      <c r="K17" s="15"/>
    </row>
    <row r="18" spans="1:11" x14ac:dyDescent="0.25">
      <c r="A18" s="1">
        <v>4</v>
      </c>
      <c r="B18" s="1" t="s">
        <v>28</v>
      </c>
      <c r="C18" s="1" t="s">
        <v>4</v>
      </c>
      <c r="D18" s="3">
        <v>6</v>
      </c>
      <c r="E18" s="11">
        <v>55</v>
      </c>
      <c r="F18" s="3">
        <f t="shared" si="0"/>
        <v>330</v>
      </c>
      <c r="G18" s="14"/>
      <c r="H18" s="14"/>
      <c r="I18" s="14"/>
      <c r="J18" s="14"/>
      <c r="K18" s="15"/>
    </row>
    <row r="19" spans="1:11" x14ac:dyDescent="0.25">
      <c r="A19" s="1">
        <v>5</v>
      </c>
      <c r="B19" s="1" t="s">
        <v>29</v>
      </c>
      <c r="C19" s="1" t="s">
        <v>4</v>
      </c>
      <c r="D19" s="3">
        <v>12</v>
      </c>
      <c r="E19" s="11">
        <v>8</v>
      </c>
      <c r="F19" s="3">
        <f t="shared" si="0"/>
        <v>96</v>
      </c>
      <c r="G19" s="14"/>
      <c r="H19" s="14"/>
      <c r="I19" s="14"/>
      <c r="J19" s="14"/>
      <c r="K19" s="15"/>
    </row>
    <row r="20" spans="1:11" x14ac:dyDescent="0.25">
      <c r="A20" s="1">
        <v>6</v>
      </c>
      <c r="B20" s="1" t="s">
        <v>56</v>
      </c>
      <c r="C20" s="1" t="s">
        <v>4</v>
      </c>
      <c r="D20" s="3">
        <v>12</v>
      </c>
      <c r="E20" s="11">
        <v>9</v>
      </c>
      <c r="F20" s="3">
        <f t="shared" si="0"/>
        <v>108</v>
      </c>
      <c r="G20" s="14"/>
      <c r="H20" s="14"/>
      <c r="I20" s="14"/>
      <c r="J20" s="14"/>
      <c r="K20" s="15"/>
    </row>
    <row r="21" spans="1:11" x14ac:dyDescent="0.25">
      <c r="A21" s="1">
        <v>7</v>
      </c>
      <c r="B21" s="1" t="s">
        <v>30</v>
      </c>
      <c r="C21" s="1" t="s">
        <v>4</v>
      </c>
      <c r="D21" s="3">
        <v>8</v>
      </c>
      <c r="E21" s="11">
        <v>9</v>
      </c>
      <c r="F21" s="3">
        <f t="shared" si="0"/>
        <v>72</v>
      </c>
      <c r="G21" s="14"/>
      <c r="H21" s="14"/>
      <c r="I21" s="14"/>
      <c r="J21" s="14"/>
      <c r="K21" s="15"/>
    </row>
    <row r="22" spans="1:11" x14ac:dyDescent="0.25">
      <c r="A22" s="1">
        <v>8</v>
      </c>
      <c r="B22" s="1" t="s">
        <v>31</v>
      </c>
      <c r="C22" s="1" t="s">
        <v>4</v>
      </c>
      <c r="D22" s="3">
        <v>2</v>
      </c>
      <c r="E22" s="11">
        <v>11</v>
      </c>
      <c r="F22" s="3">
        <f t="shared" si="0"/>
        <v>22</v>
      </c>
      <c r="G22" s="14"/>
      <c r="H22" s="14"/>
      <c r="I22" s="14"/>
      <c r="J22" s="14"/>
      <c r="K22" s="15"/>
    </row>
    <row r="23" spans="1:11" x14ac:dyDescent="0.25">
      <c r="A23" s="1">
        <v>9</v>
      </c>
      <c r="B23" s="1" t="s">
        <v>32</v>
      </c>
      <c r="C23" s="1" t="s">
        <v>4</v>
      </c>
      <c r="D23" s="3">
        <v>15</v>
      </c>
      <c r="E23" s="11">
        <v>7</v>
      </c>
      <c r="F23" s="3">
        <f t="shared" si="0"/>
        <v>105</v>
      </c>
      <c r="G23" s="14"/>
      <c r="H23" s="14"/>
      <c r="I23" s="14"/>
      <c r="J23" s="14"/>
      <c r="K23" s="15"/>
    </row>
    <row r="24" spans="1:11" x14ac:dyDescent="0.25">
      <c r="A24" s="1">
        <v>10</v>
      </c>
      <c r="B24" s="1" t="s">
        <v>33</v>
      </c>
      <c r="C24" s="1" t="s">
        <v>4</v>
      </c>
      <c r="D24" s="3">
        <v>3</v>
      </c>
      <c r="E24" s="11">
        <v>3</v>
      </c>
      <c r="F24" s="3">
        <f t="shared" si="0"/>
        <v>9</v>
      </c>
      <c r="G24" s="14"/>
      <c r="H24" s="14"/>
      <c r="I24" s="14"/>
      <c r="J24" s="14"/>
      <c r="K24" s="15"/>
    </row>
    <row r="25" spans="1:11" ht="17.45" customHeight="1" x14ac:dyDescent="0.25">
      <c r="A25" s="1">
        <v>11</v>
      </c>
      <c r="B25" s="1" t="s">
        <v>34</v>
      </c>
      <c r="C25" s="1" t="s">
        <v>5</v>
      </c>
      <c r="D25" s="3">
        <v>7</v>
      </c>
      <c r="E25" s="11">
        <v>6</v>
      </c>
      <c r="F25" s="3">
        <f t="shared" si="0"/>
        <v>42</v>
      </c>
      <c r="G25" s="14"/>
      <c r="H25" s="14"/>
      <c r="I25" s="14"/>
      <c r="J25" s="14"/>
      <c r="K25" s="15"/>
    </row>
    <row r="26" spans="1:11" x14ac:dyDescent="0.25">
      <c r="A26" s="1">
        <v>12</v>
      </c>
      <c r="B26" s="1" t="s">
        <v>35</v>
      </c>
      <c r="C26" s="1" t="s">
        <v>4</v>
      </c>
      <c r="D26" s="3">
        <v>5</v>
      </c>
      <c r="E26" s="11">
        <v>2</v>
      </c>
      <c r="F26" s="3">
        <f t="shared" si="0"/>
        <v>10</v>
      </c>
      <c r="G26" s="14"/>
      <c r="H26" s="14"/>
      <c r="I26" s="14"/>
      <c r="J26" s="14"/>
      <c r="K26" s="15"/>
    </row>
    <row r="27" spans="1:11" x14ac:dyDescent="0.25">
      <c r="A27" s="1">
        <v>13</v>
      </c>
      <c r="B27" s="1" t="s">
        <v>36</v>
      </c>
      <c r="C27" s="1" t="s">
        <v>5</v>
      </c>
      <c r="D27" s="3">
        <v>20</v>
      </c>
      <c r="E27" s="11">
        <v>1</v>
      </c>
      <c r="F27" s="3">
        <f t="shared" si="0"/>
        <v>20</v>
      </c>
      <c r="G27" s="14"/>
      <c r="H27" s="14"/>
      <c r="I27" s="14"/>
      <c r="J27" s="14"/>
      <c r="K27" s="15"/>
    </row>
    <row r="28" spans="1:11" x14ac:dyDescent="0.25">
      <c r="A28" s="1">
        <v>14</v>
      </c>
      <c r="B28" s="1" t="s">
        <v>37</v>
      </c>
      <c r="C28" s="1" t="s">
        <v>5</v>
      </c>
      <c r="D28" s="3">
        <v>7</v>
      </c>
      <c r="E28" s="11">
        <v>15</v>
      </c>
      <c r="F28" s="3">
        <f t="shared" si="0"/>
        <v>105</v>
      </c>
      <c r="G28" s="14"/>
      <c r="H28" s="14"/>
      <c r="I28" s="14"/>
      <c r="J28" s="14"/>
      <c r="K28" s="15"/>
    </row>
    <row r="29" spans="1:11" x14ac:dyDescent="0.25">
      <c r="A29" s="1">
        <v>15</v>
      </c>
      <c r="B29" s="1" t="s">
        <v>38</v>
      </c>
      <c r="C29" s="1" t="s">
        <v>5</v>
      </c>
      <c r="D29" s="3">
        <v>10</v>
      </c>
      <c r="E29" s="11">
        <v>17</v>
      </c>
      <c r="F29" s="3">
        <f t="shared" si="0"/>
        <v>170</v>
      </c>
      <c r="G29" s="14"/>
      <c r="H29" s="14"/>
      <c r="I29" s="14"/>
      <c r="J29" s="14"/>
      <c r="K29" s="15"/>
    </row>
    <row r="30" spans="1:11" x14ac:dyDescent="0.25">
      <c r="A30" s="1">
        <v>16</v>
      </c>
      <c r="B30" s="1" t="s">
        <v>39</v>
      </c>
      <c r="C30" s="1" t="s">
        <v>5</v>
      </c>
      <c r="D30" s="3">
        <v>8</v>
      </c>
      <c r="E30" s="11">
        <v>21</v>
      </c>
      <c r="F30" s="3">
        <f t="shared" si="0"/>
        <v>168</v>
      </c>
      <c r="G30" s="14"/>
      <c r="H30" s="14"/>
      <c r="I30" s="14"/>
      <c r="J30" s="14"/>
      <c r="K30" s="15"/>
    </row>
    <row r="31" spans="1:11" x14ac:dyDescent="0.25">
      <c r="A31" s="1">
        <v>17</v>
      </c>
      <c r="B31" s="1" t="s">
        <v>40</v>
      </c>
      <c r="C31" s="1" t="s">
        <v>5</v>
      </c>
      <c r="D31" s="3">
        <v>7</v>
      </c>
      <c r="E31" s="11">
        <v>15</v>
      </c>
      <c r="F31" s="3">
        <f t="shared" si="0"/>
        <v>105</v>
      </c>
      <c r="G31" s="14"/>
      <c r="H31" s="14"/>
      <c r="I31" s="14"/>
      <c r="J31" s="14"/>
      <c r="K31" s="15"/>
    </row>
    <row r="32" spans="1:11" x14ac:dyDescent="0.25">
      <c r="A32" s="26" t="s">
        <v>1</v>
      </c>
      <c r="B32" s="27"/>
      <c r="C32" s="27"/>
      <c r="D32" s="27"/>
      <c r="E32" s="27"/>
      <c r="F32" s="27"/>
      <c r="G32" s="27"/>
      <c r="H32" s="27"/>
      <c r="I32" s="27"/>
      <c r="J32" s="27"/>
      <c r="K32" s="28"/>
    </row>
    <row r="33" spans="1:11" x14ac:dyDescent="0.25">
      <c r="A33" s="1">
        <v>18</v>
      </c>
      <c r="B33" s="17" t="s">
        <v>57</v>
      </c>
      <c r="C33" s="1" t="s">
        <v>4</v>
      </c>
      <c r="D33" s="3">
        <v>25</v>
      </c>
      <c r="E33" s="11">
        <v>12</v>
      </c>
      <c r="F33" s="3">
        <f>D33*E33</f>
        <v>300</v>
      </c>
      <c r="G33" s="14"/>
      <c r="H33" s="14"/>
      <c r="I33" s="14"/>
      <c r="J33" s="14"/>
      <c r="K33" s="15"/>
    </row>
    <row r="34" spans="1:11" x14ac:dyDescent="0.25">
      <c r="A34" s="1">
        <v>19</v>
      </c>
      <c r="B34" s="18" t="s">
        <v>58</v>
      </c>
      <c r="C34" s="1" t="s">
        <v>4</v>
      </c>
      <c r="D34" s="3">
        <v>25</v>
      </c>
      <c r="E34" s="11">
        <v>10</v>
      </c>
      <c r="F34" s="3">
        <f t="shared" ref="F34:F45" si="1">D34*E34</f>
        <v>250</v>
      </c>
      <c r="G34" s="14"/>
      <c r="H34" s="14"/>
      <c r="I34" s="14"/>
      <c r="J34" s="14"/>
      <c r="K34" s="15"/>
    </row>
    <row r="35" spans="1:11" x14ac:dyDescent="0.25">
      <c r="A35" s="1">
        <v>20</v>
      </c>
      <c r="B35" s="18" t="s">
        <v>59</v>
      </c>
      <c r="C35" s="1" t="s">
        <v>4</v>
      </c>
      <c r="D35" s="3">
        <v>29</v>
      </c>
      <c r="E35" s="11">
        <v>20</v>
      </c>
      <c r="F35" s="3">
        <f t="shared" si="1"/>
        <v>580</v>
      </c>
      <c r="G35" s="14"/>
      <c r="H35" s="14"/>
      <c r="I35" s="14"/>
      <c r="J35" s="14"/>
      <c r="K35" s="15"/>
    </row>
    <row r="36" spans="1:11" x14ac:dyDescent="0.25">
      <c r="A36" s="1">
        <v>21</v>
      </c>
      <c r="B36" s="18" t="s">
        <v>42</v>
      </c>
      <c r="C36" s="1" t="s">
        <v>4</v>
      </c>
      <c r="D36" s="3">
        <v>24</v>
      </c>
      <c r="E36" s="11">
        <v>12</v>
      </c>
      <c r="F36" s="3">
        <f t="shared" si="1"/>
        <v>288</v>
      </c>
      <c r="G36" s="14"/>
      <c r="H36" s="14"/>
      <c r="I36" s="14"/>
      <c r="J36" s="14"/>
      <c r="K36" s="15"/>
    </row>
    <row r="37" spans="1:11" x14ac:dyDescent="0.25">
      <c r="A37" s="1">
        <v>22</v>
      </c>
      <c r="B37" s="18" t="s">
        <v>60</v>
      </c>
      <c r="C37" s="1" t="s">
        <v>4</v>
      </c>
      <c r="D37" s="3">
        <v>20</v>
      </c>
      <c r="E37" s="11">
        <v>20</v>
      </c>
      <c r="F37" s="3">
        <f t="shared" si="1"/>
        <v>400</v>
      </c>
      <c r="G37" s="14"/>
      <c r="H37" s="14"/>
      <c r="I37" s="14"/>
      <c r="J37" s="14"/>
      <c r="K37" s="15"/>
    </row>
    <row r="38" spans="1:11" x14ac:dyDescent="0.25">
      <c r="A38" s="1">
        <v>23</v>
      </c>
      <c r="B38" s="17" t="s">
        <v>43</v>
      </c>
      <c r="C38" s="1" t="s">
        <v>4</v>
      </c>
      <c r="D38" s="3">
        <v>6</v>
      </c>
      <c r="E38" s="11">
        <v>45</v>
      </c>
      <c r="F38" s="3">
        <f t="shared" si="1"/>
        <v>270</v>
      </c>
      <c r="G38" s="14"/>
      <c r="H38" s="14"/>
      <c r="I38" s="14"/>
      <c r="J38" s="14"/>
      <c r="K38" s="15"/>
    </row>
    <row r="39" spans="1:11" x14ac:dyDescent="0.25">
      <c r="A39" s="1">
        <v>24</v>
      </c>
      <c r="B39" s="1" t="s">
        <v>44</v>
      </c>
      <c r="C39" s="1" t="s">
        <v>4</v>
      </c>
      <c r="D39" s="3">
        <v>6</v>
      </c>
      <c r="E39" s="11">
        <v>4</v>
      </c>
      <c r="F39" s="3">
        <f t="shared" si="1"/>
        <v>24</v>
      </c>
      <c r="G39" s="14"/>
      <c r="H39" s="14"/>
      <c r="I39" s="14"/>
      <c r="J39" s="14"/>
      <c r="K39" s="15"/>
    </row>
    <row r="40" spans="1:11" x14ac:dyDescent="0.25">
      <c r="A40" s="1">
        <v>25</v>
      </c>
      <c r="B40" s="1" t="s">
        <v>45</v>
      </c>
      <c r="C40" s="1" t="s">
        <v>4</v>
      </c>
      <c r="D40" s="3">
        <v>20</v>
      </c>
      <c r="E40" s="11">
        <v>13</v>
      </c>
      <c r="F40" s="3">
        <f t="shared" si="1"/>
        <v>260</v>
      </c>
      <c r="G40" s="14"/>
      <c r="H40" s="14"/>
      <c r="I40" s="14"/>
      <c r="J40" s="14"/>
      <c r="K40" s="15"/>
    </row>
    <row r="41" spans="1:11" x14ac:dyDescent="0.25">
      <c r="A41" s="1">
        <v>26</v>
      </c>
      <c r="B41" s="17" t="s">
        <v>63</v>
      </c>
      <c r="C41" s="1" t="s">
        <v>4</v>
      </c>
      <c r="D41" s="3">
        <v>13</v>
      </c>
      <c r="E41" s="11">
        <v>10</v>
      </c>
      <c r="F41" s="3">
        <f t="shared" si="1"/>
        <v>130</v>
      </c>
      <c r="G41" s="14"/>
      <c r="H41" s="14"/>
      <c r="I41" s="14"/>
      <c r="J41" s="14"/>
      <c r="K41" s="15"/>
    </row>
    <row r="42" spans="1:11" x14ac:dyDescent="0.25">
      <c r="A42" s="1">
        <v>27</v>
      </c>
      <c r="B42" s="1" t="s">
        <v>46</v>
      </c>
      <c r="C42" s="1" t="s">
        <v>5</v>
      </c>
      <c r="D42" s="3">
        <v>13</v>
      </c>
      <c r="E42" s="11">
        <v>2</v>
      </c>
      <c r="F42" s="3">
        <f t="shared" si="1"/>
        <v>26</v>
      </c>
      <c r="G42" s="14"/>
      <c r="H42" s="14"/>
      <c r="I42" s="14"/>
      <c r="J42" s="14"/>
      <c r="K42" s="15"/>
    </row>
    <row r="43" spans="1:11" x14ac:dyDescent="0.25">
      <c r="A43" s="1">
        <v>28</v>
      </c>
      <c r="B43" s="1" t="s">
        <v>47</v>
      </c>
      <c r="C43" s="1" t="s">
        <v>5</v>
      </c>
      <c r="D43" s="3">
        <v>13</v>
      </c>
      <c r="E43" s="11">
        <v>2</v>
      </c>
      <c r="F43" s="3">
        <f t="shared" si="1"/>
        <v>26</v>
      </c>
      <c r="G43" s="14"/>
      <c r="H43" s="14"/>
      <c r="I43" s="14"/>
      <c r="J43" s="14"/>
      <c r="K43" s="15"/>
    </row>
    <row r="44" spans="1:11" x14ac:dyDescent="0.25">
      <c r="A44" s="1">
        <v>29</v>
      </c>
      <c r="B44" s="1" t="s">
        <v>48</v>
      </c>
      <c r="C44" s="1" t="s">
        <v>5</v>
      </c>
      <c r="D44" s="3">
        <v>7</v>
      </c>
      <c r="E44" s="11">
        <v>35</v>
      </c>
      <c r="F44" s="3">
        <f t="shared" si="1"/>
        <v>245</v>
      </c>
      <c r="G44" s="14"/>
      <c r="H44" s="14"/>
      <c r="I44" s="14"/>
      <c r="J44" s="14"/>
      <c r="K44" s="15"/>
    </row>
    <row r="45" spans="1:11" x14ac:dyDescent="0.25">
      <c r="A45" s="1">
        <v>30</v>
      </c>
      <c r="B45" s="1" t="s">
        <v>54</v>
      </c>
      <c r="C45" s="1" t="s">
        <v>5</v>
      </c>
      <c r="D45" s="3">
        <v>7</v>
      </c>
      <c r="E45" s="11">
        <v>45</v>
      </c>
      <c r="F45" s="3">
        <f t="shared" si="1"/>
        <v>315</v>
      </c>
      <c r="G45" s="14"/>
      <c r="H45" s="14"/>
      <c r="I45" s="14"/>
      <c r="J45" s="14"/>
      <c r="K45" s="15"/>
    </row>
    <row r="46" spans="1:11" x14ac:dyDescent="0.25">
      <c r="A46" s="26" t="s">
        <v>61</v>
      </c>
      <c r="B46" s="27"/>
      <c r="C46" s="27"/>
      <c r="D46" s="27"/>
      <c r="E46" s="27"/>
      <c r="F46" s="27"/>
      <c r="G46" s="27"/>
      <c r="H46" s="27"/>
      <c r="I46" s="27"/>
      <c r="J46" s="27"/>
      <c r="K46" s="28"/>
    </row>
    <row r="47" spans="1:11" x14ac:dyDescent="0.25">
      <c r="A47" s="1">
        <v>31</v>
      </c>
      <c r="B47" s="18" t="s">
        <v>64</v>
      </c>
      <c r="C47" s="17" t="s">
        <v>5</v>
      </c>
      <c r="D47" s="3">
        <v>10</v>
      </c>
      <c r="E47" s="11">
        <v>6</v>
      </c>
      <c r="F47" s="3">
        <f>D47*E47</f>
        <v>60</v>
      </c>
      <c r="G47" s="14"/>
      <c r="H47" s="14"/>
      <c r="I47" s="14"/>
      <c r="J47" s="14"/>
      <c r="K47" s="15"/>
    </row>
    <row r="48" spans="1:11" x14ac:dyDescent="0.25">
      <c r="A48" s="1">
        <v>32</v>
      </c>
      <c r="B48" s="1" t="s">
        <v>49</v>
      </c>
      <c r="C48" s="1" t="s">
        <v>4</v>
      </c>
      <c r="D48" s="3">
        <v>7</v>
      </c>
      <c r="E48" s="11">
        <v>1</v>
      </c>
      <c r="F48" s="3">
        <f t="shared" ref="F48:F52" si="2">D48*E48</f>
        <v>7</v>
      </c>
      <c r="G48" s="14"/>
      <c r="H48" s="14"/>
      <c r="I48" s="14"/>
      <c r="J48" s="14"/>
      <c r="K48" s="15"/>
    </row>
    <row r="49" spans="1:11" x14ac:dyDescent="0.25">
      <c r="A49" s="1">
        <v>33</v>
      </c>
      <c r="B49" s="1" t="s">
        <v>50</v>
      </c>
      <c r="C49" s="1" t="s">
        <v>4</v>
      </c>
      <c r="D49" s="3">
        <v>7</v>
      </c>
      <c r="E49" s="11">
        <v>1</v>
      </c>
      <c r="F49" s="3">
        <f t="shared" si="2"/>
        <v>7</v>
      </c>
      <c r="G49" s="14"/>
      <c r="H49" s="14"/>
      <c r="I49" s="14"/>
      <c r="J49" s="14"/>
      <c r="K49" s="15"/>
    </row>
    <row r="50" spans="1:11" x14ac:dyDescent="0.25">
      <c r="A50" s="1">
        <v>34</v>
      </c>
      <c r="B50" s="1" t="s">
        <v>51</v>
      </c>
      <c r="C50" s="1" t="s">
        <v>4</v>
      </c>
      <c r="D50" s="3">
        <v>4</v>
      </c>
      <c r="E50" s="11">
        <v>1</v>
      </c>
      <c r="F50" s="3">
        <f t="shared" si="2"/>
        <v>4</v>
      </c>
      <c r="G50" s="14"/>
      <c r="H50" s="14"/>
      <c r="I50" s="14"/>
      <c r="J50" s="14"/>
      <c r="K50" s="15"/>
    </row>
    <row r="51" spans="1:11" x14ac:dyDescent="0.25">
      <c r="A51" s="1">
        <v>35</v>
      </c>
      <c r="B51" s="1" t="s">
        <v>62</v>
      </c>
      <c r="C51" s="1" t="s">
        <v>4</v>
      </c>
      <c r="D51" s="3">
        <v>8</v>
      </c>
      <c r="E51" s="11">
        <v>1</v>
      </c>
      <c r="F51" s="3">
        <f t="shared" si="2"/>
        <v>8</v>
      </c>
      <c r="G51" s="14"/>
      <c r="H51" s="14"/>
      <c r="I51" s="14"/>
      <c r="J51" s="14"/>
      <c r="K51" s="15"/>
    </row>
    <row r="52" spans="1:11" ht="15.75" thickBot="1" x14ac:dyDescent="0.3">
      <c r="A52" s="1">
        <v>36</v>
      </c>
      <c r="B52" s="1" t="s">
        <v>52</v>
      </c>
      <c r="C52" s="1" t="s">
        <v>4</v>
      </c>
      <c r="D52" s="3">
        <v>8</v>
      </c>
      <c r="E52" s="11">
        <v>1</v>
      </c>
      <c r="F52" s="3">
        <f t="shared" si="2"/>
        <v>8</v>
      </c>
      <c r="G52" s="14"/>
      <c r="H52" s="14"/>
      <c r="I52" s="14"/>
      <c r="J52" s="14"/>
      <c r="K52" s="15"/>
    </row>
    <row r="53" spans="1:11" ht="35.450000000000003" customHeight="1" thickBot="1" x14ac:dyDescent="0.4">
      <c r="A53" s="29" t="s">
        <v>53</v>
      </c>
      <c r="B53" s="29"/>
      <c r="C53" s="29"/>
      <c r="D53" s="29"/>
      <c r="E53" s="19" t="s">
        <v>10</v>
      </c>
      <c r="F53" s="20">
        <f>SUM(F15:F52)</f>
        <v>4950</v>
      </c>
      <c r="G53" s="19" t="s">
        <v>10</v>
      </c>
      <c r="H53" s="19" t="s">
        <v>10</v>
      </c>
      <c r="I53" s="19" t="s">
        <v>10</v>
      </c>
      <c r="J53" s="21"/>
      <c r="K53" s="22"/>
    </row>
    <row r="55" spans="1:11" x14ac:dyDescent="0.25">
      <c r="B55" s="4"/>
    </row>
    <row r="56" spans="1:11" ht="50.45" customHeight="1" x14ac:dyDescent="0.25">
      <c r="B56" s="16" t="s">
        <v>18</v>
      </c>
    </row>
    <row r="57" spans="1:11" x14ac:dyDescent="0.25">
      <c r="B57" s="4"/>
    </row>
    <row r="58" spans="1:11" x14ac:dyDescent="0.25">
      <c r="B58" s="4"/>
    </row>
    <row r="59" spans="1:11" x14ac:dyDescent="0.25">
      <c r="B59" s="4"/>
      <c r="D59" s="30" t="s">
        <v>6</v>
      </c>
      <c r="E59" s="30"/>
      <c r="F59" s="30"/>
      <c r="G59" s="30"/>
      <c r="H59" s="30"/>
      <c r="I59" s="30"/>
      <c r="J59" s="30"/>
      <c r="K59" s="30"/>
    </row>
    <row r="60" spans="1:11" x14ac:dyDescent="0.25">
      <c r="B60" s="5"/>
      <c r="D60" s="30"/>
      <c r="E60" s="30"/>
      <c r="F60" s="30"/>
      <c r="G60" s="30"/>
      <c r="H60" s="30"/>
      <c r="I60" s="30"/>
      <c r="J60" s="30"/>
      <c r="K60" s="30"/>
    </row>
    <row r="61" spans="1:11" x14ac:dyDescent="0.25">
      <c r="B61" s="5"/>
      <c r="D61" s="30" t="s">
        <v>21</v>
      </c>
      <c r="E61" s="30"/>
      <c r="F61" s="30"/>
      <c r="G61" s="30"/>
      <c r="H61" s="30"/>
      <c r="I61" s="30"/>
      <c r="J61" s="30"/>
      <c r="K61" s="30"/>
    </row>
  </sheetData>
  <mergeCells count="10">
    <mergeCell ref="A46:K46"/>
    <mergeCell ref="A53:D53"/>
    <mergeCell ref="D59:K60"/>
    <mergeCell ref="D61:K61"/>
    <mergeCell ref="A1:K1"/>
    <mergeCell ref="A3:K3"/>
    <mergeCell ref="A5:K5"/>
    <mergeCell ref="B6:C6"/>
    <mergeCell ref="A14:K14"/>
    <mergeCell ref="A32:K32"/>
  </mergeCells>
  <pageMargins left="0.70866141732283472" right="0.70866141732283472" top="0.74803149606299213" bottom="0.74803149606299213" header="0.31496062992125984" footer="0.31496062992125984"/>
  <pageSetup paperSize="9" scale="57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 ofertowy (2</vt:lpstr>
      <vt:lpstr>'Kosztorys ofertowy (2'!Obszar_wydruku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Lipska</dc:creator>
  <cp:lastModifiedBy>N-ctwo Żednia - Sylwia Dubowska</cp:lastModifiedBy>
  <cp:lastPrinted>2024-09-17T11:41:46Z</cp:lastPrinted>
  <dcterms:created xsi:type="dcterms:W3CDTF">2019-12-18T10:53:23Z</dcterms:created>
  <dcterms:modified xsi:type="dcterms:W3CDTF">2024-09-17T11:41:58Z</dcterms:modified>
</cp:coreProperties>
</file>