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0" windowHeight="5640" tabRatio="500" activeTab="0"/>
  </bookViews>
  <sheets>
    <sheet name="formularz rzeczowo-cen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<sst xmlns="http://schemas.openxmlformats.org/spreadsheetml/2006/main" count="394" uniqueCount="393">
  <si>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</si>
  <si>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BATERIE ALKAICZNE 1,2V AA LR6  </t>
  </si>
  <si>
    <t xml:space="preserve">BATERIE ALKAICZNE 1,2V AAA LR3  </t>
  </si>
  <si>
    <t>BATERIE ALKAICZNE LR14</t>
  </si>
  <si>
    <t>BATERIE ALKAICZNE LR20</t>
  </si>
  <si>
    <t xml:space="preserve">BRYSTOL FORMAT A1 BIAŁY </t>
  </si>
  <si>
    <t xml:space="preserve">BRYSTOL FORMAT A1 RÓŻNE KOLORY </t>
  </si>
  <si>
    <t xml:space="preserve">BRYSTOL FORMAT B1 BIAŁY </t>
  </si>
  <si>
    <t xml:space="preserve">BRYSTOL FORMAT B1 RÓŻNE KOLORY </t>
  </si>
  <si>
    <t xml:space="preserve">PAPIER KSERO BIAŁY A3 80G/M²-500 SZT </t>
  </si>
  <si>
    <t xml:space="preserve">PAPIER KSERO BIAŁY A3 160G/M²-250 SZT </t>
  </si>
  <si>
    <t>PAPIER KSERO KOLOR A3- 160G/M²-250 SZT. KOLOR UZGADNIANY KAŻDORAZOWO PRZY ZAMAWIANIU.</t>
  </si>
  <si>
    <t>PAPIER KSERO KOLOR A4  80G/M KOLOROWY- 500 SZT. KOLOR UZGADNIANY KAŻDORAZOWO PRZY ZAMAWIANIU (PALETA MIN. 15 KOLORÓW)</t>
  </si>
  <si>
    <t>PAPIER KSERO KOLOR A4  80G/M KOLOROWY-250 SZT -  KOLOR UZGADNIANY KAŻDORAZOWO PRZY ZAMAWIANIU (PALETA MIN. 8 KOLORÓW)</t>
  </si>
  <si>
    <t>PAPIER KSERO KOLOR A4 160G A-250 SZT - MIX KOLORÓW</t>
  </si>
  <si>
    <t>LP</t>
  </si>
  <si>
    <t>Nazwa artykułu/produktu</t>
  </si>
  <si>
    <t xml:space="preserve">Zamawiający wymaga podania: nazwy oferowanego artykułu/produktu oraz nazwy producenta </t>
  </si>
  <si>
    <t>Przybliżona ilość szt./op</t>
  </si>
  <si>
    <t>Cena jednostkowa brutto</t>
  </si>
  <si>
    <t>Wartość brutto</t>
  </si>
  <si>
    <t>Zamawiający wymaga opisania właściwości technicznych artykułu/produktu</t>
  </si>
  <si>
    <t>AKUMULATORKI 9V 250MAH</t>
  </si>
  <si>
    <t>AKUMULATORKI NI-MH, NI-CD. R03 (AAA) 1,2V</t>
  </si>
  <si>
    <t>AKUMULATORKI NI-MH, NI-CD. R6 (AA) 1,2V</t>
  </si>
  <si>
    <t>BATERIE ALKAICZNE  6LR61 (9V)</t>
  </si>
  <si>
    <t>BLOK TECHNICZNY A3</t>
  </si>
  <si>
    <t>BLOK TECHNICZNY A4</t>
  </si>
  <si>
    <t>BRULION A4 300K.</t>
  </si>
  <si>
    <t>BRULION A4 96K. TWARDA OPRAWA</t>
  </si>
  <si>
    <t>BRULION A5 96K. TWARDA OPRAWA</t>
  </si>
  <si>
    <t>CHUSTECZKI NASĄCZONE PŁYNEM DO CZYSZCZENIA MOINITORÓW I LCD, 100 SZT.</t>
  </si>
  <si>
    <t>CIENKOPIS 4 KOL.</t>
  </si>
  <si>
    <t>CIENKOPIS POJEDYNCZY (KOLOR DO WYBORU)</t>
  </si>
  <si>
    <t>DELEGACJA A5</t>
  </si>
  <si>
    <t>DŁUGOPIS NA SPRĘŻYNCE przyklejany</t>
  </si>
  <si>
    <t>DŁUGOPIS ZWYKŁY (CZARNY, NIEBIESKI)</t>
  </si>
  <si>
    <t>DŁUGOPIS ZWYKŁY PSTRYKANY (CZARNY, NIEBIESKI)</t>
  </si>
  <si>
    <t>EWIDENCJA SPRZEDAŻY VAT A4</t>
  </si>
  <si>
    <t>EWIDENCJA SPRZEDAŻY VAT A5</t>
  </si>
  <si>
    <t>FAKTURA VAT A5  WIELOKOPIA</t>
  </si>
  <si>
    <t>FAKTURA VAT A5 KORYGUJĄCA</t>
  </si>
  <si>
    <t>FLAMASTER BIUROWY POJ.</t>
  </si>
  <si>
    <t>FLIPCHART MOBILNY, PODSTAWA JEZDNA  (KÓŁKA Z MOŻLIWOŚCIĄ BLOKOWANIA), SUCHOŚCIERALNY, MAGNETYCZNY, WYMIARY OBSZARU UŻYTKOWEGO TABLICY: 70 × 100 CM /+-5, STAŁY KĄT NACHYLENIA 15, MOŻLIWOŚĆ ZAWIESZENIA BLOKU A1 ORAZ EUR, REGULOWANA WYSOKOŚĆ , PÓŁKA NA AKCESORIA</t>
  </si>
  <si>
    <t>FLIPCHART STATYCZNY, KONSTRUKCJA NA TRÓJNOGU, SUCHOŚCIERALNY, NIEMAGNETYCZNY, WYMIARY OBSZARU UŻYTKOWEGO TABLICY: 70 × 100 CM /+-5, UCHWYT NA ARKUSZ PAPIERU, REGULOWANA WYSOKOŚĆ , PÓŁKA NA AKCESORIA</t>
  </si>
  <si>
    <t>FOLIA DO DRUKARKI ATRAMENTOWEJ / A4, 10 SZT.</t>
  </si>
  <si>
    <t xml:space="preserve">GĄBKA DO TABLIC SUCHOŚCIERALNYCH </t>
  </si>
  <si>
    <t>GĄBKA SAMOCHODOWA O WYMIARACH 223X117X56</t>
  </si>
  <si>
    <t>GRZBIET ZACISKOWY NA 120 KARTEK DURABLE (CO NAJMNIEJ W 7 KOLORACH), 10 SZT.</t>
  </si>
  <si>
    <t>GRZBIET ZACISKOWY NA 30 KARTEK DURABLE (CO NAJMNIEJ W 7 KOLORACH), 10 SZT.</t>
  </si>
  <si>
    <t>GRZBIET ZACISKOWY NA 80 KARTEK DURABLE (CO NAJMNIEJ W 7 KOLORACH), 10 SZT.</t>
  </si>
  <si>
    <t>GRZBIETY DO BINDOWANIA 10 MM A-100 SZT. (CO NAJMNIEJ W 5 KOLORACH)</t>
  </si>
  <si>
    <t>GRZBIETY DO BINDOWANIA 12 MM A-100 SZT. (CO NAJMNIEJ W 5 KOLORACH)</t>
  </si>
  <si>
    <t>GRZBIETY DO BINDOWANIA 14 MM A-100 SZT. (CO NAJMNIEJ W 5 KOLORACH)</t>
  </si>
  <si>
    <t>GRZBIETY DO BINDOWANIA 16 MM A-100 SZT. (CO NAJMNIEJ W 5 KOLORACH)</t>
  </si>
  <si>
    <t>GRZBIETY DO BINDOWANIA 22 MM A-50 SZT. (CO NAJMNIEJ W 5 KOLORACH)</t>
  </si>
  <si>
    <t>GRZBIETY DO BINDOWANIA 25 MM A-50 SZT. (CO NAJMNIEJ W 5 KOLORACH)</t>
  </si>
  <si>
    <t>GRZBIETY DO BINDOWANIA 32 MM A-50 SZT. (CO NAJMNIEJ W 5 KOLORACH)</t>
  </si>
  <si>
    <t>GRZBIETY DO BINDOWANIA 38 MM A-50 SZT. (CO NAJMNIEJ W 5 KOLORACH)</t>
  </si>
  <si>
    <t>GRZBIETY DO BINDOWANIA 8 MM A-100 SZT. (CO NAJMNIEJ W 5 KOLORACH)</t>
  </si>
  <si>
    <t>IDENTYFIKATOR - ETUI Z FOLII PCV PRZEŹROCZYSTEJ, PIONOWE Z OTWORKIEM OKRĄGŁYM NA SMYCZ O WYMIARACH 91X115 MM</t>
  </si>
  <si>
    <t>IDENTYFIKATOR 90X56 MM Z TAŚMĄ</t>
  </si>
  <si>
    <t>IDENTYFIKATOR Z PRZEŹROCZYSTEGO SZTYWNEGO TWORZYWA, ZACZEP W FORMIE KLIPSA SPRĘŻYNUJACEGO I AGRAFKI, W KOMPLECIE KARTONIK Z WYDRUKOWANĄ RAMKĄ FORMAT 57X90 MM, A-50 SZT</t>
  </si>
  <si>
    <t>JEDNORAZOWY TALERZ TEKTUROWY, OKRĄGŁY 150, 100 SZT.</t>
  </si>
  <si>
    <t>KALENDARZ KSIĄŻKOWY tydzień na dwóch stronach, materiał okładki skóropodobny (min. w dwóch kolorach)</t>
  </si>
  <si>
    <t>KALENDARZ PLAKAT</t>
  </si>
  <si>
    <t>KALENDARZ STOJĄCY NA BIURKO ZE SPRĘZYNKĄ PIONOWY</t>
  </si>
  <si>
    <t>KALENDARZ STOJĄCY NA BIURKO ZE SPRĘZYNKĄ POZIOMY</t>
  </si>
  <si>
    <t>KALENDARZ ŚCIENNY MIESIĘCZNY ZE SPIRALĄ</t>
  </si>
  <si>
    <t>KALENDARZ TERMINARZ PLANER A2 Z LISTWĄ</t>
  </si>
  <si>
    <t>KALENDARZ TRÓJDZIELNY</t>
  </si>
  <si>
    <t>KALKULATOR BIURKOWY Z 10-POZYCYJNYM WYŚWIETLACZEM</t>
  </si>
  <si>
    <t>KALKULATOR BIURKOWY Z 12-POZYCYJNYM WYŚWIETLACZEM</t>
  </si>
  <si>
    <t>KARTA DROGOWA A5</t>
  </si>
  <si>
    <t>KARTECZKI SAMOPRZYLEPNE 100K-ZÓŁTE,40X50MM-3SZT</t>
  </si>
  <si>
    <t>KARTECZKI SAMOPRZYLEPNE 100K-ZÓŁTE,50X75MM</t>
  </si>
  <si>
    <t>KARTECZKI SAMOPRZYLEPNE 100K-ZÓŁTE,75X125MM</t>
  </si>
  <si>
    <t>KARTECZKI SAMOPRZYLEPNE 100K-ZÓŁTE,75X75MM</t>
  </si>
  <si>
    <t>KASA WYPŁACI KW SAMOKOPIA</t>
  </si>
  <si>
    <t xml:space="preserve">KLAWIATURA- TRADYCYJNA, PRZEWODOWA, USB, STANDARDOWY UKŁAD Z PEŁNOWYMIAROWYMI KLAWISZAMI FUNKCYJNYMI I KLAWIATURĄ NUMERYCZNĄ </t>
  </si>
  <si>
    <t>KLEJ W PŁYNIE 50 ML</t>
  </si>
  <si>
    <t>KLEJ W SZTYFCIE  20G</t>
  </si>
  <si>
    <t>KLEJ W TUBIE</t>
  </si>
  <si>
    <t>KLEJ, PRZEZROCZYSTY NIEPOZOSTAWIAJĄCY SLADÓW PO WYSCHNIĘCIU, PRZEZNACZONY DO KLEJENIA PAPIERU, DREWNA, KORKA, FILCU, TKANINY, CERAMIKI, FOLII ALUMINIOWEJ, STYROPIANU ITP..</t>
  </si>
  <si>
    <t>KLIPSY Z METALU DO PAPIERU 19 MM - 12 SZT.</t>
  </si>
  <si>
    <t>KLIPSY Z METALU DO PAPIERU 32 MM - 12 SZT.</t>
  </si>
  <si>
    <t>KLIPSY Z METALU DO PAPIERU 51 MM - 12 SZT.</t>
  </si>
  <si>
    <t>KOŁOZESZYT A4/100K.  OPRAWA TWARDA</t>
  </si>
  <si>
    <t>KOŁOZESZYT A4/100K. OPRAWA MIĘKKA</t>
  </si>
  <si>
    <t>KOŁOZESZYT A5/100K. OPRAWA MIĘKKA</t>
  </si>
  <si>
    <t>KOŁOZESZYT A5/100K. OPRAWA TWARDA</t>
  </si>
  <si>
    <t>KOSZULKA A4 100 szt. crystal</t>
  </si>
  <si>
    <t>KOSZULKA A4 100 szt. groszkowa</t>
  </si>
  <si>
    <t>KOSZULKA A5 100 szt. groszkowa</t>
  </si>
  <si>
    <t>KSIĄŻKA DO PODPISU, ROZSZERZANY GRZBIET</t>
  </si>
  <si>
    <t>KSIĘGA KORESPONDENCYJNA A4/100</t>
  </si>
  <si>
    <t>KSIĘGA KORESPONEDNCYJNA A4/200</t>
  </si>
  <si>
    <t>LINIJKA 20 CM</t>
  </si>
  <si>
    <t>LINIJKA 30 CM</t>
  </si>
  <si>
    <t>LINIJKA 40 CM</t>
  </si>
  <si>
    <t>LINIJKA 50 CM</t>
  </si>
  <si>
    <t>LISTWA PRZEPIECIOWA DO KOMPUTERA 5 M, PIĘĆ  GNIAZDEK Z UZIEMIENIEM</t>
  </si>
  <si>
    <t>LISTY WSUWANE 10MM A4 (MAX 50 KARTEK)</t>
  </si>
  <si>
    <t>LISTY WSUWANE 6MM A4 (MAX 30 KARTEK)</t>
  </si>
  <si>
    <t>LITERY SAMOPRZYLEPNE 20 MM</t>
  </si>
  <si>
    <t>MARKER DO PŁYT CD  Z KOŃCÓWKĄ CIENKĄ</t>
  </si>
  <si>
    <t>MARKER DO TABLIC SUCHOŚCIERALNYCH</t>
  </si>
  <si>
    <t>MARKER NIEZMYWALNY KOŃCÓWKA SCIĘTA, OKRĄGŁA</t>
  </si>
  <si>
    <t>MARKER OLEJOWY 1MM</t>
  </si>
  <si>
    <t>MARKER OLEJOWY 2MM</t>
  </si>
  <si>
    <t>MARKER PERMANENTNY KOŃCÓWKA SCIĘTA,OKRAGŁA</t>
  </si>
  <si>
    <t>METALOWY ORGANIZER NA BIURKO Z PRZEGRÓDKAMI NA PRZYBORY DO PISANIA, NOTAKI,LISTY,WIZYTÓWKI,SPINACZE (3-KOMOROWY)</t>
  </si>
  <si>
    <t>MYSZ BEZPRZEWODOWA OPTYCZNA, INTERFEJS:USB, LICZBA PRZYCISKÓW:3</t>
  </si>
  <si>
    <t>MYSZ STANDARDOWA, PRZEWODOWA USB DO PC</t>
  </si>
  <si>
    <t xml:space="preserve">NISZCZARKA DO CIĘCIA ZSZYWEK, PAPIERU I DOKUMENTÓW WEWNĘTRZNYCH, PASKI O SZEROKOŚCI MNIEJSZEJ NIŻ 6 MM, LICZBA KARTEK NISZCZONYCH JEDNORAZOWO- 8 A4,  POZIOM BEZPIECZEŃSTWA DIN 2, </t>
  </si>
  <si>
    <t>NOTA KORYGUJĄCA A5</t>
  </si>
  <si>
    <t>NOTA KSIĘGOWA A5</t>
  </si>
  <si>
    <t>NOŻYCZKI BIUROWE GUMOWY UCHWYT 16 CM</t>
  </si>
  <si>
    <t>NOŻYCZKI BIUROWE GUMOWY UCHWYT 21 CM</t>
  </si>
  <si>
    <t>NOŻYK DO PAPIERU MAŁY</t>
  </si>
  <si>
    <t>OFERTÓWKI A4 L /25/</t>
  </si>
  <si>
    <t>OFERTÓWKI A4 U /25/</t>
  </si>
  <si>
    <t>OKŁADKI DO BINDOW PRZEZROCZYSTE STANDARD, BEZBARWNA A4, 100 SZT.</t>
  </si>
  <si>
    <t>OKŁADKI DO BINDOW PRZEZROCZYSTE STANDARD, KOLOROWE A4, 100 SZT.</t>
  </si>
  <si>
    <t>OKŁADKI DO BINDOW Z BŁYSZCZACEGO KARTONU KOLOROWE A4, 100 SZT.</t>
  </si>
  <si>
    <t>OKŁADKI DO BINDOW Z KARTONU O FAKTURZE SKÓROPODOBNEJ KOLOROWE A4, 100 SZT.</t>
  </si>
  <si>
    <t>OŁÓWEK AUTOMATYCZNY</t>
  </si>
  <si>
    <t>OŁÓWEK B</t>
  </si>
  <si>
    <t>OŁÓWEK H</t>
  </si>
  <si>
    <t xml:space="preserve">OŁÓWEK HB </t>
  </si>
  <si>
    <t>OŁÓWEK HB Z GUMKĄ</t>
  </si>
  <si>
    <t>PALETA FARB AKRYLOWYCH Z PĘDZLEM (12 KOLORÓW)</t>
  </si>
  <si>
    <t>PAPIER DO FAKSU 210X30MB</t>
  </si>
  <si>
    <t>PAPIER DO PLOTERA, MAX.1067MMX50M, 160G/M3</t>
  </si>
  <si>
    <t>PAPIER DO PLOTERA, MAX.1067MMX50M, 80G/M2</t>
  </si>
  <si>
    <t>PAPIER KANCELARYJNY A3</t>
  </si>
  <si>
    <t>PAPIER KSERO KOLOR A3- 80G/M²-500 SZT. (PALETA MIN. 7 KOLORÓW)</t>
  </si>
  <si>
    <t>PAPIER OZDOBNY - DYPLOM A4 - 250G A-20 SZT.</t>
  </si>
  <si>
    <t>PAPIER OZDOBNY DO PAKOWANIA PREZENTÓW 200X70CM</t>
  </si>
  <si>
    <t>PAPIER OZDOBNY, STRUKTURA: ŻEBERKO, A4 - 100G A-50 SZT. KOLOR KOŚĆ SŁONIOWA</t>
  </si>
  <si>
    <t>PAPIER PAKOWY SZARY DO PAKOWANIA PACZEK, ZABEZPIECZANIA TOWARÓW /ARKUSZ/</t>
  </si>
  <si>
    <t>PAPIER PAKOWY SZARY DO PAKOWANIA PACZEK, ZABEZPIECZANIA TOWARÓW 10 KG</t>
  </si>
  <si>
    <t>PAPIER SAMOPRZYLEPNY A4 BIAŁY</t>
  </si>
  <si>
    <t>PAPIER SAMOPRZYLEPNY A4 KOLOR</t>
  </si>
  <si>
    <t>PAPIER WIZYTÓWKOWY A4 BIAŁY, OPAKOWANIE 20 ARKUSZY</t>
  </si>
  <si>
    <t>PAPIER WIZYTÓWKOWY A4 KOLOR, OPAKOWANIE 20 ARKUSZY</t>
  </si>
  <si>
    <t>PENDRIVE, 16GB, USB 3.0</t>
  </si>
  <si>
    <t>PENDRIVE, 8GB, USB 3.0</t>
  </si>
  <si>
    <t>PĘDZELEK OKRĄGŁY DUŻY</t>
  </si>
  <si>
    <t>PĘDZLE SILIKONOWE (5 SZT. W KOMPLECIE)</t>
  </si>
  <si>
    <t>PIANKA DO CZYSZCZENIA EKRANÓW LCD</t>
  </si>
  <si>
    <t>PINEZKI DO TABLIC BECZUŁKI-50 SZT.</t>
  </si>
  <si>
    <t>PINEZKI METALOWE- 50 SZT.</t>
  </si>
  <si>
    <t>PŁYN DO CZYSZCZENIA EKRANÓW LCD</t>
  </si>
  <si>
    <t>PŁYTA CD-R 700 MB - SZT</t>
  </si>
  <si>
    <t>PŁYTA CD-RW 700 MB -SZT.</t>
  </si>
  <si>
    <t>PŁYTA DVD -R4,7GB</t>
  </si>
  <si>
    <t>PŁYTA DVD+R4,7GB</t>
  </si>
  <si>
    <t>PŁYTA DVD+RW 4,7GB</t>
  </si>
  <si>
    <t>PODKŁADKI Z KLIPSEM A4 BEZ OKŁADKI</t>
  </si>
  <si>
    <t>PODKŁADKI Z KLIPSEM A4 Z OKŁADKĄ</t>
  </si>
  <si>
    <t>PODKŁADKI Z KLIPSEM A5 BEZ OKŁADKI</t>
  </si>
  <si>
    <t>PODKŁADKI Z KLIPSEM A5 Z OKŁADKĄ</t>
  </si>
  <si>
    <t>PODUSZKA DO STEMPLI</t>
  </si>
  <si>
    <t>ROLKA PAPIEROWA DO KASY FISKALNEJ 28X25 TERMICZNA 10 SZT.</t>
  </si>
  <si>
    <t>ROZLICZENIE ZALICZKI</t>
  </si>
  <si>
    <t>ROZSZYWACZ</t>
  </si>
  <si>
    <t>SKOROSZYT PAPIEROWY ZAWIESZKA 1/2</t>
  </si>
  <si>
    <t>SKOROSZYT PCV</t>
  </si>
  <si>
    <t>SKOROSZYT PCV ZAWIESZKA</t>
  </si>
  <si>
    <t>SKOROWIDZ 1/2 A4/96K</t>
  </si>
  <si>
    <t>SKOROWIDZ A4/96K.</t>
  </si>
  <si>
    <t>SZPILKI METALOWE, 50G</t>
  </si>
  <si>
    <t>TABLICA KORKOWA O WYMIARACH 40X60 CM.</t>
  </si>
  <si>
    <t>TABLICA KORKOWA O WYMIARACH 60X90 CM.</t>
  </si>
  <si>
    <t>TAŚMA BIUROWA KLEJĄCA PRZEZROCZYSTA Z KLEJEM 18X10M</t>
  </si>
  <si>
    <t>TAŚMA BIUROWA KLEJĄCA PRZEZROCZYSTA Z KLEJEM 18X20M</t>
  </si>
  <si>
    <t>TAŚMA BIUROWA KLEJĄCA PRZEZROCZYSTA Z KLEJEM 24X10M</t>
  </si>
  <si>
    <t>TAŚMA BIUROWA KLEJĄCA PRZEZROCZYSTA Z KLEJEM 24X20M</t>
  </si>
  <si>
    <t xml:space="preserve">TAŚMA DWUSTRONNA 50MM X 10M  </t>
  </si>
  <si>
    <t xml:space="preserve">TAŚMA DWUSTRONNA 50MM X 25M  </t>
  </si>
  <si>
    <t xml:space="preserve">TAŚMA PAKOWA 48MM X 50M BRĄZOWA </t>
  </si>
  <si>
    <t xml:space="preserve">TAŚMA PAKOWA 48MM X 50M PRZEZROCZYSTA </t>
  </si>
  <si>
    <t>TAŚMA PAKOWA KAUCZUKOWA 48MM X 66MM BRĄZOWA</t>
  </si>
  <si>
    <t>TAŚMA PAKOWA KAUCZUKOWA 48MM X 66MM PRZEZROCZYSTA</t>
  </si>
  <si>
    <t>TAŚMA PAPIEROWA DO KSIĄŻEK 2cm x 50m</t>
  </si>
  <si>
    <t>TECZKA  KOLOROWA Z GUMKĄ LAKIEROWANA (gr. kartonu 400 g. co najmniej w 8 kolorach)</t>
  </si>
  <si>
    <t>TECZKA PCV WIĄZANA</t>
  </si>
  <si>
    <t>TECZKA PCV Z GUMKĄ</t>
  </si>
  <si>
    <t>TECZKA SKRZYDŁOWA ZAMYKANA NA RZEP A5</t>
  </si>
  <si>
    <t>TECZKA SKRZYDŁOWA ZAMYKNA NA GUMKĘ A4</t>
  </si>
  <si>
    <t>TECZKA TEKTUROWA BIAŁA Z GUMKĄ</t>
  </si>
  <si>
    <t>TECZKA TEKTUROWA WIĄZANA BIAŁA (gr. kartonu 275 g.)</t>
  </si>
  <si>
    <t>TECZKI ARCHIWALNE A4, KARTON BEZKWASOWY BIALY PH&gt;7,0</t>
  </si>
  <si>
    <t>TEMPERÓWKA METALOWA POJEDNYCZA</t>
  </si>
  <si>
    <t>TEMPERÓWKA Z POJEMNIKIEM</t>
  </si>
  <si>
    <t>TUSZ DO STĘPLI KOLOR CZARNY</t>
  </si>
  <si>
    <t>TUSZ DO STĘPLI KOLOR CZERWONY</t>
  </si>
  <si>
    <t>TUSZ DO STĘPLI KOLOR ZIELONY</t>
  </si>
  <si>
    <t>WĄSY DO SKOROSZYTÓW (25 SZT)</t>
  </si>
  <si>
    <t>WKŁAD DO DŁUGOPISU DŁUGI</t>
  </si>
  <si>
    <t>WKŁAD DO DŁUGOPISU KRÓTKI</t>
  </si>
  <si>
    <t>WKŁAD DO DŁUGOPISU ŻELOWEGO  PILOT G1 (RÓŻNE KOLORY)</t>
  </si>
  <si>
    <t>WKŁAD DO DŁUGOPISU ŻELOWEGO PILOT G2 (RÓŻNE KOLORY)</t>
  </si>
  <si>
    <t xml:space="preserve">WKŁAD DO SEGREGATORA A4 </t>
  </si>
  <si>
    <t>WKŁADY GRAFITOWE DO OŁÓWKÓW AUTOMATYCZNYCH 0.5 MM</t>
  </si>
  <si>
    <t>WNIOSEK O ZALICZKĘ</t>
  </si>
  <si>
    <t>WSKAŹNIK LASEROWY DO PREZENTACJI Z FUNKCJĄ PRZEŁĄCZANIA SLAJDÓW</t>
  </si>
  <si>
    <t>WSKAŹNIK LASEROWY OBUDOWA Z ALUMINIUM, ŚREDNICA WIĄZKI ŚWIATŁA 6 mm, DŁUGOŚĆ 500 m.</t>
  </si>
  <si>
    <t>ZAKREŚLACZ 4 KOL.</t>
  </si>
  <si>
    <t>ZESTAW FARB DO MALOWANIA TWARZY W TUBIE, 6 KOLORÓW</t>
  </si>
  <si>
    <t>ZESTAW KARTECZEK SAMOPRZYLEPNYCH W ETUI (30X130X107MM)</t>
  </si>
  <si>
    <t>ZESTAW PIŚMIENNY (DŁUGOPIS+PIÓRO KULKOWE) W PODRĘCZNYM ETUI</t>
  </si>
  <si>
    <t>ZESZYT A4 60K. - KRATKA</t>
  </si>
  <si>
    <t>ZESZYT A4 80K. - KRATKA</t>
  </si>
  <si>
    <t>ZESZYT A5 32K. - KRATKA</t>
  </si>
  <si>
    <t>ZESZYT A5 60K. - KRATKA</t>
  </si>
  <si>
    <t>ZESZYT A5 80K. - KRATKA</t>
  </si>
  <si>
    <t>ZESZYT A5 96K. - KRATKA</t>
  </si>
  <si>
    <t>ZSZYWACZ METALOWY, MOŻLIWOŚĆ ZSZYWANIA DO 100 KARTEK.</t>
  </si>
  <si>
    <t>ZSZYWACZ METALOWY, MOŻLIWOŚĆ ZSZYWANIA DO 40 KARTEK, ZSZYWKI 24/6, 24/8, 26/6.</t>
  </si>
  <si>
    <t>ZSZYWACZ METALOWY, W PLASTIKOWEJ OBUDOWIE, MOŻLIWOŚĆ ZSZYWANIA DO 25 KARTEK, ZSZYWKI 24/6, 26/6.</t>
  </si>
  <si>
    <t>ZSZYWKI BIUROWE 23/10,1000SZT.</t>
  </si>
  <si>
    <t>ZSZYWKI BIUROWE 23/6, 1000 SZT.</t>
  </si>
  <si>
    <t>ZSZYWKI BIUROWE 24/6, 1000 SZT.</t>
  </si>
  <si>
    <t>ZSZYWKI BIUROWE 24/8, 1000 SZT.</t>
  </si>
  <si>
    <t>KREDA BIAŁA  KWADRATOWA A-50 SZT.(opakowania)</t>
  </si>
  <si>
    <t xml:space="preserve">KOSZULKA A4 Z KLAPKĄ  10 szt.,( opakowanie)  </t>
  </si>
  <si>
    <t>KREDA BIAŁA OKRĄGŁA NIEPYLNA A-100 SZT. (opakowanie)</t>
  </si>
  <si>
    <t>KREDA KOLOROWA  A-5 SZT. (opakowanie)</t>
  </si>
  <si>
    <t>MAGNESY DO TABLIC MAGNETYCZNYCH, 5 SZT.(opakowanie)</t>
  </si>
  <si>
    <t>PASTELE OLEJNE /24/ (opakowanie)</t>
  </si>
  <si>
    <t>PASTELE SUCHE /24/ KRÓTKIE (opakowanie)</t>
  </si>
  <si>
    <t>SPINACZ BIUROWY-33MM, 100 SZT. (opakowanie)</t>
  </si>
  <si>
    <t>SPINACZ BIUROWY-50MM, 100 SZT.( opakowanie)</t>
  </si>
  <si>
    <t>SPINACZ KRZYŻOWY 41MM, 50SZT. (opakowanie)</t>
  </si>
  <si>
    <t>SPINACZ TRÓJKĄTNY-25MM, 100 SZT. (opakowanie)</t>
  </si>
  <si>
    <t>ANTYRAMA 30X40 CM +/- 2</t>
  </si>
  <si>
    <t>BATERIE ALKAICZNE 1,5V (AA) LR6</t>
  </si>
  <si>
    <t>BATERIE ALKAICZNE (AAA) LR0</t>
  </si>
  <si>
    <t>BATERIA POWER LIFE 9V</t>
  </si>
  <si>
    <t>BLOK BIUROWY A4/100</t>
  </si>
  <si>
    <t>BLOK BIUROWY A5/100</t>
  </si>
  <si>
    <t>BLOK BIUROWY A6/100</t>
  </si>
  <si>
    <t>BLOK FLIPCHART FORMAT A1/30k. gład. 2X3 B</t>
  </si>
  <si>
    <t>CELAFON MAŁY (50X70CM)</t>
  </si>
  <si>
    <t xml:space="preserve">CHUST. DO EKRANÓW LCD/TFT (100) </t>
  </si>
  <si>
    <t>DŁUGOPIS NA SPRĘŻYNCE (CZARNY, NIEBIESKI, CZERWONY)</t>
  </si>
  <si>
    <r>
      <t>DŁUGOPIS ŻELOWY PILOT</t>
    </r>
    <r>
      <rPr>
        <b/>
        <sz val="14"/>
        <rFont val="Arial"/>
        <family val="2"/>
      </rPr>
      <t xml:space="preserve"> G1 </t>
    </r>
    <r>
      <rPr>
        <sz val="12"/>
        <rFont val="Arial"/>
        <family val="2"/>
      </rPr>
      <t>(RÓŻNE KOLORY)</t>
    </r>
  </si>
  <si>
    <r>
      <t>DŁUGOPIS ŻELOWY PILOT</t>
    </r>
    <r>
      <rPr>
        <b/>
        <sz val="14"/>
        <rFont val="Arial"/>
        <family val="2"/>
      </rPr>
      <t xml:space="preserve"> G2</t>
    </r>
    <r>
      <rPr>
        <sz val="12"/>
        <rFont val="Arial"/>
        <family val="2"/>
      </rPr>
      <t xml:space="preserve"> (RÓŻNE KOLORY)</t>
    </r>
  </si>
  <si>
    <t>ETYKIETY SAMOPRZYLEPNE DO DRUKAREK ATRAMENT. LASER. - 004 33x22 A4/100ark.</t>
  </si>
  <si>
    <r>
      <t>ETYKIETY SAMOPRZYLEPNE DO DRUKAREK ATRAMENT. LASER. -</t>
    </r>
    <r>
      <rPr>
        <b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A4/100ARK. 210X297MM</t>
    </r>
  </si>
  <si>
    <t>GRZBIETY DO BINDOWANIA 6 MM A-100 SZT. (CO NAJMNIEJ W 5 KOLORACH)</t>
  </si>
  <si>
    <t>KALENDARZ KSIĄŻKOWY A5 dzienny, materiał okładki skóropodobny (min. w dwóch kolorach)</t>
  </si>
  <si>
    <t>KALKULATOR BIURKOWY Z 8-POZYCYJNYM WYŚWIETLACZEM</t>
  </si>
  <si>
    <t>KARTON OZD. A4 (20) (biały, kremowy)</t>
  </si>
  <si>
    <t>KLIPSY Z METALU DO PAPIERU 15 MM - 12 SZT.</t>
  </si>
  <si>
    <t>KLIPSY Z METALU DO PAPIERU 25 MM - 12 SZT.</t>
  </si>
  <si>
    <t>KOREKTOR W TAŚMIE 5X8MM</t>
  </si>
  <si>
    <t>LISTWA PRZEPIECIOWA DO KOMPUTERA 3 M, PIĘĆ  GNIAZDEK Z UZIEMIENIEM</t>
  </si>
  <si>
    <t>MYSZ OPTYCZNA PRZEWODOWA, MAŁA DO LAPTOPA, LICZBA PRZYCISKÓW: MIN. 3, ZASIĘG [m]1.8 ROLKA PRZEWIJAJĄCA, INTERFACE, USB, ROZDZIELCZOŚĆ MIN. 1000 DPI</t>
  </si>
  <si>
    <t>OFERTÓWKA A4 L (1)</t>
  </si>
  <si>
    <t>PAMIĘĆ USB 128GB, USB 3.0</t>
  </si>
  <si>
    <t>PAPIER FOTOGRAFICZNY  A4/ 20ark 230g Yellow O</t>
  </si>
  <si>
    <t>PAPIER FOTOGRAFICZNY  A4/ 20ark 130g Yellow O</t>
  </si>
  <si>
    <t>PAPIER FOTOGRAFICZNY  A4/ 50ark 140g Yellow O</t>
  </si>
  <si>
    <r>
      <t>PAPIER BIUROWY</t>
    </r>
    <r>
      <rPr>
        <sz val="14"/>
        <rFont val="Arial"/>
        <family val="2"/>
      </rPr>
      <t xml:space="preserve"> BIAŁY A4 (KLASA A)</t>
    </r>
    <r>
      <rPr>
        <sz val="12"/>
        <rFont val="Arial"/>
        <family val="2"/>
      </rPr>
      <t>. ZASTOSOWANIE DO RÓŻNEGO RODZAJU URZĄDZEŃ BIUROWYCH JAK, DRUKARKI ATRAMENTOWE, LASEROWE, KSEROKOPIARKI ,FAKSY, URZĄDZENIA WIELOFUNKCYJNE (DRUK JEDNO I DWUSTRONNY). GRAMATURA 80±2G/M², GRUBOŚĆ NIE MNIEJ NIŻ 108±3ΜM, BIAŁOŚĆ CIE ŚREDNIO  166±2 , NIEPRZEŹROCZYSTOŚĆ≥91%, GŁADKOŚĆ(SZORSTKOŚĆ WG. BENDTSEN)160±50CM³/MIN</t>
    </r>
  </si>
  <si>
    <r>
      <t>PAPIER BIUROWY</t>
    </r>
    <r>
      <rPr>
        <sz val="14"/>
        <rFont val="Arial"/>
        <family val="2"/>
      </rPr>
      <t xml:space="preserve"> BIAŁY A4 (KLASA A)</t>
    </r>
    <r>
      <rPr>
        <sz val="12"/>
        <rFont val="Arial"/>
        <family val="2"/>
      </rPr>
      <t>. ZASTOSOWANIE DO RÓŻNEGO RODZAJU URZĄDZEŃ BIUROWYCH JAK DRUKARKI ATRAMENTOWE, LASEROWE, KSEROKOPIARKI ,FAKSY, URZĄDZENIA WIELOFUNKCYJNE (DRUK JEDNO I DWUSTRONNY). GRAMATURA</t>
    </r>
    <r>
      <rPr>
        <sz val="14"/>
        <rFont val="Arial"/>
        <family val="2"/>
      </rPr>
      <t xml:space="preserve"> 90±2G/M²,</t>
    </r>
    <r>
      <rPr>
        <sz val="12"/>
        <rFont val="Arial"/>
        <family val="2"/>
      </rPr>
      <t xml:space="preserve"> GRUBOŚĆ NIE MNIEJ NIŻ 120±3ΜM, BIAŁOŚĆ CIE 166±2, NIEPRZEŹROCZYSTOŚĆ≥93%, GŁADKOŚĆ(SZORSTKOŚĆ WG. BENDTSEN)160±50CM³/MIN</t>
    </r>
  </si>
  <si>
    <r>
      <t xml:space="preserve">PAPIER SATYNOWANY DWUSTRONNIE A4 BIAŁY DO KOLOROWYCH  LASEROWYCH DRUKAREK </t>
    </r>
    <r>
      <rPr>
        <sz val="13"/>
        <rFont val="Arial"/>
        <family val="2"/>
      </rPr>
      <t>120G</t>
    </r>
    <r>
      <rPr>
        <sz val="12"/>
        <rFont val="Arial"/>
        <family val="2"/>
      </rPr>
      <t xml:space="preserve"> A-250 SZT.</t>
    </r>
  </si>
  <si>
    <r>
      <t>PAPIER SATYNOWANY A4 BIAŁY DO KOLOROWYCH LASEROWYCH DRUKAREK</t>
    </r>
    <r>
      <rPr>
        <sz val="13"/>
        <rFont val="Arial"/>
        <family val="2"/>
      </rPr>
      <t xml:space="preserve"> 160G</t>
    </r>
    <r>
      <rPr>
        <sz val="12"/>
        <rFont val="Arial"/>
        <family val="2"/>
      </rPr>
      <t xml:space="preserve"> A-250 SZT.</t>
    </r>
  </si>
  <si>
    <r>
      <t>PAPIER SATYNOWANY A4 BIAŁY DO KOLOROWYCH LASEROWYCH DRUKAREK</t>
    </r>
    <r>
      <rPr>
        <sz val="13"/>
        <rFont val="Arial"/>
        <family val="2"/>
      </rPr>
      <t xml:space="preserve"> 200G</t>
    </r>
    <r>
      <rPr>
        <sz val="12"/>
        <rFont val="Arial"/>
        <family val="2"/>
      </rPr>
      <t xml:space="preserve"> -250 SZT.</t>
    </r>
  </si>
  <si>
    <r>
      <t xml:space="preserve">PAPIER SATYNOWANY A4 BIAŁY DO KOLOROWYCH LASEROWYCH DRUKAREK </t>
    </r>
    <r>
      <rPr>
        <sz val="13"/>
        <rFont val="Arial"/>
        <family val="2"/>
      </rPr>
      <t>250G</t>
    </r>
    <r>
      <rPr>
        <sz val="12"/>
        <rFont val="Arial"/>
        <family val="2"/>
      </rPr>
      <t xml:space="preserve"> -250 SZT.</t>
    </r>
  </si>
  <si>
    <r>
      <t xml:space="preserve">PAPIER BIUROWY </t>
    </r>
    <r>
      <rPr>
        <sz val="14"/>
        <rFont val="Arial"/>
        <family val="2"/>
      </rPr>
      <t>BIAŁY A4 (KLASA B).</t>
    </r>
    <r>
      <rPr>
        <sz val="12"/>
        <rFont val="Arial"/>
        <family val="2"/>
      </rPr>
      <t xml:space="preserve"> ZASTOSOWANIE DO RÓŻNEGO RODZAJU URZĄDZEŃ BIUROWYCH JAK, DRUKARKI ATRAMENTOWE, LASEROWE, KSEROKOPIARKI ,FAKSY, URZĄDZENIA WIELOFUNKCYJNE (DRUK JEDNO I DWUSTRONNY). GRAMATURA 80±2G/M², GRUBOŚĆ NIE MNIEJ NIŻ 108±3ΜM, BIAŁOŚĆ CIE ŚREDNIO  161±2, NIEPRZEŹROCZYSTOŚĆ≥91%, GŁADKOŚĆ(SZORSTKOŚĆ WG. BENDTSEN)180±50CM³/MIN</t>
    </r>
  </si>
  <si>
    <t xml:space="preserve">LAMINATOR BIUROWY                                                                                                  laminacja na gorąco,  suwak wyboru grubości folii laminacyjnej
funkcja cofania umożliwiająca wycofanie źle włożonej folii,
półka na zalaminowane dokumenty, grubość folii laminacyjnej 80-125 mic, szerokość laminacji 320 mm (A3), prędkość laminacji 480 mm/min,  czas nagrzewania 3-4 min)
</t>
  </si>
  <si>
    <t>ZSZYWKI BIUROWE 10, 1000SZT.</t>
  </si>
  <si>
    <t>ZMYWAK KUCHENNY  5 szt. w opakowaniu (żółte zmywaki z zieloną włókniną) z gąbki o zwiększonej chłonności i wytrzymałości mechanicznej.</t>
  </si>
  <si>
    <t>ZAKREŚLACZ POJEDYNCZY (różne kolory)</t>
  </si>
  <si>
    <t>TEMPER. PODWÓJNA Z POJEMNIKIEM</t>
  </si>
  <si>
    <t xml:space="preserve">TECZKA Z RĄCZKĄ Z13 PRZEGRODAMI </t>
  </si>
  <si>
    <t>ŚCIERECZKI PERFOR. Z GRUBYM SPLOTEM, 3 SZT.</t>
  </si>
  <si>
    <t>SZNUREK DRATWA 50DKG</t>
  </si>
  <si>
    <t>SZNUREK KONOPNY 50DKG</t>
  </si>
  <si>
    <t>SZNUREK JUTOWY 50DKG</t>
  </si>
  <si>
    <t>SPRĘŻONE POWIETRZE 400ML</t>
  </si>
  <si>
    <r>
      <t xml:space="preserve">SEGREGATOR BIUROWY </t>
    </r>
    <r>
      <rPr>
        <b/>
        <sz val="14"/>
        <color indexed="8"/>
        <rFont val="Arial"/>
        <family val="2"/>
      </rPr>
      <t>A4</t>
    </r>
    <r>
      <rPr>
        <sz val="12"/>
        <color indexed="8"/>
        <rFont val="Arial"/>
        <family val="2"/>
      </rPr>
      <t xml:space="preserve">, TEKTUROWY, NIEOKLEJONY, </t>
    </r>
    <r>
      <rPr>
        <b/>
        <sz val="14"/>
        <color indexed="8"/>
        <rFont val="Arial"/>
        <family val="2"/>
      </rPr>
      <t>SZARY</t>
    </r>
    <r>
      <rPr>
        <sz val="12"/>
        <color indexed="8"/>
        <rFont val="Arial"/>
        <family val="2"/>
      </rPr>
      <t>, WYPOSAŻONY W MECHANIZM DŹWIGNIOWY,SZEROKOŚĆ GRZBIETU 70MM Z MIEJSCEM NA OPIS JEGO ZAWARTOŚCI- ETYKIETA WYMIENNA</t>
    </r>
  </si>
  <si>
    <r>
      <t>SEGREGATOR BIUROWY</t>
    </r>
    <r>
      <rPr>
        <b/>
        <sz val="14"/>
        <color indexed="8"/>
        <rFont val="Arial"/>
        <family val="2"/>
      </rPr>
      <t xml:space="preserve"> A4</t>
    </r>
    <r>
      <rPr>
        <sz val="12"/>
        <color indexed="8"/>
        <rFont val="Arial"/>
        <family val="2"/>
      </rPr>
      <t xml:space="preserve"> (CO NAJMNIEJ W 4 KOLORACH) WYPOSAŻONY W MECHANIZM DŹWIGNIOWY, KARTON POKRYTY  FOLIĄ PP, OTWÓR NA GRZBIECIE, SZEROKOŚĆ GRZBIETU</t>
    </r>
    <r>
      <rPr>
        <b/>
        <sz val="14"/>
        <color indexed="8"/>
        <rFont val="Arial"/>
        <family val="2"/>
      </rPr>
      <t xml:space="preserve"> 50MM </t>
    </r>
    <r>
      <rPr>
        <sz val="12"/>
        <color indexed="8"/>
        <rFont val="Arial"/>
        <family val="2"/>
      </rPr>
      <t>Z MIEJSCEM NA OPIS JEGO ZAWARTOŚCI- ETYKIETA WYMIENNA</t>
    </r>
  </si>
  <si>
    <r>
      <t xml:space="preserve">SEGREGATOR BIUROWY A4 (CO NAJMNIEJ W 4 KOLORACH) WYPOSAŻONY W MECHANIZM DŹWIGNIOWY, KARTON POKRYTY  FOLIĄ PP, OTWÓR NA GRZBIECIE, SZEROKOŚĆ GRZBIETU </t>
    </r>
    <r>
      <rPr>
        <b/>
        <sz val="12"/>
        <color indexed="8"/>
        <rFont val="Arial"/>
        <family val="2"/>
      </rPr>
      <t>40MM</t>
    </r>
    <r>
      <rPr>
        <sz val="12"/>
        <color indexed="8"/>
        <rFont val="Arial"/>
        <family val="2"/>
      </rPr>
      <t xml:space="preserve"> Z MIEJSCEM NA OPIS JEGO ZAWARTOŚCI- ETYKIETA WYMIENNA</t>
    </r>
  </si>
  <si>
    <r>
      <t xml:space="preserve">SEGREGATOR BIUROWY </t>
    </r>
    <r>
      <rPr>
        <b/>
        <sz val="14"/>
        <color indexed="8"/>
        <rFont val="Arial"/>
        <family val="2"/>
      </rPr>
      <t>A4</t>
    </r>
    <r>
      <rPr>
        <sz val="12"/>
        <color indexed="8"/>
        <rFont val="Arial"/>
        <family val="2"/>
      </rPr>
      <t xml:space="preserve"> (CO NAJMNIEJ W 4 KOLORACH) WYPOSAŻONY W MECHANIZM DŹWIGNIOWY, KARTON POKRYTY  FOLIĄ PP, OTWÓR NA GRZBIECIE, SZEROKOŚĆ GRZBIETU</t>
    </r>
    <r>
      <rPr>
        <b/>
        <sz val="14"/>
        <color indexed="8"/>
        <rFont val="Arial"/>
        <family val="2"/>
      </rPr>
      <t xml:space="preserve"> 35MM</t>
    </r>
    <r>
      <rPr>
        <sz val="12"/>
        <color indexed="8"/>
        <rFont val="Arial"/>
        <family val="2"/>
      </rPr>
      <t xml:space="preserve"> Z MIEJSCEM NA OPIS JEGO ZAWARTOŚCI- ETYKIETA WYMIENNA</t>
    </r>
  </si>
  <si>
    <r>
      <t>SEGREGATOR BIUROWY</t>
    </r>
    <r>
      <rPr>
        <b/>
        <sz val="14"/>
        <color indexed="8"/>
        <rFont val="Arial"/>
        <family val="2"/>
      </rPr>
      <t xml:space="preserve"> A4</t>
    </r>
    <r>
      <rPr>
        <sz val="12"/>
        <color indexed="8"/>
        <rFont val="Arial"/>
        <family val="2"/>
      </rPr>
      <t xml:space="preserve"> (CO NAJMNIEJ W 4 KOLORACH) WYPOSAŻONY W MECHANIZM DŹWIGNIOWY, KARTON POKRYTY  FOLIĄ PP, OTWÓR NA GRZBIECIE, SZEROKOŚĆ GRZBIETU</t>
    </r>
    <r>
      <rPr>
        <b/>
        <sz val="14"/>
        <color indexed="8"/>
        <rFont val="Arial"/>
        <family val="2"/>
      </rPr>
      <t xml:space="preserve"> 75MM</t>
    </r>
    <r>
      <rPr>
        <sz val="12"/>
        <color indexed="8"/>
        <rFont val="Arial"/>
        <family val="2"/>
      </rPr>
      <t xml:space="preserve"> Z MIEJSCEM NA OPIS JEGO ZAWARTOŚCI- ETYKIETA WYMIENNA</t>
    </r>
  </si>
  <si>
    <t>PÓŁKA PLASTIKOWA NA DOKUMENTY (A4) (rózne kolory)</t>
  </si>
  <si>
    <t>POJEMNIK KARTONOWY NA CZASOPISMA A4</t>
  </si>
  <si>
    <t>FOLIOPIS CD/DVD 0,4MM FS-4 CZARNY</t>
  </si>
  <si>
    <t>FOLIOPIS PERM. MEDIUM 1MM FC1 (różne kolory)</t>
  </si>
  <si>
    <t>KOPERTA B5/1 HK (SZTUKA)</t>
  </si>
  <si>
    <t>KOPERTA B4/1 BIAŁA HK (SZTUKA)</t>
  </si>
  <si>
    <t>KOPERTA C3/1  BIAŁA HK (SZTUKA)</t>
  </si>
  <si>
    <t>KOPERTA C4/1 BIAŁA HK (SZTUKA)</t>
  </si>
  <si>
    <t>KOPERTA C5/1 BIAŁA HK (SZTUKA)</t>
  </si>
  <si>
    <t>KOPERTA C6/1 (SZTUKA)</t>
  </si>
  <si>
    <t>KOPERTA DL BIAŁA SK O/P (SZTUKA)</t>
  </si>
  <si>
    <t>KOPERTA DL BIAŁA SK (SZTUKA)</t>
  </si>
  <si>
    <t>KOPERTA CD BIAŁA NK Z OKNEM ( 10 SZT. W OPAK.)</t>
  </si>
  <si>
    <t>KOPERTA OCHRONNA B/12 -140x235 [120x225]  (SZTUKA)</t>
  </si>
  <si>
    <t>KOPERTA OCHRONNA A/11- 120x175 [100x165] (SZTUKA)</t>
  </si>
  <si>
    <t>KOPERTA Z FOLIĄ BĄBELKOWĄ C/13-170x225 [150x215]  (SZTUKA)</t>
  </si>
  <si>
    <t>KOPERTA Z FOLIĄ BĄBELKOWĄ D/14-200x275 [180x265]  (SZTUKA)</t>
  </si>
  <si>
    <t>KOPERTA Z FOLIĄ BĄBELKOWĄ E/15-240X275 [220x265]  (SZTUKA)</t>
  </si>
  <si>
    <t>KOPERTA Z FOLIĄ BĄBELKOWĄ F/16-240x350 [220x340]  (SZTUKA)</t>
  </si>
  <si>
    <t>KOPERTA Z FOLIĄ BĄBELKOWĄ G/17-250x350 [230x340]  (SZTUKA)</t>
  </si>
  <si>
    <t>KOPERTA Z FOLIĄ BĄBELKOWĄ H/18- 290x370 [270x360]  (SZTUKA)</t>
  </si>
  <si>
    <t>KOPERTA Z FOLIĄ BĄBELKOWĄ I/19-320x455 [300x445] (SZTUKA)</t>
  </si>
  <si>
    <t>KOPERTA Z FOLIĄ BĄBELKOWĄ K/20-370x480 [350x470]  (SZTUKA)</t>
  </si>
  <si>
    <t>KOPERTA Z ROZSZERZONYM BOKIEM C4/1SZARA 229X324</t>
  </si>
  <si>
    <t>KOPERTA Z ROZSZERZONYM BOKIEM B4/1SZARA 250X353</t>
  </si>
  <si>
    <t>KOPERTA Z ROZSZERZONYM BOKIEM E4/1 SZARA 280X400</t>
  </si>
  <si>
    <r>
      <t xml:space="preserve">PAPIER BIUROWY </t>
    </r>
    <r>
      <rPr>
        <sz val="14"/>
        <color indexed="8"/>
        <rFont val="Arial"/>
        <family val="2"/>
      </rPr>
      <t>BIAŁY A3 (KLASA A</t>
    </r>
    <r>
      <rPr>
        <sz val="12"/>
        <color indexed="8"/>
        <rFont val="Arial"/>
        <family val="2"/>
      </rPr>
      <t>). ZASTOSOWANIE DO RÓŻNEGO RODZAJU URZĄDZEŃ BIUROWYCH JAK, DRUKARKI ATRAMENTOWE, LASEROWE, KSEROKOPIARKI ,FAKSY, URZĄDZENIA WIELOFUNKCYJNE (DRUK JEDNO I DWUSTRONNY).GRAMATURA 80±2G/M², GRUBOŚĆ NIE MNIEJ NIŻ 108±3ΜM, BIAŁOŚĆ CIE ŚREDNIO  166±2 , NIEPRZEŹROCZYSTOŚĆ≥91%, GŁADKOŚĆ(SZORSTKOŚĆ WG. BENDTSEN)160±50CM³/MIN</t>
    </r>
  </si>
  <si>
    <r>
      <t xml:space="preserve">PAPIEROWY </t>
    </r>
    <r>
      <rPr>
        <b/>
        <u val="single"/>
        <sz val="12"/>
        <color indexed="8"/>
        <rFont val="Arial"/>
        <family val="2"/>
      </rPr>
      <t>RĘCZNIK</t>
    </r>
    <r>
      <rPr>
        <sz val="12"/>
        <color indexed="8"/>
        <rFont val="Arial"/>
        <family val="2"/>
      </rPr>
      <t>, BIAŁY,  DUŻA ROLKA-MINIMUM 500 LISTKÓW (sztuka)</t>
    </r>
  </si>
  <si>
    <r>
      <t>PAPIEROWE</t>
    </r>
    <r>
      <rPr>
        <b/>
        <u val="single"/>
        <sz val="12"/>
        <color indexed="8"/>
        <rFont val="Arial"/>
        <family val="2"/>
      </rPr>
      <t xml:space="preserve"> RĘCZNIKI</t>
    </r>
    <r>
      <rPr>
        <sz val="12"/>
        <color indexed="8"/>
        <rFont val="Arial"/>
        <family val="2"/>
      </rPr>
      <t xml:space="preserve"> DO RĄK, 2 SZT. W OPAKOWANIU,  KUCHENNE W ROLCE 2-WARSTWOWE Z CELULOZY, NIEPYLĄCE, WYSOKOŚĆ 20 CM, DŁUGOŚĆ MIN. 12 MB W ROLCE (opakowanie)</t>
    </r>
  </si>
  <si>
    <t>PŁYN DO CZYSZCZ. TABLIC TYPU WHITEBOARD, 250ML</t>
  </si>
  <si>
    <t>PAPIER KOMP. 150X12X1 60G</t>
  </si>
  <si>
    <t>PAPIER KOMP. 240X12X1 60G BIAŁY</t>
  </si>
  <si>
    <t>PAPIER KOMP. 240x12x2 kolor</t>
  </si>
  <si>
    <t xml:space="preserve">PAPIER KOMP. 360x12x1 60g </t>
  </si>
  <si>
    <t xml:space="preserve">KOPERTA Z FOLIĄ OCHRONNĄ NA CD-175x200 [165x180] </t>
  </si>
  <si>
    <t>BINDOWNICA,                                                                                                                                      (ilość kartek dziurkowanych jednorazowo: 12, regulator szerokości marginesu 2 – 5 mm, oprawa dokumentów o objętości do 450 kartek formatu)</t>
  </si>
  <si>
    <t>PRZEKŁADKI  DO SEGREGATORA 1/3 A4 105X230 KART.(100) MIX KOLOR</t>
  </si>
  <si>
    <r>
      <t xml:space="preserve">FOLIA KOPIUJĄCA DO FAXU </t>
    </r>
    <r>
      <rPr>
        <b/>
        <u val="single"/>
        <sz val="12"/>
        <rFont val="Arial"/>
        <family val="2"/>
      </rPr>
      <t>KX-FA52E</t>
    </r>
  </si>
  <si>
    <t>ETYKIETY SAMOPRZYLEPNE DO DRUKAREK ATRAMENT. LASER. - 70X37MM</t>
  </si>
  <si>
    <t>FARBY AKRYLOWE 30 ml (5 KOLORÓW W OPAKOWANIU)</t>
  </si>
  <si>
    <t>FARBY PLAKATOWE 20 ml (12 KOLORÓW  W OPAKOWANIU)</t>
  </si>
  <si>
    <t>FLAMASTER BIUROWY (4 KOL. W OPAKOWANIU)</t>
  </si>
  <si>
    <t>GRZBIET DRUTOWY 12,7mm / 1/12" -60 SZT.</t>
  </si>
  <si>
    <t>GRZBIET DRUTOWY 14,3mm / 9/16" -60 SZT.</t>
  </si>
  <si>
    <t>GRZBIET DRUTOWY 4,8mm / 3/16" -60 SZT.</t>
  </si>
  <si>
    <t>GRZBIET DRUTOWY 6,4mm / 1/4" -60 SZT.</t>
  </si>
  <si>
    <t>GRZBIET DRUTOWY 8mm / 5/16" -60 SZT.</t>
  </si>
  <si>
    <t>GRZBIET DRUTOWY 9,5mm / 3/8"-60 SZT.</t>
  </si>
  <si>
    <t>JEDNORAZOWE TACKI TEKTUROWE, 140X200, 100 SZT.,</t>
  </si>
  <si>
    <t>ZSZYWACZ NA MAŁE ZSZYWKI 10</t>
  </si>
  <si>
    <t>PIÓRO KULKOWE (różne kolory)
– tusz pigmentowy, wodoodporny
– odporny na blaknięcie
– obudowa posiada okienka umożliwiające kontrolę ilości tuszu
– średnica kulki: ok. 0,5 mm
– grubość linii pisma: ok. 0,3 mm</t>
  </si>
  <si>
    <t>Gumki recepturki 80mm/50g, opakowanie</t>
  </si>
  <si>
    <t>Gumki recepturki 43 mm/250g, opakowanie</t>
  </si>
  <si>
    <t>DZIURKACZ BIUROWY, pojemnik na odpady z tworzywa sztucznego nierysującego podłoża, listwa formatowa, rozstaw otworów: 80 mm
dziurkuje do 25 kartek</t>
  </si>
  <si>
    <t>ETYKIETY SAMOPRZYLEPNE DO DRUKAREK ATRAMENT. LASER. - 005 64x33,8MM A4/100ark</t>
  </si>
  <si>
    <t>GRAFITY DO OŁÓWKA 0,5/0,7 MM</t>
  </si>
  <si>
    <t>GUMKA MIĘKKA MAŁA, kolor: biały, przeznaczona do: ołówka/grafitu</t>
  </si>
  <si>
    <t>GUMKA MIĘKKA SREDNIA, , kolor: biały, przeznaczona do: ołówka/grafitu</t>
  </si>
  <si>
    <t>JEDNORAZOWE FLACZARKI , 350 ML, 100 SZT.,KOLOR BIAŁY</t>
  </si>
  <si>
    <t>JEDNORAZOWE FILIŻANKI BIAŁE, 180ML, 100 SZT.</t>
  </si>
  <si>
    <t>JEDNORAZOWE KUBKI 200ML, 100SZT., KOLOR BIAŁY</t>
  </si>
  <si>
    <t xml:space="preserve">JEDNORAZOWE ŁYŻECZKI -100 SZT., KOLOR BIAŁY, </t>
  </si>
  <si>
    <t>JEDNORAZOWE ŁYŻKI STOŁOWE -100 SZT., KOLOR BIAŁY</t>
  </si>
  <si>
    <t>JEDNORAZOWE MIESZADEŁKA , 1000 SZT.,KOLOR BIAŁY</t>
  </si>
  <si>
    <t>JEDNORAZOWE NOŻE , 100 SZT., KOLOR BIAŁY</t>
  </si>
  <si>
    <t xml:space="preserve">JEDNORAZOWE WIDELCE -100 SZT., KOLOR BIAŁY, </t>
  </si>
  <si>
    <t>KOREKTOR W PISAKU, pojemność min. 7 ml</t>
  </si>
  <si>
    <t>KOREKTOR W PŁYNIE Z GĄBKĄ, pojemność: min.20 ml, nakrętka z gąbką do nanoszenia płynu, płyn łatwy do nanoszenia, dobrze kryjący i szybko zasychający, kulka ułatwiająca mieszanie</t>
  </si>
  <si>
    <t>KOSTKA BIAŁA KLEJ. 85mmX85mmX50mm</t>
  </si>
  <si>
    <t>KOSTKA BIAŁA NIEKLEJ. 85mmX85mmX50mm</t>
  </si>
  <si>
    <t>KOSTKA KOLOR KLEJ. 85mmx85mmx40mm</t>
  </si>
  <si>
    <t>KOSTKA KOLOR NIE KLEJ 85mmX85mmX50mm</t>
  </si>
  <si>
    <t>KOSTKA KOLOROWA SAMOPRZYLEPNA-75mmX75mm 320 KARTECZEK</t>
  </si>
  <si>
    <t>NOTES SAMOPRZYLEPNY  40MMX50MM ŻÓŁTY 100K</t>
  </si>
  <si>
    <t>NOTES SAMOPRZYLEPNY  75MMX75MM  ŻÓŁTY 100K</t>
  </si>
  <si>
    <t>NOTES SAMOPRZYLEPNY 50MMX75MM ŻÓŁTY 100K</t>
  </si>
  <si>
    <t>NOTES SAMOPRZYLEPNY 75MMx125MM ŻÓŁTY 100K</t>
  </si>
  <si>
    <t>NOTES SAMOPRZYLEPNY 75MMX75MM MIX PASTEL</t>
  </si>
  <si>
    <t>POJEMNIK PLASTIKOWY NA CZASOPISMA A4 (różne kolory)</t>
  </si>
  <si>
    <t>TABLICA KORKOWA 100/180 CM.</t>
  </si>
  <si>
    <t>TABLICA SUCH-MAGN.  100X150 CM. W RAMIE</t>
  </si>
  <si>
    <t>ZAKŁADKI INDEKSUJĄCE 12X45 MM 5 KOL. X 25 SZ</t>
  </si>
  <si>
    <t>ZAKŁADKI INDEKSUJĄCE 15X50 MM 5KOL.X100 SZ</t>
  </si>
  <si>
    <t>ZAKŁADKI INDEKSUJĄCE 20X50 MM 4 KOLO</t>
  </si>
  <si>
    <t>TAŚMA OSTRZEGAWCZA CZARNO- ŻÓŁTA 100MM X 33MB</t>
  </si>
  <si>
    <t>FOLIA DO LAMINOWANIA 100 MIC., 100 SZT, OPAKOWANIE.</t>
  </si>
  <si>
    <t>Pieczątka firmowa do 6 linii tekstu i małym logiem, rozmiar odbicia: 57 x 21 mm., posiadająca zatyczkę oraz mechanizm blokady, który jest umieszczony z boku automatu, różne kolory, tekst wskazany przez zamawiającego</t>
  </si>
  <si>
    <t>Pieczątka imienna do 2 linii tekstu, rozmiar odbicia: 27x10mm., posiada zatyczkę oraz mechanizm blokady, który jest umieszczony z boku automatu, , różne kolory, tekst wskazany przez zamawiającego</t>
  </si>
  <si>
    <t>DATOWNIK SAMOTUSZUJĄCY,  wersja polska</t>
  </si>
  <si>
    <t>ANTYRAMA 21X30 CM+/- 2</t>
  </si>
  <si>
    <t>ANTYRAMA 40X50 CM+/- 2</t>
  </si>
  <si>
    <t>ANTYRAMA 50X70+/- 2</t>
  </si>
  <si>
    <t>ANTYRAMA 60X90 +/- 2</t>
  </si>
  <si>
    <t xml:space="preserve">BLOK MILIM. A4/20k. </t>
  </si>
  <si>
    <t>Pieczątka imienna do 3 linii tekstu, rozmiar odbicia: 36x13mm., 
posiadająca zatyczkę oraz mechanizm blokady, który jest umieszczony z boku automatu, różne kolory, tekst wskazany przez zamawiającego</t>
  </si>
  <si>
    <t>Pieczątka imienna do 5 linii tekstu, rozmiar odbicia: 46x16mm., posiadająca zatyczkę oraz mechanizm blokady, który jest umieszczony z boku automatu, różne kolory, tekst wskazany przez zamawiającego</t>
  </si>
  <si>
    <t>1. Wykonawca jest zobowiązany czytelnie wypełnić wszystkie pozycje formularza asortymentowo- ilościowego. Nie wypełnienie choćby jednej pozycji niniejszego formularza spowoduje odrzucenie oferty.</t>
  </si>
  <si>
    <t>Załącznik nr 2 do SWZ</t>
  </si>
  <si>
    <r>
      <t xml:space="preserve">FORMULARZ ASORTYMENTOWO-ILOŚCIOWY - CZĘŚĆ 1                                                                                               </t>
    </r>
    <r>
      <rPr>
        <sz val="16"/>
        <color indexed="8"/>
        <rFont val="Arial"/>
        <family val="2"/>
      </rPr>
      <t>wraz z opisem przedmiotu zamówienia</t>
    </r>
  </si>
  <si>
    <t>Cena jednostkowa netto</t>
  </si>
  <si>
    <t>Wartość netto</t>
  </si>
  <si>
    <t>Stawka podatku</t>
  </si>
  <si>
    <t>X</t>
  </si>
  <si>
    <t>RAZEM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</si>
</sst>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0.000%"/>
    <numFmt numFmtId="173" formatCode="0.0%"/>
    <numFmt numFmtId="174" formatCode="#,##0.0\ &quot;zł&quot;"/>
  </numFmts>
  <fonts count="63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7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0" applyFont="1" applyFill="1" applyAlignment="1" applyProtection="1">
      <alignment vertical="center"/>
      <protection locked="0"/>
    </xf>
    <xf numFmtId="170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170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49" fontId="4" fillId="36" borderId="18" xfId="0" applyNumberFormat="1" applyFont="1" applyFill="1" applyBorder="1" applyAlignment="1" applyProtection="1">
      <alignment horizontal="center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49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9" fillId="37" borderId="11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center" vertical="center" wrapText="1"/>
      <protection/>
    </xf>
    <xf numFmtId="0" fontId="9" fillId="39" borderId="10" xfId="0" applyNumberFormat="1" applyFont="1" applyFill="1" applyBorder="1" applyAlignment="1" applyProtection="1">
      <alignment horizontal="center" vertical="center" wrapText="1"/>
      <protection/>
    </xf>
    <xf numFmtId="0" fontId="9" fillId="38" borderId="13" xfId="0" applyNumberFormat="1" applyFont="1" applyFill="1" applyBorder="1" applyAlignment="1" applyProtection="1">
      <alignment horizontal="center" vertical="center" wrapText="1"/>
      <protection/>
    </xf>
    <xf numFmtId="170" fontId="9" fillId="37" borderId="11" xfId="0" applyNumberFormat="1" applyFont="1" applyFill="1" applyBorder="1" applyAlignment="1" applyProtection="1">
      <alignment horizontal="right" vertical="center" wrapText="1" indent="1"/>
      <protection/>
    </xf>
    <xf numFmtId="170" fontId="9" fillId="37" borderId="10" xfId="0" applyNumberFormat="1" applyFont="1" applyFill="1" applyBorder="1" applyAlignment="1" applyProtection="1">
      <alignment horizontal="right" vertical="center" wrapText="1" indent="1"/>
      <protection/>
    </xf>
    <xf numFmtId="170" fontId="9" fillId="38" borderId="10" xfId="0" applyNumberFormat="1" applyFont="1" applyFill="1" applyBorder="1" applyAlignment="1" applyProtection="1">
      <alignment horizontal="right" vertical="center" wrapText="1" indent="1"/>
      <protection/>
    </xf>
    <xf numFmtId="170" fontId="9" fillId="39" borderId="10" xfId="0" applyNumberFormat="1" applyFont="1" applyFill="1" applyBorder="1" applyAlignment="1" applyProtection="1">
      <alignment horizontal="right" vertical="center" wrapText="1" indent="1"/>
      <protection/>
    </xf>
    <xf numFmtId="170" fontId="9" fillId="38" borderId="13" xfId="0" applyNumberFormat="1" applyFont="1" applyFill="1" applyBorder="1" applyAlignment="1" applyProtection="1">
      <alignment horizontal="right" vertical="center" wrapText="1" indent="1"/>
      <protection/>
    </xf>
    <xf numFmtId="170" fontId="9" fillId="39" borderId="17" xfId="0" applyNumberFormat="1" applyFont="1" applyFill="1" applyBorder="1" applyAlignment="1" applyProtection="1">
      <alignment horizontal="center" vertical="center" wrapText="1"/>
      <protection/>
    </xf>
    <xf numFmtId="170" fontId="42" fillId="37" borderId="11" xfId="55" applyNumberFormat="1" applyFont="1" applyFill="1" applyBorder="1" applyAlignment="1" applyProtection="1">
      <alignment horizontal="right" vertical="center" indent="1"/>
      <protection/>
    </xf>
    <xf numFmtId="170" fontId="9" fillId="39" borderId="24" xfId="0" applyNumberFormat="1" applyFont="1" applyFill="1" applyBorder="1" applyAlignment="1" applyProtection="1">
      <alignment horizontal="right" vertical="center" wrapText="1" indent="2"/>
      <protection/>
    </xf>
    <xf numFmtId="170" fontId="42" fillId="37" borderId="10" xfId="55" applyNumberFormat="1" applyFont="1" applyFill="1" applyBorder="1" applyAlignment="1" applyProtection="1">
      <alignment horizontal="right" vertical="center" indent="1"/>
      <protection/>
    </xf>
    <xf numFmtId="170" fontId="9" fillId="39" borderId="25" xfId="0" applyNumberFormat="1" applyFont="1" applyFill="1" applyBorder="1" applyAlignment="1" applyProtection="1">
      <alignment horizontal="right" vertical="center" wrapText="1" indent="2"/>
      <protection/>
    </xf>
    <xf numFmtId="170" fontId="42" fillId="37" borderId="13" xfId="55" applyNumberFormat="1" applyFont="1" applyFill="1" applyBorder="1" applyAlignment="1" applyProtection="1">
      <alignment horizontal="right" vertical="center" indent="1"/>
      <protection/>
    </xf>
    <xf numFmtId="170" fontId="9" fillId="39" borderId="26" xfId="0" applyNumberFormat="1" applyFont="1" applyFill="1" applyBorder="1" applyAlignment="1" applyProtection="1">
      <alignment horizontal="right" vertical="center" wrapText="1" indent="2"/>
      <protection/>
    </xf>
    <xf numFmtId="170" fontId="42" fillId="0" borderId="17" xfId="55" applyNumberFormat="1" applyFont="1" applyBorder="1" applyAlignment="1" applyProtection="1">
      <alignment horizontal="center" vertical="center"/>
      <protection/>
    </xf>
    <xf numFmtId="170" fontId="9" fillId="39" borderId="27" xfId="0" applyNumberFormat="1" applyFont="1" applyFill="1" applyBorder="1" applyAlignment="1" applyProtection="1">
      <alignment horizontal="right" vertical="center" wrapText="1" inden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Sheet1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0"/>
  <sheetViews>
    <sheetView showGridLines="0" tabSelected="1" zoomScale="75" zoomScaleNormal="75" zoomScalePageLayoutView="0" workbookViewId="0" topLeftCell="A178">
      <selection activeCell="L61" sqref="L61"/>
    </sheetView>
  </sheetViews>
  <sheetFormatPr defaultColWidth="11.00390625" defaultRowHeight="15.75"/>
  <cols>
    <col min="1" max="1" width="1.00390625" style="4" customWidth="1"/>
    <col min="2" max="2" width="5.125" style="3" customWidth="1"/>
    <col min="3" max="3" width="71.625" style="4" customWidth="1"/>
    <col min="4" max="4" width="38.625" style="4" customWidth="1"/>
    <col min="5" max="5" width="43.25390625" style="4" customWidth="1"/>
    <col min="6" max="6" width="12.625" style="4" customWidth="1"/>
    <col min="7" max="7" width="15.375" style="4" customWidth="1"/>
    <col min="8" max="8" width="16.125" style="4" customWidth="1"/>
    <col min="9" max="9" width="13.125" style="4" customWidth="1"/>
    <col min="10" max="10" width="17.25390625" style="4" customWidth="1"/>
    <col min="11" max="11" width="19.625" style="4" customWidth="1"/>
    <col min="12" max="12" width="23.125" style="4" customWidth="1"/>
    <col min="13" max="16384" width="11.00390625" style="4" customWidth="1"/>
  </cols>
  <sheetData>
    <row r="1" spans="2:11" ht="49.5" customHeight="1">
      <c r="B1" s="44"/>
      <c r="C1" s="45"/>
      <c r="D1" s="46" t="s">
        <v>387</v>
      </c>
      <c r="E1" s="46"/>
      <c r="F1" s="46"/>
      <c r="G1" s="47"/>
      <c r="H1" s="47"/>
      <c r="I1" s="47"/>
      <c r="J1" s="45"/>
      <c r="K1" s="45"/>
    </row>
    <row r="2" spans="2:11" ht="23.25" customHeight="1">
      <c r="B2" s="44"/>
      <c r="C2" s="48"/>
      <c r="D2" s="49"/>
      <c r="E2" s="49"/>
      <c r="F2" s="49"/>
      <c r="G2" s="49"/>
      <c r="H2" s="49"/>
      <c r="I2" s="49"/>
      <c r="J2" s="45"/>
      <c r="K2" s="50"/>
    </row>
    <row r="3" spans="2:11" ht="23.25" customHeight="1">
      <c r="B3" s="44"/>
      <c r="C3" s="45"/>
      <c r="D3" s="49"/>
      <c r="E3" s="49"/>
      <c r="F3" s="49"/>
      <c r="G3" s="49"/>
      <c r="H3" s="49"/>
      <c r="I3" s="49"/>
      <c r="J3" s="45"/>
      <c r="K3" s="51" t="s">
        <v>386</v>
      </c>
    </row>
    <row r="4" spans="2:11" ht="23.25" customHeight="1">
      <c r="B4" s="44"/>
      <c r="C4" s="45"/>
      <c r="D4" s="49"/>
      <c r="E4" s="49"/>
      <c r="F4" s="49"/>
      <c r="G4" s="49"/>
      <c r="H4" s="49"/>
      <c r="I4" s="49"/>
      <c r="J4" s="45"/>
      <c r="K4" s="50"/>
    </row>
    <row r="5" spans="2:11" s="6" customFormat="1" ht="20.25" customHeight="1">
      <c r="B5" s="52" t="s">
        <v>385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24.75" customHeight="1" thickBot="1">
      <c r="B6" s="44"/>
      <c r="C6" s="45"/>
      <c r="D6" s="45"/>
      <c r="E6" s="45"/>
      <c r="F6" s="45"/>
      <c r="G6" s="45"/>
      <c r="H6" s="45"/>
      <c r="I6" s="45"/>
      <c r="J6" s="45"/>
      <c r="K6" s="45"/>
    </row>
    <row r="7" spans="2:11" ht="74.25" customHeight="1" thickBot="1">
      <c r="B7" s="54" t="s">
        <v>15</v>
      </c>
      <c r="C7" s="55" t="s">
        <v>16</v>
      </c>
      <c r="D7" s="55" t="s">
        <v>17</v>
      </c>
      <c r="E7" s="55" t="s">
        <v>21</v>
      </c>
      <c r="F7" s="56" t="s">
        <v>18</v>
      </c>
      <c r="G7" s="56" t="s">
        <v>388</v>
      </c>
      <c r="H7" s="56" t="s">
        <v>389</v>
      </c>
      <c r="I7" s="56" t="s">
        <v>390</v>
      </c>
      <c r="J7" s="56" t="s">
        <v>19</v>
      </c>
      <c r="K7" s="57" t="s">
        <v>20</v>
      </c>
    </row>
    <row r="8" spans="2:11" ht="40.5" customHeight="1">
      <c r="B8" s="58">
        <v>1</v>
      </c>
      <c r="C8" s="59" t="s">
        <v>22</v>
      </c>
      <c r="D8" s="7"/>
      <c r="E8" s="8"/>
      <c r="F8" s="73">
        <v>10</v>
      </c>
      <c r="G8" s="9"/>
      <c r="H8" s="78">
        <f>F8*G8</f>
        <v>0</v>
      </c>
      <c r="I8" s="10"/>
      <c r="J8" s="84">
        <f>G8*(1+I8)</f>
        <v>0</v>
      </c>
      <c r="K8" s="85">
        <f>J8*F8</f>
        <v>0</v>
      </c>
    </row>
    <row r="9" spans="2:11" ht="40.5" customHeight="1">
      <c r="B9" s="60">
        <v>2</v>
      </c>
      <c r="C9" s="61" t="s">
        <v>23</v>
      </c>
      <c r="D9" s="11"/>
      <c r="E9" s="1"/>
      <c r="F9" s="74">
        <v>10</v>
      </c>
      <c r="G9" s="2"/>
      <c r="H9" s="79">
        <f aca="true" t="shared" si="0" ref="H9:H72">F9*G9</f>
        <v>0</v>
      </c>
      <c r="I9" s="12"/>
      <c r="J9" s="86">
        <f aca="true" t="shared" si="1" ref="J9:J72">G9*(1+I9)</f>
        <v>0</v>
      </c>
      <c r="K9" s="87">
        <f aca="true" t="shared" si="2" ref="K9:K72">J9*F9</f>
        <v>0</v>
      </c>
    </row>
    <row r="10" spans="2:11" ht="40.5" customHeight="1">
      <c r="B10" s="60">
        <v>3</v>
      </c>
      <c r="C10" s="61" t="s">
        <v>24</v>
      </c>
      <c r="D10" s="11"/>
      <c r="E10" s="1"/>
      <c r="F10" s="74">
        <v>10</v>
      </c>
      <c r="G10" s="2"/>
      <c r="H10" s="79">
        <f t="shared" si="0"/>
        <v>0</v>
      </c>
      <c r="I10" s="12"/>
      <c r="J10" s="86">
        <f t="shared" si="1"/>
        <v>0</v>
      </c>
      <c r="K10" s="87">
        <f t="shared" si="2"/>
        <v>0</v>
      </c>
    </row>
    <row r="11" spans="2:11" ht="40.5" customHeight="1">
      <c r="B11" s="60">
        <v>4</v>
      </c>
      <c r="C11" s="61" t="s">
        <v>378</v>
      </c>
      <c r="D11" s="11"/>
      <c r="E11" s="13"/>
      <c r="F11" s="74">
        <v>2</v>
      </c>
      <c r="G11" s="2"/>
      <c r="H11" s="79">
        <f t="shared" si="0"/>
        <v>0</v>
      </c>
      <c r="I11" s="12"/>
      <c r="J11" s="86">
        <f t="shared" si="1"/>
        <v>0</v>
      </c>
      <c r="K11" s="87">
        <f t="shared" si="2"/>
        <v>0</v>
      </c>
    </row>
    <row r="12" spans="2:11" ht="40.5" customHeight="1">
      <c r="B12" s="60">
        <v>5</v>
      </c>
      <c r="C12" s="62" t="s">
        <v>237</v>
      </c>
      <c r="D12" s="14"/>
      <c r="E12" s="15"/>
      <c r="F12" s="74">
        <v>20</v>
      </c>
      <c r="G12" s="2"/>
      <c r="H12" s="79">
        <f t="shared" si="0"/>
        <v>0</v>
      </c>
      <c r="I12" s="12"/>
      <c r="J12" s="86">
        <f t="shared" si="1"/>
        <v>0</v>
      </c>
      <c r="K12" s="87">
        <f t="shared" si="2"/>
        <v>0</v>
      </c>
    </row>
    <row r="13" spans="2:11" ht="40.5" customHeight="1">
      <c r="B13" s="60">
        <v>6</v>
      </c>
      <c r="C13" s="61" t="s">
        <v>379</v>
      </c>
      <c r="D13" s="11"/>
      <c r="E13" s="13"/>
      <c r="F13" s="74">
        <v>5</v>
      </c>
      <c r="G13" s="2"/>
      <c r="H13" s="79">
        <f t="shared" si="0"/>
        <v>0</v>
      </c>
      <c r="I13" s="12"/>
      <c r="J13" s="86">
        <f t="shared" si="1"/>
        <v>0</v>
      </c>
      <c r="K13" s="87">
        <f t="shared" si="2"/>
        <v>0</v>
      </c>
    </row>
    <row r="14" spans="2:11" ht="40.5" customHeight="1">
      <c r="B14" s="60">
        <v>7</v>
      </c>
      <c r="C14" s="61" t="s">
        <v>380</v>
      </c>
      <c r="D14" s="11"/>
      <c r="E14" s="13"/>
      <c r="F14" s="74">
        <v>10</v>
      </c>
      <c r="G14" s="2"/>
      <c r="H14" s="79">
        <f t="shared" si="0"/>
        <v>0</v>
      </c>
      <c r="I14" s="12"/>
      <c r="J14" s="86">
        <f t="shared" si="1"/>
        <v>0</v>
      </c>
      <c r="K14" s="87">
        <f t="shared" si="2"/>
        <v>0</v>
      </c>
    </row>
    <row r="15" spans="2:11" ht="40.5" customHeight="1">
      <c r="B15" s="60">
        <v>8</v>
      </c>
      <c r="C15" s="62" t="s">
        <v>381</v>
      </c>
      <c r="D15" s="11"/>
      <c r="E15" s="13"/>
      <c r="F15" s="74">
        <v>20</v>
      </c>
      <c r="G15" s="2"/>
      <c r="H15" s="79">
        <f t="shared" si="0"/>
        <v>0</v>
      </c>
      <c r="I15" s="12"/>
      <c r="J15" s="86">
        <f t="shared" si="1"/>
        <v>0</v>
      </c>
      <c r="K15" s="87">
        <f t="shared" si="2"/>
        <v>0</v>
      </c>
    </row>
    <row r="16" spans="2:11" ht="40.5" customHeight="1">
      <c r="B16" s="60">
        <v>9</v>
      </c>
      <c r="C16" s="63" t="s">
        <v>240</v>
      </c>
      <c r="D16" s="11"/>
      <c r="E16" s="16"/>
      <c r="F16" s="75">
        <v>30</v>
      </c>
      <c r="G16" s="17"/>
      <c r="H16" s="80">
        <f t="shared" si="0"/>
        <v>0</v>
      </c>
      <c r="I16" s="12"/>
      <c r="J16" s="86">
        <f t="shared" si="1"/>
        <v>0</v>
      </c>
      <c r="K16" s="87">
        <f t="shared" si="2"/>
        <v>0</v>
      </c>
    </row>
    <row r="17" spans="2:11" ht="40.5" customHeight="1">
      <c r="B17" s="60">
        <v>10</v>
      </c>
      <c r="C17" s="61" t="s">
        <v>25</v>
      </c>
      <c r="D17" s="11"/>
      <c r="E17" s="1"/>
      <c r="F17" s="74">
        <v>20</v>
      </c>
      <c r="G17" s="2"/>
      <c r="H17" s="79">
        <f t="shared" si="0"/>
        <v>0</v>
      </c>
      <c r="I17" s="12"/>
      <c r="J17" s="86">
        <f t="shared" si="1"/>
        <v>0</v>
      </c>
      <c r="K17" s="87">
        <f t="shared" si="2"/>
        <v>0</v>
      </c>
    </row>
    <row r="18" spans="2:11" ht="40.5" customHeight="1">
      <c r="B18" s="60">
        <v>11</v>
      </c>
      <c r="C18" s="63" t="s">
        <v>239</v>
      </c>
      <c r="D18" s="11"/>
      <c r="E18" s="16"/>
      <c r="F18" s="75">
        <v>40</v>
      </c>
      <c r="G18" s="17"/>
      <c r="H18" s="80">
        <f t="shared" si="0"/>
        <v>0</v>
      </c>
      <c r="I18" s="12"/>
      <c r="J18" s="86">
        <f t="shared" si="1"/>
        <v>0</v>
      </c>
      <c r="K18" s="87">
        <f t="shared" si="2"/>
        <v>0</v>
      </c>
    </row>
    <row r="19" spans="2:11" ht="40.5" customHeight="1">
      <c r="B19" s="60">
        <v>12</v>
      </c>
      <c r="C19" s="61" t="s">
        <v>1</v>
      </c>
      <c r="D19" s="11"/>
      <c r="E19" s="1"/>
      <c r="F19" s="74">
        <v>100</v>
      </c>
      <c r="G19" s="2"/>
      <c r="H19" s="79">
        <f t="shared" si="0"/>
        <v>0</v>
      </c>
      <c r="I19" s="12"/>
      <c r="J19" s="86">
        <f t="shared" si="1"/>
        <v>0</v>
      </c>
      <c r="K19" s="87">
        <f t="shared" si="2"/>
        <v>0</v>
      </c>
    </row>
    <row r="20" spans="2:12" ht="40.5" customHeight="1">
      <c r="B20" s="60">
        <v>13</v>
      </c>
      <c r="C20" s="61" t="s">
        <v>2</v>
      </c>
      <c r="D20" s="11"/>
      <c r="E20" s="1"/>
      <c r="F20" s="74">
        <v>100</v>
      </c>
      <c r="G20" s="2"/>
      <c r="H20" s="79">
        <f t="shared" si="0"/>
        <v>0</v>
      </c>
      <c r="I20" s="12"/>
      <c r="J20" s="86">
        <f t="shared" si="1"/>
        <v>0</v>
      </c>
      <c r="K20" s="87">
        <f t="shared" si="2"/>
        <v>0</v>
      </c>
      <c r="L20" s="18"/>
    </row>
    <row r="21" spans="2:12" ht="40.5" customHeight="1">
      <c r="B21" s="60">
        <v>14</v>
      </c>
      <c r="C21" s="62" t="s">
        <v>238</v>
      </c>
      <c r="D21" s="11"/>
      <c r="E21" s="1"/>
      <c r="F21" s="74">
        <v>70</v>
      </c>
      <c r="G21" s="2"/>
      <c r="H21" s="79">
        <f t="shared" si="0"/>
        <v>0</v>
      </c>
      <c r="I21" s="12"/>
      <c r="J21" s="86">
        <f t="shared" si="1"/>
        <v>0</v>
      </c>
      <c r="K21" s="87">
        <f t="shared" si="2"/>
        <v>0</v>
      </c>
      <c r="L21" s="18"/>
    </row>
    <row r="22" spans="2:12" ht="44.25" customHeight="1">
      <c r="B22" s="60">
        <v>15</v>
      </c>
      <c r="C22" s="63" t="s">
        <v>3</v>
      </c>
      <c r="D22" s="11"/>
      <c r="E22" s="16"/>
      <c r="F22" s="75">
        <v>20</v>
      </c>
      <c r="G22" s="17"/>
      <c r="H22" s="80">
        <f t="shared" si="0"/>
        <v>0</v>
      </c>
      <c r="I22" s="12"/>
      <c r="J22" s="86">
        <f t="shared" si="1"/>
        <v>0</v>
      </c>
      <c r="K22" s="87">
        <f t="shared" si="2"/>
        <v>0</v>
      </c>
      <c r="L22" s="18"/>
    </row>
    <row r="23" spans="2:12" ht="42.75" customHeight="1">
      <c r="B23" s="60">
        <v>16</v>
      </c>
      <c r="C23" s="63" t="s">
        <v>4</v>
      </c>
      <c r="D23" s="11"/>
      <c r="E23" s="16"/>
      <c r="F23" s="75">
        <v>4</v>
      </c>
      <c r="G23" s="17"/>
      <c r="H23" s="80">
        <f t="shared" si="0"/>
        <v>0</v>
      </c>
      <c r="I23" s="12"/>
      <c r="J23" s="86">
        <f t="shared" si="1"/>
        <v>0</v>
      </c>
      <c r="K23" s="87">
        <f t="shared" si="2"/>
        <v>0</v>
      </c>
      <c r="L23" s="18"/>
    </row>
    <row r="24" spans="2:12" ht="57" customHeight="1">
      <c r="B24" s="60">
        <v>17</v>
      </c>
      <c r="C24" s="63" t="s">
        <v>324</v>
      </c>
      <c r="D24" s="11"/>
      <c r="E24" s="16"/>
      <c r="F24" s="75">
        <v>2</v>
      </c>
      <c r="G24" s="17"/>
      <c r="H24" s="80">
        <f t="shared" si="0"/>
        <v>0</v>
      </c>
      <c r="I24" s="12"/>
      <c r="J24" s="86">
        <f t="shared" si="1"/>
        <v>0</v>
      </c>
      <c r="K24" s="87">
        <f t="shared" si="2"/>
        <v>0</v>
      </c>
      <c r="L24" s="18"/>
    </row>
    <row r="25" spans="2:12" ht="40.5" customHeight="1">
      <c r="B25" s="60">
        <v>18</v>
      </c>
      <c r="C25" s="62" t="s">
        <v>241</v>
      </c>
      <c r="D25" s="11"/>
      <c r="E25" s="1"/>
      <c r="F25" s="74">
        <v>10</v>
      </c>
      <c r="G25" s="2"/>
      <c r="H25" s="79">
        <f t="shared" si="0"/>
        <v>0</v>
      </c>
      <c r="I25" s="12"/>
      <c r="J25" s="86">
        <f t="shared" si="1"/>
        <v>0</v>
      </c>
      <c r="K25" s="87">
        <f t="shared" si="2"/>
        <v>0</v>
      </c>
      <c r="L25" s="18"/>
    </row>
    <row r="26" spans="2:11" ht="40.5" customHeight="1">
      <c r="B26" s="60">
        <v>19</v>
      </c>
      <c r="C26" s="62" t="s">
        <v>242</v>
      </c>
      <c r="D26" s="11"/>
      <c r="E26" s="1"/>
      <c r="F26" s="74">
        <v>10</v>
      </c>
      <c r="G26" s="2"/>
      <c r="H26" s="79">
        <f t="shared" si="0"/>
        <v>0</v>
      </c>
      <c r="I26" s="12"/>
      <c r="J26" s="86">
        <f t="shared" si="1"/>
        <v>0</v>
      </c>
      <c r="K26" s="87">
        <f t="shared" si="2"/>
        <v>0</v>
      </c>
    </row>
    <row r="27" spans="2:11" ht="40.5" customHeight="1">
      <c r="B27" s="60">
        <v>20</v>
      </c>
      <c r="C27" s="62" t="s">
        <v>243</v>
      </c>
      <c r="D27" s="11"/>
      <c r="E27" s="1"/>
      <c r="F27" s="74">
        <v>10</v>
      </c>
      <c r="G27" s="2"/>
      <c r="H27" s="79">
        <f t="shared" si="0"/>
        <v>0</v>
      </c>
      <c r="I27" s="12"/>
      <c r="J27" s="86">
        <f t="shared" si="1"/>
        <v>0</v>
      </c>
      <c r="K27" s="87">
        <f t="shared" si="2"/>
        <v>0</v>
      </c>
    </row>
    <row r="28" spans="2:11" ht="40.5" customHeight="1">
      <c r="B28" s="60">
        <v>21</v>
      </c>
      <c r="C28" s="62" t="s">
        <v>244</v>
      </c>
      <c r="D28" s="11"/>
      <c r="E28" s="1"/>
      <c r="F28" s="74">
        <v>4</v>
      </c>
      <c r="G28" s="2"/>
      <c r="H28" s="79">
        <f t="shared" si="0"/>
        <v>0</v>
      </c>
      <c r="I28" s="12"/>
      <c r="J28" s="86">
        <f t="shared" si="1"/>
        <v>0</v>
      </c>
      <c r="K28" s="87">
        <f t="shared" si="2"/>
        <v>0</v>
      </c>
    </row>
    <row r="29" spans="2:12" ht="40.5" customHeight="1">
      <c r="B29" s="60">
        <v>22</v>
      </c>
      <c r="C29" s="64" t="s">
        <v>382</v>
      </c>
      <c r="D29" s="11"/>
      <c r="E29" s="1"/>
      <c r="F29" s="76">
        <v>4</v>
      </c>
      <c r="G29" s="19"/>
      <c r="H29" s="81">
        <f t="shared" si="0"/>
        <v>0</v>
      </c>
      <c r="I29" s="12"/>
      <c r="J29" s="86">
        <f t="shared" si="1"/>
        <v>0</v>
      </c>
      <c r="K29" s="87">
        <f t="shared" si="2"/>
        <v>0</v>
      </c>
      <c r="L29" s="20"/>
    </row>
    <row r="30" spans="2:11" ht="40.5" customHeight="1">
      <c r="B30" s="60">
        <v>23</v>
      </c>
      <c r="C30" s="64" t="s">
        <v>26</v>
      </c>
      <c r="D30" s="11"/>
      <c r="E30" s="13"/>
      <c r="F30" s="76">
        <v>20</v>
      </c>
      <c r="G30" s="19"/>
      <c r="H30" s="81">
        <f t="shared" si="0"/>
        <v>0</v>
      </c>
      <c r="I30" s="12"/>
      <c r="J30" s="86">
        <f t="shared" si="1"/>
        <v>0</v>
      </c>
      <c r="K30" s="87">
        <f t="shared" si="2"/>
        <v>0</v>
      </c>
    </row>
    <row r="31" spans="2:11" ht="40.5" customHeight="1">
      <c r="B31" s="60">
        <v>24</v>
      </c>
      <c r="C31" s="64" t="s">
        <v>27</v>
      </c>
      <c r="D31" s="11"/>
      <c r="E31" s="13"/>
      <c r="F31" s="76">
        <v>40</v>
      </c>
      <c r="G31" s="19"/>
      <c r="H31" s="81">
        <f t="shared" si="0"/>
        <v>0</v>
      </c>
      <c r="I31" s="12"/>
      <c r="J31" s="86">
        <f t="shared" si="1"/>
        <v>0</v>
      </c>
      <c r="K31" s="87">
        <f t="shared" si="2"/>
        <v>0</v>
      </c>
    </row>
    <row r="32" spans="2:12" ht="40.5" customHeight="1">
      <c r="B32" s="60">
        <v>25</v>
      </c>
      <c r="C32" s="65" t="s">
        <v>28</v>
      </c>
      <c r="D32" s="11"/>
      <c r="E32" s="13"/>
      <c r="F32" s="76">
        <v>30</v>
      </c>
      <c r="G32" s="19"/>
      <c r="H32" s="81">
        <f t="shared" si="0"/>
        <v>0</v>
      </c>
      <c r="I32" s="12"/>
      <c r="J32" s="86">
        <f t="shared" si="1"/>
        <v>0</v>
      </c>
      <c r="K32" s="87">
        <f t="shared" si="2"/>
        <v>0</v>
      </c>
      <c r="L32" s="3"/>
    </row>
    <row r="33" spans="2:11" ht="40.5" customHeight="1">
      <c r="B33" s="60">
        <v>26</v>
      </c>
      <c r="C33" s="62" t="s">
        <v>29</v>
      </c>
      <c r="D33" s="11"/>
      <c r="E33" s="1"/>
      <c r="F33" s="74">
        <v>10</v>
      </c>
      <c r="G33" s="2"/>
      <c r="H33" s="79">
        <f t="shared" si="0"/>
        <v>0</v>
      </c>
      <c r="I33" s="12"/>
      <c r="J33" s="86">
        <f t="shared" si="1"/>
        <v>0</v>
      </c>
      <c r="K33" s="87">
        <f t="shared" si="2"/>
        <v>0</v>
      </c>
    </row>
    <row r="34" spans="2:11" ht="40.5" customHeight="1">
      <c r="B34" s="60">
        <v>27</v>
      </c>
      <c r="C34" s="64" t="s">
        <v>30</v>
      </c>
      <c r="D34" s="11"/>
      <c r="E34" s="21"/>
      <c r="F34" s="76">
        <v>5</v>
      </c>
      <c r="G34" s="19"/>
      <c r="H34" s="81">
        <f t="shared" si="0"/>
        <v>0</v>
      </c>
      <c r="I34" s="12"/>
      <c r="J34" s="86">
        <f t="shared" si="1"/>
        <v>0</v>
      </c>
      <c r="K34" s="87">
        <f t="shared" si="2"/>
        <v>0</v>
      </c>
    </row>
    <row r="35" spans="2:11" ht="40.5" customHeight="1">
      <c r="B35" s="60">
        <v>28</v>
      </c>
      <c r="C35" s="64" t="s">
        <v>5</v>
      </c>
      <c r="D35" s="11"/>
      <c r="E35" s="21"/>
      <c r="F35" s="76">
        <v>5</v>
      </c>
      <c r="G35" s="19"/>
      <c r="H35" s="81">
        <f t="shared" si="0"/>
        <v>0</v>
      </c>
      <c r="I35" s="12"/>
      <c r="J35" s="86">
        <f t="shared" si="1"/>
        <v>0</v>
      </c>
      <c r="K35" s="87">
        <f t="shared" si="2"/>
        <v>0</v>
      </c>
    </row>
    <row r="36" spans="2:11" ht="40.5" customHeight="1">
      <c r="B36" s="60">
        <v>29</v>
      </c>
      <c r="C36" s="62" t="s">
        <v>6</v>
      </c>
      <c r="D36" s="11"/>
      <c r="E36" s="1"/>
      <c r="F36" s="74">
        <v>5</v>
      </c>
      <c r="G36" s="2"/>
      <c r="H36" s="79">
        <f t="shared" si="0"/>
        <v>0</v>
      </c>
      <c r="I36" s="12"/>
      <c r="J36" s="86">
        <f t="shared" si="1"/>
        <v>0</v>
      </c>
      <c r="K36" s="87">
        <f t="shared" si="2"/>
        <v>0</v>
      </c>
    </row>
    <row r="37" spans="2:11" ht="40.5" customHeight="1">
      <c r="B37" s="60">
        <v>30</v>
      </c>
      <c r="C37" s="62" t="s">
        <v>7</v>
      </c>
      <c r="D37" s="11"/>
      <c r="E37" s="21"/>
      <c r="F37" s="74">
        <v>4</v>
      </c>
      <c r="G37" s="2"/>
      <c r="H37" s="79">
        <f t="shared" si="0"/>
        <v>0</v>
      </c>
      <c r="I37" s="12"/>
      <c r="J37" s="86">
        <f t="shared" si="1"/>
        <v>0</v>
      </c>
      <c r="K37" s="87">
        <f t="shared" si="2"/>
        <v>0</v>
      </c>
    </row>
    <row r="38" spans="2:11" ht="40.5" customHeight="1">
      <c r="B38" s="60">
        <v>31</v>
      </c>
      <c r="C38" s="62" t="s">
        <v>8</v>
      </c>
      <c r="D38" s="11"/>
      <c r="E38" s="1"/>
      <c r="F38" s="74">
        <v>4</v>
      </c>
      <c r="G38" s="2"/>
      <c r="H38" s="79">
        <f t="shared" si="0"/>
        <v>0</v>
      </c>
      <c r="I38" s="12"/>
      <c r="J38" s="86">
        <f t="shared" si="1"/>
        <v>0</v>
      </c>
      <c r="K38" s="87">
        <f t="shared" si="2"/>
        <v>0</v>
      </c>
    </row>
    <row r="39" spans="2:11" ht="40.5" customHeight="1">
      <c r="B39" s="60">
        <v>32</v>
      </c>
      <c r="C39" s="62" t="s">
        <v>245</v>
      </c>
      <c r="D39" s="11"/>
      <c r="E39" s="1"/>
      <c r="F39" s="74">
        <v>2</v>
      </c>
      <c r="G39" s="2"/>
      <c r="H39" s="79">
        <f t="shared" si="0"/>
        <v>0</v>
      </c>
      <c r="I39" s="12"/>
      <c r="J39" s="86">
        <f t="shared" si="1"/>
        <v>0</v>
      </c>
      <c r="K39" s="87">
        <f t="shared" si="2"/>
        <v>0</v>
      </c>
    </row>
    <row r="40" spans="2:11" ht="40.5" customHeight="1">
      <c r="B40" s="60">
        <v>33</v>
      </c>
      <c r="C40" s="62" t="s">
        <v>246</v>
      </c>
      <c r="D40" s="11"/>
      <c r="E40" s="1"/>
      <c r="F40" s="74">
        <v>20</v>
      </c>
      <c r="G40" s="2"/>
      <c r="H40" s="79">
        <f t="shared" si="0"/>
        <v>0</v>
      </c>
      <c r="I40" s="12"/>
      <c r="J40" s="86">
        <f t="shared" si="1"/>
        <v>0</v>
      </c>
      <c r="K40" s="87">
        <f t="shared" si="2"/>
        <v>0</v>
      </c>
    </row>
    <row r="41" spans="2:11" ht="40.5" customHeight="1">
      <c r="B41" s="60">
        <v>34</v>
      </c>
      <c r="C41" s="62" t="s">
        <v>31</v>
      </c>
      <c r="D41" s="11"/>
      <c r="E41" s="1"/>
      <c r="F41" s="74">
        <v>10</v>
      </c>
      <c r="G41" s="2"/>
      <c r="H41" s="79">
        <f t="shared" si="0"/>
        <v>0</v>
      </c>
      <c r="I41" s="12"/>
      <c r="J41" s="86">
        <f t="shared" si="1"/>
        <v>0</v>
      </c>
      <c r="K41" s="87">
        <f t="shared" si="2"/>
        <v>0</v>
      </c>
    </row>
    <row r="42" spans="2:12" ht="40.5" customHeight="1">
      <c r="B42" s="60">
        <v>35</v>
      </c>
      <c r="C42" s="62" t="s">
        <v>32</v>
      </c>
      <c r="D42" s="11"/>
      <c r="E42" s="13"/>
      <c r="F42" s="74">
        <v>50</v>
      </c>
      <c r="G42" s="2"/>
      <c r="H42" s="79">
        <f t="shared" si="0"/>
        <v>0</v>
      </c>
      <c r="I42" s="12"/>
      <c r="J42" s="86">
        <f t="shared" si="1"/>
        <v>0</v>
      </c>
      <c r="K42" s="87">
        <f t="shared" si="2"/>
        <v>0</v>
      </c>
      <c r="L42" s="22"/>
    </row>
    <row r="43" spans="2:12" ht="40.5" customHeight="1">
      <c r="B43" s="60">
        <v>36</v>
      </c>
      <c r="C43" s="62" t="s">
        <v>33</v>
      </c>
      <c r="D43" s="11"/>
      <c r="E43" s="1"/>
      <c r="F43" s="74">
        <v>100</v>
      </c>
      <c r="G43" s="2"/>
      <c r="H43" s="79">
        <f t="shared" si="0"/>
        <v>0</v>
      </c>
      <c r="I43" s="12"/>
      <c r="J43" s="86">
        <f t="shared" si="1"/>
        <v>0</v>
      </c>
      <c r="K43" s="87">
        <f t="shared" si="2"/>
        <v>0</v>
      </c>
      <c r="L43" s="22"/>
    </row>
    <row r="44" spans="2:11" ht="40.5" customHeight="1">
      <c r="B44" s="60">
        <v>37</v>
      </c>
      <c r="C44" s="62" t="s">
        <v>377</v>
      </c>
      <c r="D44" s="11"/>
      <c r="E44" s="1"/>
      <c r="F44" s="74">
        <v>10</v>
      </c>
      <c r="G44" s="2"/>
      <c r="H44" s="79">
        <f t="shared" si="0"/>
        <v>0</v>
      </c>
      <c r="I44" s="12"/>
      <c r="J44" s="86">
        <f t="shared" si="1"/>
        <v>0</v>
      </c>
      <c r="K44" s="87">
        <f t="shared" si="2"/>
        <v>0</v>
      </c>
    </row>
    <row r="45" spans="2:11" ht="40.5" customHeight="1">
      <c r="B45" s="60">
        <v>38</v>
      </c>
      <c r="C45" s="62" t="s">
        <v>34</v>
      </c>
      <c r="D45" s="11"/>
      <c r="E45" s="13"/>
      <c r="F45" s="74">
        <v>5</v>
      </c>
      <c r="G45" s="2"/>
      <c r="H45" s="79">
        <f t="shared" si="0"/>
        <v>0</v>
      </c>
      <c r="I45" s="12"/>
      <c r="J45" s="86">
        <f t="shared" si="1"/>
        <v>0</v>
      </c>
      <c r="K45" s="87">
        <f t="shared" si="2"/>
        <v>0</v>
      </c>
    </row>
    <row r="46" spans="2:11" ht="40.5" customHeight="1">
      <c r="B46" s="60">
        <v>39</v>
      </c>
      <c r="C46" s="62" t="s">
        <v>247</v>
      </c>
      <c r="D46" s="11"/>
      <c r="E46" s="13"/>
      <c r="F46" s="74">
        <v>300</v>
      </c>
      <c r="G46" s="2"/>
      <c r="H46" s="79">
        <f t="shared" si="0"/>
        <v>0</v>
      </c>
      <c r="I46" s="12"/>
      <c r="J46" s="86">
        <f t="shared" si="1"/>
        <v>0</v>
      </c>
      <c r="K46" s="87">
        <f t="shared" si="2"/>
        <v>0</v>
      </c>
    </row>
    <row r="47" spans="2:11" ht="40.5" customHeight="1">
      <c r="B47" s="60">
        <v>40</v>
      </c>
      <c r="C47" s="62" t="s">
        <v>35</v>
      </c>
      <c r="D47" s="11"/>
      <c r="E47" s="13"/>
      <c r="F47" s="74">
        <v>20</v>
      </c>
      <c r="G47" s="2"/>
      <c r="H47" s="79">
        <f t="shared" si="0"/>
        <v>0</v>
      </c>
      <c r="I47" s="12"/>
      <c r="J47" s="86">
        <f t="shared" si="1"/>
        <v>0</v>
      </c>
      <c r="K47" s="87">
        <f t="shared" si="2"/>
        <v>0</v>
      </c>
    </row>
    <row r="48" spans="2:12" ht="40.5" customHeight="1">
      <c r="B48" s="60">
        <v>41</v>
      </c>
      <c r="C48" s="62" t="s">
        <v>36</v>
      </c>
      <c r="D48" s="11"/>
      <c r="E48" s="13"/>
      <c r="F48" s="74">
        <v>500</v>
      </c>
      <c r="G48" s="2"/>
      <c r="H48" s="79">
        <f t="shared" si="0"/>
        <v>0</v>
      </c>
      <c r="I48" s="12"/>
      <c r="J48" s="86">
        <f t="shared" si="1"/>
        <v>0</v>
      </c>
      <c r="K48" s="87">
        <f t="shared" si="2"/>
        <v>0</v>
      </c>
      <c r="L48" s="23"/>
    </row>
    <row r="49" spans="2:11" ht="40.5" customHeight="1">
      <c r="B49" s="60">
        <v>42</v>
      </c>
      <c r="C49" s="62" t="s">
        <v>37</v>
      </c>
      <c r="D49" s="11"/>
      <c r="E49" s="1"/>
      <c r="F49" s="74">
        <v>400</v>
      </c>
      <c r="G49" s="2"/>
      <c r="H49" s="79">
        <f t="shared" si="0"/>
        <v>0</v>
      </c>
      <c r="I49" s="12"/>
      <c r="J49" s="86">
        <f t="shared" si="1"/>
        <v>0</v>
      </c>
      <c r="K49" s="87">
        <f t="shared" si="2"/>
        <v>0</v>
      </c>
    </row>
    <row r="50" spans="2:12" ht="40.5" customHeight="1">
      <c r="B50" s="60">
        <v>43</v>
      </c>
      <c r="C50" s="62" t="s">
        <v>248</v>
      </c>
      <c r="D50" s="11"/>
      <c r="E50" s="1"/>
      <c r="F50" s="74">
        <v>400</v>
      </c>
      <c r="G50" s="2"/>
      <c r="H50" s="79">
        <f t="shared" si="0"/>
        <v>0</v>
      </c>
      <c r="I50" s="12"/>
      <c r="J50" s="86">
        <f t="shared" si="1"/>
        <v>0</v>
      </c>
      <c r="K50" s="87">
        <f t="shared" si="2"/>
        <v>0</v>
      </c>
      <c r="L50" s="22"/>
    </row>
    <row r="51" spans="2:11" ht="40.5" customHeight="1">
      <c r="B51" s="60">
        <v>44</v>
      </c>
      <c r="C51" s="62" t="s">
        <v>249</v>
      </c>
      <c r="D51" s="11"/>
      <c r="E51" s="1"/>
      <c r="F51" s="74">
        <v>400</v>
      </c>
      <c r="G51" s="2"/>
      <c r="H51" s="79">
        <f t="shared" si="0"/>
        <v>0</v>
      </c>
      <c r="I51" s="12"/>
      <c r="J51" s="86">
        <f t="shared" si="1"/>
        <v>0</v>
      </c>
      <c r="K51" s="87">
        <f t="shared" si="2"/>
        <v>0</v>
      </c>
    </row>
    <row r="52" spans="2:11" ht="52.5" customHeight="1">
      <c r="B52" s="60">
        <v>45</v>
      </c>
      <c r="C52" s="62" t="s">
        <v>342</v>
      </c>
      <c r="D52" s="11"/>
      <c r="E52" s="1"/>
      <c r="F52" s="74">
        <v>30</v>
      </c>
      <c r="G52" s="2"/>
      <c r="H52" s="79">
        <f t="shared" si="0"/>
        <v>0</v>
      </c>
      <c r="I52" s="12"/>
      <c r="J52" s="86">
        <f t="shared" si="1"/>
        <v>0</v>
      </c>
      <c r="K52" s="87">
        <f t="shared" si="2"/>
        <v>0</v>
      </c>
    </row>
    <row r="53" spans="2:11" ht="40.5" customHeight="1">
      <c r="B53" s="60">
        <v>46</v>
      </c>
      <c r="C53" s="62" t="s">
        <v>250</v>
      </c>
      <c r="D53" s="11"/>
      <c r="E53" s="13"/>
      <c r="F53" s="74">
        <v>2</v>
      </c>
      <c r="G53" s="2"/>
      <c r="H53" s="79">
        <f t="shared" si="0"/>
        <v>0</v>
      </c>
      <c r="I53" s="12"/>
      <c r="J53" s="86">
        <f t="shared" si="1"/>
        <v>0</v>
      </c>
      <c r="K53" s="87">
        <f t="shared" si="2"/>
        <v>0</v>
      </c>
    </row>
    <row r="54" spans="2:11" ht="40.5" customHeight="1">
      <c r="B54" s="60">
        <v>47</v>
      </c>
      <c r="C54" s="62" t="s">
        <v>343</v>
      </c>
      <c r="D54" s="11"/>
      <c r="E54" s="13"/>
      <c r="F54" s="74">
        <v>2</v>
      </c>
      <c r="G54" s="2"/>
      <c r="H54" s="79">
        <f t="shared" si="0"/>
        <v>0</v>
      </c>
      <c r="I54" s="12"/>
      <c r="J54" s="86">
        <f t="shared" si="1"/>
        <v>0</v>
      </c>
      <c r="K54" s="87">
        <f t="shared" si="2"/>
        <v>0</v>
      </c>
    </row>
    <row r="55" spans="2:11" ht="40.5" customHeight="1">
      <c r="B55" s="60">
        <v>48</v>
      </c>
      <c r="C55" s="62" t="s">
        <v>327</v>
      </c>
      <c r="D55" s="24"/>
      <c r="E55" s="13"/>
      <c r="F55" s="74">
        <v>8</v>
      </c>
      <c r="G55" s="2"/>
      <c r="H55" s="79">
        <f t="shared" si="0"/>
        <v>0</v>
      </c>
      <c r="I55" s="12"/>
      <c r="J55" s="86">
        <f t="shared" si="1"/>
        <v>0</v>
      </c>
      <c r="K55" s="87">
        <f t="shared" si="2"/>
        <v>0</v>
      </c>
    </row>
    <row r="56" spans="2:11" ht="40.5" customHeight="1">
      <c r="B56" s="60">
        <v>49</v>
      </c>
      <c r="C56" s="62" t="s">
        <v>251</v>
      </c>
      <c r="D56" s="11"/>
      <c r="E56" s="13"/>
      <c r="F56" s="74">
        <v>40</v>
      </c>
      <c r="G56" s="2"/>
      <c r="H56" s="79">
        <f t="shared" si="0"/>
        <v>0</v>
      </c>
      <c r="I56" s="12"/>
      <c r="J56" s="86">
        <f t="shared" si="1"/>
        <v>0</v>
      </c>
      <c r="K56" s="87">
        <f t="shared" si="2"/>
        <v>0</v>
      </c>
    </row>
    <row r="57" spans="2:11" ht="40.5" customHeight="1">
      <c r="B57" s="60">
        <v>50</v>
      </c>
      <c r="C57" s="62" t="s">
        <v>38</v>
      </c>
      <c r="D57" s="11"/>
      <c r="E57" s="13"/>
      <c r="F57" s="74">
        <v>1</v>
      </c>
      <c r="G57" s="2"/>
      <c r="H57" s="79">
        <f t="shared" si="0"/>
        <v>0</v>
      </c>
      <c r="I57" s="12"/>
      <c r="J57" s="86">
        <f t="shared" si="1"/>
        <v>0</v>
      </c>
      <c r="K57" s="87">
        <f t="shared" si="2"/>
        <v>0</v>
      </c>
    </row>
    <row r="58" spans="2:11" ht="40.5" customHeight="1">
      <c r="B58" s="60">
        <v>51</v>
      </c>
      <c r="C58" s="62" t="s">
        <v>39</v>
      </c>
      <c r="D58" s="11"/>
      <c r="E58" s="25"/>
      <c r="F58" s="74">
        <v>1</v>
      </c>
      <c r="G58" s="2"/>
      <c r="H58" s="79">
        <f t="shared" si="0"/>
        <v>0</v>
      </c>
      <c r="I58" s="12"/>
      <c r="J58" s="86">
        <f t="shared" si="1"/>
        <v>0</v>
      </c>
      <c r="K58" s="87">
        <f t="shared" si="2"/>
        <v>0</v>
      </c>
    </row>
    <row r="59" spans="2:11" ht="40.5" customHeight="1">
      <c r="B59" s="60">
        <v>52</v>
      </c>
      <c r="C59" s="62" t="s">
        <v>40</v>
      </c>
      <c r="D59" s="11"/>
      <c r="E59" s="1"/>
      <c r="F59" s="74">
        <v>1</v>
      </c>
      <c r="G59" s="2"/>
      <c r="H59" s="79">
        <f t="shared" si="0"/>
        <v>0</v>
      </c>
      <c r="I59" s="12"/>
      <c r="J59" s="86">
        <f t="shared" si="1"/>
        <v>0</v>
      </c>
      <c r="K59" s="87">
        <f t="shared" si="2"/>
        <v>0</v>
      </c>
    </row>
    <row r="60" spans="2:11" ht="40.5" customHeight="1">
      <c r="B60" s="60">
        <v>53</v>
      </c>
      <c r="C60" s="62" t="s">
        <v>41</v>
      </c>
      <c r="D60" s="11"/>
      <c r="E60" s="1"/>
      <c r="F60" s="74">
        <v>1</v>
      </c>
      <c r="G60" s="2"/>
      <c r="H60" s="79">
        <f t="shared" si="0"/>
        <v>0</v>
      </c>
      <c r="I60" s="12"/>
      <c r="J60" s="86">
        <f t="shared" si="1"/>
        <v>0</v>
      </c>
      <c r="K60" s="87">
        <f t="shared" si="2"/>
        <v>0</v>
      </c>
    </row>
    <row r="61" spans="2:11" ht="40.5" customHeight="1">
      <c r="B61" s="60">
        <v>54</v>
      </c>
      <c r="C61" s="62" t="s">
        <v>328</v>
      </c>
      <c r="D61" s="11"/>
      <c r="E61" s="13"/>
      <c r="F61" s="74">
        <v>10</v>
      </c>
      <c r="G61" s="2"/>
      <c r="H61" s="79">
        <f t="shared" si="0"/>
        <v>0</v>
      </c>
      <c r="I61" s="12"/>
      <c r="J61" s="86">
        <f t="shared" si="1"/>
        <v>0</v>
      </c>
      <c r="K61" s="87">
        <f t="shared" si="2"/>
        <v>0</v>
      </c>
    </row>
    <row r="62" spans="2:11" ht="40.5" customHeight="1">
      <c r="B62" s="60">
        <v>55</v>
      </c>
      <c r="C62" s="62" t="s">
        <v>329</v>
      </c>
      <c r="D62" s="11"/>
      <c r="E62" s="13"/>
      <c r="F62" s="74">
        <v>10</v>
      </c>
      <c r="G62" s="2"/>
      <c r="H62" s="79">
        <f t="shared" si="0"/>
        <v>0</v>
      </c>
      <c r="I62" s="12"/>
      <c r="J62" s="86">
        <f t="shared" si="1"/>
        <v>0</v>
      </c>
      <c r="K62" s="87">
        <f t="shared" si="2"/>
        <v>0</v>
      </c>
    </row>
    <row r="63" spans="2:11" ht="40.5" customHeight="1">
      <c r="B63" s="60">
        <v>56</v>
      </c>
      <c r="C63" s="62" t="s">
        <v>330</v>
      </c>
      <c r="D63" s="11"/>
      <c r="E63" s="1"/>
      <c r="F63" s="74">
        <v>50</v>
      </c>
      <c r="G63" s="2"/>
      <c r="H63" s="79">
        <f t="shared" si="0"/>
        <v>0</v>
      </c>
      <c r="I63" s="12"/>
      <c r="J63" s="86">
        <f t="shared" si="1"/>
        <v>0</v>
      </c>
      <c r="K63" s="87">
        <f t="shared" si="2"/>
        <v>0</v>
      </c>
    </row>
    <row r="64" spans="2:11" ht="40.5" customHeight="1">
      <c r="B64" s="60">
        <v>57</v>
      </c>
      <c r="C64" s="62" t="s">
        <v>42</v>
      </c>
      <c r="D64" s="11"/>
      <c r="E64" s="1"/>
      <c r="F64" s="74">
        <v>50</v>
      </c>
      <c r="G64" s="2"/>
      <c r="H64" s="79">
        <f t="shared" si="0"/>
        <v>0</v>
      </c>
      <c r="I64" s="12"/>
      <c r="J64" s="86">
        <f t="shared" si="1"/>
        <v>0</v>
      </c>
      <c r="K64" s="87">
        <f t="shared" si="2"/>
        <v>0</v>
      </c>
    </row>
    <row r="65" spans="2:11" ht="40.5" customHeight="1">
      <c r="B65" s="60">
        <v>58</v>
      </c>
      <c r="C65" s="62" t="s">
        <v>43</v>
      </c>
      <c r="D65" s="11"/>
      <c r="E65" s="26"/>
      <c r="F65" s="74">
        <v>2</v>
      </c>
      <c r="G65" s="2"/>
      <c r="H65" s="79">
        <f t="shared" si="0"/>
        <v>0</v>
      </c>
      <c r="I65" s="12"/>
      <c r="J65" s="86">
        <f t="shared" si="1"/>
        <v>0</v>
      </c>
      <c r="K65" s="87">
        <f t="shared" si="2"/>
        <v>0</v>
      </c>
    </row>
    <row r="66" spans="2:11" ht="60">
      <c r="B66" s="60">
        <v>59</v>
      </c>
      <c r="C66" s="62" t="s">
        <v>44</v>
      </c>
      <c r="D66" s="11"/>
      <c r="E66" s="26"/>
      <c r="F66" s="74">
        <v>2</v>
      </c>
      <c r="G66" s="2"/>
      <c r="H66" s="79">
        <f t="shared" si="0"/>
        <v>0</v>
      </c>
      <c r="I66" s="12"/>
      <c r="J66" s="86">
        <f t="shared" si="1"/>
        <v>0</v>
      </c>
      <c r="K66" s="87">
        <f t="shared" si="2"/>
        <v>0</v>
      </c>
    </row>
    <row r="67" spans="2:11" ht="96.75" customHeight="1">
      <c r="B67" s="60">
        <v>60</v>
      </c>
      <c r="C67" s="61" t="s">
        <v>45</v>
      </c>
      <c r="D67" s="11"/>
      <c r="E67" s="1"/>
      <c r="F67" s="74">
        <v>2</v>
      </c>
      <c r="G67" s="2"/>
      <c r="H67" s="79">
        <f t="shared" si="0"/>
        <v>0</v>
      </c>
      <c r="I67" s="12"/>
      <c r="J67" s="86">
        <f t="shared" si="1"/>
        <v>0</v>
      </c>
      <c r="K67" s="87">
        <f t="shared" si="2"/>
        <v>0</v>
      </c>
    </row>
    <row r="68" spans="2:11" ht="40.5" customHeight="1">
      <c r="B68" s="60">
        <v>61</v>
      </c>
      <c r="C68" s="66" t="s">
        <v>374</v>
      </c>
      <c r="D68" s="11"/>
      <c r="E68" s="13"/>
      <c r="F68" s="74">
        <v>10</v>
      </c>
      <c r="G68" s="2"/>
      <c r="H68" s="79">
        <f t="shared" si="0"/>
        <v>0</v>
      </c>
      <c r="I68" s="12"/>
      <c r="J68" s="86">
        <f t="shared" si="1"/>
        <v>0</v>
      </c>
      <c r="K68" s="87">
        <f t="shared" si="2"/>
        <v>0</v>
      </c>
    </row>
    <row r="69" spans="2:11" ht="40.5" customHeight="1">
      <c r="B69" s="60">
        <v>62</v>
      </c>
      <c r="C69" s="62" t="s">
        <v>326</v>
      </c>
      <c r="D69" s="11"/>
      <c r="E69" s="1"/>
      <c r="F69" s="74">
        <v>1</v>
      </c>
      <c r="G69" s="2"/>
      <c r="H69" s="79">
        <f t="shared" si="0"/>
        <v>0</v>
      </c>
      <c r="I69" s="12"/>
      <c r="J69" s="86">
        <f t="shared" si="1"/>
        <v>0</v>
      </c>
      <c r="K69" s="87">
        <f t="shared" si="2"/>
        <v>0</v>
      </c>
    </row>
    <row r="70" spans="2:11" ht="40.5" customHeight="1">
      <c r="B70" s="60">
        <v>63</v>
      </c>
      <c r="C70" s="61" t="s">
        <v>291</v>
      </c>
      <c r="D70" s="11"/>
      <c r="E70" s="1"/>
      <c r="F70" s="74">
        <v>50</v>
      </c>
      <c r="G70" s="2"/>
      <c r="H70" s="79">
        <f t="shared" si="0"/>
        <v>0</v>
      </c>
      <c r="I70" s="12"/>
      <c r="J70" s="86">
        <f t="shared" si="1"/>
        <v>0</v>
      </c>
      <c r="K70" s="87">
        <f t="shared" si="2"/>
        <v>0</v>
      </c>
    </row>
    <row r="71" spans="2:11" ht="40.5" customHeight="1">
      <c r="B71" s="60">
        <v>64</v>
      </c>
      <c r="C71" s="61" t="s">
        <v>292</v>
      </c>
      <c r="D71" s="11"/>
      <c r="E71" s="1"/>
      <c r="F71" s="74">
        <v>10</v>
      </c>
      <c r="G71" s="2"/>
      <c r="H71" s="79">
        <f t="shared" si="0"/>
        <v>0</v>
      </c>
      <c r="I71" s="12"/>
      <c r="J71" s="86">
        <f t="shared" si="1"/>
        <v>0</v>
      </c>
      <c r="K71" s="87">
        <f t="shared" si="2"/>
        <v>0</v>
      </c>
    </row>
    <row r="72" spans="2:11" ht="40.5" customHeight="1">
      <c r="B72" s="60">
        <v>65</v>
      </c>
      <c r="C72" s="62" t="s">
        <v>46</v>
      </c>
      <c r="D72" s="11"/>
      <c r="E72" s="13"/>
      <c r="F72" s="74">
        <v>50</v>
      </c>
      <c r="G72" s="2"/>
      <c r="H72" s="79">
        <f t="shared" si="0"/>
        <v>0</v>
      </c>
      <c r="I72" s="12"/>
      <c r="J72" s="86">
        <f t="shared" si="1"/>
        <v>0</v>
      </c>
      <c r="K72" s="87">
        <f t="shared" si="2"/>
        <v>0</v>
      </c>
    </row>
    <row r="73" spans="2:12" ht="40.5" customHeight="1">
      <c r="B73" s="60">
        <v>66</v>
      </c>
      <c r="C73" s="62" t="s">
        <v>47</v>
      </c>
      <c r="D73" s="11"/>
      <c r="E73" s="1"/>
      <c r="F73" s="74">
        <v>3</v>
      </c>
      <c r="G73" s="2"/>
      <c r="H73" s="79">
        <f aca="true" t="shared" si="3" ref="H73:H136">F73*G73</f>
        <v>0</v>
      </c>
      <c r="I73" s="12"/>
      <c r="J73" s="86">
        <f aca="true" t="shared" si="4" ref="J73:J136">G73*(1+I73)</f>
        <v>0</v>
      </c>
      <c r="K73" s="87">
        <f aca="true" t="shared" si="5" ref="K73:K136">J73*F73</f>
        <v>0</v>
      </c>
      <c r="L73" s="22"/>
    </row>
    <row r="74" spans="2:12" ht="40.5" customHeight="1">
      <c r="B74" s="60">
        <v>67</v>
      </c>
      <c r="C74" s="62" t="s">
        <v>344</v>
      </c>
      <c r="D74" s="11"/>
      <c r="E74" s="13"/>
      <c r="F74" s="74">
        <v>30</v>
      </c>
      <c r="G74" s="2"/>
      <c r="H74" s="79">
        <f t="shared" si="3"/>
        <v>0</v>
      </c>
      <c r="I74" s="12"/>
      <c r="J74" s="86">
        <f t="shared" si="4"/>
        <v>0</v>
      </c>
      <c r="K74" s="87">
        <f t="shared" si="5"/>
        <v>0</v>
      </c>
      <c r="L74" s="22"/>
    </row>
    <row r="75" spans="2:11" ht="40.5" customHeight="1">
      <c r="B75" s="60">
        <v>68</v>
      </c>
      <c r="C75" s="62" t="s">
        <v>331</v>
      </c>
      <c r="D75" s="11"/>
      <c r="E75" s="25"/>
      <c r="F75" s="74">
        <v>2</v>
      </c>
      <c r="G75" s="2"/>
      <c r="H75" s="79">
        <f t="shared" si="3"/>
        <v>0</v>
      </c>
      <c r="I75" s="12"/>
      <c r="J75" s="86">
        <f t="shared" si="4"/>
        <v>0</v>
      </c>
      <c r="K75" s="87">
        <f t="shared" si="5"/>
        <v>0</v>
      </c>
    </row>
    <row r="76" spans="2:11" ht="40.5" customHeight="1">
      <c r="B76" s="60">
        <v>69</v>
      </c>
      <c r="C76" s="62" t="s">
        <v>332</v>
      </c>
      <c r="D76" s="11"/>
      <c r="E76" s="25"/>
      <c r="F76" s="74">
        <v>2</v>
      </c>
      <c r="G76" s="2"/>
      <c r="H76" s="79">
        <f t="shared" si="3"/>
        <v>0</v>
      </c>
      <c r="I76" s="12"/>
      <c r="J76" s="86">
        <f t="shared" si="4"/>
        <v>0</v>
      </c>
      <c r="K76" s="87">
        <f t="shared" si="5"/>
        <v>0</v>
      </c>
    </row>
    <row r="77" spans="2:11" ht="40.5" customHeight="1">
      <c r="B77" s="60">
        <v>70</v>
      </c>
      <c r="C77" s="62" t="s">
        <v>333</v>
      </c>
      <c r="D77" s="11"/>
      <c r="E77" s="25"/>
      <c r="F77" s="74">
        <v>2</v>
      </c>
      <c r="G77" s="2"/>
      <c r="H77" s="79">
        <f t="shared" si="3"/>
        <v>0</v>
      </c>
      <c r="I77" s="12"/>
      <c r="J77" s="86">
        <f t="shared" si="4"/>
        <v>0</v>
      </c>
      <c r="K77" s="87">
        <f t="shared" si="5"/>
        <v>0</v>
      </c>
    </row>
    <row r="78" spans="2:11" ht="40.5" customHeight="1">
      <c r="B78" s="60">
        <v>71</v>
      </c>
      <c r="C78" s="63" t="s">
        <v>334</v>
      </c>
      <c r="D78" s="11"/>
      <c r="E78" s="25"/>
      <c r="F78" s="75">
        <v>2</v>
      </c>
      <c r="G78" s="17"/>
      <c r="H78" s="80">
        <f t="shared" si="3"/>
        <v>0</v>
      </c>
      <c r="I78" s="12"/>
      <c r="J78" s="86">
        <f t="shared" si="4"/>
        <v>0</v>
      </c>
      <c r="K78" s="87">
        <f t="shared" si="5"/>
        <v>0</v>
      </c>
    </row>
    <row r="79" spans="2:11" ht="40.5" customHeight="1">
      <c r="B79" s="60">
        <v>72</v>
      </c>
      <c r="C79" s="62" t="s">
        <v>335</v>
      </c>
      <c r="D79" s="11"/>
      <c r="E79" s="25"/>
      <c r="F79" s="74">
        <v>2</v>
      </c>
      <c r="G79" s="2"/>
      <c r="H79" s="79">
        <f t="shared" si="3"/>
        <v>0</v>
      </c>
      <c r="I79" s="12"/>
      <c r="J79" s="86">
        <f t="shared" si="4"/>
        <v>0</v>
      </c>
      <c r="K79" s="87">
        <f t="shared" si="5"/>
        <v>0</v>
      </c>
    </row>
    <row r="80" spans="2:11" ht="40.5" customHeight="1">
      <c r="B80" s="60">
        <v>73</v>
      </c>
      <c r="C80" s="62" t="s">
        <v>336</v>
      </c>
      <c r="D80" s="11"/>
      <c r="E80" s="25"/>
      <c r="F80" s="74">
        <v>2</v>
      </c>
      <c r="G80" s="2"/>
      <c r="H80" s="79">
        <f t="shared" si="3"/>
        <v>0</v>
      </c>
      <c r="I80" s="12"/>
      <c r="J80" s="86">
        <f t="shared" si="4"/>
        <v>0</v>
      </c>
      <c r="K80" s="87">
        <f t="shared" si="5"/>
        <v>0</v>
      </c>
    </row>
    <row r="81" spans="2:11" ht="40.5" customHeight="1">
      <c r="B81" s="60">
        <v>74</v>
      </c>
      <c r="C81" s="62" t="s">
        <v>48</v>
      </c>
      <c r="D81" s="11"/>
      <c r="E81" s="1"/>
      <c r="F81" s="74">
        <v>50</v>
      </c>
      <c r="G81" s="2"/>
      <c r="H81" s="79">
        <f t="shared" si="3"/>
        <v>0</v>
      </c>
      <c r="I81" s="12"/>
      <c r="J81" s="86">
        <f t="shared" si="4"/>
        <v>0</v>
      </c>
      <c r="K81" s="87">
        <f t="shared" si="5"/>
        <v>0</v>
      </c>
    </row>
    <row r="82" spans="2:14" ht="40.5" customHeight="1">
      <c r="B82" s="60">
        <v>75</v>
      </c>
      <c r="C82" s="62" t="s">
        <v>49</v>
      </c>
      <c r="D82" s="11"/>
      <c r="E82" s="1"/>
      <c r="F82" s="74">
        <v>60</v>
      </c>
      <c r="G82" s="2"/>
      <c r="H82" s="79">
        <f t="shared" si="3"/>
        <v>0</v>
      </c>
      <c r="I82" s="12"/>
      <c r="J82" s="86">
        <f t="shared" si="4"/>
        <v>0</v>
      </c>
      <c r="K82" s="87">
        <f t="shared" si="5"/>
        <v>0</v>
      </c>
      <c r="L82" s="18"/>
      <c r="M82" s="27"/>
      <c r="N82" s="27"/>
    </row>
    <row r="83" spans="2:11" ht="40.5" customHeight="1">
      <c r="B83" s="60">
        <v>76</v>
      </c>
      <c r="C83" s="62" t="s">
        <v>50</v>
      </c>
      <c r="D83" s="11"/>
      <c r="E83" s="1"/>
      <c r="F83" s="74">
        <v>30</v>
      </c>
      <c r="G83" s="2"/>
      <c r="H83" s="79">
        <f t="shared" si="3"/>
        <v>0</v>
      </c>
      <c r="I83" s="12"/>
      <c r="J83" s="86">
        <f t="shared" si="4"/>
        <v>0</v>
      </c>
      <c r="K83" s="87">
        <f t="shared" si="5"/>
        <v>0</v>
      </c>
    </row>
    <row r="84" spans="2:11" ht="40.5" customHeight="1">
      <c r="B84" s="60">
        <v>77</v>
      </c>
      <c r="C84" s="62" t="s">
        <v>51</v>
      </c>
      <c r="D84" s="11"/>
      <c r="E84" s="13"/>
      <c r="F84" s="74">
        <v>2</v>
      </c>
      <c r="G84" s="2"/>
      <c r="H84" s="79">
        <f t="shared" si="3"/>
        <v>0</v>
      </c>
      <c r="I84" s="12"/>
      <c r="J84" s="86">
        <f t="shared" si="4"/>
        <v>0</v>
      </c>
      <c r="K84" s="87">
        <f t="shared" si="5"/>
        <v>0</v>
      </c>
    </row>
    <row r="85" spans="2:11" ht="40.5" customHeight="1">
      <c r="B85" s="60">
        <v>78</v>
      </c>
      <c r="C85" s="63" t="s">
        <v>52</v>
      </c>
      <c r="D85" s="11"/>
      <c r="E85" s="13"/>
      <c r="F85" s="75">
        <v>2</v>
      </c>
      <c r="G85" s="17"/>
      <c r="H85" s="80">
        <f t="shared" si="3"/>
        <v>0</v>
      </c>
      <c r="I85" s="12"/>
      <c r="J85" s="86">
        <f t="shared" si="4"/>
        <v>0</v>
      </c>
      <c r="K85" s="87">
        <f t="shared" si="5"/>
        <v>0</v>
      </c>
    </row>
    <row r="86" spans="2:11" ht="40.5" customHeight="1">
      <c r="B86" s="60">
        <v>79</v>
      </c>
      <c r="C86" s="62" t="s">
        <v>53</v>
      </c>
      <c r="D86" s="11"/>
      <c r="E86" s="13"/>
      <c r="F86" s="74">
        <v>2</v>
      </c>
      <c r="G86" s="2"/>
      <c r="H86" s="79">
        <f t="shared" si="3"/>
        <v>0</v>
      </c>
      <c r="I86" s="12"/>
      <c r="J86" s="86">
        <f t="shared" si="4"/>
        <v>0</v>
      </c>
      <c r="K86" s="87">
        <f t="shared" si="5"/>
        <v>0</v>
      </c>
    </row>
    <row r="87" spans="2:11" ht="40.5" customHeight="1">
      <c r="B87" s="60">
        <v>80</v>
      </c>
      <c r="C87" s="62" t="s">
        <v>54</v>
      </c>
      <c r="D87" s="11"/>
      <c r="E87" s="13"/>
      <c r="F87" s="74">
        <v>2</v>
      </c>
      <c r="G87" s="2"/>
      <c r="H87" s="79">
        <f t="shared" si="3"/>
        <v>0</v>
      </c>
      <c r="I87" s="12"/>
      <c r="J87" s="86">
        <f t="shared" si="4"/>
        <v>0</v>
      </c>
      <c r="K87" s="87">
        <f t="shared" si="5"/>
        <v>0</v>
      </c>
    </row>
    <row r="88" spans="2:11" ht="40.5" customHeight="1">
      <c r="B88" s="60">
        <v>81</v>
      </c>
      <c r="C88" s="62" t="s">
        <v>55</v>
      </c>
      <c r="D88" s="11"/>
      <c r="E88" s="13"/>
      <c r="F88" s="74">
        <v>2</v>
      </c>
      <c r="G88" s="2"/>
      <c r="H88" s="79">
        <f t="shared" si="3"/>
        <v>0</v>
      </c>
      <c r="I88" s="12"/>
      <c r="J88" s="86">
        <f t="shared" si="4"/>
        <v>0</v>
      </c>
      <c r="K88" s="87">
        <f t="shared" si="5"/>
        <v>0</v>
      </c>
    </row>
    <row r="89" spans="2:11" ht="40.5" customHeight="1">
      <c r="B89" s="60">
        <v>82</v>
      </c>
      <c r="C89" s="62" t="s">
        <v>56</v>
      </c>
      <c r="D89" s="11"/>
      <c r="E89" s="13"/>
      <c r="F89" s="74">
        <v>2</v>
      </c>
      <c r="G89" s="2"/>
      <c r="H89" s="79">
        <f t="shared" si="3"/>
        <v>0</v>
      </c>
      <c r="I89" s="12"/>
      <c r="J89" s="86">
        <f t="shared" si="4"/>
        <v>0</v>
      </c>
      <c r="K89" s="87">
        <f t="shared" si="5"/>
        <v>0</v>
      </c>
    </row>
    <row r="90" spans="2:11" ht="40.5" customHeight="1">
      <c r="B90" s="60">
        <v>83</v>
      </c>
      <c r="C90" s="62" t="s">
        <v>57</v>
      </c>
      <c r="D90" s="11"/>
      <c r="E90" s="13"/>
      <c r="F90" s="74">
        <v>2</v>
      </c>
      <c r="G90" s="2"/>
      <c r="H90" s="79">
        <f t="shared" si="3"/>
        <v>0</v>
      </c>
      <c r="I90" s="12"/>
      <c r="J90" s="86">
        <f t="shared" si="4"/>
        <v>0</v>
      </c>
      <c r="K90" s="87">
        <f t="shared" si="5"/>
        <v>0</v>
      </c>
    </row>
    <row r="91" spans="2:11" ht="40.5" customHeight="1">
      <c r="B91" s="60">
        <v>84</v>
      </c>
      <c r="C91" s="62" t="s">
        <v>58</v>
      </c>
      <c r="D91" s="11"/>
      <c r="E91" s="13"/>
      <c r="F91" s="74">
        <v>20</v>
      </c>
      <c r="G91" s="2"/>
      <c r="H91" s="79">
        <f t="shared" si="3"/>
        <v>0</v>
      </c>
      <c r="I91" s="12"/>
      <c r="J91" s="86">
        <f t="shared" si="4"/>
        <v>0</v>
      </c>
      <c r="K91" s="87">
        <f t="shared" si="5"/>
        <v>0</v>
      </c>
    </row>
    <row r="92" spans="2:11" ht="40.5" customHeight="1">
      <c r="B92" s="60">
        <v>85</v>
      </c>
      <c r="C92" s="62" t="s">
        <v>252</v>
      </c>
      <c r="D92" s="11"/>
      <c r="E92" s="1"/>
      <c r="F92" s="74">
        <v>2</v>
      </c>
      <c r="G92" s="2"/>
      <c r="H92" s="79">
        <f t="shared" si="3"/>
        <v>0</v>
      </c>
      <c r="I92" s="12"/>
      <c r="J92" s="86">
        <f t="shared" si="4"/>
        <v>0</v>
      </c>
      <c r="K92" s="87">
        <f t="shared" si="5"/>
        <v>0</v>
      </c>
    </row>
    <row r="93" spans="2:12" ht="40.5" customHeight="1">
      <c r="B93" s="60">
        <v>86</v>
      </c>
      <c r="C93" s="62" t="s">
        <v>59</v>
      </c>
      <c r="D93" s="11"/>
      <c r="E93" s="13"/>
      <c r="F93" s="74">
        <v>2</v>
      </c>
      <c r="G93" s="2"/>
      <c r="H93" s="79">
        <f t="shared" si="3"/>
        <v>0</v>
      </c>
      <c r="I93" s="12"/>
      <c r="J93" s="86">
        <f t="shared" si="4"/>
        <v>0</v>
      </c>
      <c r="K93" s="87">
        <f t="shared" si="5"/>
        <v>0</v>
      </c>
      <c r="L93" s="3"/>
    </row>
    <row r="94" spans="2:11" ht="40.5" customHeight="1">
      <c r="B94" s="60">
        <v>87</v>
      </c>
      <c r="C94" s="62" t="s">
        <v>345</v>
      </c>
      <c r="D94" s="11"/>
      <c r="E94" s="1"/>
      <c r="F94" s="74">
        <v>30</v>
      </c>
      <c r="G94" s="2"/>
      <c r="H94" s="79">
        <f t="shared" si="3"/>
        <v>0</v>
      </c>
      <c r="I94" s="12"/>
      <c r="J94" s="86">
        <f t="shared" si="4"/>
        <v>0</v>
      </c>
      <c r="K94" s="87">
        <f t="shared" si="5"/>
        <v>0</v>
      </c>
    </row>
    <row r="95" spans="2:11" ht="40.5" customHeight="1">
      <c r="B95" s="60">
        <v>88</v>
      </c>
      <c r="C95" s="62" t="s">
        <v>346</v>
      </c>
      <c r="D95" s="11"/>
      <c r="E95" s="1"/>
      <c r="F95" s="74">
        <v>70</v>
      </c>
      <c r="G95" s="2"/>
      <c r="H95" s="79">
        <f t="shared" si="3"/>
        <v>0</v>
      </c>
      <c r="I95" s="12"/>
      <c r="J95" s="86">
        <f t="shared" si="4"/>
        <v>0</v>
      </c>
      <c r="K95" s="87">
        <f t="shared" si="5"/>
        <v>0</v>
      </c>
    </row>
    <row r="96" spans="2:11" ht="40.5" customHeight="1">
      <c r="B96" s="60">
        <v>89</v>
      </c>
      <c r="C96" s="62" t="s">
        <v>341</v>
      </c>
      <c r="D96" s="11"/>
      <c r="E96" s="1"/>
      <c r="F96" s="74">
        <v>5</v>
      </c>
      <c r="G96" s="2"/>
      <c r="H96" s="79">
        <f t="shared" si="3"/>
        <v>0</v>
      </c>
      <c r="I96" s="12"/>
      <c r="J96" s="86">
        <f t="shared" si="4"/>
        <v>0</v>
      </c>
      <c r="K96" s="87">
        <f t="shared" si="5"/>
        <v>0</v>
      </c>
    </row>
    <row r="97" spans="2:11" ht="40.5" customHeight="1">
      <c r="B97" s="60">
        <v>90</v>
      </c>
      <c r="C97" s="62" t="s">
        <v>340</v>
      </c>
      <c r="D97" s="11"/>
      <c r="E97" s="1"/>
      <c r="F97" s="74">
        <v>5</v>
      </c>
      <c r="G97" s="2"/>
      <c r="H97" s="79">
        <f t="shared" si="3"/>
        <v>0</v>
      </c>
      <c r="I97" s="12"/>
      <c r="J97" s="86">
        <f t="shared" si="4"/>
        <v>0</v>
      </c>
      <c r="K97" s="87">
        <f t="shared" si="5"/>
        <v>0</v>
      </c>
    </row>
    <row r="98" spans="2:11" ht="40.5" customHeight="1">
      <c r="B98" s="60">
        <v>91</v>
      </c>
      <c r="C98" s="61" t="s">
        <v>60</v>
      </c>
      <c r="D98" s="11"/>
      <c r="E98" s="1"/>
      <c r="F98" s="74">
        <v>10</v>
      </c>
      <c r="G98" s="2"/>
      <c r="H98" s="79">
        <f t="shared" si="3"/>
        <v>0</v>
      </c>
      <c r="I98" s="12"/>
      <c r="J98" s="86">
        <f t="shared" si="4"/>
        <v>0</v>
      </c>
      <c r="K98" s="87">
        <f t="shared" si="5"/>
        <v>0</v>
      </c>
    </row>
    <row r="99" spans="2:11" ht="40.5" customHeight="1">
      <c r="B99" s="60">
        <v>92</v>
      </c>
      <c r="C99" s="61" t="s">
        <v>61</v>
      </c>
      <c r="D99" s="11"/>
      <c r="E99" s="1"/>
      <c r="F99" s="74">
        <v>100</v>
      </c>
      <c r="G99" s="2"/>
      <c r="H99" s="79">
        <f t="shared" si="3"/>
        <v>0</v>
      </c>
      <c r="I99" s="12"/>
      <c r="J99" s="86">
        <f t="shared" si="4"/>
        <v>0</v>
      </c>
      <c r="K99" s="87">
        <f t="shared" si="5"/>
        <v>0</v>
      </c>
    </row>
    <row r="100" spans="2:11" ht="68.25" customHeight="1">
      <c r="B100" s="60">
        <v>93</v>
      </c>
      <c r="C100" s="61" t="s">
        <v>62</v>
      </c>
      <c r="D100" s="11"/>
      <c r="E100" s="1"/>
      <c r="F100" s="74">
        <v>2</v>
      </c>
      <c r="G100" s="2"/>
      <c r="H100" s="79">
        <f t="shared" si="3"/>
        <v>0</v>
      </c>
      <c r="I100" s="12"/>
      <c r="J100" s="86">
        <f t="shared" si="4"/>
        <v>0</v>
      </c>
      <c r="K100" s="87">
        <f t="shared" si="5"/>
        <v>0</v>
      </c>
    </row>
    <row r="101" spans="2:11" ht="40.5" customHeight="1">
      <c r="B101" s="60">
        <v>94</v>
      </c>
      <c r="C101" s="62" t="s">
        <v>348</v>
      </c>
      <c r="D101" s="11"/>
      <c r="E101" s="1"/>
      <c r="F101" s="74">
        <v>2</v>
      </c>
      <c r="G101" s="2"/>
      <c r="H101" s="79">
        <f t="shared" si="3"/>
        <v>0</v>
      </c>
      <c r="I101" s="12"/>
      <c r="J101" s="86">
        <f t="shared" si="4"/>
        <v>0</v>
      </c>
      <c r="K101" s="87">
        <f t="shared" si="5"/>
        <v>0</v>
      </c>
    </row>
    <row r="102" spans="2:11" ht="40.5" customHeight="1">
      <c r="B102" s="60">
        <v>95</v>
      </c>
      <c r="C102" s="62" t="s">
        <v>347</v>
      </c>
      <c r="D102" s="11"/>
      <c r="E102" s="1"/>
      <c r="F102" s="74">
        <v>2</v>
      </c>
      <c r="G102" s="2"/>
      <c r="H102" s="79">
        <f t="shared" si="3"/>
        <v>0</v>
      </c>
      <c r="I102" s="12"/>
      <c r="J102" s="86">
        <f t="shared" si="4"/>
        <v>0</v>
      </c>
      <c r="K102" s="87">
        <f t="shared" si="5"/>
        <v>0</v>
      </c>
    </row>
    <row r="103" spans="2:11" ht="40.5" customHeight="1">
      <c r="B103" s="60">
        <v>96</v>
      </c>
      <c r="C103" s="62" t="s">
        <v>349</v>
      </c>
      <c r="D103" s="11"/>
      <c r="E103" s="1"/>
      <c r="F103" s="74">
        <v>2</v>
      </c>
      <c r="G103" s="2"/>
      <c r="H103" s="79">
        <f t="shared" si="3"/>
        <v>0</v>
      </c>
      <c r="I103" s="12"/>
      <c r="J103" s="86">
        <f t="shared" si="4"/>
        <v>0</v>
      </c>
      <c r="K103" s="87">
        <f t="shared" si="5"/>
        <v>0</v>
      </c>
    </row>
    <row r="104" spans="2:11" ht="40.5" customHeight="1">
      <c r="B104" s="60">
        <v>97</v>
      </c>
      <c r="C104" s="62" t="s">
        <v>350</v>
      </c>
      <c r="D104" s="11"/>
      <c r="E104" s="1"/>
      <c r="F104" s="74">
        <v>2</v>
      </c>
      <c r="G104" s="2"/>
      <c r="H104" s="79">
        <f t="shared" si="3"/>
        <v>0</v>
      </c>
      <c r="I104" s="12"/>
      <c r="J104" s="86">
        <f t="shared" si="4"/>
        <v>0</v>
      </c>
      <c r="K104" s="87">
        <f t="shared" si="5"/>
        <v>0</v>
      </c>
    </row>
    <row r="105" spans="2:11" ht="40.5" customHeight="1">
      <c r="B105" s="60">
        <v>98</v>
      </c>
      <c r="C105" s="62" t="s">
        <v>351</v>
      </c>
      <c r="D105" s="11"/>
      <c r="E105" s="1"/>
      <c r="F105" s="74">
        <v>2</v>
      </c>
      <c r="G105" s="2"/>
      <c r="H105" s="79">
        <f t="shared" si="3"/>
        <v>0</v>
      </c>
      <c r="I105" s="12"/>
      <c r="J105" s="86">
        <f t="shared" si="4"/>
        <v>0</v>
      </c>
      <c r="K105" s="87">
        <f t="shared" si="5"/>
        <v>0</v>
      </c>
    </row>
    <row r="106" spans="2:11" ht="40.5" customHeight="1">
      <c r="B106" s="60">
        <v>99</v>
      </c>
      <c r="C106" s="62" t="s">
        <v>352</v>
      </c>
      <c r="D106" s="11"/>
      <c r="E106" s="1"/>
      <c r="F106" s="74">
        <v>2</v>
      </c>
      <c r="G106" s="2"/>
      <c r="H106" s="79">
        <f t="shared" si="3"/>
        <v>0</v>
      </c>
      <c r="I106" s="12"/>
      <c r="J106" s="86">
        <f t="shared" si="4"/>
        <v>0</v>
      </c>
      <c r="K106" s="87">
        <f t="shared" si="5"/>
        <v>0</v>
      </c>
    </row>
    <row r="107" spans="2:11" ht="40.5" customHeight="1">
      <c r="B107" s="60">
        <v>100</v>
      </c>
      <c r="C107" s="62" t="s">
        <v>353</v>
      </c>
      <c r="D107" s="11"/>
      <c r="E107" s="1"/>
      <c r="F107" s="74">
        <v>2</v>
      </c>
      <c r="G107" s="2"/>
      <c r="H107" s="79">
        <f t="shared" si="3"/>
        <v>0</v>
      </c>
      <c r="I107" s="12"/>
      <c r="J107" s="86">
        <f t="shared" si="4"/>
        <v>0</v>
      </c>
      <c r="K107" s="87">
        <f t="shared" si="5"/>
        <v>0</v>
      </c>
    </row>
    <row r="108" spans="2:11" ht="40.5" customHeight="1">
      <c r="B108" s="60">
        <v>101</v>
      </c>
      <c r="C108" s="62" t="s">
        <v>337</v>
      </c>
      <c r="D108" s="11"/>
      <c r="E108" s="1"/>
      <c r="F108" s="74">
        <v>2</v>
      </c>
      <c r="G108" s="2"/>
      <c r="H108" s="79">
        <f t="shared" si="3"/>
        <v>0</v>
      </c>
      <c r="I108" s="12"/>
      <c r="J108" s="86">
        <f t="shared" si="4"/>
        <v>0</v>
      </c>
      <c r="K108" s="87">
        <f t="shared" si="5"/>
        <v>0</v>
      </c>
    </row>
    <row r="109" spans="2:11" ht="40.5" customHeight="1">
      <c r="B109" s="60">
        <v>102</v>
      </c>
      <c r="C109" s="67" t="s">
        <v>354</v>
      </c>
      <c r="D109" s="11"/>
      <c r="E109" s="1"/>
      <c r="F109" s="74">
        <v>2</v>
      </c>
      <c r="G109" s="2"/>
      <c r="H109" s="79">
        <f t="shared" si="3"/>
        <v>0</v>
      </c>
      <c r="I109" s="12"/>
      <c r="J109" s="86">
        <f t="shared" si="4"/>
        <v>0</v>
      </c>
      <c r="K109" s="87">
        <f t="shared" si="5"/>
        <v>0</v>
      </c>
    </row>
    <row r="110" spans="2:11" ht="40.5" customHeight="1">
      <c r="B110" s="60">
        <v>103</v>
      </c>
      <c r="C110" s="62" t="s">
        <v>63</v>
      </c>
      <c r="D110" s="11"/>
      <c r="E110" s="1"/>
      <c r="F110" s="74">
        <v>2</v>
      </c>
      <c r="G110" s="2"/>
      <c r="H110" s="79">
        <f t="shared" si="3"/>
        <v>0</v>
      </c>
      <c r="I110" s="12"/>
      <c r="J110" s="86">
        <f t="shared" si="4"/>
        <v>0</v>
      </c>
      <c r="K110" s="87">
        <f t="shared" si="5"/>
        <v>0</v>
      </c>
    </row>
    <row r="111" spans="2:11" ht="40.5" customHeight="1">
      <c r="B111" s="60">
        <v>104</v>
      </c>
      <c r="C111" s="62" t="s">
        <v>253</v>
      </c>
      <c r="D111" s="11"/>
      <c r="E111" s="1"/>
      <c r="F111" s="74">
        <v>50</v>
      </c>
      <c r="G111" s="2"/>
      <c r="H111" s="79">
        <f t="shared" si="3"/>
        <v>0</v>
      </c>
      <c r="I111" s="12"/>
      <c r="J111" s="86">
        <f t="shared" si="4"/>
        <v>0</v>
      </c>
      <c r="K111" s="87">
        <f t="shared" si="5"/>
        <v>0</v>
      </c>
    </row>
    <row r="112" spans="2:11" ht="40.5" customHeight="1">
      <c r="B112" s="60">
        <v>105</v>
      </c>
      <c r="C112" s="62" t="s">
        <v>64</v>
      </c>
      <c r="D112" s="11"/>
      <c r="E112" s="1"/>
      <c r="F112" s="74">
        <v>10</v>
      </c>
      <c r="G112" s="2"/>
      <c r="H112" s="79">
        <f t="shared" si="3"/>
        <v>0</v>
      </c>
      <c r="I112" s="12"/>
      <c r="J112" s="86">
        <f t="shared" si="4"/>
        <v>0</v>
      </c>
      <c r="K112" s="87">
        <f t="shared" si="5"/>
        <v>0</v>
      </c>
    </row>
    <row r="113" spans="2:11" ht="40.5" customHeight="1">
      <c r="B113" s="60">
        <v>106</v>
      </c>
      <c r="C113" s="62" t="s">
        <v>65</v>
      </c>
      <c r="D113" s="11"/>
      <c r="E113" s="1"/>
      <c r="F113" s="74">
        <v>5</v>
      </c>
      <c r="G113" s="2"/>
      <c r="H113" s="79">
        <f t="shared" si="3"/>
        <v>0</v>
      </c>
      <c r="I113" s="12"/>
      <c r="J113" s="86">
        <f t="shared" si="4"/>
        <v>0</v>
      </c>
      <c r="K113" s="87">
        <f t="shared" si="5"/>
        <v>0</v>
      </c>
    </row>
    <row r="114" spans="2:11" ht="40.5" customHeight="1">
      <c r="B114" s="60">
        <v>107</v>
      </c>
      <c r="C114" s="62" t="s">
        <v>66</v>
      </c>
      <c r="D114" s="11"/>
      <c r="E114" s="1"/>
      <c r="F114" s="74">
        <v>60</v>
      </c>
      <c r="G114" s="2"/>
      <c r="H114" s="79">
        <f t="shared" si="3"/>
        <v>0</v>
      </c>
      <c r="I114" s="12"/>
      <c r="J114" s="86">
        <f t="shared" si="4"/>
        <v>0</v>
      </c>
      <c r="K114" s="87">
        <f t="shared" si="5"/>
        <v>0</v>
      </c>
    </row>
    <row r="115" spans="2:11" ht="40.5" customHeight="1">
      <c r="B115" s="60">
        <v>108</v>
      </c>
      <c r="C115" s="62" t="s">
        <v>67</v>
      </c>
      <c r="D115" s="11"/>
      <c r="E115" s="1"/>
      <c r="F115" s="74">
        <v>20</v>
      </c>
      <c r="G115" s="2"/>
      <c r="H115" s="79">
        <f t="shared" si="3"/>
        <v>0</v>
      </c>
      <c r="I115" s="12"/>
      <c r="J115" s="86">
        <f t="shared" si="4"/>
        <v>0</v>
      </c>
      <c r="K115" s="87">
        <f t="shared" si="5"/>
        <v>0</v>
      </c>
    </row>
    <row r="116" spans="2:11" ht="40.5" customHeight="1">
      <c r="B116" s="60">
        <v>109</v>
      </c>
      <c r="C116" s="62" t="s">
        <v>68</v>
      </c>
      <c r="D116" s="11"/>
      <c r="E116" s="1"/>
      <c r="F116" s="74">
        <v>2</v>
      </c>
      <c r="G116" s="2"/>
      <c r="H116" s="79">
        <f t="shared" si="3"/>
        <v>0</v>
      </c>
      <c r="I116" s="12"/>
      <c r="J116" s="86">
        <f t="shared" si="4"/>
        <v>0</v>
      </c>
      <c r="K116" s="87">
        <f t="shared" si="5"/>
        <v>0</v>
      </c>
    </row>
    <row r="117" spans="2:11" ht="40.5" customHeight="1">
      <c r="B117" s="60">
        <v>110</v>
      </c>
      <c r="C117" s="62" t="s">
        <v>69</v>
      </c>
      <c r="D117" s="11"/>
      <c r="E117" s="1"/>
      <c r="F117" s="74">
        <v>10</v>
      </c>
      <c r="G117" s="2"/>
      <c r="H117" s="79">
        <f t="shared" si="3"/>
        <v>0</v>
      </c>
      <c r="I117" s="12"/>
      <c r="J117" s="86">
        <f t="shared" si="4"/>
        <v>0</v>
      </c>
      <c r="K117" s="87">
        <f t="shared" si="5"/>
        <v>0</v>
      </c>
    </row>
    <row r="118" spans="2:11" ht="40.5" customHeight="1">
      <c r="B118" s="60">
        <v>111</v>
      </c>
      <c r="C118" s="62" t="s">
        <v>70</v>
      </c>
      <c r="D118" s="11"/>
      <c r="E118" s="1"/>
      <c r="F118" s="74">
        <v>70</v>
      </c>
      <c r="G118" s="2"/>
      <c r="H118" s="79">
        <f t="shared" si="3"/>
        <v>0</v>
      </c>
      <c r="I118" s="12"/>
      <c r="J118" s="86">
        <f t="shared" si="4"/>
        <v>0</v>
      </c>
      <c r="K118" s="87">
        <f t="shared" si="5"/>
        <v>0</v>
      </c>
    </row>
    <row r="119" spans="2:11" ht="40.5" customHeight="1">
      <c r="B119" s="60">
        <v>112</v>
      </c>
      <c r="C119" s="62" t="s">
        <v>71</v>
      </c>
      <c r="D119" s="11"/>
      <c r="E119" s="1"/>
      <c r="F119" s="74">
        <v>6</v>
      </c>
      <c r="G119" s="2"/>
      <c r="H119" s="79">
        <f t="shared" si="3"/>
        <v>0</v>
      </c>
      <c r="I119" s="12"/>
      <c r="J119" s="86">
        <f t="shared" si="4"/>
        <v>0</v>
      </c>
      <c r="K119" s="87">
        <f t="shared" si="5"/>
        <v>0</v>
      </c>
    </row>
    <row r="120" spans="2:11" ht="40.5" customHeight="1">
      <c r="B120" s="60">
        <v>113</v>
      </c>
      <c r="C120" s="62" t="s">
        <v>72</v>
      </c>
      <c r="D120" s="11"/>
      <c r="E120" s="1"/>
      <c r="F120" s="74">
        <v>10</v>
      </c>
      <c r="G120" s="2"/>
      <c r="H120" s="79">
        <f t="shared" si="3"/>
        <v>0</v>
      </c>
      <c r="I120" s="12"/>
      <c r="J120" s="86">
        <f t="shared" si="4"/>
        <v>0</v>
      </c>
      <c r="K120" s="87">
        <f t="shared" si="5"/>
        <v>0</v>
      </c>
    </row>
    <row r="121" spans="2:11" ht="40.5" customHeight="1">
      <c r="B121" s="60">
        <v>114</v>
      </c>
      <c r="C121" s="62" t="s">
        <v>254</v>
      </c>
      <c r="D121" s="11"/>
      <c r="E121" s="1"/>
      <c r="F121" s="74">
        <v>2</v>
      </c>
      <c r="G121" s="2"/>
      <c r="H121" s="79">
        <f t="shared" si="3"/>
        <v>0</v>
      </c>
      <c r="I121" s="12"/>
      <c r="J121" s="86">
        <f t="shared" si="4"/>
        <v>0</v>
      </c>
      <c r="K121" s="87">
        <f t="shared" si="5"/>
        <v>0</v>
      </c>
    </row>
    <row r="122" spans="2:11" ht="40.5" customHeight="1">
      <c r="B122" s="60">
        <v>115</v>
      </c>
      <c r="C122" s="62" t="s">
        <v>73</v>
      </c>
      <c r="D122" s="11"/>
      <c r="E122" s="1"/>
      <c r="F122" s="74">
        <v>1</v>
      </c>
      <c r="G122" s="2"/>
      <c r="H122" s="79">
        <f t="shared" si="3"/>
        <v>0</v>
      </c>
      <c r="I122" s="12"/>
      <c r="J122" s="86">
        <f t="shared" si="4"/>
        <v>0</v>
      </c>
      <c r="K122" s="87">
        <f t="shared" si="5"/>
        <v>0</v>
      </c>
    </row>
    <row r="123" spans="2:11" ht="40.5" customHeight="1">
      <c r="B123" s="60">
        <v>116</v>
      </c>
      <c r="C123" s="62" t="s">
        <v>74</v>
      </c>
      <c r="D123" s="11"/>
      <c r="E123" s="1"/>
      <c r="F123" s="74">
        <v>200</v>
      </c>
      <c r="G123" s="2"/>
      <c r="H123" s="79">
        <f t="shared" si="3"/>
        <v>0</v>
      </c>
      <c r="I123" s="12"/>
      <c r="J123" s="86">
        <f t="shared" si="4"/>
        <v>0</v>
      </c>
      <c r="K123" s="87">
        <f t="shared" si="5"/>
        <v>0</v>
      </c>
    </row>
    <row r="124" spans="2:11" ht="40.5" customHeight="1">
      <c r="B124" s="60">
        <v>117</v>
      </c>
      <c r="C124" s="62" t="s">
        <v>75</v>
      </c>
      <c r="D124" s="11"/>
      <c r="E124" s="1"/>
      <c r="F124" s="74">
        <v>180</v>
      </c>
      <c r="G124" s="2"/>
      <c r="H124" s="79">
        <f t="shared" si="3"/>
        <v>0</v>
      </c>
      <c r="I124" s="12"/>
      <c r="J124" s="86">
        <f t="shared" si="4"/>
        <v>0</v>
      </c>
      <c r="K124" s="87">
        <f t="shared" si="5"/>
        <v>0</v>
      </c>
    </row>
    <row r="125" spans="2:11" ht="40.5" customHeight="1">
      <c r="B125" s="60">
        <v>118</v>
      </c>
      <c r="C125" s="62" t="s">
        <v>76</v>
      </c>
      <c r="D125" s="11"/>
      <c r="E125" s="1"/>
      <c r="F125" s="74">
        <v>50</v>
      </c>
      <c r="G125" s="2"/>
      <c r="H125" s="79">
        <f t="shared" si="3"/>
        <v>0</v>
      </c>
      <c r="I125" s="12"/>
      <c r="J125" s="86">
        <f t="shared" si="4"/>
        <v>0</v>
      </c>
      <c r="K125" s="87">
        <f t="shared" si="5"/>
        <v>0</v>
      </c>
    </row>
    <row r="126" spans="2:11" ht="40.5" customHeight="1">
      <c r="B126" s="60">
        <v>119</v>
      </c>
      <c r="C126" s="62" t="s">
        <v>77</v>
      </c>
      <c r="D126" s="11"/>
      <c r="E126" s="1"/>
      <c r="F126" s="74">
        <v>400</v>
      </c>
      <c r="G126" s="2"/>
      <c r="H126" s="79">
        <f t="shared" si="3"/>
        <v>0</v>
      </c>
      <c r="I126" s="12"/>
      <c r="J126" s="86">
        <f t="shared" si="4"/>
        <v>0</v>
      </c>
      <c r="K126" s="87">
        <f t="shared" si="5"/>
        <v>0</v>
      </c>
    </row>
    <row r="127" spans="2:11" ht="40.5" customHeight="1">
      <c r="B127" s="60">
        <v>120</v>
      </c>
      <c r="C127" s="62" t="s">
        <v>255</v>
      </c>
      <c r="D127" s="11"/>
      <c r="E127" s="1"/>
      <c r="F127" s="74">
        <v>4</v>
      </c>
      <c r="G127" s="2"/>
      <c r="H127" s="79">
        <f t="shared" si="3"/>
        <v>0</v>
      </c>
      <c r="I127" s="12"/>
      <c r="J127" s="86">
        <f t="shared" si="4"/>
        <v>0</v>
      </c>
      <c r="K127" s="87">
        <f t="shared" si="5"/>
        <v>0</v>
      </c>
    </row>
    <row r="128" spans="2:12" ht="40.5" customHeight="1">
      <c r="B128" s="60">
        <v>121</v>
      </c>
      <c r="C128" s="63" t="s">
        <v>78</v>
      </c>
      <c r="D128" s="11"/>
      <c r="E128" s="16"/>
      <c r="F128" s="75">
        <v>1</v>
      </c>
      <c r="G128" s="17"/>
      <c r="H128" s="80">
        <f t="shared" si="3"/>
        <v>0</v>
      </c>
      <c r="I128" s="12"/>
      <c r="J128" s="86">
        <f t="shared" si="4"/>
        <v>0</v>
      </c>
      <c r="K128" s="87">
        <f t="shared" si="5"/>
        <v>0</v>
      </c>
      <c r="L128" s="18"/>
    </row>
    <row r="129" spans="2:11" ht="65.25" customHeight="1">
      <c r="B129" s="60">
        <v>122</v>
      </c>
      <c r="C129" s="62" t="s">
        <v>79</v>
      </c>
      <c r="D129" s="11"/>
      <c r="E129" s="1"/>
      <c r="F129" s="74">
        <v>10</v>
      </c>
      <c r="G129" s="2"/>
      <c r="H129" s="79">
        <f t="shared" si="3"/>
        <v>0</v>
      </c>
      <c r="I129" s="12"/>
      <c r="J129" s="86">
        <f t="shared" si="4"/>
        <v>0</v>
      </c>
      <c r="K129" s="87">
        <f t="shared" si="5"/>
        <v>0</v>
      </c>
    </row>
    <row r="130" spans="2:11" ht="40.5" customHeight="1">
      <c r="B130" s="60">
        <v>123</v>
      </c>
      <c r="C130" s="62" t="s">
        <v>80</v>
      </c>
      <c r="D130" s="11"/>
      <c r="E130" s="1"/>
      <c r="F130" s="74">
        <v>20</v>
      </c>
      <c r="G130" s="2"/>
      <c r="H130" s="79">
        <f t="shared" si="3"/>
        <v>0</v>
      </c>
      <c r="I130" s="12"/>
      <c r="J130" s="86">
        <f t="shared" si="4"/>
        <v>0</v>
      </c>
      <c r="K130" s="87">
        <f t="shared" si="5"/>
        <v>0</v>
      </c>
    </row>
    <row r="131" spans="2:11" ht="40.5" customHeight="1">
      <c r="B131" s="60">
        <v>124</v>
      </c>
      <c r="C131" s="62" t="s">
        <v>81</v>
      </c>
      <c r="D131" s="11"/>
      <c r="E131" s="1"/>
      <c r="F131" s="74">
        <v>120</v>
      </c>
      <c r="G131" s="2"/>
      <c r="H131" s="79">
        <f t="shared" si="3"/>
        <v>0</v>
      </c>
      <c r="I131" s="12"/>
      <c r="J131" s="86">
        <f t="shared" si="4"/>
        <v>0</v>
      </c>
      <c r="K131" s="87">
        <f t="shared" si="5"/>
        <v>0</v>
      </c>
    </row>
    <row r="132" spans="2:11" ht="40.5" customHeight="1">
      <c r="B132" s="60">
        <v>125</v>
      </c>
      <c r="C132" s="62" t="s">
        <v>82</v>
      </c>
      <c r="D132" s="11"/>
      <c r="E132" s="1"/>
      <c r="F132" s="74">
        <v>20</v>
      </c>
      <c r="G132" s="2"/>
      <c r="H132" s="79">
        <f t="shared" si="3"/>
        <v>0</v>
      </c>
      <c r="I132" s="12"/>
      <c r="J132" s="86">
        <f t="shared" si="4"/>
        <v>0</v>
      </c>
      <c r="K132" s="87">
        <f t="shared" si="5"/>
        <v>0</v>
      </c>
    </row>
    <row r="133" spans="2:11" ht="40.5" customHeight="1">
      <c r="B133" s="60">
        <v>126</v>
      </c>
      <c r="C133" s="62" t="s">
        <v>83</v>
      </c>
      <c r="D133" s="11" t="s">
        <v>0</v>
      </c>
      <c r="E133" s="1"/>
      <c r="F133" s="74">
        <v>4</v>
      </c>
      <c r="G133" s="2"/>
      <c r="H133" s="79">
        <f t="shared" si="3"/>
        <v>0</v>
      </c>
      <c r="I133" s="12"/>
      <c r="J133" s="86">
        <f t="shared" si="4"/>
        <v>0</v>
      </c>
      <c r="K133" s="87">
        <f t="shared" si="5"/>
        <v>0</v>
      </c>
    </row>
    <row r="134" spans="2:11" ht="75.75" customHeight="1">
      <c r="B134" s="60">
        <v>127</v>
      </c>
      <c r="C134" s="62" t="s">
        <v>256</v>
      </c>
      <c r="D134" s="11"/>
      <c r="E134" s="1"/>
      <c r="F134" s="74">
        <v>10</v>
      </c>
      <c r="G134" s="2"/>
      <c r="H134" s="79">
        <f t="shared" si="3"/>
        <v>0</v>
      </c>
      <c r="I134" s="12"/>
      <c r="J134" s="86">
        <f t="shared" si="4"/>
        <v>0</v>
      </c>
      <c r="K134" s="87">
        <f t="shared" si="5"/>
        <v>0</v>
      </c>
    </row>
    <row r="135" spans="2:11" ht="75.75" customHeight="1">
      <c r="B135" s="60">
        <v>128</v>
      </c>
      <c r="C135" s="62" t="s">
        <v>84</v>
      </c>
      <c r="D135" s="11"/>
      <c r="E135" s="1"/>
      <c r="F135" s="74">
        <v>20</v>
      </c>
      <c r="G135" s="2"/>
      <c r="H135" s="79">
        <f t="shared" si="3"/>
        <v>0</v>
      </c>
      <c r="I135" s="12"/>
      <c r="J135" s="86">
        <f t="shared" si="4"/>
        <v>0</v>
      </c>
      <c r="K135" s="87">
        <f t="shared" si="5"/>
        <v>0</v>
      </c>
    </row>
    <row r="136" spans="2:11" ht="40.5" customHeight="1">
      <c r="B136" s="60">
        <v>129</v>
      </c>
      <c r="C136" s="62" t="s">
        <v>257</v>
      </c>
      <c r="D136" s="11"/>
      <c r="E136" s="1"/>
      <c r="F136" s="74">
        <v>10</v>
      </c>
      <c r="G136" s="2"/>
      <c r="H136" s="79">
        <f t="shared" si="3"/>
        <v>0</v>
      </c>
      <c r="I136" s="12"/>
      <c r="J136" s="86">
        <f t="shared" si="4"/>
        <v>0</v>
      </c>
      <c r="K136" s="87">
        <f t="shared" si="5"/>
        <v>0</v>
      </c>
    </row>
    <row r="137" spans="2:11" ht="40.5" customHeight="1">
      <c r="B137" s="60">
        <v>130</v>
      </c>
      <c r="C137" s="62" t="s">
        <v>85</v>
      </c>
      <c r="D137" s="11"/>
      <c r="E137" s="1"/>
      <c r="F137" s="74">
        <v>80</v>
      </c>
      <c r="G137" s="2"/>
      <c r="H137" s="79">
        <f aca="true" t="shared" si="6" ref="H137:H200">F137*G137</f>
        <v>0</v>
      </c>
      <c r="I137" s="12"/>
      <c r="J137" s="86">
        <f aca="true" t="shared" si="7" ref="J137:J200">G137*(1+I137)</f>
        <v>0</v>
      </c>
      <c r="K137" s="87">
        <f aca="true" t="shared" si="8" ref="K137:K200">J137*F137</f>
        <v>0</v>
      </c>
    </row>
    <row r="138" spans="2:11" ht="40.5" customHeight="1">
      <c r="B138" s="60">
        <v>131</v>
      </c>
      <c r="C138" s="62" t="s">
        <v>86</v>
      </c>
      <c r="D138" s="11"/>
      <c r="E138" s="13"/>
      <c r="F138" s="74">
        <v>30</v>
      </c>
      <c r="G138" s="2"/>
      <c r="H138" s="79">
        <f t="shared" si="6"/>
        <v>0</v>
      </c>
      <c r="I138" s="12"/>
      <c r="J138" s="86">
        <f t="shared" si="7"/>
        <v>0</v>
      </c>
      <c r="K138" s="87">
        <f t="shared" si="8"/>
        <v>0</v>
      </c>
    </row>
    <row r="139" spans="2:11" ht="40.5" customHeight="1">
      <c r="B139" s="60">
        <v>132</v>
      </c>
      <c r="C139" s="62" t="s">
        <v>87</v>
      </c>
      <c r="D139" s="11"/>
      <c r="E139" s="1"/>
      <c r="F139" s="74">
        <v>5</v>
      </c>
      <c r="G139" s="2"/>
      <c r="H139" s="79">
        <f t="shared" si="6"/>
        <v>0</v>
      </c>
      <c r="I139" s="12"/>
      <c r="J139" s="86">
        <f t="shared" si="7"/>
        <v>0</v>
      </c>
      <c r="K139" s="87">
        <f t="shared" si="8"/>
        <v>0</v>
      </c>
    </row>
    <row r="140" spans="2:11" ht="40.5" customHeight="1">
      <c r="B140" s="60">
        <v>133</v>
      </c>
      <c r="C140" s="62" t="s">
        <v>88</v>
      </c>
      <c r="D140" s="11"/>
      <c r="E140" s="1"/>
      <c r="F140" s="74">
        <v>10</v>
      </c>
      <c r="G140" s="2"/>
      <c r="H140" s="79">
        <f t="shared" si="6"/>
        <v>0</v>
      </c>
      <c r="I140" s="12"/>
      <c r="J140" s="86">
        <f t="shared" si="7"/>
        <v>0</v>
      </c>
      <c r="K140" s="87">
        <f t="shared" si="8"/>
        <v>0</v>
      </c>
    </row>
    <row r="141" spans="2:11" ht="40.5" customHeight="1">
      <c r="B141" s="60">
        <v>134</v>
      </c>
      <c r="C141" s="62" t="s">
        <v>89</v>
      </c>
      <c r="D141" s="11"/>
      <c r="E141" s="1"/>
      <c r="F141" s="74">
        <v>5</v>
      </c>
      <c r="G141" s="2"/>
      <c r="H141" s="79">
        <f t="shared" si="6"/>
        <v>0</v>
      </c>
      <c r="I141" s="12"/>
      <c r="J141" s="86">
        <f t="shared" si="7"/>
        <v>0</v>
      </c>
      <c r="K141" s="87">
        <f t="shared" si="8"/>
        <v>0</v>
      </c>
    </row>
    <row r="142" spans="2:11" ht="40.5" customHeight="1">
      <c r="B142" s="60">
        <v>135</v>
      </c>
      <c r="C142" s="62" t="s">
        <v>90</v>
      </c>
      <c r="D142" s="11"/>
      <c r="E142" s="1"/>
      <c r="F142" s="74">
        <v>5</v>
      </c>
      <c r="G142" s="2"/>
      <c r="H142" s="79">
        <f t="shared" si="6"/>
        <v>0</v>
      </c>
      <c r="I142" s="12"/>
      <c r="J142" s="86">
        <f t="shared" si="7"/>
        <v>0</v>
      </c>
      <c r="K142" s="87">
        <f t="shared" si="8"/>
        <v>0</v>
      </c>
    </row>
    <row r="143" spans="2:11" ht="40.5" customHeight="1">
      <c r="B143" s="60">
        <v>136</v>
      </c>
      <c r="C143" s="61" t="s">
        <v>294</v>
      </c>
      <c r="D143" s="11"/>
      <c r="E143" s="13"/>
      <c r="F143" s="74">
        <v>5000</v>
      </c>
      <c r="G143" s="2"/>
      <c r="H143" s="79">
        <f t="shared" si="6"/>
        <v>0</v>
      </c>
      <c r="I143" s="12"/>
      <c r="J143" s="86">
        <f t="shared" si="7"/>
        <v>0</v>
      </c>
      <c r="K143" s="87">
        <f t="shared" si="8"/>
        <v>0</v>
      </c>
    </row>
    <row r="144" spans="2:11" ht="40.5" customHeight="1">
      <c r="B144" s="60">
        <v>137</v>
      </c>
      <c r="C144" s="61" t="s">
        <v>293</v>
      </c>
      <c r="D144" s="11"/>
      <c r="E144" s="13"/>
      <c r="F144" s="74">
        <v>5000</v>
      </c>
      <c r="G144" s="2"/>
      <c r="H144" s="79">
        <f t="shared" si="6"/>
        <v>0</v>
      </c>
      <c r="I144" s="12"/>
      <c r="J144" s="86">
        <f t="shared" si="7"/>
        <v>0</v>
      </c>
      <c r="K144" s="87">
        <f t="shared" si="8"/>
        <v>0</v>
      </c>
    </row>
    <row r="145" spans="2:11" ht="40.5" customHeight="1">
      <c r="B145" s="60">
        <v>138</v>
      </c>
      <c r="C145" s="61" t="s">
        <v>295</v>
      </c>
      <c r="D145" s="11"/>
      <c r="E145" s="13"/>
      <c r="F145" s="74">
        <v>500</v>
      </c>
      <c r="G145" s="2"/>
      <c r="H145" s="79">
        <f t="shared" si="6"/>
        <v>0</v>
      </c>
      <c r="I145" s="12"/>
      <c r="J145" s="86">
        <f t="shared" si="7"/>
        <v>0</v>
      </c>
      <c r="K145" s="87">
        <f t="shared" si="8"/>
        <v>0</v>
      </c>
    </row>
    <row r="146" spans="2:11" ht="40.5" customHeight="1">
      <c r="B146" s="60">
        <v>139</v>
      </c>
      <c r="C146" s="61" t="s">
        <v>296</v>
      </c>
      <c r="D146" s="11"/>
      <c r="E146" s="13"/>
      <c r="F146" s="74">
        <v>2000</v>
      </c>
      <c r="G146" s="2"/>
      <c r="H146" s="79">
        <f t="shared" si="6"/>
        <v>0</v>
      </c>
      <c r="I146" s="12"/>
      <c r="J146" s="86">
        <f t="shared" si="7"/>
        <v>0</v>
      </c>
      <c r="K146" s="87">
        <f t="shared" si="8"/>
        <v>0</v>
      </c>
    </row>
    <row r="147" spans="2:11" ht="40.5" customHeight="1">
      <c r="B147" s="60">
        <v>140</v>
      </c>
      <c r="C147" s="61" t="s">
        <v>297</v>
      </c>
      <c r="D147" s="11"/>
      <c r="E147" s="13"/>
      <c r="F147" s="74">
        <v>2000</v>
      </c>
      <c r="G147" s="2"/>
      <c r="H147" s="79">
        <f t="shared" si="6"/>
        <v>0</v>
      </c>
      <c r="I147" s="12"/>
      <c r="J147" s="86">
        <f t="shared" si="7"/>
        <v>0</v>
      </c>
      <c r="K147" s="87">
        <f t="shared" si="8"/>
        <v>0</v>
      </c>
    </row>
    <row r="148" spans="2:11" ht="40.5" customHeight="1">
      <c r="B148" s="60">
        <v>141</v>
      </c>
      <c r="C148" s="61" t="s">
        <v>298</v>
      </c>
      <c r="D148" s="11"/>
      <c r="E148" s="13"/>
      <c r="F148" s="74">
        <v>10000</v>
      </c>
      <c r="G148" s="2"/>
      <c r="H148" s="79">
        <f t="shared" si="6"/>
        <v>0</v>
      </c>
      <c r="I148" s="12"/>
      <c r="J148" s="86">
        <f t="shared" si="7"/>
        <v>0</v>
      </c>
      <c r="K148" s="87">
        <f t="shared" si="8"/>
        <v>0</v>
      </c>
    </row>
    <row r="149" spans="2:11" ht="40.5" customHeight="1">
      <c r="B149" s="60">
        <v>142</v>
      </c>
      <c r="C149" s="61" t="s">
        <v>301</v>
      </c>
      <c r="D149" s="11"/>
      <c r="E149" s="1"/>
      <c r="F149" s="74">
        <v>10</v>
      </c>
      <c r="G149" s="2"/>
      <c r="H149" s="79">
        <f t="shared" si="6"/>
        <v>0</v>
      </c>
      <c r="I149" s="12"/>
      <c r="J149" s="86">
        <f t="shared" si="7"/>
        <v>0</v>
      </c>
      <c r="K149" s="87">
        <f t="shared" si="8"/>
        <v>0</v>
      </c>
    </row>
    <row r="150" spans="2:11" ht="40.5" customHeight="1">
      <c r="B150" s="60">
        <v>143</v>
      </c>
      <c r="C150" s="61" t="s">
        <v>300</v>
      </c>
      <c r="D150" s="11"/>
      <c r="E150" s="13"/>
      <c r="F150" s="74">
        <v>500</v>
      </c>
      <c r="G150" s="2"/>
      <c r="H150" s="79">
        <f t="shared" si="6"/>
        <v>0</v>
      </c>
      <c r="I150" s="12"/>
      <c r="J150" s="86">
        <f t="shared" si="7"/>
        <v>0</v>
      </c>
      <c r="K150" s="87">
        <f t="shared" si="8"/>
        <v>0</v>
      </c>
    </row>
    <row r="151" spans="2:11" ht="40.5" customHeight="1">
      <c r="B151" s="60">
        <v>144</v>
      </c>
      <c r="C151" s="61" t="s">
        <v>299</v>
      </c>
      <c r="D151" s="11"/>
      <c r="E151" s="25"/>
      <c r="F151" s="74">
        <v>100</v>
      </c>
      <c r="G151" s="2"/>
      <c r="H151" s="79">
        <f t="shared" si="6"/>
        <v>0</v>
      </c>
      <c r="I151" s="12"/>
      <c r="J151" s="86">
        <f t="shared" si="7"/>
        <v>0</v>
      </c>
      <c r="K151" s="87">
        <f t="shared" si="8"/>
        <v>0</v>
      </c>
    </row>
    <row r="152" spans="2:11" ht="40.5" customHeight="1">
      <c r="B152" s="60">
        <v>145</v>
      </c>
      <c r="C152" s="66" t="s">
        <v>303</v>
      </c>
      <c r="D152" s="11"/>
      <c r="E152" s="25"/>
      <c r="F152" s="74">
        <v>500</v>
      </c>
      <c r="G152" s="2"/>
      <c r="H152" s="79">
        <f t="shared" si="6"/>
        <v>0</v>
      </c>
      <c r="I152" s="12"/>
      <c r="J152" s="86">
        <f t="shared" si="7"/>
        <v>0</v>
      </c>
      <c r="K152" s="87">
        <f t="shared" si="8"/>
        <v>0</v>
      </c>
    </row>
    <row r="153" spans="2:11" ht="40.5" customHeight="1">
      <c r="B153" s="60">
        <v>146</v>
      </c>
      <c r="C153" s="61" t="s">
        <v>302</v>
      </c>
      <c r="D153" s="11"/>
      <c r="E153" s="25"/>
      <c r="F153" s="74">
        <v>250</v>
      </c>
      <c r="G153" s="2"/>
      <c r="H153" s="79">
        <f t="shared" si="6"/>
        <v>0</v>
      </c>
      <c r="I153" s="12"/>
      <c r="J153" s="86">
        <f t="shared" si="7"/>
        <v>0</v>
      </c>
      <c r="K153" s="87">
        <f t="shared" si="8"/>
        <v>0</v>
      </c>
    </row>
    <row r="154" spans="2:11" ht="40.5" customHeight="1">
      <c r="B154" s="60">
        <v>147</v>
      </c>
      <c r="C154" s="61" t="s">
        <v>304</v>
      </c>
      <c r="D154" s="11"/>
      <c r="E154" s="25"/>
      <c r="F154" s="74">
        <v>400</v>
      </c>
      <c r="G154" s="2"/>
      <c r="H154" s="79">
        <f t="shared" si="6"/>
        <v>0</v>
      </c>
      <c r="I154" s="12"/>
      <c r="J154" s="86">
        <f t="shared" si="7"/>
        <v>0</v>
      </c>
      <c r="K154" s="87">
        <f t="shared" si="8"/>
        <v>0</v>
      </c>
    </row>
    <row r="155" spans="2:11" ht="40.5" customHeight="1">
      <c r="B155" s="60">
        <v>148</v>
      </c>
      <c r="C155" s="61" t="s">
        <v>305</v>
      </c>
      <c r="D155" s="11"/>
      <c r="E155" s="25"/>
      <c r="F155" s="74">
        <v>200</v>
      </c>
      <c r="G155" s="2"/>
      <c r="H155" s="79">
        <f t="shared" si="6"/>
        <v>0</v>
      </c>
      <c r="I155" s="12"/>
      <c r="J155" s="86">
        <f t="shared" si="7"/>
        <v>0</v>
      </c>
      <c r="K155" s="87">
        <f t="shared" si="8"/>
        <v>0</v>
      </c>
    </row>
    <row r="156" spans="2:11" ht="40.5" customHeight="1">
      <c r="B156" s="60">
        <v>149</v>
      </c>
      <c r="C156" s="61" t="s">
        <v>306</v>
      </c>
      <c r="D156" s="11"/>
      <c r="E156" s="25"/>
      <c r="F156" s="74">
        <v>200</v>
      </c>
      <c r="G156" s="2"/>
      <c r="H156" s="79">
        <f t="shared" si="6"/>
        <v>0</v>
      </c>
      <c r="I156" s="12"/>
      <c r="J156" s="86">
        <f t="shared" si="7"/>
        <v>0</v>
      </c>
      <c r="K156" s="87">
        <f t="shared" si="8"/>
        <v>0</v>
      </c>
    </row>
    <row r="157" spans="2:11" ht="40.5" customHeight="1">
      <c r="B157" s="60">
        <v>150</v>
      </c>
      <c r="C157" s="61" t="s">
        <v>307</v>
      </c>
      <c r="D157" s="11"/>
      <c r="E157" s="25"/>
      <c r="F157" s="74">
        <v>200</v>
      </c>
      <c r="G157" s="2"/>
      <c r="H157" s="79">
        <f t="shared" si="6"/>
        <v>0</v>
      </c>
      <c r="I157" s="12"/>
      <c r="J157" s="86">
        <f t="shared" si="7"/>
        <v>0</v>
      </c>
      <c r="K157" s="87">
        <f t="shared" si="8"/>
        <v>0</v>
      </c>
    </row>
    <row r="158" spans="2:11" ht="40.5" customHeight="1">
      <c r="B158" s="60">
        <v>151</v>
      </c>
      <c r="C158" s="61" t="s">
        <v>308</v>
      </c>
      <c r="D158" s="11"/>
      <c r="E158" s="25"/>
      <c r="F158" s="74">
        <v>400</v>
      </c>
      <c r="G158" s="2"/>
      <c r="H158" s="79">
        <f t="shared" si="6"/>
        <v>0</v>
      </c>
      <c r="I158" s="12"/>
      <c r="J158" s="86">
        <f t="shared" si="7"/>
        <v>0</v>
      </c>
      <c r="K158" s="87">
        <f t="shared" si="8"/>
        <v>0</v>
      </c>
    </row>
    <row r="159" spans="2:11" ht="40.5" customHeight="1">
      <c r="B159" s="60">
        <v>152</v>
      </c>
      <c r="C159" s="61" t="s">
        <v>309</v>
      </c>
      <c r="D159" s="11"/>
      <c r="E159" s="25"/>
      <c r="F159" s="74">
        <v>800</v>
      </c>
      <c r="G159" s="2"/>
      <c r="H159" s="79">
        <f t="shared" si="6"/>
        <v>0</v>
      </c>
      <c r="I159" s="12"/>
      <c r="J159" s="86">
        <f t="shared" si="7"/>
        <v>0</v>
      </c>
      <c r="K159" s="87">
        <f t="shared" si="8"/>
        <v>0</v>
      </c>
    </row>
    <row r="160" spans="2:11" ht="40.5" customHeight="1">
      <c r="B160" s="60">
        <v>153</v>
      </c>
      <c r="C160" s="65" t="s">
        <v>310</v>
      </c>
      <c r="D160" s="11"/>
      <c r="E160" s="25"/>
      <c r="F160" s="76">
        <v>250</v>
      </c>
      <c r="G160" s="19"/>
      <c r="H160" s="81">
        <f t="shared" si="6"/>
        <v>0</v>
      </c>
      <c r="I160" s="12"/>
      <c r="J160" s="86">
        <f t="shared" si="7"/>
        <v>0</v>
      </c>
      <c r="K160" s="87">
        <f t="shared" si="8"/>
        <v>0</v>
      </c>
    </row>
    <row r="161" spans="2:11" ht="40.5" customHeight="1">
      <c r="B161" s="60">
        <v>154</v>
      </c>
      <c r="C161" s="65" t="s">
        <v>311</v>
      </c>
      <c r="D161" s="11"/>
      <c r="E161" s="25"/>
      <c r="F161" s="76">
        <v>200</v>
      </c>
      <c r="G161" s="19"/>
      <c r="H161" s="81">
        <f t="shared" si="6"/>
        <v>0</v>
      </c>
      <c r="I161" s="12"/>
      <c r="J161" s="86">
        <f t="shared" si="7"/>
        <v>0</v>
      </c>
      <c r="K161" s="87">
        <f t="shared" si="8"/>
        <v>0</v>
      </c>
    </row>
    <row r="162" spans="2:11" ht="40.5" customHeight="1">
      <c r="B162" s="60">
        <v>155</v>
      </c>
      <c r="C162" s="61" t="s">
        <v>323</v>
      </c>
      <c r="D162" s="11"/>
      <c r="E162" s="1"/>
      <c r="F162" s="74">
        <v>20</v>
      </c>
      <c r="G162" s="2"/>
      <c r="H162" s="79">
        <f t="shared" si="6"/>
        <v>0</v>
      </c>
      <c r="I162" s="12"/>
      <c r="J162" s="86">
        <f t="shared" si="7"/>
        <v>0</v>
      </c>
      <c r="K162" s="87">
        <f t="shared" si="8"/>
        <v>0</v>
      </c>
    </row>
    <row r="163" spans="2:11" ht="40.5" customHeight="1">
      <c r="B163" s="60">
        <v>156</v>
      </c>
      <c r="C163" s="65" t="s">
        <v>313</v>
      </c>
      <c r="D163" s="11"/>
      <c r="E163" s="25"/>
      <c r="F163" s="76">
        <v>400</v>
      </c>
      <c r="G163" s="19"/>
      <c r="H163" s="81">
        <f t="shared" si="6"/>
        <v>0</v>
      </c>
      <c r="I163" s="12"/>
      <c r="J163" s="86">
        <f t="shared" si="7"/>
        <v>0</v>
      </c>
      <c r="K163" s="87">
        <f t="shared" si="8"/>
        <v>0</v>
      </c>
    </row>
    <row r="164" spans="2:11" ht="40.5" customHeight="1">
      <c r="B164" s="60">
        <v>157</v>
      </c>
      <c r="C164" s="65" t="s">
        <v>312</v>
      </c>
      <c r="D164" s="11"/>
      <c r="E164" s="25"/>
      <c r="F164" s="76">
        <v>200</v>
      </c>
      <c r="G164" s="19"/>
      <c r="H164" s="81">
        <f t="shared" si="6"/>
        <v>0</v>
      </c>
      <c r="I164" s="12"/>
      <c r="J164" s="86">
        <f t="shared" si="7"/>
        <v>0</v>
      </c>
      <c r="K164" s="87">
        <f t="shared" si="8"/>
        <v>0</v>
      </c>
    </row>
    <row r="165" spans="2:11" ht="51" customHeight="1">
      <c r="B165" s="60">
        <v>158</v>
      </c>
      <c r="C165" s="68" t="s">
        <v>314</v>
      </c>
      <c r="D165" s="11"/>
      <c r="E165" s="13"/>
      <c r="F165" s="75">
        <v>400</v>
      </c>
      <c r="G165" s="17"/>
      <c r="H165" s="80">
        <f t="shared" si="6"/>
        <v>0</v>
      </c>
      <c r="I165" s="12"/>
      <c r="J165" s="86">
        <f t="shared" si="7"/>
        <v>0</v>
      </c>
      <c r="K165" s="87">
        <f t="shared" si="8"/>
        <v>0</v>
      </c>
    </row>
    <row r="166" spans="2:11" ht="40.5" customHeight="1">
      <c r="B166" s="60">
        <v>159</v>
      </c>
      <c r="C166" s="62" t="s">
        <v>355</v>
      </c>
      <c r="D166" s="11"/>
      <c r="E166" s="1"/>
      <c r="F166" s="74">
        <v>100</v>
      </c>
      <c r="G166" s="2"/>
      <c r="H166" s="79">
        <f t="shared" si="6"/>
        <v>0</v>
      </c>
      <c r="I166" s="12"/>
      <c r="J166" s="86">
        <f t="shared" si="7"/>
        <v>0</v>
      </c>
      <c r="K166" s="87">
        <f t="shared" si="8"/>
        <v>0</v>
      </c>
    </row>
    <row r="167" spans="2:11" ht="54.75" customHeight="1">
      <c r="B167" s="60">
        <v>160</v>
      </c>
      <c r="C167" s="62" t="s">
        <v>356</v>
      </c>
      <c r="D167" s="11"/>
      <c r="E167" s="1"/>
      <c r="F167" s="74">
        <v>40</v>
      </c>
      <c r="G167" s="2"/>
      <c r="H167" s="79">
        <f t="shared" si="6"/>
        <v>0</v>
      </c>
      <c r="I167" s="12"/>
      <c r="J167" s="86">
        <f t="shared" si="7"/>
        <v>0</v>
      </c>
      <c r="K167" s="87">
        <f t="shared" si="8"/>
        <v>0</v>
      </c>
    </row>
    <row r="168" spans="2:11" ht="40.5" customHeight="1">
      <c r="B168" s="60">
        <v>161</v>
      </c>
      <c r="C168" s="62" t="s">
        <v>258</v>
      </c>
      <c r="D168" s="11"/>
      <c r="E168" s="13"/>
      <c r="F168" s="74">
        <v>100</v>
      </c>
      <c r="G168" s="2"/>
      <c r="H168" s="79">
        <f t="shared" si="6"/>
        <v>0</v>
      </c>
      <c r="I168" s="12"/>
      <c r="J168" s="86">
        <f t="shared" si="7"/>
        <v>0</v>
      </c>
      <c r="K168" s="87">
        <f t="shared" si="8"/>
        <v>0</v>
      </c>
    </row>
    <row r="169" spans="2:11" ht="40.5" customHeight="1">
      <c r="B169" s="60">
        <v>162</v>
      </c>
      <c r="C169" s="62" t="s">
        <v>357</v>
      </c>
      <c r="D169" s="11"/>
      <c r="E169" s="13"/>
      <c r="F169" s="74">
        <v>50</v>
      </c>
      <c r="G169" s="2"/>
      <c r="H169" s="79">
        <f t="shared" si="6"/>
        <v>0</v>
      </c>
      <c r="I169" s="12"/>
      <c r="J169" s="86">
        <f t="shared" si="7"/>
        <v>0</v>
      </c>
      <c r="K169" s="87">
        <f t="shared" si="8"/>
        <v>0</v>
      </c>
    </row>
    <row r="170" spans="2:11" ht="40.5" customHeight="1">
      <c r="B170" s="60">
        <v>163</v>
      </c>
      <c r="C170" s="62" t="s">
        <v>358</v>
      </c>
      <c r="D170" s="11"/>
      <c r="E170" s="13"/>
      <c r="F170" s="74">
        <v>50</v>
      </c>
      <c r="G170" s="2"/>
      <c r="H170" s="79">
        <f t="shared" si="6"/>
        <v>0</v>
      </c>
      <c r="I170" s="12"/>
      <c r="J170" s="86">
        <f t="shared" si="7"/>
        <v>0</v>
      </c>
      <c r="K170" s="87">
        <f t="shared" si="8"/>
        <v>0</v>
      </c>
    </row>
    <row r="171" spans="2:11" ht="40.5" customHeight="1">
      <c r="B171" s="60">
        <v>164</v>
      </c>
      <c r="C171" s="62" t="s">
        <v>359</v>
      </c>
      <c r="D171" s="11"/>
      <c r="E171" s="13"/>
      <c r="F171" s="74">
        <v>20</v>
      </c>
      <c r="G171" s="2"/>
      <c r="H171" s="79">
        <f t="shared" si="6"/>
        <v>0</v>
      </c>
      <c r="I171" s="12"/>
      <c r="J171" s="86">
        <f t="shared" si="7"/>
        <v>0</v>
      </c>
      <c r="K171" s="87">
        <f t="shared" si="8"/>
        <v>0</v>
      </c>
    </row>
    <row r="172" spans="2:11" ht="40.5" customHeight="1">
      <c r="B172" s="60">
        <v>165</v>
      </c>
      <c r="C172" s="62" t="s">
        <v>360</v>
      </c>
      <c r="D172" s="11"/>
      <c r="E172" s="13"/>
      <c r="F172" s="74">
        <v>20</v>
      </c>
      <c r="G172" s="2"/>
      <c r="H172" s="79">
        <f t="shared" si="6"/>
        <v>0</v>
      </c>
      <c r="I172" s="12"/>
      <c r="J172" s="86">
        <f t="shared" si="7"/>
        <v>0</v>
      </c>
      <c r="K172" s="87">
        <f t="shared" si="8"/>
        <v>0</v>
      </c>
    </row>
    <row r="173" spans="2:11" ht="40.5" customHeight="1">
      <c r="B173" s="60">
        <v>166</v>
      </c>
      <c r="C173" s="62" t="s">
        <v>361</v>
      </c>
      <c r="D173" s="11"/>
      <c r="E173" s="1"/>
      <c r="F173" s="74">
        <v>800</v>
      </c>
      <c r="G173" s="2"/>
      <c r="H173" s="79">
        <f t="shared" si="6"/>
        <v>0</v>
      </c>
      <c r="I173" s="12"/>
      <c r="J173" s="86">
        <f t="shared" si="7"/>
        <v>0</v>
      </c>
      <c r="K173" s="87">
        <f t="shared" si="8"/>
        <v>0</v>
      </c>
    </row>
    <row r="174" spans="2:11" ht="40.5" customHeight="1">
      <c r="B174" s="60">
        <v>167</v>
      </c>
      <c r="C174" s="62" t="s">
        <v>91</v>
      </c>
      <c r="D174" s="11"/>
      <c r="E174" s="13"/>
      <c r="F174" s="74">
        <v>200</v>
      </c>
      <c r="G174" s="2"/>
      <c r="H174" s="79">
        <f t="shared" si="6"/>
        <v>0</v>
      </c>
      <c r="I174" s="12"/>
      <c r="J174" s="86">
        <f t="shared" si="7"/>
        <v>0</v>
      </c>
      <c r="K174" s="87">
        <f t="shared" si="8"/>
        <v>0</v>
      </c>
    </row>
    <row r="175" spans="2:11" ht="40.5" customHeight="1">
      <c r="B175" s="60">
        <v>168</v>
      </c>
      <c r="C175" s="62" t="s">
        <v>92</v>
      </c>
      <c r="D175" s="11"/>
      <c r="E175" s="13"/>
      <c r="F175" s="74">
        <v>100</v>
      </c>
      <c r="G175" s="2"/>
      <c r="H175" s="79">
        <f t="shared" si="6"/>
        <v>0</v>
      </c>
      <c r="I175" s="12"/>
      <c r="J175" s="86">
        <f t="shared" si="7"/>
        <v>0</v>
      </c>
      <c r="K175" s="87">
        <f t="shared" si="8"/>
        <v>0</v>
      </c>
    </row>
    <row r="176" spans="2:11" ht="40.5" customHeight="1">
      <c r="B176" s="60">
        <v>169</v>
      </c>
      <c r="C176" s="62" t="s">
        <v>227</v>
      </c>
      <c r="D176" s="11"/>
      <c r="E176" s="1"/>
      <c r="F176" s="74">
        <v>100</v>
      </c>
      <c r="G176" s="2"/>
      <c r="H176" s="79">
        <f t="shared" si="6"/>
        <v>0</v>
      </c>
      <c r="I176" s="12"/>
      <c r="J176" s="86">
        <f t="shared" si="7"/>
        <v>0</v>
      </c>
      <c r="K176" s="87">
        <f t="shared" si="8"/>
        <v>0</v>
      </c>
    </row>
    <row r="177" spans="2:11" ht="40.5" customHeight="1">
      <c r="B177" s="60">
        <v>170</v>
      </c>
      <c r="C177" s="62" t="s">
        <v>93</v>
      </c>
      <c r="D177" s="11"/>
      <c r="E177" s="1"/>
      <c r="F177" s="74">
        <v>20</v>
      </c>
      <c r="G177" s="2"/>
      <c r="H177" s="79">
        <f t="shared" si="6"/>
        <v>0</v>
      </c>
      <c r="I177" s="12"/>
      <c r="J177" s="86">
        <f t="shared" si="7"/>
        <v>0</v>
      </c>
      <c r="K177" s="87">
        <f t="shared" si="8"/>
        <v>0</v>
      </c>
    </row>
    <row r="178" spans="2:11" ht="40.5" customHeight="1">
      <c r="B178" s="60">
        <v>171</v>
      </c>
      <c r="C178" s="62" t="s">
        <v>226</v>
      </c>
      <c r="D178" s="11"/>
      <c r="E178" s="13"/>
      <c r="F178" s="74">
        <v>4</v>
      </c>
      <c r="G178" s="2"/>
      <c r="H178" s="79">
        <f t="shared" si="6"/>
        <v>0</v>
      </c>
      <c r="I178" s="12"/>
      <c r="J178" s="86">
        <f t="shared" si="7"/>
        <v>0</v>
      </c>
      <c r="K178" s="87">
        <f t="shared" si="8"/>
        <v>0</v>
      </c>
    </row>
    <row r="179" spans="2:11" ht="40.5" customHeight="1">
      <c r="B179" s="60">
        <v>172</v>
      </c>
      <c r="C179" s="62" t="s">
        <v>228</v>
      </c>
      <c r="D179" s="11"/>
      <c r="E179" s="13"/>
      <c r="F179" s="74">
        <v>50</v>
      </c>
      <c r="G179" s="2"/>
      <c r="H179" s="79">
        <f t="shared" si="6"/>
        <v>0</v>
      </c>
      <c r="I179" s="12"/>
      <c r="J179" s="86">
        <f t="shared" si="7"/>
        <v>0</v>
      </c>
      <c r="K179" s="87">
        <f t="shared" si="8"/>
        <v>0</v>
      </c>
    </row>
    <row r="180" spans="2:11" ht="40.5" customHeight="1">
      <c r="B180" s="60">
        <v>173</v>
      </c>
      <c r="C180" s="62" t="s">
        <v>229</v>
      </c>
      <c r="D180" s="11"/>
      <c r="E180" s="13"/>
      <c r="F180" s="74">
        <v>10</v>
      </c>
      <c r="G180" s="2"/>
      <c r="H180" s="79">
        <f t="shared" si="6"/>
        <v>0</v>
      </c>
      <c r="I180" s="12"/>
      <c r="J180" s="86">
        <f t="shared" si="7"/>
        <v>0</v>
      </c>
      <c r="K180" s="87">
        <f t="shared" si="8"/>
        <v>0</v>
      </c>
    </row>
    <row r="181" spans="2:11" ht="40.5" customHeight="1">
      <c r="B181" s="60">
        <v>174</v>
      </c>
      <c r="C181" s="62" t="s">
        <v>94</v>
      </c>
      <c r="D181" s="11"/>
      <c r="E181" s="13"/>
      <c r="F181" s="74">
        <v>2</v>
      </c>
      <c r="G181" s="2"/>
      <c r="H181" s="79">
        <f t="shared" si="6"/>
        <v>0</v>
      </c>
      <c r="I181" s="12"/>
      <c r="J181" s="86">
        <f t="shared" si="7"/>
        <v>0</v>
      </c>
      <c r="K181" s="87">
        <f t="shared" si="8"/>
        <v>0</v>
      </c>
    </row>
    <row r="182" spans="2:11" ht="40.5" customHeight="1">
      <c r="B182" s="60">
        <v>175</v>
      </c>
      <c r="C182" s="62" t="s">
        <v>95</v>
      </c>
      <c r="D182" s="11"/>
      <c r="E182" s="13"/>
      <c r="F182" s="74">
        <v>10</v>
      </c>
      <c r="G182" s="2"/>
      <c r="H182" s="79">
        <f t="shared" si="6"/>
        <v>0</v>
      </c>
      <c r="I182" s="12"/>
      <c r="J182" s="86">
        <f t="shared" si="7"/>
        <v>0</v>
      </c>
      <c r="K182" s="87">
        <f t="shared" si="8"/>
        <v>0</v>
      </c>
    </row>
    <row r="183" spans="2:11" ht="40.5" customHeight="1">
      <c r="B183" s="60">
        <v>176</v>
      </c>
      <c r="C183" s="62" t="s">
        <v>96</v>
      </c>
      <c r="D183" s="11"/>
      <c r="E183" s="13"/>
      <c r="F183" s="74">
        <v>5</v>
      </c>
      <c r="G183" s="2"/>
      <c r="H183" s="79">
        <f t="shared" si="6"/>
        <v>0</v>
      </c>
      <c r="I183" s="12"/>
      <c r="J183" s="86">
        <f t="shared" si="7"/>
        <v>0</v>
      </c>
      <c r="K183" s="87">
        <f t="shared" si="8"/>
        <v>0</v>
      </c>
    </row>
    <row r="184" spans="2:11" ht="40.5" customHeight="1">
      <c r="B184" s="60">
        <v>177</v>
      </c>
      <c r="C184" s="62" t="s">
        <v>273</v>
      </c>
      <c r="D184" s="11"/>
      <c r="E184" s="1"/>
      <c r="F184" s="74">
        <v>1</v>
      </c>
      <c r="G184" s="2"/>
      <c r="H184" s="79">
        <f t="shared" si="6"/>
        <v>0</v>
      </c>
      <c r="I184" s="12"/>
      <c r="J184" s="86">
        <f t="shared" si="7"/>
        <v>0</v>
      </c>
      <c r="K184" s="87">
        <f t="shared" si="8"/>
        <v>0</v>
      </c>
    </row>
    <row r="185" spans="2:11" ht="40.5" customHeight="1">
      <c r="B185" s="60">
        <v>178</v>
      </c>
      <c r="C185" s="62" t="s">
        <v>97</v>
      </c>
      <c r="D185" s="11"/>
      <c r="E185" s="13"/>
      <c r="F185" s="74">
        <v>10</v>
      </c>
      <c r="G185" s="2"/>
      <c r="H185" s="79">
        <f t="shared" si="6"/>
        <v>0</v>
      </c>
      <c r="I185" s="12"/>
      <c r="J185" s="86">
        <f t="shared" si="7"/>
        <v>0</v>
      </c>
      <c r="K185" s="87">
        <f t="shared" si="8"/>
        <v>0</v>
      </c>
    </row>
    <row r="186" spans="2:11" ht="40.5" customHeight="1">
      <c r="B186" s="60">
        <v>179</v>
      </c>
      <c r="C186" s="62" t="s">
        <v>98</v>
      </c>
      <c r="D186" s="11"/>
      <c r="E186" s="13"/>
      <c r="F186" s="74">
        <v>20</v>
      </c>
      <c r="G186" s="2"/>
      <c r="H186" s="79">
        <f t="shared" si="6"/>
        <v>0</v>
      </c>
      <c r="I186" s="12"/>
      <c r="J186" s="86">
        <f t="shared" si="7"/>
        <v>0</v>
      </c>
      <c r="K186" s="87">
        <f t="shared" si="8"/>
        <v>0</v>
      </c>
    </row>
    <row r="187" spans="2:12" ht="40.5" customHeight="1">
      <c r="B187" s="60">
        <v>180</v>
      </c>
      <c r="C187" s="62" t="s">
        <v>99</v>
      </c>
      <c r="D187" s="11"/>
      <c r="E187" s="13"/>
      <c r="F187" s="74">
        <v>20</v>
      </c>
      <c r="G187" s="2"/>
      <c r="H187" s="79">
        <f t="shared" si="6"/>
        <v>0</v>
      </c>
      <c r="I187" s="12"/>
      <c r="J187" s="86">
        <f t="shared" si="7"/>
        <v>0</v>
      </c>
      <c r="K187" s="87">
        <f t="shared" si="8"/>
        <v>0</v>
      </c>
      <c r="L187" s="22"/>
    </row>
    <row r="188" spans="2:12" ht="40.5" customHeight="1">
      <c r="B188" s="60">
        <v>181</v>
      </c>
      <c r="C188" s="62" t="s">
        <v>100</v>
      </c>
      <c r="D188" s="11"/>
      <c r="E188" s="13"/>
      <c r="F188" s="74">
        <v>20</v>
      </c>
      <c r="G188" s="2"/>
      <c r="H188" s="79">
        <f t="shared" si="6"/>
        <v>0</v>
      </c>
      <c r="I188" s="12"/>
      <c r="J188" s="86">
        <f t="shared" si="7"/>
        <v>0</v>
      </c>
      <c r="K188" s="87">
        <f t="shared" si="8"/>
        <v>0</v>
      </c>
      <c r="L188" s="22"/>
    </row>
    <row r="189" spans="2:12" ht="40.5" customHeight="1">
      <c r="B189" s="60">
        <v>182</v>
      </c>
      <c r="C189" s="62" t="s">
        <v>259</v>
      </c>
      <c r="D189" s="11"/>
      <c r="E189" s="13"/>
      <c r="F189" s="74">
        <v>10</v>
      </c>
      <c r="G189" s="2"/>
      <c r="H189" s="79">
        <f t="shared" si="6"/>
        <v>0</v>
      </c>
      <c r="I189" s="12"/>
      <c r="J189" s="86">
        <f t="shared" si="7"/>
        <v>0</v>
      </c>
      <c r="K189" s="87">
        <f t="shared" si="8"/>
        <v>0</v>
      </c>
      <c r="L189" s="22"/>
    </row>
    <row r="190" spans="2:11" ht="40.5" customHeight="1">
      <c r="B190" s="60">
        <v>183</v>
      </c>
      <c r="C190" s="62" t="s">
        <v>101</v>
      </c>
      <c r="D190" s="11"/>
      <c r="E190" s="13"/>
      <c r="F190" s="74">
        <v>30</v>
      </c>
      <c r="G190" s="2"/>
      <c r="H190" s="79">
        <f t="shared" si="6"/>
        <v>0</v>
      </c>
      <c r="I190" s="12"/>
      <c r="J190" s="86">
        <f t="shared" si="7"/>
        <v>0</v>
      </c>
      <c r="K190" s="87">
        <f t="shared" si="8"/>
        <v>0</v>
      </c>
    </row>
    <row r="191" spans="2:11" ht="40.5" customHeight="1">
      <c r="B191" s="60">
        <v>184</v>
      </c>
      <c r="C191" s="61" t="s">
        <v>102</v>
      </c>
      <c r="D191" s="11"/>
      <c r="E191" s="13"/>
      <c r="F191" s="74">
        <v>140</v>
      </c>
      <c r="G191" s="2"/>
      <c r="H191" s="79">
        <f t="shared" si="6"/>
        <v>0</v>
      </c>
      <c r="I191" s="12"/>
      <c r="J191" s="86">
        <f t="shared" si="7"/>
        <v>0</v>
      </c>
      <c r="K191" s="87">
        <f t="shared" si="8"/>
        <v>0</v>
      </c>
    </row>
    <row r="192" spans="2:11" ht="40.5" customHeight="1">
      <c r="B192" s="60">
        <v>185</v>
      </c>
      <c r="C192" s="61" t="s">
        <v>103</v>
      </c>
      <c r="D192" s="11"/>
      <c r="E192" s="13"/>
      <c r="F192" s="74">
        <v>80</v>
      </c>
      <c r="G192" s="2"/>
      <c r="H192" s="79">
        <f t="shared" si="6"/>
        <v>0</v>
      </c>
      <c r="I192" s="12"/>
      <c r="J192" s="86">
        <f t="shared" si="7"/>
        <v>0</v>
      </c>
      <c r="K192" s="87">
        <f t="shared" si="8"/>
        <v>0</v>
      </c>
    </row>
    <row r="193" spans="2:11" ht="40.5" customHeight="1">
      <c r="B193" s="60">
        <v>186</v>
      </c>
      <c r="C193" s="61" t="s">
        <v>104</v>
      </c>
      <c r="D193" s="11"/>
      <c r="E193" s="1"/>
      <c r="F193" s="74">
        <v>4</v>
      </c>
      <c r="G193" s="2"/>
      <c r="H193" s="79">
        <f t="shared" si="6"/>
        <v>0</v>
      </c>
      <c r="I193" s="12"/>
      <c r="J193" s="86">
        <f t="shared" si="7"/>
        <v>0</v>
      </c>
      <c r="K193" s="87">
        <f t="shared" si="8"/>
        <v>0</v>
      </c>
    </row>
    <row r="194" spans="2:11" ht="40.5" customHeight="1">
      <c r="B194" s="60">
        <v>187</v>
      </c>
      <c r="C194" s="62" t="s">
        <v>230</v>
      </c>
      <c r="D194" s="11"/>
      <c r="E194" s="13"/>
      <c r="F194" s="74">
        <v>20</v>
      </c>
      <c r="G194" s="2"/>
      <c r="H194" s="79">
        <f t="shared" si="6"/>
        <v>0</v>
      </c>
      <c r="I194" s="12"/>
      <c r="J194" s="86">
        <f t="shared" si="7"/>
        <v>0</v>
      </c>
      <c r="K194" s="87">
        <f t="shared" si="8"/>
        <v>0</v>
      </c>
    </row>
    <row r="195" spans="2:11" ht="40.5" customHeight="1">
      <c r="B195" s="60">
        <v>188</v>
      </c>
      <c r="C195" s="62" t="s">
        <v>105</v>
      </c>
      <c r="D195" s="11"/>
      <c r="E195" s="13"/>
      <c r="F195" s="74">
        <v>100</v>
      </c>
      <c r="G195" s="2"/>
      <c r="H195" s="79">
        <f t="shared" si="6"/>
        <v>0</v>
      </c>
      <c r="I195" s="12"/>
      <c r="J195" s="86">
        <f t="shared" si="7"/>
        <v>0</v>
      </c>
      <c r="K195" s="87">
        <f t="shared" si="8"/>
        <v>0</v>
      </c>
    </row>
    <row r="196" spans="2:11" ht="40.5" customHeight="1">
      <c r="B196" s="60">
        <v>189</v>
      </c>
      <c r="C196" s="62" t="s">
        <v>106</v>
      </c>
      <c r="D196" s="11"/>
      <c r="E196" s="13"/>
      <c r="F196" s="74">
        <v>200</v>
      </c>
      <c r="G196" s="2"/>
      <c r="H196" s="79">
        <f t="shared" si="6"/>
        <v>0</v>
      </c>
      <c r="I196" s="12"/>
      <c r="J196" s="86">
        <f t="shared" si="7"/>
        <v>0</v>
      </c>
      <c r="K196" s="87">
        <f t="shared" si="8"/>
        <v>0</v>
      </c>
    </row>
    <row r="197" spans="2:11" ht="40.5" customHeight="1">
      <c r="B197" s="60">
        <v>190</v>
      </c>
      <c r="C197" s="62" t="s">
        <v>107</v>
      </c>
      <c r="D197" s="14"/>
      <c r="E197" s="13"/>
      <c r="F197" s="74">
        <v>150</v>
      </c>
      <c r="G197" s="2"/>
      <c r="H197" s="79">
        <f t="shared" si="6"/>
        <v>0</v>
      </c>
      <c r="I197" s="12"/>
      <c r="J197" s="86">
        <f t="shared" si="7"/>
        <v>0</v>
      </c>
      <c r="K197" s="87">
        <f t="shared" si="8"/>
        <v>0</v>
      </c>
    </row>
    <row r="198" spans="2:11" ht="40.5" customHeight="1">
      <c r="B198" s="60">
        <v>191</v>
      </c>
      <c r="C198" s="61" t="s">
        <v>108</v>
      </c>
      <c r="D198" s="11"/>
      <c r="E198" s="13"/>
      <c r="F198" s="74">
        <v>15</v>
      </c>
      <c r="G198" s="2"/>
      <c r="H198" s="79">
        <f t="shared" si="6"/>
        <v>0</v>
      </c>
      <c r="I198" s="12"/>
      <c r="J198" s="86">
        <f t="shared" si="7"/>
        <v>0</v>
      </c>
      <c r="K198" s="87">
        <f t="shared" si="8"/>
        <v>0</v>
      </c>
    </row>
    <row r="199" spans="2:11" ht="40.5" customHeight="1">
      <c r="B199" s="60">
        <v>192</v>
      </c>
      <c r="C199" s="61" t="s">
        <v>109</v>
      </c>
      <c r="D199" s="11"/>
      <c r="E199" s="13"/>
      <c r="F199" s="74">
        <v>10</v>
      </c>
      <c r="G199" s="2"/>
      <c r="H199" s="79">
        <f t="shared" si="6"/>
        <v>0</v>
      </c>
      <c r="I199" s="12"/>
      <c r="J199" s="86">
        <f t="shared" si="7"/>
        <v>0</v>
      </c>
      <c r="K199" s="87">
        <f t="shared" si="8"/>
        <v>0</v>
      </c>
    </row>
    <row r="200" spans="2:11" ht="40.5" customHeight="1">
      <c r="B200" s="60">
        <v>193</v>
      </c>
      <c r="C200" s="61" t="s">
        <v>110</v>
      </c>
      <c r="D200" s="11"/>
      <c r="E200" s="13"/>
      <c r="F200" s="74">
        <v>100</v>
      </c>
      <c r="G200" s="2"/>
      <c r="H200" s="79">
        <f t="shared" si="6"/>
        <v>0</v>
      </c>
      <c r="I200" s="12"/>
      <c r="J200" s="86">
        <f t="shared" si="7"/>
        <v>0</v>
      </c>
      <c r="K200" s="87">
        <f t="shared" si="8"/>
        <v>0</v>
      </c>
    </row>
    <row r="201" spans="2:11" ht="53.25" customHeight="1">
      <c r="B201" s="60">
        <v>194</v>
      </c>
      <c r="C201" s="61" t="s">
        <v>111</v>
      </c>
      <c r="D201" s="11"/>
      <c r="E201" s="13"/>
      <c r="F201" s="74">
        <v>5</v>
      </c>
      <c r="G201" s="2"/>
      <c r="H201" s="79">
        <f aca="true" t="shared" si="9" ref="H201:H264">F201*G201</f>
        <v>0</v>
      </c>
      <c r="I201" s="12"/>
      <c r="J201" s="86">
        <f aca="true" t="shared" si="10" ref="J201:J264">G201*(1+I201)</f>
        <v>0</v>
      </c>
      <c r="K201" s="87">
        <f aca="true" t="shared" si="11" ref="K201:K264">J201*F201</f>
        <v>0</v>
      </c>
    </row>
    <row r="202" spans="2:11" ht="40.5" customHeight="1">
      <c r="B202" s="60">
        <v>195</v>
      </c>
      <c r="C202" s="62" t="s">
        <v>112</v>
      </c>
      <c r="D202" s="11"/>
      <c r="E202" s="13"/>
      <c r="F202" s="74">
        <v>20</v>
      </c>
      <c r="G202" s="2"/>
      <c r="H202" s="79">
        <f t="shared" si="9"/>
        <v>0</v>
      </c>
      <c r="I202" s="12"/>
      <c r="J202" s="86">
        <f t="shared" si="10"/>
        <v>0</v>
      </c>
      <c r="K202" s="87">
        <f t="shared" si="11"/>
        <v>0</v>
      </c>
    </row>
    <row r="203" spans="2:11" ht="61.5" customHeight="1">
      <c r="B203" s="60">
        <v>196</v>
      </c>
      <c r="C203" s="62" t="s">
        <v>260</v>
      </c>
      <c r="D203" s="11"/>
      <c r="E203" s="1"/>
      <c r="F203" s="74">
        <v>10</v>
      </c>
      <c r="G203" s="2"/>
      <c r="H203" s="79">
        <f t="shared" si="9"/>
        <v>0</v>
      </c>
      <c r="I203" s="12"/>
      <c r="J203" s="86">
        <f t="shared" si="10"/>
        <v>0</v>
      </c>
      <c r="K203" s="87">
        <f t="shared" si="11"/>
        <v>0</v>
      </c>
    </row>
    <row r="204" spans="2:11" ht="40.5" customHeight="1">
      <c r="B204" s="60">
        <v>197</v>
      </c>
      <c r="C204" s="62" t="s">
        <v>113</v>
      </c>
      <c r="D204" s="11"/>
      <c r="E204" s="1"/>
      <c r="F204" s="74">
        <v>5</v>
      </c>
      <c r="G204" s="2"/>
      <c r="H204" s="79">
        <f t="shared" si="9"/>
        <v>0</v>
      </c>
      <c r="I204" s="12"/>
      <c r="J204" s="86">
        <f t="shared" si="10"/>
        <v>0</v>
      </c>
      <c r="K204" s="87">
        <f t="shared" si="11"/>
        <v>0</v>
      </c>
    </row>
    <row r="205" spans="2:11" ht="40.5" customHeight="1">
      <c r="B205" s="60">
        <v>198</v>
      </c>
      <c r="C205" s="62" t="s">
        <v>114</v>
      </c>
      <c r="D205" s="11"/>
      <c r="E205" s="1"/>
      <c r="F205" s="74">
        <v>15</v>
      </c>
      <c r="G205" s="2"/>
      <c r="H205" s="79">
        <f t="shared" si="9"/>
        <v>0</v>
      </c>
      <c r="I205" s="12"/>
      <c r="J205" s="86">
        <f t="shared" si="10"/>
        <v>0</v>
      </c>
      <c r="K205" s="87">
        <f t="shared" si="11"/>
        <v>0</v>
      </c>
    </row>
    <row r="206" spans="2:11" ht="40.5" customHeight="1">
      <c r="B206" s="60">
        <v>199</v>
      </c>
      <c r="C206" s="62" t="s">
        <v>115</v>
      </c>
      <c r="D206" s="11"/>
      <c r="E206" s="13"/>
      <c r="F206" s="74">
        <v>1</v>
      </c>
      <c r="G206" s="2"/>
      <c r="H206" s="79">
        <f t="shared" si="9"/>
        <v>0</v>
      </c>
      <c r="I206" s="12"/>
      <c r="J206" s="86">
        <f t="shared" si="10"/>
        <v>0</v>
      </c>
      <c r="K206" s="87">
        <f t="shared" si="11"/>
        <v>0</v>
      </c>
    </row>
    <row r="207" spans="2:11" ht="40.5" customHeight="1">
      <c r="B207" s="60">
        <v>200</v>
      </c>
      <c r="C207" s="62" t="s">
        <v>116</v>
      </c>
      <c r="D207" s="11"/>
      <c r="E207" s="13"/>
      <c r="F207" s="74">
        <v>1</v>
      </c>
      <c r="G207" s="2"/>
      <c r="H207" s="79">
        <f t="shared" si="9"/>
        <v>0</v>
      </c>
      <c r="I207" s="12"/>
      <c r="J207" s="86">
        <f t="shared" si="10"/>
        <v>0</v>
      </c>
      <c r="K207" s="87">
        <f t="shared" si="11"/>
        <v>0</v>
      </c>
    </row>
    <row r="208" spans="2:11" ht="40.5" customHeight="1">
      <c r="B208" s="60">
        <v>201</v>
      </c>
      <c r="C208" s="62" t="s">
        <v>362</v>
      </c>
      <c r="D208" s="11"/>
      <c r="E208" s="1"/>
      <c r="F208" s="74">
        <v>50</v>
      </c>
      <c r="G208" s="2"/>
      <c r="H208" s="79">
        <f t="shared" si="9"/>
        <v>0</v>
      </c>
      <c r="I208" s="12"/>
      <c r="J208" s="86">
        <f t="shared" si="10"/>
        <v>0</v>
      </c>
      <c r="K208" s="87">
        <f t="shared" si="11"/>
        <v>0</v>
      </c>
    </row>
    <row r="209" spans="2:11" ht="40.5" customHeight="1">
      <c r="B209" s="60">
        <v>202</v>
      </c>
      <c r="C209" s="62" t="s">
        <v>363</v>
      </c>
      <c r="D209" s="11"/>
      <c r="E209" s="1"/>
      <c r="F209" s="74">
        <v>200</v>
      </c>
      <c r="G209" s="2"/>
      <c r="H209" s="79">
        <f t="shared" si="9"/>
        <v>0</v>
      </c>
      <c r="I209" s="12"/>
      <c r="J209" s="86">
        <f t="shared" si="10"/>
        <v>0</v>
      </c>
      <c r="K209" s="87">
        <f t="shared" si="11"/>
        <v>0</v>
      </c>
    </row>
    <row r="210" spans="2:11" ht="75.75" customHeight="1">
      <c r="B210" s="60">
        <v>203</v>
      </c>
      <c r="C210" s="62" t="s">
        <v>364</v>
      </c>
      <c r="D210" s="11"/>
      <c r="E210" s="1"/>
      <c r="F210" s="74">
        <v>50</v>
      </c>
      <c r="G210" s="2"/>
      <c r="H210" s="79">
        <f t="shared" si="9"/>
        <v>0</v>
      </c>
      <c r="I210" s="12"/>
      <c r="J210" s="86">
        <f t="shared" si="10"/>
        <v>0</v>
      </c>
      <c r="K210" s="87">
        <f t="shared" si="11"/>
        <v>0</v>
      </c>
    </row>
    <row r="211" spans="2:11" ht="40.5" customHeight="1">
      <c r="B211" s="60">
        <v>204</v>
      </c>
      <c r="C211" s="62" t="s">
        <v>365</v>
      </c>
      <c r="D211" s="11"/>
      <c r="E211" s="1"/>
      <c r="F211" s="74">
        <v>80</v>
      </c>
      <c r="G211" s="2"/>
      <c r="H211" s="79">
        <f t="shared" si="9"/>
        <v>0</v>
      </c>
      <c r="I211" s="12"/>
      <c r="J211" s="86">
        <f t="shared" si="10"/>
        <v>0</v>
      </c>
      <c r="K211" s="87">
        <f t="shared" si="11"/>
        <v>0</v>
      </c>
    </row>
    <row r="212" spans="2:11" ht="52.5" customHeight="1">
      <c r="B212" s="60">
        <v>205</v>
      </c>
      <c r="C212" s="62" t="s">
        <v>366</v>
      </c>
      <c r="D212" s="11"/>
      <c r="E212" s="1"/>
      <c r="F212" s="74">
        <v>200</v>
      </c>
      <c r="G212" s="2"/>
      <c r="H212" s="79">
        <f t="shared" si="9"/>
        <v>0</v>
      </c>
      <c r="I212" s="12"/>
      <c r="J212" s="86">
        <f t="shared" si="10"/>
        <v>0</v>
      </c>
      <c r="K212" s="87">
        <f t="shared" si="11"/>
        <v>0</v>
      </c>
    </row>
    <row r="213" spans="2:12" ht="40.5" customHeight="1">
      <c r="B213" s="60">
        <v>206</v>
      </c>
      <c r="C213" s="62" t="s">
        <v>117</v>
      </c>
      <c r="D213" s="11"/>
      <c r="E213" s="13"/>
      <c r="F213" s="74">
        <v>20</v>
      </c>
      <c r="G213" s="2"/>
      <c r="H213" s="79">
        <f t="shared" si="9"/>
        <v>0</v>
      </c>
      <c r="I213" s="12"/>
      <c r="J213" s="86">
        <f t="shared" si="10"/>
        <v>0</v>
      </c>
      <c r="K213" s="87">
        <f t="shared" si="11"/>
        <v>0</v>
      </c>
      <c r="L213" s="3"/>
    </row>
    <row r="214" spans="2:11" ht="40.5" customHeight="1">
      <c r="B214" s="60">
        <v>207</v>
      </c>
      <c r="C214" s="62" t="s">
        <v>118</v>
      </c>
      <c r="D214" s="11"/>
      <c r="E214" s="13"/>
      <c r="F214" s="74">
        <v>50</v>
      </c>
      <c r="G214" s="2"/>
      <c r="H214" s="79">
        <f t="shared" si="9"/>
        <v>0</v>
      </c>
      <c r="I214" s="12"/>
      <c r="J214" s="86">
        <f t="shared" si="10"/>
        <v>0</v>
      </c>
      <c r="K214" s="87">
        <f t="shared" si="11"/>
        <v>0</v>
      </c>
    </row>
    <row r="215" spans="2:11" ht="40.5" customHeight="1">
      <c r="B215" s="60">
        <v>208</v>
      </c>
      <c r="C215" s="62" t="s">
        <v>119</v>
      </c>
      <c r="D215" s="11"/>
      <c r="E215" s="1"/>
      <c r="F215" s="74">
        <v>5</v>
      </c>
      <c r="G215" s="2"/>
      <c r="H215" s="79">
        <f t="shared" si="9"/>
        <v>0</v>
      </c>
      <c r="I215" s="12"/>
      <c r="J215" s="86">
        <f t="shared" si="10"/>
        <v>0</v>
      </c>
      <c r="K215" s="87">
        <f t="shared" si="11"/>
        <v>0</v>
      </c>
    </row>
    <row r="216" spans="2:11" ht="40.5" customHeight="1">
      <c r="B216" s="60">
        <v>209</v>
      </c>
      <c r="C216" s="62" t="s">
        <v>261</v>
      </c>
      <c r="D216" s="11"/>
      <c r="E216" s="1"/>
      <c r="F216" s="74">
        <v>30</v>
      </c>
      <c r="G216" s="2"/>
      <c r="H216" s="79">
        <f t="shared" si="9"/>
        <v>0</v>
      </c>
      <c r="I216" s="12"/>
      <c r="J216" s="86">
        <f t="shared" si="10"/>
        <v>0</v>
      </c>
      <c r="K216" s="87">
        <f t="shared" si="11"/>
        <v>0</v>
      </c>
    </row>
    <row r="217" spans="2:11" ht="40.5" customHeight="1">
      <c r="B217" s="60">
        <v>210</v>
      </c>
      <c r="C217" s="62" t="s">
        <v>120</v>
      </c>
      <c r="D217" s="11"/>
      <c r="E217" s="13"/>
      <c r="F217" s="74">
        <v>20</v>
      </c>
      <c r="G217" s="2"/>
      <c r="H217" s="79">
        <f t="shared" si="9"/>
        <v>0</v>
      </c>
      <c r="I217" s="12"/>
      <c r="J217" s="86">
        <f t="shared" si="10"/>
        <v>0</v>
      </c>
      <c r="K217" s="87">
        <f t="shared" si="11"/>
        <v>0</v>
      </c>
    </row>
    <row r="218" spans="2:11" ht="40.5" customHeight="1">
      <c r="B218" s="60">
        <v>211</v>
      </c>
      <c r="C218" s="62" t="s">
        <v>121</v>
      </c>
      <c r="D218" s="11"/>
      <c r="E218" s="13"/>
      <c r="F218" s="74">
        <v>2</v>
      </c>
      <c r="G218" s="2"/>
      <c r="H218" s="79">
        <f t="shared" si="9"/>
        <v>0</v>
      </c>
      <c r="I218" s="12"/>
      <c r="J218" s="86">
        <f t="shared" si="10"/>
        <v>0</v>
      </c>
      <c r="K218" s="87">
        <f t="shared" si="11"/>
        <v>0</v>
      </c>
    </row>
    <row r="219" spans="2:11" ht="40.5" customHeight="1">
      <c r="B219" s="60">
        <v>212</v>
      </c>
      <c r="C219" s="62" t="s">
        <v>122</v>
      </c>
      <c r="D219" s="11"/>
      <c r="E219" s="13"/>
      <c r="F219" s="74">
        <v>50</v>
      </c>
      <c r="G219" s="2"/>
      <c r="H219" s="79">
        <f t="shared" si="9"/>
        <v>0</v>
      </c>
      <c r="I219" s="12"/>
      <c r="J219" s="86">
        <f t="shared" si="10"/>
        <v>0</v>
      </c>
      <c r="K219" s="87">
        <f t="shared" si="11"/>
        <v>0</v>
      </c>
    </row>
    <row r="220" spans="2:11" ht="40.5" customHeight="1">
      <c r="B220" s="60">
        <v>213</v>
      </c>
      <c r="C220" s="62" t="s">
        <v>123</v>
      </c>
      <c r="D220" s="11"/>
      <c r="E220" s="13"/>
      <c r="F220" s="74">
        <v>15</v>
      </c>
      <c r="G220" s="2"/>
      <c r="H220" s="79">
        <f t="shared" si="9"/>
        <v>0</v>
      </c>
      <c r="I220" s="12"/>
      <c r="J220" s="86">
        <f t="shared" si="10"/>
        <v>0</v>
      </c>
      <c r="K220" s="87">
        <f t="shared" si="11"/>
        <v>0</v>
      </c>
    </row>
    <row r="221" spans="2:11" ht="40.5" customHeight="1">
      <c r="B221" s="60">
        <v>214</v>
      </c>
      <c r="C221" s="62" t="s">
        <v>124</v>
      </c>
      <c r="D221" s="11"/>
      <c r="E221" s="13"/>
      <c r="F221" s="74">
        <v>10</v>
      </c>
      <c r="G221" s="2"/>
      <c r="H221" s="79">
        <f t="shared" si="9"/>
        <v>0</v>
      </c>
      <c r="I221" s="12"/>
      <c r="J221" s="86">
        <f t="shared" si="10"/>
        <v>0</v>
      </c>
      <c r="K221" s="87">
        <f t="shared" si="11"/>
        <v>0</v>
      </c>
    </row>
    <row r="222" spans="2:11" ht="40.5" customHeight="1">
      <c r="B222" s="60">
        <v>215</v>
      </c>
      <c r="C222" s="62" t="s">
        <v>125</v>
      </c>
      <c r="D222" s="11"/>
      <c r="E222" s="13"/>
      <c r="F222" s="74">
        <v>50</v>
      </c>
      <c r="G222" s="2"/>
      <c r="H222" s="79">
        <f t="shared" si="9"/>
        <v>0</v>
      </c>
      <c r="I222" s="12"/>
      <c r="J222" s="86">
        <f t="shared" si="10"/>
        <v>0</v>
      </c>
      <c r="K222" s="87">
        <f t="shared" si="11"/>
        <v>0</v>
      </c>
    </row>
    <row r="223" spans="2:11" ht="40.5" customHeight="1">
      <c r="B223" s="60">
        <v>216</v>
      </c>
      <c r="C223" s="62" t="s">
        <v>126</v>
      </c>
      <c r="D223" s="11"/>
      <c r="E223" s="13"/>
      <c r="F223" s="74">
        <v>80</v>
      </c>
      <c r="G223" s="2"/>
      <c r="H223" s="79">
        <f t="shared" si="9"/>
        <v>0</v>
      </c>
      <c r="I223" s="12"/>
      <c r="J223" s="86">
        <f t="shared" si="10"/>
        <v>0</v>
      </c>
      <c r="K223" s="87">
        <f t="shared" si="11"/>
        <v>0</v>
      </c>
    </row>
    <row r="224" spans="2:11" ht="40.5" customHeight="1">
      <c r="B224" s="60">
        <v>217</v>
      </c>
      <c r="C224" s="62" t="s">
        <v>127</v>
      </c>
      <c r="D224" s="11"/>
      <c r="E224" s="13"/>
      <c r="F224" s="74">
        <v>100</v>
      </c>
      <c r="G224" s="2"/>
      <c r="H224" s="79">
        <f t="shared" si="9"/>
        <v>0</v>
      </c>
      <c r="I224" s="12"/>
      <c r="J224" s="86">
        <f t="shared" si="10"/>
        <v>0</v>
      </c>
      <c r="K224" s="87">
        <f t="shared" si="11"/>
        <v>0</v>
      </c>
    </row>
    <row r="225" spans="2:11" ht="40.5" customHeight="1">
      <c r="B225" s="60">
        <v>218</v>
      </c>
      <c r="C225" s="62" t="s">
        <v>128</v>
      </c>
      <c r="D225" s="11"/>
      <c r="E225" s="13"/>
      <c r="F225" s="74">
        <v>10</v>
      </c>
      <c r="G225" s="2"/>
      <c r="H225" s="79">
        <f t="shared" si="9"/>
        <v>0</v>
      </c>
      <c r="I225" s="12"/>
      <c r="J225" s="86">
        <f t="shared" si="10"/>
        <v>0</v>
      </c>
      <c r="K225" s="87">
        <f t="shared" si="11"/>
        <v>0</v>
      </c>
    </row>
    <row r="226" spans="2:11" ht="40.5" customHeight="1">
      <c r="B226" s="60">
        <v>219</v>
      </c>
      <c r="C226" s="62" t="s">
        <v>129</v>
      </c>
      <c r="D226" s="11"/>
      <c r="E226" s="13"/>
      <c r="F226" s="74">
        <v>100</v>
      </c>
      <c r="G226" s="2"/>
      <c r="H226" s="79">
        <f t="shared" si="9"/>
        <v>0</v>
      </c>
      <c r="I226" s="12"/>
      <c r="J226" s="86">
        <f t="shared" si="10"/>
        <v>0</v>
      </c>
      <c r="K226" s="87">
        <f t="shared" si="11"/>
        <v>0</v>
      </c>
    </row>
    <row r="227" spans="2:11" ht="40.5" customHeight="1">
      <c r="B227" s="60">
        <v>220</v>
      </c>
      <c r="C227" s="62" t="s">
        <v>130</v>
      </c>
      <c r="D227" s="11"/>
      <c r="E227" s="13"/>
      <c r="F227" s="74">
        <v>100</v>
      </c>
      <c r="G227" s="2"/>
      <c r="H227" s="79">
        <f t="shared" si="9"/>
        <v>0</v>
      </c>
      <c r="I227" s="12"/>
      <c r="J227" s="86">
        <f t="shared" si="10"/>
        <v>0</v>
      </c>
      <c r="K227" s="87">
        <f t="shared" si="11"/>
        <v>0</v>
      </c>
    </row>
    <row r="228" spans="2:11" ht="40.5" customHeight="1">
      <c r="B228" s="60">
        <v>221</v>
      </c>
      <c r="C228" s="61" t="s">
        <v>131</v>
      </c>
      <c r="D228" s="11"/>
      <c r="E228" s="13"/>
      <c r="F228" s="74">
        <v>10</v>
      </c>
      <c r="G228" s="2"/>
      <c r="H228" s="79">
        <f t="shared" si="9"/>
        <v>0</v>
      </c>
      <c r="I228" s="12"/>
      <c r="J228" s="86">
        <f t="shared" si="10"/>
        <v>0</v>
      </c>
      <c r="K228" s="87">
        <f t="shared" si="11"/>
        <v>0</v>
      </c>
    </row>
    <row r="229" spans="2:11" ht="40.5" customHeight="1">
      <c r="B229" s="60">
        <v>222</v>
      </c>
      <c r="C229" s="62" t="s">
        <v>262</v>
      </c>
      <c r="D229" s="11"/>
      <c r="E229" s="13"/>
      <c r="F229" s="74">
        <v>10</v>
      </c>
      <c r="G229" s="2"/>
      <c r="H229" s="79">
        <f t="shared" si="9"/>
        <v>0</v>
      </c>
      <c r="I229" s="12"/>
      <c r="J229" s="86">
        <f t="shared" si="10"/>
        <v>0</v>
      </c>
      <c r="K229" s="87">
        <f t="shared" si="11"/>
        <v>0</v>
      </c>
    </row>
    <row r="230" spans="2:11" ht="78" customHeight="1">
      <c r="B230" s="60">
        <v>223</v>
      </c>
      <c r="C230" s="61" t="s">
        <v>315</v>
      </c>
      <c r="D230" s="11"/>
      <c r="E230" s="1"/>
      <c r="F230" s="74">
        <v>20</v>
      </c>
      <c r="G230" s="2"/>
      <c r="H230" s="79">
        <f t="shared" si="9"/>
        <v>0</v>
      </c>
      <c r="I230" s="12"/>
      <c r="J230" s="86">
        <f t="shared" si="10"/>
        <v>0</v>
      </c>
      <c r="K230" s="87">
        <f t="shared" si="11"/>
        <v>0</v>
      </c>
    </row>
    <row r="231" spans="2:11" ht="116.25" customHeight="1">
      <c r="B231" s="60">
        <v>224</v>
      </c>
      <c r="C231" s="62" t="s">
        <v>267</v>
      </c>
      <c r="D231" s="11"/>
      <c r="E231" s="1"/>
      <c r="F231" s="74">
        <v>500</v>
      </c>
      <c r="G231" s="2"/>
      <c r="H231" s="79">
        <f t="shared" si="9"/>
        <v>0</v>
      </c>
      <c r="I231" s="12"/>
      <c r="J231" s="86">
        <f t="shared" si="10"/>
        <v>0</v>
      </c>
      <c r="K231" s="87">
        <f t="shared" si="11"/>
        <v>0</v>
      </c>
    </row>
    <row r="232" spans="2:12" ht="116.25" customHeight="1">
      <c r="B232" s="60">
        <v>225</v>
      </c>
      <c r="C232" s="62" t="s">
        <v>266</v>
      </c>
      <c r="D232" s="11"/>
      <c r="E232" s="1"/>
      <c r="F232" s="74">
        <v>1400</v>
      </c>
      <c r="G232" s="2"/>
      <c r="H232" s="79">
        <f t="shared" si="9"/>
        <v>0</v>
      </c>
      <c r="I232" s="12"/>
      <c r="J232" s="86">
        <f t="shared" si="10"/>
        <v>0</v>
      </c>
      <c r="K232" s="87">
        <f t="shared" si="11"/>
        <v>0</v>
      </c>
      <c r="L232" s="22"/>
    </row>
    <row r="233" spans="2:12" ht="116.25" customHeight="1">
      <c r="B233" s="60">
        <v>226</v>
      </c>
      <c r="C233" s="62" t="s">
        <v>272</v>
      </c>
      <c r="D233" s="11"/>
      <c r="E233" s="1"/>
      <c r="F233" s="74">
        <v>1200</v>
      </c>
      <c r="G233" s="2"/>
      <c r="H233" s="79">
        <f t="shared" si="9"/>
        <v>0</v>
      </c>
      <c r="I233" s="12"/>
      <c r="J233" s="86">
        <f t="shared" si="10"/>
        <v>0</v>
      </c>
      <c r="K233" s="87">
        <f t="shared" si="11"/>
        <v>0</v>
      </c>
      <c r="L233" s="22"/>
    </row>
    <row r="234" spans="2:12" ht="78" customHeight="1">
      <c r="B234" s="60">
        <v>227</v>
      </c>
      <c r="C234" s="62" t="s">
        <v>132</v>
      </c>
      <c r="D234" s="11"/>
      <c r="E234" s="13"/>
      <c r="F234" s="74">
        <v>20</v>
      </c>
      <c r="G234" s="2"/>
      <c r="H234" s="79">
        <f t="shared" si="9"/>
        <v>0</v>
      </c>
      <c r="I234" s="12"/>
      <c r="J234" s="86">
        <f t="shared" si="10"/>
        <v>0</v>
      </c>
      <c r="K234" s="87">
        <f t="shared" si="11"/>
        <v>0</v>
      </c>
      <c r="L234" s="22"/>
    </row>
    <row r="235" spans="2:12" ht="40.5" customHeight="1">
      <c r="B235" s="60">
        <v>228</v>
      </c>
      <c r="C235" s="62" t="s">
        <v>133</v>
      </c>
      <c r="D235" s="11"/>
      <c r="E235" s="13"/>
      <c r="F235" s="74">
        <v>2</v>
      </c>
      <c r="G235" s="2"/>
      <c r="H235" s="79">
        <f t="shared" si="9"/>
        <v>0</v>
      </c>
      <c r="I235" s="12"/>
      <c r="J235" s="86">
        <f t="shared" si="10"/>
        <v>0</v>
      </c>
      <c r="K235" s="87">
        <f t="shared" si="11"/>
        <v>0</v>
      </c>
      <c r="L235" s="22"/>
    </row>
    <row r="236" spans="2:11" ht="40.5" customHeight="1">
      <c r="B236" s="60">
        <v>229</v>
      </c>
      <c r="C236" s="62" t="s">
        <v>134</v>
      </c>
      <c r="D236" s="11"/>
      <c r="E236" s="13"/>
      <c r="F236" s="74">
        <v>2</v>
      </c>
      <c r="G236" s="2"/>
      <c r="H236" s="79">
        <f t="shared" si="9"/>
        <v>0</v>
      </c>
      <c r="I236" s="12"/>
      <c r="J236" s="86">
        <f t="shared" si="10"/>
        <v>0</v>
      </c>
      <c r="K236" s="87">
        <f t="shared" si="11"/>
        <v>0</v>
      </c>
    </row>
    <row r="237" spans="2:11" ht="72" customHeight="1">
      <c r="B237" s="60">
        <v>230</v>
      </c>
      <c r="C237" s="62" t="s">
        <v>264</v>
      </c>
      <c r="D237" s="11"/>
      <c r="E237" s="1"/>
      <c r="F237" s="74">
        <v>2</v>
      </c>
      <c r="G237" s="2"/>
      <c r="H237" s="79">
        <f t="shared" si="9"/>
        <v>0</v>
      </c>
      <c r="I237" s="12"/>
      <c r="J237" s="86">
        <f t="shared" si="10"/>
        <v>0</v>
      </c>
      <c r="K237" s="87">
        <f t="shared" si="11"/>
        <v>0</v>
      </c>
    </row>
    <row r="238" spans="2:11" ht="40.5" customHeight="1">
      <c r="B238" s="60">
        <v>231</v>
      </c>
      <c r="C238" s="62" t="s">
        <v>263</v>
      </c>
      <c r="D238" s="11"/>
      <c r="E238" s="1"/>
      <c r="F238" s="74">
        <v>2</v>
      </c>
      <c r="G238" s="2"/>
      <c r="H238" s="79">
        <f t="shared" si="9"/>
        <v>0</v>
      </c>
      <c r="I238" s="12"/>
      <c r="J238" s="86">
        <f t="shared" si="10"/>
        <v>0</v>
      </c>
      <c r="K238" s="87">
        <f t="shared" si="11"/>
        <v>0</v>
      </c>
    </row>
    <row r="239" spans="2:11" ht="40.5" customHeight="1">
      <c r="B239" s="60">
        <v>232</v>
      </c>
      <c r="C239" s="62" t="s">
        <v>265</v>
      </c>
      <c r="D239" s="11"/>
      <c r="E239" s="1"/>
      <c r="F239" s="74">
        <v>2</v>
      </c>
      <c r="G239" s="2"/>
      <c r="H239" s="79">
        <f t="shared" si="9"/>
        <v>0</v>
      </c>
      <c r="I239" s="12"/>
      <c r="J239" s="86">
        <f t="shared" si="10"/>
        <v>0</v>
      </c>
      <c r="K239" s="87">
        <f t="shared" si="11"/>
        <v>0</v>
      </c>
    </row>
    <row r="240" spans="2:11" ht="40.5" customHeight="1">
      <c r="B240" s="60">
        <v>233</v>
      </c>
      <c r="C240" s="62" t="s">
        <v>135</v>
      </c>
      <c r="D240" s="11"/>
      <c r="E240" s="13"/>
      <c r="F240" s="74">
        <v>20</v>
      </c>
      <c r="G240" s="2"/>
      <c r="H240" s="79">
        <f t="shared" si="9"/>
        <v>0</v>
      </c>
      <c r="I240" s="12"/>
      <c r="J240" s="86">
        <f t="shared" si="10"/>
        <v>0</v>
      </c>
      <c r="K240" s="87">
        <f t="shared" si="11"/>
        <v>0</v>
      </c>
    </row>
    <row r="241" spans="2:11" ht="40.5" customHeight="1">
      <c r="B241" s="60">
        <v>234</v>
      </c>
      <c r="C241" s="61" t="s">
        <v>319</v>
      </c>
      <c r="D241" s="11"/>
      <c r="E241" s="1"/>
      <c r="F241" s="74">
        <v>10</v>
      </c>
      <c r="G241" s="2"/>
      <c r="H241" s="79">
        <f t="shared" si="9"/>
        <v>0</v>
      </c>
      <c r="I241" s="12"/>
      <c r="J241" s="86">
        <f t="shared" si="10"/>
        <v>0</v>
      </c>
      <c r="K241" s="87">
        <f t="shared" si="11"/>
        <v>0</v>
      </c>
    </row>
    <row r="242" spans="2:11" ht="40.5" customHeight="1">
      <c r="B242" s="60">
        <v>235</v>
      </c>
      <c r="C242" s="61" t="s">
        <v>320</v>
      </c>
      <c r="D242" s="11"/>
      <c r="E242" s="1"/>
      <c r="F242" s="74">
        <v>30</v>
      </c>
      <c r="G242" s="2"/>
      <c r="H242" s="79">
        <f t="shared" si="9"/>
        <v>0</v>
      </c>
      <c r="I242" s="12"/>
      <c r="J242" s="86">
        <f t="shared" si="10"/>
        <v>0</v>
      </c>
      <c r="K242" s="87">
        <f t="shared" si="11"/>
        <v>0</v>
      </c>
    </row>
    <row r="243" spans="2:11" ht="40.5" customHeight="1">
      <c r="B243" s="60">
        <v>236</v>
      </c>
      <c r="C243" s="61" t="s">
        <v>321</v>
      </c>
      <c r="D243" s="11"/>
      <c r="E243" s="1"/>
      <c r="F243" s="74">
        <v>10</v>
      </c>
      <c r="G243" s="2"/>
      <c r="H243" s="79">
        <f t="shared" si="9"/>
        <v>0</v>
      </c>
      <c r="I243" s="12"/>
      <c r="J243" s="86">
        <f t="shared" si="10"/>
        <v>0</v>
      </c>
      <c r="K243" s="87">
        <f t="shared" si="11"/>
        <v>0</v>
      </c>
    </row>
    <row r="244" spans="2:11" ht="40.5" customHeight="1">
      <c r="B244" s="60">
        <v>237</v>
      </c>
      <c r="C244" s="61" t="s">
        <v>322</v>
      </c>
      <c r="D244" s="11"/>
      <c r="E244" s="1"/>
      <c r="F244" s="74">
        <v>10</v>
      </c>
      <c r="G244" s="2"/>
      <c r="H244" s="79">
        <f t="shared" si="9"/>
        <v>0</v>
      </c>
      <c r="I244" s="12"/>
      <c r="J244" s="86">
        <f t="shared" si="10"/>
        <v>0</v>
      </c>
      <c r="K244" s="87">
        <f t="shared" si="11"/>
        <v>0</v>
      </c>
    </row>
    <row r="245" spans="2:11" ht="40.5" customHeight="1">
      <c r="B245" s="60">
        <v>238</v>
      </c>
      <c r="C245" s="62" t="s">
        <v>10</v>
      </c>
      <c r="D245" s="11"/>
      <c r="E245" s="13"/>
      <c r="F245" s="74">
        <v>20</v>
      </c>
      <c r="G245" s="2"/>
      <c r="H245" s="79">
        <f t="shared" si="9"/>
        <v>0</v>
      </c>
      <c r="I245" s="12"/>
      <c r="J245" s="86">
        <f t="shared" si="10"/>
        <v>0</v>
      </c>
      <c r="K245" s="87">
        <f t="shared" si="11"/>
        <v>0</v>
      </c>
    </row>
    <row r="246" spans="2:11" ht="40.5" customHeight="1">
      <c r="B246" s="60">
        <v>239</v>
      </c>
      <c r="C246" s="62" t="s">
        <v>9</v>
      </c>
      <c r="D246" s="11"/>
      <c r="E246" s="1"/>
      <c r="F246" s="74">
        <v>80</v>
      </c>
      <c r="G246" s="2"/>
      <c r="H246" s="79">
        <f t="shared" si="9"/>
        <v>0</v>
      </c>
      <c r="I246" s="12"/>
      <c r="J246" s="86">
        <f t="shared" si="10"/>
        <v>0</v>
      </c>
      <c r="K246" s="87">
        <f t="shared" si="11"/>
        <v>0</v>
      </c>
    </row>
    <row r="247" spans="2:11" ht="65.25" customHeight="1">
      <c r="B247" s="60">
        <v>240</v>
      </c>
      <c r="C247" s="61" t="s">
        <v>11</v>
      </c>
      <c r="D247" s="11"/>
      <c r="E247" s="13"/>
      <c r="F247" s="74">
        <v>2</v>
      </c>
      <c r="G247" s="2"/>
      <c r="H247" s="79">
        <f t="shared" si="9"/>
        <v>0</v>
      </c>
      <c r="I247" s="12"/>
      <c r="J247" s="86">
        <f t="shared" si="10"/>
        <v>0</v>
      </c>
      <c r="K247" s="87">
        <f t="shared" si="11"/>
        <v>0</v>
      </c>
    </row>
    <row r="248" spans="2:11" ht="65.25" customHeight="1">
      <c r="B248" s="60">
        <v>241</v>
      </c>
      <c r="C248" s="61" t="s">
        <v>136</v>
      </c>
      <c r="D248" s="11"/>
      <c r="E248" s="13"/>
      <c r="F248" s="74">
        <v>2</v>
      </c>
      <c r="G248" s="2"/>
      <c r="H248" s="79">
        <f t="shared" si="9"/>
        <v>0</v>
      </c>
      <c r="I248" s="12"/>
      <c r="J248" s="86">
        <f t="shared" si="10"/>
        <v>0</v>
      </c>
      <c r="K248" s="87">
        <f t="shared" si="11"/>
        <v>0</v>
      </c>
    </row>
    <row r="249" spans="2:11" ht="40.5" customHeight="1">
      <c r="B249" s="60">
        <v>242</v>
      </c>
      <c r="C249" s="61" t="s">
        <v>12</v>
      </c>
      <c r="D249" s="11"/>
      <c r="E249" s="1"/>
      <c r="F249" s="74">
        <v>30</v>
      </c>
      <c r="G249" s="2"/>
      <c r="H249" s="79">
        <f t="shared" si="9"/>
        <v>0</v>
      </c>
      <c r="I249" s="12"/>
      <c r="J249" s="86">
        <f t="shared" si="10"/>
        <v>0</v>
      </c>
      <c r="K249" s="87">
        <f t="shared" si="11"/>
        <v>0</v>
      </c>
    </row>
    <row r="250" spans="2:11" ht="40.5" customHeight="1">
      <c r="B250" s="60">
        <v>243</v>
      </c>
      <c r="C250" s="61" t="s">
        <v>13</v>
      </c>
      <c r="D250" s="11"/>
      <c r="E250" s="1"/>
      <c r="F250" s="74">
        <v>15</v>
      </c>
      <c r="G250" s="2"/>
      <c r="H250" s="79">
        <f t="shared" si="9"/>
        <v>0</v>
      </c>
      <c r="I250" s="12"/>
      <c r="J250" s="86">
        <f t="shared" si="10"/>
        <v>0</v>
      </c>
      <c r="K250" s="87">
        <f t="shared" si="11"/>
        <v>0</v>
      </c>
    </row>
    <row r="251" spans="2:11" ht="40.5" customHeight="1">
      <c r="B251" s="60">
        <v>244</v>
      </c>
      <c r="C251" s="61" t="s">
        <v>14</v>
      </c>
      <c r="D251" s="11"/>
      <c r="E251" s="13"/>
      <c r="F251" s="74">
        <v>10</v>
      </c>
      <c r="G251" s="2"/>
      <c r="H251" s="79">
        <f t="shared" si="9"/>
        <v>0</v>
      </c>
      <c r="I251" s="12"/>
      <c r="J251" s="86">
        <f t="shared" si="10"/>
        <v>0</v>
      </c>
      <c r="K251" s="87">
        <f t="shared" si="11"/>
        <v>0</v>
      </c>
    </row>
    <row r="252" spans="2:11" ht="40.5" customHeight="1">
      <c r="B252" s="60">
        <v>245</v>
      </c>
      <c r="C252" s="61" t="s">
        <v>137</v>
      </c>
      <c r="D252" s="11"/>
      <c r="E252" s="13"/>
      <c r="F252" s="74">
        <v>20</v>
      </c>
      <c r="G252" s="2"/>
      <c r="H252" s="79">
        <f t="shared" si="9"/>
        <v>0</v>
      </c>
      <c r="I252" s="12"/>
      <c r="J252" s="86">
        <f t="shared" si="10"/>
        <v>0</v>
      </c>
      <c r="K252" s="87">
        <f t="shared" si="11"/>
        <v>0</v>
      </c>
    </row>
    <row r="253" spans="2:11" ht="40.5" customHeight="1">
      <c r="B253" s="60">
        <v>246</v>
      </c>
      <c r="C253" s="65" t="s">
        <v>138</v>
      </c>
      <c r="D253" s="24"/>
      <c r="E253" s="21"/>
      <c r="F253" s="76">
        <v>2</v>
      </c>
      <c r="G253" s="19"/>
      <c r="H253" s="81">
        <f t="shared" si="9"/>
        <v>0</v>
      </c>
      <c r="I253" s="12"/>
      <c r="J253" s="86">
        <f t="shared" si="10"/>
        <v>0</v>
      </c>
      <c r="K253" s="87">
        <f t="shared" si="11"/>
        <v>0</v>
      </c>
    </row>
    <row r="254" spans="2:11" ht="40.5" customHeight="1">
      <c r="B254" s="60">
        <v>247</v>
      </c>
      <c r="C254" s="64" t="s">
        <v>139</v>
      </c>
      <c r="D254" s="11"/>
      <c r="E254" s="13"/>
      <c r="F254" s="76">
        <v>30</v>
      </c>
      <c r="G254" s="19"/>
      <c r="H254" s="81">
        <f t="shared" si="9"/>
        <v>0</v>
      </c>
      <c r="I254" s="12"/>
      <c r="J254" s="86">
        <f t="shared" si="10"/>
        <v>0</v>
      </c>
      <c r="K254" s="87">
        <f t="shared" si="11"/>
        <v>0</v>
      </c>
    </row>
    <row r="255" spans="2:11" ht="40.5" customHeight="1">
      <c r="B255" s="60">
        <v>248</v>
      </c>
      <c r="C255" s="65" t="s">
        <v>140</v>
      </c>
      <c r="D255" s="11"/>
      <c r="E255" s="21"/>
      <c r="F255" s="76">
        <v>50</v>
      </c>
      <c r="G255" s="19"/>
      <c r="H255" s="81">
        <f t="shared" si="9"/>
        <v>0</v>
      </c>
      <c r="I255" s="12"/>
      <c r="J255" s="86">
        <f t="shared" si="10"/>
        <v>0</v>
      </c>
      <c r="K255" s="87">
        <f t="shared" si="11"/>
        <v>0</v>
      </c>
    </row>
    <row r="256" spans="2:11" ht="40.5" customHeight="1">
      <c r="B256" s="60">
        <v>249</v>
      </c>
      <c r="C256" s="65" t="s">
        <v>141</v>
      </c>
      <c r="D256" s="11"/>
      <c r="E256" s="13"/>
      <c r="F256" s="76">
        <v>5</v>
      </c>
      <c r="G256" s="19"/>
      <c r="H256" s="81">
        <f t="shared" si="9"/>
        <v>0</v>
      </c>
      <c r="I256" s="12"/>
      <c r="J256" s="86">
        <f t="shared" si="10"/>
        <v>0</v>
      </c>
      <c r="K256" s="87">
        <f t="shared" si="11"/>
        <v>0</v>
      </c>
    </row>
    <row r="257" spans="2:11" ht="40.5" customHeight="1">
      <c r="B257" s="60">
        <v>250</v>
      </c>
      <c r="C257" s="62" t="s">
        <v>142</v>
      </c>
      <c r="D257" s="11"/>
      <c r="E257" s="13"/>
      <c r="F257" s="74">
        <v>50</v>
      </c>
      <c r="G257" s="2"/>
      <c r="H257" s="79">
        <f t="shared" si="9"/>
        <v>0</v>
      </c>
      <c r="I257" s="12"/>
      <c r="J257" s="86">
        <f t="shared" si="10"/>
        <v>0</v>
      </c>
      <c r="K257" s="87">
        <f t="shared" si="11"/>
        <v>0</v>
      </c>
    </row>
    <row r="258" spans="2:11" ht="40.5" customHeight="1">
      <c r="B258" s="60">
        <v>251</v>
      </c>
      <c r="C258" s="64" t="s">
        <v>143</v>
      </c>
      <c r="D258" s="11"/>
      <c r="E258" s="13"/>
      <c r="F258" s="76">
        <v>50</v>
      </c>
      <c r="G258" s="19"/>
      <c r="H258" s="81">
        <f t="shared" si="9"/>
        <v>0</v>
      </c>
      <c r="I258" s="12"/>
      <c r="J258" s="86">
        <f t="shared" si="10"/>
        <v>0</v>
      </c>
      <c r="K258" s="87">
        <f t="shared" si="11"/>
        <v>0</v>
      </c>
    </row>
    <row r="259" spans="2:11" ht="40.5" customHeight="1">
      <c r="B259" s="60">
        <v>252</v>
      </c>
      <c r="C259" s="64" t="s">
        <v>269</v>
      </c>
      <c r="D259" s="11"/>
      <c r="E259" s="13"/>
      <c r="F259" s="76">
        <v>10</v>
      </c>
      <c r="G259" s="19"/>
      <c r="H259" s="81">
        <f t="shared" si="9"/>
        <v>0</v>
      </c>
      <c r="I259" s="12"/>
      <c r="J259" s="86">
        <f t="shared" si="10"/>
        <v>0</v>
      </c>
      <c r="K259" s="87">
        <f t="shared" si="11"/>
        <v>0</v>
      </c>
    </row>
    <row r="260" spans="2:11" ht="40.5" customHeight="1">
      <c r="B260" s="60">
        <v>253</v>
      </c>
      <c r="C260" s="64" t="s">
        <v>270</v>
      </c>
      <c r="D260" s="11"/>
      <c r="E260" s="13"/>
      <c r="F260" s="76">
        <v>5</v>
      </c>
      <c r="G260" s="19"/>
      <c r="H260" s="81">
        <f t="shared" si="9"/>
        <v>0</v>
      </c>
      <c r="I260" s="12"/>
      <c r="J260" s="86">
        <f t="shared" si="10"/>
        <v>0</v>
      </c>
      <c r="K260" s="87">
        <f t="shared" si="11"/>
        <v>0</v>
      </c>
    </row>
    <row r="261" spans="2:11" ht="40.5" customHeight="1">
      <c r="B261" s="60">
        <v>254</v>
      </c>
      <c r="C261" s="62" t="s">
        <v>271</v>
      </c>
      <c r="D261" s="11"/>
      <c r="E261" s="13"/>
      <c r="F261" s="74">
        <v>5</v>
      </c>
      <c r="G261" s="2"/>
      <c r="H261" s="79">
        <f t="shared" si="9"/>
        <v>0</v>
      </c>
      <c r="I261" s="12"/>
      <c r="J261" s="86">
        <f t="shared" si="10"/>
        <v>0</v>
      </c>
      <c r="K261" s="87">
        <f t="shared" si="11"/>
        <v>0</v>
      </c>
    </row>
    <row r="262" spans="2:11" ht="40.5" customHeight="1">
      <c r="B262" s="60">
        <v>255</v>
      </c>
      <c r="C262" s="64" t="s">
        <v>268</v>
      </c>
      <c r="D262" s="11"/>
      <c r="E262" s="13"/>
      <c r="F262" s="76">
        <v>20</v>
      </c>
      <c r="G262" s="19"/>
      <c r="H262" s="81">
        <f t="shared" si="9"/>
        <v>0</v>
      </c>
      <c r="I262" s="12"/>
      <c r="J262" s="86">
        <f t="shared" si="10"/>
        <v>0</v>
      </c>
      <c r="K262" s="87">
        <f t="shared" si="11"/>
        <v>0</v>
      </c>
    </row>
    <row r="263" spans="2:11" ht="78.75" customHeight="1">
      <c r="B263" s="60">
        <v>256</v>
      </c>
      <c r="C263" s="64" t="s">
        <v>144</v>
      </c>
      <c r="D263" s="11"/>
      <c r="E263" s="13"/>
      <c r="F263" s="76">
        <v>50</v>
      </c>
      <c r="G263" s="19"/>
      <c r="H263" s="81">
        <f t="shared" si="9"/>
        <v>0</v>
      </c>
      <c r="I263" s="12"/>
      <c r="J263" s="86">
        <f t="shared" si="10"/>
        <v>0</v>
      </c>
      <c r="K263" s="87">
        <f t="shared" si="11"/>
        <v>0</v>
      </c>
    </row>
    <row r="264" spans="2:11" ht="40.5" customHeight="1">
      <c r="B264" s="60">
        <v>257</v>
      </c>
      <c r="C264" s="64" t="s">
        <v>145</v>
      </c>
      <c r="D264" s="11"/>
      <c r="E264" s="13"/>
      <c r="F264" s="76">
        <v>50</v>
      </c>
      <c r="G264" s="19"/>
      <c r="H264" s="81">
        <f t="shared" si="9"/>
        <v>0</v>
      </c>
      <c r="I264" s="12"/>
      <c r="J264" s="86">
        <f t="shared" si="10"/>
        <v>0</v>
      </c>
      <c r="K264" s="87">
        <f t="shared" si="11"/>
        <v>0</v>
      </c>
    </row>
    <row r="265" spans="2:11" ht="64.5" customHeight="1">
      <c r="B265" s="60">
        <v>258</v>
      </c>
      <c r="C265" s="61" t="s">
        <v>317</v>
      </c>
      <c r="D265" s="28"/>
      <c r="E265" s="1"/>
      <c r="F265" s="74">
        <v>1000</v>
      </c>
      <c r="G265" s="2"/>
      <c r="H265" s="79">
        <f aca="true" t="shared" si="12" ref="H265:H328">F265*G265</f>
        <v>0</v>
      </c>
      <c r="I265" s="12"/>
      <c r="J265" s="86">
        <f aca="true" t="shared" si="13" ref="J265:J328">G265*(1+I265)</f>
        <v>0</v>
      </c>
      <c r="K265" s="87">
        <f aca="true" t="shared" si="14" ref="K265:K328">J265*F265</f>
        <v>0</v>
      </c>
    </row>
    <row r="266" spans="2:11" ht="40.5" customHeight="1">
      <c r="B266" s="60">
        <v>259</v>
      </c>
      <c r="C266" s="61" t="s">
        <v>316</v>
      </c>
      <c r="D266" s="11"/>
      <c r="E266" s="1"/>
      <c r="F266" s="74">
        <v>30</v>
      </c>
      <c r="G266" s="2"/>
      <c r="H266" s="79">
        <f t="shared" si="12"/>
        <v>0</v>
      </c>
      <c r="I266" s="12"/>
      <c r="J266" s="86">
        <f t="shared" si="13"/>
        <v>0</v>
      </c>
      <c r="K266" s="87">
        <f t="shared" si="14"/>
        <v>0</v>
      </c>
    </row>
    <row r="267" spans="2:12" ht="40.5" customHeight="1">
      <c r="B267" s="60">
        <v>260</v>
      </c>
      <c r="C267" s="62" t="s">
        <v>231</v>
      </c>
      <c r="D267" s="11"/>
      <c r="E267" s="13"/>
      <c r="F267" s="74">
        <v>10</v>
      </c>
      <c r="G267" s="2"/>
      <c r="H267" s="79">
        <f t="shared" si="12"/>
        <v>0</v>
      </c>
      <c r="I267" s="12"/>
      <c r="J267" s="86">
        <f t="shared" si="13"/>
        <v>0</v>
      </c>
      <c r="K267" s="87">
        <f t="shared" si="14"/>
        <v>0</v>
      </c>
      <c r="L267" s="18"/>
    </row>
    <row r="268" spans="2:11" ht="40.5" customHeight="1">
      <c r="B268" s="60">
        <v>261</v>
      </c>
      <c r="C268" s="62" t="s">
        <v>232</v>
      </c>
      <c r="D268" s="11"/>
      <c r="E268" s="13"/>
      <c r="F268" s="74">
        <v>20</v>
      </c>
      <c r="G268" s="2"/>
      <c r="H268" s="79">
        <f t="shared" si="12"/>
        <v>0</v>
      </c>
      <c r="I268" s="12"/>
      <c r="J268" s="86">
        <f t="shared" si="13"/>
        <v>0</v>
      </c>
      <c r="K268" s="87">
        <f t="shared" si="14"/>
        <v>0</v>
      </c>
    </row>
    <row r="269" spans="2:11" ht="40.5" customHeight="1">
      <c r="B269" s="60">
        <v>262</v>
      </c>
      <c r="C269" s="63" t="s">
        <v>146</v>
      </c>
      <c r="D269" s="11"/>
      <c r="E269" s="13"/>
      <c r="F269" s="75">
        <v>80</v>
      </c>
      <c r="G269" s="17"/>
      <c r="H269" s="80">
        <f t="shared" si="12"/>
        <v>0</v>
      </c>
      <c r="I269" s="12"/>
      <c r="J269" s="86">
        <f t="shared" si="13"/>
        <v>0</v>
      </c>
      <c r="K269" s="87">
        <f t="shared" si="14"/>
        <v>0</v>
      </c>
    </row>
    <row r="270" spans="2:12" ht="40.5" customHeight="1">
      <c r="B270" s="60">
        <v>263</v>
      </c>
      <c r="C270" s="62" t="s">
        <v>147</v>
      </c>
      <c r="D270" s="11"/>
      <c r="E270" s="13"/>
      <c r="F270" s="74">
        <v>20</v>
      </c>
      <c r="G270" s="2"/>
      <c r="H270" s="79">
        <f t="shared" si="12"/>
        <v>0</v>
      </c>
      <c r="I270" s="12"/>
      <c r="J270" s="86">
        <f t="shared" si="13"/>
        <v>0</v>
      </c>
      <c r="K270" s="87">
        <f t="shared" si="14"/>
        <v>0</v>
      </c>
      <c r="L270" s="22"/>
    </row>
    <row r="271" spans="2:11" ht="40.5" customHeight="1">
      <c r="B271" s="60">
        <v>264</v>
      </c>
      <c r="C271" s="61" t="s">
        <v>148</v>
      </c>
      <c r="D271" s="11"/>
      <c r="E271" s="13"/>
      <c r="F271" s="74">
        <v>2</v>
      </c>
      <c r="G271" s="2"/>
      <c r="H271" s="79">
        <f t="shared" si="12"/>
        <v>0</v>
      </c>
      <c r="I271" s="12"/>
      <c r="J271" s="86">
        <f t="shared" si="13"/>
        <v>0</v>
      </c>
      <c r="K271" s="87">
        <f t="shared" si="14"/>
        <v>0</v>
      </c>
    </row>
    <row r="272" spans="2:11" ht="40.5" customHeight="1">
      <c r="B272" s="60">
        <v>265</v>
      </c>
      <c r="C272" s="61" t="s">
        <v>149</v>
      </c>
      <c r="D272" s="11"/>
      <c r="E272" s="1"/>
      <c r="F272" s="74">
        <v>5</v>
      </c>
      <c r="G272" s="2"/>
      <c r="H272" s="79">
        <f t="shared" si="12"/>
        <v>0</v>
      </c>
      <c r="I272" s="12"/>
      <c r="J272" s="86">
        <f t="shared" si="13"/>
        <v>0</v>
      </c>
      <c r="K272" s="87">
        <f t="shared" si="14"/>
        <v>0</v>
      </c>
    </row>
    <row r="273" spans="2:11" ht="40.5" customHeight="1">
      <c r="B273" s="60">
        <v>266</v>
      </c>
      <c r="C273" s="62" t="s">
        <v>150</v>
      </c>
      <c r="D273" s="11"/>
      <c r="E273" s="1"/>
      <c r="F273" s="74">
        <v>20</v>
      </c>
      <c r="G273" s="2"/>
      <c r="H273" s="79">
        <f t="shared" si="12"/>
        <v>0</v>
      </c>
      <c r="I273" s="12"/>
      <c r="J273" s="86">
        <f t="shared" si="13"/>
        <v>0</v>
      </c>
      <c r="K273" s="87">
        <f t="shared" si="14"/>
        <v>0</v>
      </c>
    </row>
    <row r="274" spans="2:11" ht="66.75" customHeight="1">
      <c r="B274" s="60">
        <v>267</v>
      </c>
      <c r="C274" s="62" t="s">
        <v>375</v>
      </c>
      <c r="D274" s="11"/>
      <c r="E274" s="1"/>
      <c r="F274" s="74">
        <v>20</v>
      </c>
      <c r="G274" s="2"/>
      <c r="H274" s="79">
        <f t="shared" si="12"/>
        <v>0</v>
      </c>
      <c r="I274" s="12"/>
      <c r="J274" s="86">
        <f t="shared" si="13"/>
        <v>0</v>
      </c>
      <c r="K274" s="87">
        <f t="shared" si="14"/>
        <v>0</v>
      </c>
    </row>
    <row r="275" spans="2:11" ht="66.75" customHeight="1">
      <c r="B275" s="60">
        <v>268</v>
      </c>
      <c r="C275" s="62" t="s">
        <v>376</v>
      </c>
      <c r="D275" s="11"/>
      <c r="E275" s="1"/>
      <c r="F275" s="74">
        <v>20</v>
      </c>
      <c r="G275" s="2"/>
      <c r="H275" s="79">
        <f t="shared" si="12"/>
        <v>0</v>
      </c>
      <c r="I275" s="12"/>
      <c r="J275" s="86">
        <f t="shared" si="13"/>
        <v>0</v>
      </c>
      <c r="K275" s="87">
        <f t="shared" si="14"/>
        <v>0</v>
      </c>
    </row>
    <row r="276" spans="2:11" ht="66.75" customHeight="1">
      <c r="B276" s="60">
        <v>269</v>
      </c>
      <c r="C276" s="62" t="s">
        <v>383</v>
      </c>
      <c r="D276" s="11"/>
      <c r="E276" s="1"/>
      <c r="F276" s="74">
        <v>20</v>
      </c>
      <c r="G276" s="2"/>
      <c r="H276" s="79">
        <f t="shared" si="12"/>
        <v>0</v>
      </c>
      <c r="I276" s="12"/>
      <c r="J276" s="86">
        <f t="shared" si="13"/>
        <v>0</v>
      </c>
      <c r="K276" s="87">
        <f t="shared" si="14"/>
        <v>0</v>
      </c>
    </row>
    <row r="277" spans="2:11" ht="66.75" customHeight="1">
      <c r="B277" s="60">
        <v>270</v>
      </c>
      <c r="C277" s="69" t="s">
        <v>384</v>
      </c>
      <c r="D277" s="29"/>
      <c r="E277" s="29"/>
      <c r="F277" s="75">
        <v>20</v>
      </c>
      <c r="G277" s="17"/>
      <c r="H277" s="80">
        <f t="shared" si="12"/>
        <v>0</v>
      </c>
      <c r="I277" s="12"/>
      <c r="J277" s="86">
        <f t="shared" si="13"/>
        <v>0</v>
      </c>
      <c r="K277" s="87">
        <f t="shared" si="14"/>
        <v>0</v>
      </c>
    </row>
    <row r="278" spans="2:11" ht="40.5" customHeight="1">
      <c r="B278" s="60">
        <v>271</v>
      </c>
      <c r="C278" s="62" t="s">
        <v>151</v>
      </c>
      <c r="D278" s="11"/>
      <c r="E278" s="1"/>
      <c r="F278" s="74">
        <v>50</v>
      </c>
      <c r="G278" s="2"/>
      <c r="H278" s="79">
        <f t="shared" si="12"/>
        <v>0</v>
      </c>
      <c r="I278" s="12"/>
      <c r="J278" s="86">
        <f t="shared" si="13"/>
        <v>0</v>
      </c>
      <c r="K278" s="87">
        <f t="shared" si="14"/>
        <v>0</v>
      </c>
    </row>
    <row r="279" spans="2:11" ht="40.5" customHeight="1">
      <c r="B279" s="60">
        <v>272</v>
      </c>
      <c r="C279" s="62" t="s">
        <v>152</v>
      </c>
      <c r="D279" s="11"/>
      <c r="E279" s="1"/>
      <c r="F279" s="74">
        <v>50</v>
      </c>
      <c r="G279" s="2"/>
      <c r="H279" s="79">
        <f t="shared" si="12"/>
        <v>0</v>
      </c>
      <c r="I279" s="12"/>
      <c r="J279" s="86">
        <f t="shared" si="13"/>
        <v>0</v>
      </c>
      <c r="K279" s="87">
        <f t="shared" si="14"/>
        <v>0</v>
      </c>
    </row>
    <row r="280" spans="2:11" ht="126.75" customHeight="1">
      <c r="B280" s="60">
        <v>273</v>
      </c>
      <c r="C280" s="62" t="s">
        <v>339</v>
      </c>
      <c r="D280" s="11"/>
      <c r="E280" s="1"/>
      <c r="F280" s="74">
        <v>20</v>
      </c>
      <c r="G280" s="2"/>
      <c r="H280" s="79">
        <f t="shared" si="12"/>
        <v>0</v>
      </c>
      <c r="I280" s="12"/>
      <c r="J280" s="86">
        <f t="shared" si="13"/>
        <v>0</v>
      </c>
      <c r="K280" s="87">
        <f t="shared" si="14"/>
        <v>0</v>
      </c>
    </row>
    <row r="281" spans="2:11" ht="40.5" customHeight="1">
      <c r="B281" s="60">
        <v>274</v>
      </c>
      <c r="C281" s="61" t="s">
        <v>318</v>
      </c>
      <c r="D281" s="11"/>
      <c r="E281" s="1"/>
      <c r="F281" s="74">
        <v>2</v>
      </c>
      <c r="G281" s="2"/>
      <c r="H281" s="79">
        <f t="shared" si="12"/>
        <v>0</v>
      </c>
      <c r="I281" s="12"/>
      <c r="J281" s="86">
        <f t="shared" si="13"/>
        <v>0</v>
      </c>
      <c r="K281" s="87">
        <f t="shared" si="14"/>
        <v>0</v>
      </c>
    </row>
    <row r="282" spans="2:11" ht="40.5" customHeight="1">
      <c r="B282" s="60">
        <v>275</v>
      </c>
      <c r="C282" s="61" t="s">
        <v>153</v>
      </c>
      <c r="D282" s="11"/>
      <c r="E282" s="1"/>
      <c r="F282" s="74">
        <v>10</v>
      </c>
      <c r="G282" s="2"/>
      <c r="H282" s="79">
        <f t="shared" si="12"/>
        <v>0</v>
      </c>
      <c r="I282" s="12"/>
      <c r="J282" s="86">
        <f t="shared" si="13"/>
        <v>0</v>
      </c>
      <c r="K282" s="87">
        <f t="shared" si="14"/>
        <v>0</v>
      </c>
    </row>
    <row r="283" spans="2:11" ht="40.5" customHeight="1">
      <c r="B283" s="60">
        <v>276</v>
      </c>
      <c r="C283" s="62" t="s">
        <v>154</v>
      </c>
      <c r="D283" s="11"/>
      <c r="E283" s="1"/>
      <c r="F283" s="74">
        <v>400</v>
      </c>
      <c r="G283" s="2"/>
      <c r="H283" s="79">
        <f t="shared" si="12"/>
        <v>0</v>
      </c>
      <c r="I283" s="12"/>
      <c r="J283" s="86">
        <f t="shared" si="13"/>
        <v>0</v>
      </c>
      <c r="K283" s="87">
        <f t="shared" si="14"/>
        <v>0</v>
      </c>
    </row>
    <row r="284" spans="2:11" ht="40.5" customHeight="1">
      <c r="B284" s="60">
        <v>277</v>
      </c>
      <c r="C284" s="62" t="s">
        <v>155</v>
      </c>
      <c r="D284" s="11"/>
      <c r="E284" s="1"/>
      <c r="F284" s="74">
        <v>40</v>
      </c>
      <c r="G284" s="2"/>
      <c r="H284" s="79">
        <f t="shared" si="12"/>
        <v>0</v>
      </c>
      <c r="I284" s="12"/>
      <c r="J284" s="86">
        <f t="shared" si="13"/>
        <v>0</v>
      </c>
      <c r="K284" s="87">
        <f t="shared" si="14"/>
        <v>0</v>
      </c>
    </row>
    <row r="285" spans="2:11" ht="40.5" customHeight="1">
      <c r="B285" s="60">
        <v>278</v>
      </c>
      <c r="C285" s="62" t="s">
        <v>156</v>
      </c>
      <c r="D285" s="11"/>
      <c r="E285" s="1"/>
      <c r="F285" s="74">
        <v>50</v>
      </c>
      <c r="G285" s="2"/>
      <c r="H285" s="79">
        <f t="shared" si="12"/>
        <v>0</v>
      </c>
      <c r="I285" s="12"/>
      <c r="J285" s="86">
        <f t="shared" si="13"/>
        <v>0</v>
      </c>
      <c r="K285" s="87">
        <f t="shared" si="14"/>
        <v>0</v>
      </c>
    </row>
    <row r="286" spans="2:11" ht="40.5" customHeight="1">
      <c r="B286" s="60">
        <v>279</v>
      </c>
      <c r="C286" s="62" t="s">
        <v>157</v>
      </c>
      <c r="D286" s="11"/>
      <c r="E286" s="1"/>
      <c r="F286" s="74">
        <v>80</v>
      </c>
      <c r="G286" s="2"/>
      <c r="H286" s="79">
        <f t="shared" si="12"/>
        <v>0</v>
      </c>
      <c r="I286" s="12"/>
      <c r="J286" s="86">
        <f t="shared" si="13"/>
        <v>0</v>
      </c>
      <c r="K286" s="87">
        <f t="shared" si="14"/>
        <v>0</v>
      </c>
    </row>
    <row r="287" spans="2:11" ht="40.5" customHeight="1">
      <c r="B287" s="60">
        <v>280</v>
      </c>
      <c r="C287" s="62" t="s">
        <v>158</v>
      </c>
      <c r="D287" s="11"/>
      <c r="E287" s="1"/>
      <c r="F287" s="74">
        <v>80</v>
      </c>
      <c r="G287" s="2"/>
      <c r="H287" s="79">
        <f t="shared" si="12"/>
        <v>0</v>
      </c>
      <c r="I287" s="12"/>
      <c r="J287" s="86">
        <f t="shared" si="13"/>
        <v>0</v>
      </c>
      <c r="K287" s="87">
        <f t="shared" si="14"/>
        <v>0</v>
      </c>
    </row>
    <row r="288" spans="2:11" ht="40.5" customHeight="1">
      <c r="B288" s="60">
        <v>281</v>
      </c>
      <c r="C288" s="61" t="s">
        <v>159</v>
      </c>
      <c r="D288" s="11"/>
      <c r="E288" s="1"/>
      <c r="F288" s="74">
        <v>2</v>
      </c>
      <c r="G288" s="2"/>
      <c r="H288" s="79">
        <f t="shared" si="12"/>
        <v>0</v>
      </c>
      <c r="I288" s="12"/>
      <c r="J288" s="86">
        <f t="shared" si="13"/>
        <v>0</v>
      </c>
      <c r="K288" s="87">
        <f t="shared" si="14"/>
        <v>0</v>
      </c>
    </row>
    <row r="289" spans="2:11" ht="40.5" customHeight="1">
      <c r="B289" s="60">
        <v>282</v>
      </c>
      <c r="C289" s="61" t="s">
        <v>160</v>
      </c>
      <c r="D289" s="11"/>
      <c r="E289" s="1"/>
      <c r="F289" s="74">
        <v>20</v>
      </c>
      <c r="G289" s="2"/>
      <c r="H289" s="79">
        <f t="shared" si="12"/>
        <v>0</v>
      </c>
      <c r="I289" s="12"/>
      <c r="J289" s="86">
        <f t="shared" si="13"/>
        <v>0</v>
      </c>
      <c r="K289" s="87">
        <f t="shared" si="14"/>
        <v>0</v>
      </c>
    </row>
    <row r="290" spans="2:11" ht="40.5" customHeight="1">
      <c r="B290" s="60">
        <v>283</v>
      </c>
      <c r="C290" s="61" t="s">
        <v>161</v>
      </c>
      <c r="D290" s="11"/>
      <c r="E290" s="1"/>
      <c r="F290" s="74">
        <v>2</v>
      </c>
      <c r="G290" s="2"/>
      <c r="H290" s="79">
        <f t="shared" si="12"/>
        <v>0</v>
      </c>
      <c r="I290" s="12"/>
      <c r="J290" s="86">
        <f t="shared" si="13"/>
        <v>0</v>
      </c>
      <c r="K290" s="87">
        <f t="shared" si="14"/>
        <v>0</v>
      </c>
    </row>
    <row r="291" spans="2:11" ht="72" customHeight="1">
      <c r="B291" s="60">
        <v>284</v>
      </c>
      <c r="C291" s="61" t="s">
        <v>162</v>
      </c>
      <c r="D291" s="11"/>
      <c r="E291" s="1"/>
      <c r="F291" s="74">
        <v>2</v>
      </c>
      <c r="G291" s="2"/>
      <c r="H291" s="79">
        <f t="shared" si="12"/>
        <v>0</v>
      </c>
      <c r="I291" s="12"/>
      <c r="J291" s="86">
        <f t="shared" si="13"/>
        <v>0</v>
      </c>
      <c r="K291" s="87">
        <f t="shared" si="14"/>
        <v>0</v>
      </c>
    </row>
    <row r="292" spans="2:11" ht="70.5" customHeight="1">
      <c r="B292" s="60">
        <v>285</v>
      </c>
      <c r="C292" s="61" t="s">
        <v>163</v>
      </c>
      <c r="D292" s="11"/>
      <c r="E292" s="1"/>
      <c r="F292" s="74">
        <v>10</v>
      </c>
      <c r="G292" s="2"/>
      <c r="H292" s="79">
        <f t="shared" si="12"/>
        <v>0</v>
      </c>
      <c r="I292" s="12"/>
      <c r="J292" s="86">
        <f t="shared" si="13"/>
        <v>0</v>
      </c>
      <c r="K292" s="87">
        <f t="shared" si="14"/>
        <v>0</v>
      </c>
    </row>
    <row r="293" spans="2:11" ht="81" customHeight="1">
      <c r="B293" s="60">
        <v>286</v>
      </c>
      <c r="C293" s="62" t="s">
        <v>290</v>
      </c>
      <c r="D293" s="11"/>
      <c r="E293" s="13"/>
      <c r="F293" s="74">
        <v>20</v>
      </c>
      <c r="G293" s="2"/>
      <c r="H293" s="79">
        <f t="shared" si="12"/>
        <v>0</v>
      </c>
      <c r="I293" s="12"/>
      <c r="J293" s="86">
        <f t="shared" si="13"/>
        <v>0</v>
      </c>
      <c r="K293" s="87">
        <f t="shared" si="14"/>
        <v>0</v>
      </c>
    </row>
    <row r="294" spans="2:11" ht="81" customHeight="1">
      <c r="B294" s="60">
        <v>287</v>
      </c>
      <c r="C294" s="62" t="s">
        <v>367</v>
      </c>
      <c r="D294" s="11"/>
      <c r="E294" s="13"/>
      <c r="F294" s="74">
        <v>20</v>
      </c>
      <c r="G294" s="2"/>
      <c r="H294" s="79">
        <f t="shared" si="12"/>
        <v>0</v>
      </c>
      <c r="I294" s="12"/>
      <c r="J294" s="86">
        <f t="shared" si="13"/>
        <v>0</v>
      </c>
      <c r="K294" s="87">
        <f t="shared" si="14"/>
        <v>0</v>
      </c>
    </row>
    <row r="295" spans="2:11" ht="81" customHeight="1">
      <c r="B295" s="60">
        <v>288</v>
      </c>
      <c r="C295" s="62" t="s">
        <v>289</v>
      </c>
      <c r="D295" s="11"/>
      <c r="E295" s="1"/>
      <c r="F295" s="74">
        <v>100</v>
      </c>
      <c r="G295" s="2"/>
      <c r="H295" s="79">
        <f t="shared" si="12"/>
        <v>0</v>
      </c>
      <c r="I295" s="12"/>
      <c r="J295" s="86">
        <f t="shared" si="13"/>
        <v>0</v>
      </c>
      <c r="K295" s="87">
        <f t="shared" si="14"/>
        <v>0</v>
      </c>
    </row>
    <row r="296" spans="2:11" ht="81" customHeight="1">
      <c r="B296" s="60">
        <v>289</v>
      </c>
      <c r="C296" s="61" t="s">
        <v>325</v>
      </c>
      <c r="D296" s="11"/>
      <c r="E296" s="13"/>
      <c r="F296" s="74">
        <v>40</v>
      </c>
      <c r="G296" s="2"/>
      <c r="H296" s="79">
        <f t="shared" si="12"/>
        <v>0</v>
      </c>
      <c r="I296" s="12"/>
      <c r="J296" s="86">
        <f t="shared" si="13"/>
        <v>0</v>
      </c>
      <c r="K296" s="87">
        <f t="shared" si="14"/>
        <v>0</v>
      </c>
    </row>
    <row r="297" spans="2:11" ht="40.5" customHeight="1">
      <c r="B297" s="60">
        <v>290</v>
      </c>
      <c r="C297" s="61" t="s">
        <v>164</v>
      </c>
      <c r="D297" s="11"/>
      <c r="E297" s="1"/>
      <c r="F297" s="74">
        <v>2</v>
      </c>
      <c r="G297" s="2"/>
      <c r="H297" s="79">
        <f t="shared" si="12"/>
        <v>0</v>
      </c>
      <c r="I297" s="12"/>
      <c r="J297" s="86">
        <f t="shared" si="13"/>
        <v>0</v>
      </c>
      <c r="K297" s="87">
        <f t="shared" si="14"/>
        <v>0</v>
      </c>
    </row>
    <row r="298" spans="2:11" ht="40.5" customHeight="1">
      <c r="B298" s="60">
        <v>291</v>
      </c>
      <c r="C298" s="61" t="s">
        <v>165</v>
      </c>
      <c r="D298" s="24"/>
      <c r="E298" s="1"/>
      <c r="F298" s="74">
        <v>2</v>
      </c>
      <c r="G298" s="2"/>
      <c r="H298" s="79">
        <f t="shared" si="12"/>
        <v>0</v>
      </c>
      <c r="I298" s="12"/>
      <c r="J298" s="86">
        <f t="shared" si="13"/>
        <v>0</v>
      </c>
      <c r="K298" s="87">
        <f t="shared" si="14"/>
        <v>0</v>
      </c>
    </row>
    <row r="299" spans="2:11" ht="40.5" customHeight="1">
      <c r="B299" s="60">
        <v>292</v>
      </c>
      <c r="C299" s="61" t="s">
        <v>166</v>
      </c>
      <c r="D299" s="11"/>
      <c r="E299" s="1"/>
      <c r="F299" s="74">
        <v>20</v>
      </c>
      <c r="G299" s="2"/>
      <c r="H299" s="79">
        <f t="shared" si="12"/>
        <v>0</v>
      </c>
      <c r="I299" s="12"/>
      <c r="J299" s="86">
        <f t="shared" si="13"/>
        <v>0</v>
      </c>
      <c r="K299" s="87">
        <f t="shared" si="14"/>
        <v>0</v>
      </c>
    </row>
    <row r="300" spans="2:11" ht="40.5" customHeight="1">
      <c r="B300" s="60">
        <v>293</v>
      </c>
      <c r="C300" s="61" t="s">
        <v>287</v>
      </c>
      <c r="D300" s="11"/>
      <c r="E300" s="13"/>
      <c r="F300" s="74">
        <v>100</v>
      </c>
      <c r="G300" s="2"/>
      <c r="H300" s="79">
        <f t="shared" si="12"/>
        <v>0</v>
      </c>
      <c r="I300" s="12"/>
      <c r="J300" s="86">
        <f t="shared" si="13"/>
        <v>0</v>
      </c>
      <c r="K300" s="87">
        <f t="shared" si="14"/>
        <v>0</v>
      </c>
    </row>
    <row r="301" spans="2:11" ht="40.5" customHeight="1">
      <c r="B301" s="60">
        <v>294</v>
      </c>
      <c r="C301" s="61" t="s">
        <v>286</v>
      </c>
      <c r="D301" s="11"/>
      <c r="E301" s="13"/>
      <c r="F301" s="74">
        <v>50</v>
      </c>
      <c r="G301" s="2"/>
      <c r="H301" s="79">
        <f t="shared" si="12"/>
        <v>0</v>
      </c>
      <c r="I301" s="12"/>
      <c r="J301" s="86">
        <f t="shared" si="13"/>
        <v>0</v>
      </c>
      <c r="K301" s="87">
        <f t="shared" si="14"/>
        <v>0</v>
      </c>
    </row>
    <row r="302" spans="2:11" ht="40.5" customHeight="1">
      <c r="B302" s="60">
        <v>295</v>
      </c>
      <c r="C302" s="61" t="s">
        <v>285</v>
      </c>
      <c r="D302" s="11"/>
      <c r="E302" s="13"/>
      <c r="F302" s="74">
        <v>150</v>
      </c>
      <c r="G302" s="2"/>
      <c r="H302" s="79">
        <f t="shared" si="12"/>
        <v>0</v>
      </c>
      <c r="I302" s="12"/>
      <c r="J302" s="86">
        <f t="shared" si="13"/>
        <v>0</v>
      </c>
      <c r="K302" s="87">
        <f t="shared" si="14"/>
        <v>0</v>
      </c>
    </row>
    <row r="303" spans="2:11" ht="40.5" customHeight="1">
      <c r="B303" s="60">
        <v>296</v>
      </c>
      <c r="C303" s="61" t="s">
        <v>288</v>
      </c>
      <c r="D303" s="11"/>
      <c r="E303" s="13"/>
      <c r="F303" s="74">
        <v>500</v>
      </c>
      <c r="G303" s="2"/>
      <c r="H303" s="79">
        <f t="shared" si="12"/>
        <v>0</v>
      </c>
      <c r="I303" s="12"/>
      <c r="J303" s="86">
        <f t="shared" si="13"/>
        <v>0</v>
      </c>
      <c r="K303" s="87">
        <f t="shared" si="14"/>
        <v>0</v>
      </c>
    </row>
    <row r="304" spans="2:11" ht="40.5" customHeight="1">
      <c r="B304" s="60">
        <v>297</v>
      </c>
      <c r="C304" s="61" t="s">
        <v>284</v>
      </c>
      <c r="D304" s="11"/>
      <c r="E304" s="13"/>
      <c r="F304" s="74">
        <v>2</v>
      </c>
      <c r="G304" s="2"/>
      <c r="H304" s="79">
        <f t="shared" si="12"/>
        <v>0</v>
      </c>
      <c r="I304" s="12"/>
      <c r="J304" s="86">
        <f t="shared" si="13"/>
        <v>0</v>
      </c>
      <c r="K304" s="87">
        <f t="shared" si="14"/>
        <v>0</v>
      </c>
    </row>
    <row r="305" spans="2:11" ht="40.5" customHeight="1">
      <c r="B305" s="60">
        <v>298</v>
      </c>
      <c r="C305" s="61" t="s">
        <v>167</v>
      </c>
      <c r="D305" s="11"/>
      <c r="E305" s="13"/>
      <c r="F305" s="74">
        <v>50</v>
      </c>
      <c r="G305" s="2"/>
      <c r="H305" s="79">
        <f t="shared" si="12"/>
        <v>0</v>
      </c>
      <c r="I305" s="12"/>
      <c r="J305" s="86">
        <f t="shared" si="13"/>
        <v>0</v>
      </c>
      <c r="K305" s="87">
        <f t="shared" si="14"/>
        <v>0</v>
      </c>
    </row>
    <row r="306" spans="2:11" ht="40.5" customHeight="1">
      <c r="B306" s="60">
        <v>299</v>
      </c>
      <c r="C306" s="61" t="s">
        <v>168</v>
      </c>
      <c r="D306" s="11"/>
      <c r="E306" s="13"/>
      <c r="F306" s="74">
        <v>600</v>
      </c>
      <c r="G306" s="2"/>
      <c r="H306" s="79">
        <f t="shared" si="12"/>
        <v>0</v>
      </c>
      <c r="I306" s="12"/>
      <c r="J306" s="86">
        <f t="shared" si="13"/>
        <v>0</v>
      </c>
      <c r="K306" s="87">
        <f t="shared" si="14"/>
        <v>0</v>
      </c>
    </row>
    <row r="307" spans="2:11" ht="40.5" customHeight="1">
      <c r="B307" s="60">
        <v>300</v>
      </c>
      <c r="C307" s="61" t="s">
        <v>169</v>
      </c>
      <c r="D307" s="11"/>
      <c r="E307" s="13"/>
      <c r="F307" s="74">
        <v>100</v>
      </c>
      <c r="G307" s="2"/>
      <c r="H307" s="79">
        <f t="shared" si="12"/>
        <v>0</v>
      </c>
      <c r="I307" s="12"/>
      <c r="J307" s="86">
        <f t="shared" si="13"/>
        <v>0</v>
      </c>
      <c r="K307" s="87">
        <f t="shared" si="14"/>
        <v>0</v>
      </c>
    </row>
    <row r="308" spans="2:11" ht="40.5" customHeight="1">
      <c r="B308" s="60">
        <v>301</v>
      </c>
      <c r="C308" s="61" t="s">
        <v>170</v>
      </c>
      <c r="D308" s="11"/>
      <c r="E308" s="1"/>
      <c r="F308" s="74">
        <v>20</v>
      </c>
      <c r="G308" s="2"/>
      <c r="H308" s="79">
        <f t="shared" si="12"/>
        <v>0</v>
      </c>
      <c r="I308" s="12"/>
      <c r="J308" s="86">
        <f t="shared" si="13"/>
        <v>0</v>
      </c>
      <c r="K308" s="87">
        <f t="shared" si="14"/>
        <v>0</v>
      </c>
    </row>
    <row r="309" spans="2:11" ht="40.5" customHeight="1">
      <c r="B309" s="60">
        <v>302</v>
      </c>
      <c r="C309" s="61" t="s">
        <v>171</v>
      </c>
      <c r="D309" s="11"/>
      <c r="E309" s="1"/>
      <c r="F309" s="74">
        <v>10</v>
      </c>
      <c r="G309" s="2"/>
      <c r="H309" s="79">
        <f t="shared" si="12"/>
        <v>0</v>
      </c>
      <c r="I309" s="12"/>
      <c r="J309" s="86">
        <f t="shared" si="13"/>
        <v>0</v>
      </c>
      <c r="K309" s="87">
        <f t="shared" si="14"/>
        <v>0</v>
      </c>
    </row>
    <row r="310" spans="2:11" ht="40.5" customHeight="1">
      <c r="B310" s="60">
        <v>303</v>
      </c>
      <c r="C310" s="61" t="s">
        <v>233</v>
      </c>
      <c r="D310" s="11"/>
      <c r="E310" s="13"/>
      <c r="F310" s="74">
        <v>150</v>
      </c>
      <c r="G310" s="2"/>
      <c r="H310" s="79">
        <f t="shared" si="12"/>
        <v>0</v>
      </c>
      <c r="I310" s="12"/>
      <c r="J310" s="86">
        <f t="shared" si="13"/>
        <v>0</v>
      </c>
      <c r="K310" s="87">
        <f t="shared" si="14"/>
        <v>0</v>
      </c>
    </row>
    <row r="311" spans="2:11" ht="40.5" customHeight="1">
      <c r="B311" s="60">
        <v>304</v>
      </c>
      <c r="C311" s="65" t="s">
        <v>234</v>
      </c>
      <c r="D311" s="11"/>
      <c r="E311" s="13"/>
      <c r="F311" s="76">
        <v>100</v>
      </c>
      <c r="G311" s="19"/>
      <c r="H311" s="81">
        <f t="shared" si="12"/>
        <v>0</v>
      </c>
      <c r="I311" s="12"/>
      <c r="J311" s="86">
        <f t="shared" si="13"/>
        <v>0</v>
      </c>
      <c r="K311" s="87">
        <f t="shared" si="14"/>
        <v>0</v>
      </c>
    </row>
    <row r="312" spans="2:11" ht="40.5" customHeight="1">
      <c r="B312" s="60">
        <v>305</v>
      </c>
      <c r="C312" s="65" t="s">
        <v>235</v>
      </c>
      <c r="D312" s="11"/>
      <c r="E312" s="13"/>
      <c r="F312" s="76">
        <v>20</v>
      </c>
      <c r="G312" s="19"/>
      <c r="H312" s="81">
        <f t="shared" si="12"/>
        <v>0</v>
      </c>
      <c r="I312" s="12"/>
      <c r="J312" s="86">
        <f t="shared" si="13"/>
        <v>0</v>
      </c>
      <c r="K312" s="87">
        <f t="shared" si="14"/>
        <v>0</v>
      </c>
    </row>
    <row r="313" spans="2:11" ht="40.5" customHeight="1">
      <c r="B313" s="60">
        <v>306</v>
      </c>
      <c r="C313" s="65" t="s">
        <v>236</v>
      </c>
      <c r="D313" s="11"/>
      <c r="E313" s="13"/>
      <c r="F313" s="76">
        <v>30</v>
      </c>
      <c r="G313" s="19"/>
      <c r="H313" s="81">
        <f t="shared" si="12"/>
        <v>0</v>
      </c>
      <c r="I313" s="12"/>
      <c r="J313" s="86">
        <f t="shared" si="13"/>
        <v>0</v>
      </c>
      <c r="K313" s="87">
        <f t="shared" si="14"/>
        <v>0</v>
      </c>
    </row>
    <row r="314" spans="2:11" ht="40.5" customHeight="1">
      <c r="B314" s="60">
        <v>307</v>
      </c>
      <c r="C314" s="61" t="s">
        <v>283</v>
      </c>
      <c r="D314" s="11"/>
      <c r="E314" s="13"/>
      <c r="F314" s="74">
        <v>30</v>
      </c>
      <c r="G314" s="2"/>
      <c r="H314" s="79">
        <f t="shared" si="12"/>
        <v>0</v>
      </c>
      <c r="I314" s="12"/>
      <c r="J314" s="86">
        <f t="shared" si="13"/>
        <v>0</v>
      </c>
      <c r="K314" s="87">
        <f t="shared" si="14"/>
        <v>0</v>
      </c>
    </row>
    <row r="315" spans="2:11" ht="40.5" customHeight="1">
      <c r="B315" s="60">
        <v>308</v>
      </c>
      <c r="C315" s="61" t="s">
        <v>280</v>
      </c>
      <c r="D315" s="11"/>
      <c r="E315" s="1"/>
      <c r="F315" s="74">
        <v>10</v>
      </c>
      <c r="G315" s="2"/>
      <c r="H315" s="79">
        <f t="shared" si="12"/>
        <v>0</v>
      </c>
      <c r="I315" s="12"/>
      <c r="J315" s="86">
        <f t="shared" si="13"/>
        <v>0</v>
      </c>
      <c r="K315" s="87">
        <f t="shared" si="14"/>
        <v>0</v>
      </c>
    </row>
    <row r="316" spans="2:11" ht="40.5" customHeight="1">
      <c r="B316" s="60">
        <v>309</v>
      </c>
      <c r="C316" s="61" t="s">
        <v>282</v>
      </c>
      <c r="D316" s="11"/>
      <c r="E316" s="1"/>
      <c r="F316" s="74">
        <v>10</v>
      </c>
      <c r="G316" s="2"/>
      <c r="H316" s="79">
        <f t="shared" si="12"/>
        <v>0</v>
      </c>
      <c r="I316" s="12"/>
      <c r="J316" s="86">
        <f t="shared" si="13"/>
        <v>0</v>
      </c>
      <c r="K316" s="87">
        <f t="shared" si="14"/>
        <v>0</v>
      </c>
    </row>
    <row r="317" spans="2:11" ht="40.5" customHeight="1">
      <c r="B317" s="60">
        <v>310</v>
      </c>
      <c r="C317" s="61" t="s">
        <v>281</v>
      </c>
      <c r="D317" s="11"/>
      <c r="E317" s="1"/>
      <c r="F317" s="74">
        <v>10</v>
      </c>
      <c r="G317" s="2"/>
      <c r="H317" s="79">
        <f t="shared" si="12"/>
        <v>0</v>
      </c>
      <c r="I317" s="12"/>
      <c r="J317" s="86">
        <f t="shared" si="13"/>
        <v>0</v>
      </c>
      <c r="K317" s="87">
        <f t="shared" si="14"/>
        <v>0</v>
      </c>
    </row>
    <row r="318" spans="2:11" ht="40.5" customHeight="1">
      <c r="B318" s="60">
        <v>311</v>
      </c>
      <c r="C318" s="61" t="s">
        <v>172</v>
      </c>
      <c r="D318" s="11"/>
      <c r="E318" s="1"/>
      <c r="F318" s="74">
        <v>20</v>
      </c>
      <c r="G318" s="2"/>
      <c r="H318" s="79">
        <f t="shared" si="12"/>
        <v>0</v>
      </c>
      <c r="I318" s="12"/>
      <c r="J318" s="86">
        <f t="shared" si="13"/>
        <v>0</v>
      </c>
      <c r="K318" s="87">
        <f t="shared" si="14"/>
        <v>0</v>
      </c>
    </row>
    <row r="319" spans="2:11" ht="40.5" customHeight="1">
      <c r="B319" s="60">
        <v>312</v>
      </c>
      <c r="C319" s="61" t="s">
        <v>279</v>
      </c>
      <c r="D319" s="11"/>
      <c r="E319" s="1"/>
      <c r="F319" s="74">
        <v>20</v>
      </c>
      <c r="G319" s="2"/>
      <c r="H319" s="79">
        <f t="shared" si="12"/>
        <v>0</v>
      </c>
      <c r="I319" s="12"/>
      <c r="J319" s="86">
        <f t="shared" si="13"/>
        <v>0</v>
      </c>
      <c r="K319" s="87">
        <f t="shared" si="14"/>
        <v>0</v>
      </c>
    </row>
    <row r="320" spans="2:11" ht="40.5" customHeight="1">
      <c r="B320" s="60">
        <v>313</v>
      </c>
      <c r="C320" s="66" t="s">
        <v>368</v>
      </c>
      <c r="D320" s="11"/>
      <c r="E320" s="1"/>
      <c r="F320" s="74">
        <v>10</v>
      </c>
      <c r="G320" s="2"/>
      <c r="H320" s="79">
        <f t="shared" si="12"/>
        <v>0</v>
      </c>
      <c r="I320" s="12"/>
      <c r="J320" s="86">
        <f t="shared" si="13"/>
        <v>0</v>
      </c>
      <c r="K320" s="87">
        <f t="shared" si="14"/>
        <v>0</v>
      </c>
    </row>
    <row r="321" spans="2:11" ht="40.5" customHeight="1">
      <c r="B321" s="60">
        <v>314</v>
      </c>
      <c r="C321" s="61" t="s">
        <v>173</v>
      </c>
      <c r="D321" s="11"/>
      <c r="E321" s="1"/>
      <c r="F321" s="74">
        <v>2</v>
      </c>
      <c r="G321" s="2"/>
      <c r="H321" s="79">
        <f t="shared" si="12"/>
        <v>0</v>
      </c>
      <c r="I321" s="12"/>
      <c r="J321" s="86">
        <f t="shared" si="13"/>
        <v>0</v>
      </c>
      <c r="K321" s="87">
        <f t="shared" si="14"/>
        <v>0</v>
      </c>
    </row>
    <row r="322" spans="2:11" ht="40.5" customHeight="1">
      <c r="B322" s="60">
        <v>315</v>
      </c>
      <c r="C322" s="61" t="s">
        <v>174</v>
      </c>
      <c r="D322" s="11"/>
      <c r="E322" s="1"/>
      <c r="F322" s="74">
        <v>10</v>
      </c>
      <c r="G322" s="2"/>
      <c r="H322" s="79">
        <f t="shared" si="12"/>
        <v>0</v>
      </c>
      <c r="I322" s="12"/>
      <c r="J322" s="86">
        <f t="shared" si="13"/>
        <v>0</v>
      </c>
      <c r="K322" s="87">
        <f t="shared" si="14"/>
        <v>0</v>
      </c>
    </row>
    <row r="323" spans="2:11" ht="40.5" customHeight="1">
      <c r="B323" s="60">
        <v>316</v>
      </c>
      <c r="C323" s="66" t="s">
        <v>369</v>
      </c>
      <c r="D323" s="11"/>
      <c r="E323" s="1"/>
      <c r="F323" s="74">
        <v>1</v>
      </c>
      <c r="G323" s="2"/>
      <c r="H323" s="79">
        <f t="shared" si="12"/>
        <v>0</v>
      </c>
      <c r="I323" s="12"/>
      <c r="J323" s="86">
        <f t="shared" si="13"/>
        <v>0</v>
      </c>
      <c r="K323" s="87">
        <f t="shared" si="14"/>
        <v>0</v>
      </c>
    </row>
    <row r="324" spans="2:12" ht="40.5" customHeight="1">
      <c r="B324" s="60">
        <v>317</v>
      </c>
      <c r="C324" s="61" t="s">
        <v>175</v>
      </c>
      <c r="D324" s="11"/>
      <c r="E324" s="13"/>
      <c r="F324" s="74">
        <v>90</v>
      </c>
      <c r="G324" s="2"/>
      <c r="H324" s="79">
        <f t="shared" si="12"/>
        <v>0</v>
      </c>
      <c r="I324" s="12"/>
      <c r="J324" s="86">
        <f t="shared" si="13"/>
        <v>0</v>
      </c>
      <c r="K324" s="87">
        <f t="shared" si="14"/>
        <v>0</v>
      </c>
      <c r="L324" s="3"/>
    </row>
    <row r="325" spans="2:12" ht="40.5" customHeight="1">
      <c r="B325" s="60">
        <v>318</v>
      </c>
      <c r="C325" s="61" t="s">
        <v>176</v>
      </c>
      <c r="D325" s="11"/>
      <c r="E325" s="25"/>
      <c r="F325" s="74">
        <v>200</v>
      </c>
      <c r="G325" s="2"/>
      <c r="H325" s="79">
        <f t="shared" si="12"/>
        <v>0</v>
      </c>
      <c r="I325" s="12"/>
      <c r="J325" s="86">
        <f t="shared" si="13"/>
        <v>0</v>
      </c>
      <c r="K325" s="87">
        <f t="shared" si="14"/>
        <v>0</v>
      </c>
      <c r="L325" s="3"/>
    </row>
    <row r="326" spans="2:12" ht="40.5" customHeight="1">
      <c r="B326" s="60">
        <v>319</v>
      </c>
      <c r="C326" s="61" t="s">
        <v>177</v>
      </c>
      <c r="D326" s="11"/>
      <c r="E326" s="13"/>
      <c r="F326" s="74">
        <v>80</v>
      </c>
      <c r="G326" s="2"/>
      <c r="H326" s="79">
        <f t="shared" si="12"/>
        <v>0</v>
      </c>
      <c r="I326" s="12"/>
      <c r="J326" s="86">
        <f t="shared" si="13"/>
        <v>0</v>
      </c>
      <c r="K326" s="87">
        <f t="shared" si="14"/>
        <v>0</v>
      </c>
      <c r="L326" s="3"/>
    </row>
    <row r="327" spans="2:12" ht="40.5" customHeight="1">
      <c r="B327" s="60">
        <v>320</v>
      </c>
      <c r="C327" s="68" t="s">
        <v>178</v>
      </c>
      <c r="D327" s="11"/>
      <c r="E327" s="13"/>
      <c r="F327" s="75">
        <v>120</v>
      </c>
      <c r="G327" s="17"/>
      <c r="H327" s="80">
        <f t="shared" si="12"/>
        <v>0</v>
      </c>
      <c r="I327" s="12"/>
      <c r="J327" s="86">
        <f t="shared" si="13"/>
        <v>0</v>
      </c>
      <c r="K327" s="87">
        <f t="shared" si="14"/>
        <v>0</v>
      </c>
      <c r="L327" s="3"/>
    </row>
    <row r="328" spans="2:12" ht="40.5" customHeight="1">
      <c r="B328" s="60">
        <v>321</v>
      </c>
      <c r="C328" s="68" t="s">
        <v>179</v>
      </c>
      <c r="D328" s="11"/>
      <c r="E328" s="13"/>
      <c r="F328" s="75">
        <v>50</v>
      </c>
      <c r="G328" s="17"/>
      <c r="H328" s="80">
        <f t="shared" si="12"/>
        <v>0</v>
      </c>
      <c r="I328" s="12"/>
      <c r="J328" s="86">
        <f t="shared" si="13"/>
        <v>0</v>
      </c>
      <c r="K328" s="87">
        <f t="shared" si="14"/>
        <v>0</v>
      </c>
      <c r="L328" s="3"/>
    </row>
    <row r="329" spans="2:12" ht="40.5" customHeight="1">
      <c r="B329" s="60">
        <v>322</v>
      </c>
      <c r="C329" s="68" t="s">
        <v>180</v>
      </c>
      <c r="D329" s="11"/>
      <c r="E329" s="13"/>
      <c r="F329" s="75">
        <v>50</v>
      </c>
      <c r="G329" s="17"/>
      <c r="H329" s="80">
        <f aca="true" t="shared" si="15" ref="H329:H384">F329*G329</f>
        <v>0</v>
      </c>
      <c r="I329" s="12"/>
      <c r="J329" s="86">
        <f aca="true" t="shared" si="16" ref="J329:J384">G329*(1+I329)</f>
        <v>0</v>
      </c>
      <c r="K329" s="87">
        <f aca="true" t="shared" si="17" ref="K329:K384">J329*F329</f>
        <v>0</v>
      </c>
      <c r="L329" s="3"/>
    </row>
    <row r="330" spans="2:12" ht="40.5" customHeight="1">
      <c r="B330" s="60">
        <v>323</v>
      </c>
      <c r="C330" s="70" t="s">
        <v>373</v>
      </c>
      <c r="D330" s="11"/>
      <c r="E330" s="13"/>
      <c r="F330" s="75">
        <v>10</v>
      </c>
      <c r="G330" s="17"/>
      <c r="H330" s="80">
        <f t="shared" si="15"/>
        <v>0</v>
      </c>
      <c r="I330" s="12"/>
      <c r="J330" s="86">
        <f t="shared" si="16"/>
        <v>0</v>
      </c>
      <c r="K330" s="87">
        <f t="shared" si="17"/>
        <v>0</v>
      </c>
      <c r="L330" s="3"/>
    </row>
    <row r="331" spans="2:12" ht="40.5" customHeight="1">
      <c r="B331" s="60">
        <v>324</v>
      </c>
      <c r="C331" s="63" t="s">
        <v>181</v>
      </c>
      <c r="D331" s="11"/>
      <c r="E331" s="13"/>
      <c r="F331" s="75">
        <v>70</v>
      </c>
      <c r="G331" s="17"/>
      <c r="H331" s="80">
        <f t="shared" si="15"/>
        <v>0</v>
      </c>
      <c r="I331" s="12"/>
      <c r="J331" s="86">
        <f t="shared" si="16"/>
        <v>0</v>
      </c>
      <c r="K331" s="87">
        <f t="shared" si="17"/>
        <v>0</v>
      </c>
      <c r="L331" s="3"/>
    </row>
    <row r="332" spans="2:11" ht="40.5" customHeight="1">
      <c r="B332" s="60">
        <v>325</v>
      </c>
      <c r="C332" s="63" t="s">
        <v>182</v>
      </c>
      <c r="D332" s="11"/>
      <c r="E332" s="13"/>
      <c r="F332" s="75">
        <v>70</v>
      </c>
      <c r="G332" s="17"/>
      <c r="H332" s="80">
        <f t="shared" si="15"/>
        <v>0</v>
      </c>
      <c r="I332" s="12"/>
      <c r="J332" s="86">
        <f t="shared" si="16"/>
        <v>0</v>
      </c>
      <c r="K332" s="87">
        <f t="shared" si="17"/>
        <v>0</v>
      </c>
    </row>
    <row r="333" spans="2:11" ht="40.5" customHeight="1">
      <c r="B333" s="60">
        <v>326</v>
      </c>
      <c r="C333" s="68" t="s">
        <v>183</v>
      </c>
      <c r="D333" s="11"/>
      <c r="E333" s="13"/>
      <c r="F333" s="75">
        <v>15</v>
      </c>
      <c r="G333" s="17"/>
      <c r="H333" s="80">
        <f t="shared" si="15"/>
        <v>0</v>
      </c>
      <c r="I333" s="12"/>
      <c r="J333" s="86">
        <f t="shared" si="16"/>
        <v>0</v>
      </c>
      <c r="K333" s="87">
        <f t="shared" si="17"/>
        <v>0</v>
      </c>
    </row>
    <row r="334" spans="2:11" ht="40.5" customHeight="1">
      <c r="B334" s="60">
        <v>327</v>
      </c>
      <c r="C334" s="68" t="s">
        <v>184</v>
      </c>
      <c r="D334" s="11"/>
      <c r="E334" s="13"/>
      <c r="F334" s="75">
        <v>15</v>
      </c>
      <c r="G334" s="17"/>
      <c r="H334" s="80">
        <f t="shared" si="15"/>
        <v>0</v>
      </c>
      <c r="I334" s="12"/>
      <c r="J334" s="86">
        <f t="shared" si="16"/>
        <v>0</v>
      </c>
      <c r="K334" s="87">
        <f t="shared" si="17"/>
        <v>0</v>
      </c>
    </row>
    <row r="335" spans="2:11" ht="40.5" customHeight="1">
      <c r="B335" s="60">
        <v>328</v>
      </c>
      <c r="C335" s="65" t="s">
        <v>185</v>
      </c>
      <c r="D335" s="11"/>
      <c r="E335" s="13"/>
      <c r="F335" s="76">
        <v>10</v>
      </c>
      <c r="G335" s="19"/>
      <c r="H335" s="81">
        <f t="shared" si="15"/>
        <v>0</v>
      </c>
      <c r="I335" s="12"/>
      <c r="J335" s="86">
        <f t="shared" si="16"/>
        <v>0</v>
      </c>
      <c r="K335" s="87">
        <f t="shared" si="17"/>
        <v>0</v>
      </c>
    </row>
    <row r="336" spans="2:11" ht="40.5" customHeight="1">
      <c r="B336" s="60">
        <v>329</v>
      </c>
      <c r="C336" s="64" t="s">
        <v>186</v>
      </c>
      <c r="D336" s="11"/>
      <c r="E336" s="21"/>
      <c r="F336" s="76">
        <v>1000</v>
      </c>
      <c r="G336" s="19"/>
      <c r="H336" s="81">
        <f t="shared" si="15"/>
        <v>0</v>
      </c>
      <c r="I336" s="12"/>
      <c r="J336" s="86">
        <f t="shared" si="16"/>
        <v>0</v>
      </c>
      <c r="K336" s="87">
        <f t="shared" si="17"/>
        <v>0</v>
      </c>
    </row>
    <row r="337" spans="2:11" ht="40.5" customHeight="1">
      <c r="B337" s="60">
        <v>330</v>
      </c>
      <c r="C337" s="64" t="s">
        <v>187</v>
      </c>
      <c r="D337" s="11"/>
      <c r="E337" s="21"/>
      <c r="F337" s="76">
        <v>300</v>
      </c>
      <c r="G337" s="19"/>
      <c r="H337" s="81">
        <f t="shared" si="15"/>
        <v>0</v>
      </c>
      <c r="I337" s="12"/>
      <c r="J337" s="86">
        <f t="shared" si="16"/>
        <v>0</v>
      </c>
      <c r="K337" s="87">
        <f t="shared" si="17"/>
        <v>0</v>
      </c>
    </row>
    <row r="338" spans="2:11" ht="40.5" customHeight="1">
      <c r="B338" s="60">
        <v>331</v>
      </c>
      <c r="C338" s="64" t="s">
        <v>188</v>
      </c>
      <c r="D338" s="11"/>
      <c r="E338" s="21"/>
      <c r="F338" s="76">
        <v>600</v>
      </c>
      <c r="G338" s="19"/>
      <c r="H338" s="81">
        <f t="shared" si="15"/>
        <v>0</v>
      </c>
      <c r="I338" s="12"/>
      <c r="J338" s="86">
        <f t="shared" si="16"/>
        <v>0</v>
      </c>
      <c r="K338" s="87">
        <f t="shared" si="17"/>
        <v>0</v>
      </c>
    </row>
    <row r="339" spans="2:11" ht="40.5" customHeight="1">
      <c r="B339" s="60">
        <v>332</v>
      </c>
      <c r="C339" s="64" t="s">
        <v>189</v>
      </c>
      <c r="D339" s="11"/>
      <c r="E339" s="21"/>
      <c r="F339" s="76">
        <v>80</v>
      </c>
      <c r="G339" s="19"/>
      <c r="H339" s="81">
        <f t="shared" si="15"/>
        <v>0</v>
      </c>
      <c r="I339" s="12"/>
      <c r="J339" s="86">
        <f t="shared" si="16"/>
        <v>0</v>
      </c>
      <c r="K339" s="87">
        <f t="shared" si="17"/>
        <v>0</v>
      </c>
    </row>
    <row r="340" spans="2:11" ht="40.5" customHeight="1">
      <c r="B340" s="60">
        <v>333</v>
      </c>
      <c r="C340" s="64" t="s">
        <v>190</v>
      </c>
      <c r="D340" s="11"/>
      <c r="E340" s="21"/>
      <c r="F340" s="76">
        <v>200</v>
      </c>
      <c r="G340" s="19"/>
      <c r="H340" s="81">
        <f t="shared" si="15"/>
        <v>0</v>
      </c>
      <c r="I340" s="12"/>
      <c r="J340" s="86">
        <f t="shared" si="16"/>
        <v>0</v>
      </c>
      <c r="K340" s="87">
        <f t="shared" si="17"/>
        <v>0</v>
      </c>
    </row>
    <row r="341" spans="2:11" ht="40.5" customHeight="1">
      <c r="B341" s="60">
        <v>334</v>
      </c>
      <c r="C341" s="64" t="s">
        <v>191</v>
      </c>
      <c r="D341" s="11"/>
      <c r="E341" s="21"/>
      <c r="F341" s="76">
        <v>1000</v>
      </c>
      <c r="G341" s="19"/>
      <c r="H341" s="81">
        <f t="shared" si="15"/>
        <v>0</v>
      </c>
      <c r="I341" s="12"/>
      <c r="J341" s="86">
        <f t="shared" si="16"/>
        <v>0</v>
      </c>
      <c r="K341" s="87">
        <f t="shared" si="17"/>
        <v>0</v>
      </c>
    </row>
    <row r="342" spans="2:11" ht="40.5" customHeight="1">
      <c r="B342" s="60">
        <v>335</v>
      </c>
      <c r="C342" s="64" t="s">
        <v>192</v>
      </c>
      <c r="D342" s="11"/>
      <c r="E342" s="21"/>
      <c r="F342" s="76">
        <v>1000</v>
      </c>
      <c r="G342" s="19"/>
      <c r="H342" s="81">
        <f t="shared" si="15"/>
        <v>0</v>
      </c>
      <c r="I342" s="12"/>
      <c r="J342" s="86">
        <f t="shared" si="16"/>
        <v>0</v>
      </c>
      <c r="K342" s="87">
        <f t="shared" si="17"/>
        <v>0</v>
      </c>
    </row>
    <row r="343" spans="2:11" ht="40.5" customHeight="1">
      <c r="B343" s="60">
        <v>336</v>
      </c>
      <c r="C343" s="64" t="s">
        <v>278</v>
      </c>
      <c r="D343" s="11"/>
      <c r="E343" s="21"/>
      <c r="F343" s="76">
        <v>20</v>
      </c>
      <c r="G343" s="19"/>
      <c r="H343" s="81">
        <f t="shared" si="15"/>
        <v>0</v>
      </c>
      <c r="I343" s="12"/>
      <c r="J343" s="86">
        <f t="shared" si="16"/>
        <v>0</v>
      </c>
      <c r="K343" s="87">
        <f t="shared" si="17"/>
        <v>0</v>
      </c>
    </row>
    <row r="344" spans="2:11" ht="40.5" customHeight="1">
      <c r="B344" s="60">
        <v>337</v>
      </c>
      <c r="C344" s="64" t="s">
        <v>193</v>
      </c>
      <c r="D344" s="11"/>
      <c r="E344" s="13"/>
      <c r="F344" s="76">
        <v>200</v>
      </c>
      <c r="G344" s="19"/>
      <c r="H344" s="81">
        <f t="shared" si="15"/>
        <v>0</v>
      </c>
      <c r="I344" s="12"/>
      <c r="J344" s="86">
        <f t="shared" si="16"/>
        <v>0</v>
      </c>
      <c r="K344" s="87">
        <f t="shared" si="17"/>
        <v>0</v>
      </c>
    </row>
    <row r="345" spans="2:11" ht="40.5" customHeight="1">
      <c r="B345" s="60">
        <v>338</v>
      </c>
      <c r="C345" s="64" t="s">
        <v>277</v>
      </c>
      <c r="D345" s="11"/>
      <c r="E345" s="21"/>
      <c r="F345" s="76">
        <v>20</v>
      </c>
      <c r="G345" s="19"/>
      <c r="H345" s="81">
        <f t="shared" si="15"/>
        <v>0</v>
      </c>
      <c r="I345" s="12"/>
      <c r="J345" s="86">
        <f t="shared" si="16"/>
        <v>0</v>
      </c>
      <c r="K345" s="87">
        <f t="shared" si="17"/>
        <v>0</v>
      </c>
    </row>
    <row r="346" spans="2:11" ht="40.5" customHeight="1">
      <c r="B346" s="60">
        <v>339</v>
      </c>
      <c r="C346" s="64" t="s">
        <v>194</v>
      </c>
      <c r="D346" s="11"/>
      <c r="E346" s="21"/>
      <c r="F346" s="76">
        <v>50</v>
      </c>
      <c r="G346" s="19"/>
      <c r="H346" s="81">
        <f t="shared" si="15"/>
        <v>0</v>
      </c>
      <c r="I346" s="12"/>
      <c r="J346" s="86">
        <f t="shared" si="16"/>
        <v>0</v>
      </c>
      <c r="K346" s="87">
        <f t="shared" si="17"/>
        <v>0</v>
      </c>
    </row>
    <row r="347" spans="2:11" ht="40.5" customHeight="1">
      <c r="B347" s="60">
        <v>340</v>
      </c>
      <c r="C347" s="64" t="s">
        <v>195</v>
      </c>
      <c r="D347" s="11"/>
      <c r="E347" s="21"/>
      <c r="F347" s="76">
        <v>50</v>
      </c>
      <c r="G347" s="19"/>
      <c r="H347" s="81">
        <f t="shared" si="15"/>
        <v>0</v>
      </c>
      <c r="I347" s="12"/>
      <c r="J347" s="86">
        <f t="shared" si="16"/>
        <v>0</v>
      </c>
      <c r="K347" s="87">
        <f t="shared" si="17"/>
        <v>0</v>
      </c>
    </row>
    <row r="348" spans="2:11" ht="40.5" customHeight="1">
      <c r="B348" s="60">
        <v>341</v>
      </c>
      <c r="C348" s="64" t="s">
        <v>196</v>
      </c>
      <c r="D348" s="11"/>
      <c r="E348" s="13"/>
      <c r="F348" s="76">
        <v>20</v>
      </c>
      <c r="G348" s="19"/>
      <c r="H348" s="81">
        <f t="shared" si="15"/>
        <v>0</v>
      </c>
      <c r="I348" s="12"/>
      <c r="J348" s="86">
        <f t="shared" si="16"/>
        <v>0</v>
      </c>
      <c r="K348" s="87">
        <f t="shared" si="17"/>
        <v>0</v>
      </c>
    </row>
    <row r="349" spans="2:11" ht="40.5" customHeight="1">
      <c r="B349" s="60">
        <v>342</v>
      </c>
      <c r="C349" s="64" t="s">
        <v>197</v>
      </c>
      <c r="D349" s="11"/>
      <c r="E349" s="13"/>
      <c r="F349" s="76">
        <v>20</v>
      </c>
      <c r="G349" s="19"/>
      <c r="H349" s="81">
        <f t="shared" si="15"/>
        <v>0</v>
      </c>
      <c r="I349" s="12"/>
      <c r="J349" s="86">
        <f t="shared" si="16"/>
        <v>0</v>
      </c>
      <c r="K349" s="87">
        <f t="shared" si="17"/>
        <v>0</v>
      </c>
    </row>
    <row r="350" spans="2:11" ht="40.5" customHeight="1">
      <c r="B350" s="60">
        <v>343</v>
      </c>
      <c r="C350" s="64" t="s">
        <v>198</v>
      </c>
      <c r="D350" s="11"/>
      <c r="E350" s="13"/>
      <c r="F350" s="76">
        <v>10</v>
      </c>
      <c r="G350" s="19"/>
      <c r="H350" s="81">
        <f t="shared" si="15"/>
        <v>0</v>
      </c>
      <c r="I350" s="12"/>
      <c r="J350" s="86">
        <f t="shared" si="16"/>
        <v>0</v>
      </c>
      <c r="K350" s="87">
        <f t="shared" si="17"/>
        <v>0</v>
      </c>
    </row>
    <row r="351" spans="2:11" ht="40.5" customHeight="1">
      <c r="B351" s="60">
        <v>344</v>
      </c>
      <c r="C351" s="64" t="s">
        <v>199</v>
      </c>
      <c r="D351" s="11"/>
      <c r="E351" s="13"/>
      <c r="F351" s="76">
        <v>20</v>
      </c>
      <c r="G351" s="19"/>
      <c r="H351" s="81">
        <f t="shared" si="15"/>
        <v>0</v>
      </c>
      <c r="I351" s="12"/>
      <c r="J351" s="86">
        <f t="shared" si="16"/>
        <v>0</v>
      </c>
      <c r="K351" s="87">
        <f t="shared" si="17"/>
        <v>0</v>
      </c>
    </row>
    <row r="352" spans="2:11" ht="40.5" customHeight="1">
      <c r="B352" s="60">
        <v>345</v>
      </c>
      <c r="C352" s="64" t="s">
        <v>200</v>
      </c>
      <c r="D352" s="11"/>
      <c r="E352" s="21"/>
      <c r="F352" s="76">
        <v>20</v>
      </c>
      <c r="G352" s="19"/>
      <c r="H352" s="81">
        <f t="shared" si="15"/>
        <v>0</v>
      </c>
      <c r="I352" s="12"/>
      <c r="J352" s="86">
        <f t="shared" si="16"/>
        <v>0</v>
      </c>
      <c r="K352" s="87">
        <f t="shared" si="17"/>
        <v>0</v>
      </c>
    </row>
    <row r="353" spans="2:11" ht="40.5" customHeight="1">
      <c r="B353" s="60">
        <v>346</v>
      </c>
      <c r="C353" s="64" t="s">
        <v>201</v>
      </c>
      <c r="D353" s="11"/>
      <c r="E353" s="21"/>
      <c r="F353" s="76">
        <v>40</v>
      </c>
      <c r="G353" s="19"/>
      <c r="H353" s="81">
        <f t="shared" si="15"/>
        <v>0</v>
      </c>
      <c r="I353" s="12"/>
      <c r="J353" s="86">
        <f t="shared" si="16"/>
        <v>0</v>
      </c>
      <c r="K353" s="87">
        <f t="shared" si="17"/>
        <v>0</v>
      </c>
    </row>
    <row r="354" spans="2:12" ht="40.5" customHeight="1">
      <c r="B354" s="60">
        <v>347</v>
      </c>
      <c r="C354" s="64" t="s">
        <v>202</v>
      </c>
      <c r="D354" s="11"/>
      <c r="E354" s="21"/>
      <c r="F354" s="76">
        <v>20</v>
      </c>
      <c r="G354" s="19"/>
      <c r="H354" s="81">
        <f t="shared" si="15"/>
        <v>0</v>
      </c>
      <c r="I354" s="12"/>
      <c r="J354" s="86">
        <f t="shared" si="16"/>
        <v>0</v>
      </c>
      <c r="K354" s="87">
        <f t="shared" si="17"/>
        <v>0</v>
      </c>
      <c r="L354" s="3"/>
    </row>
    <row r="355" spans="2:12" ht="40.5" customHeight="1">
      <c r="B355" s="60">
        <v>348</v>
      </c>
      <c r="C355" s="64" t="s">
        <v>203</v>
      </c>
      <c r="D355" s="11"/>
      <c r="E355" s="21"/>
      <c r="F355" s="76">
        <v>50</v>
      </c>
      <c r="G355" s="19"/>
      <c r="H355" s="81">
        <f t="shared" si="15"/>
        <v>0</v>
      </c>
      <c r="I355" s="12"/>
      <c r="J355" s="86">
        <f t="shared" si="16"/>
        <v>0</v>
      </c>
      <c r="K355" s="87">
        <f t="shared" si="17"/>
        <v>0</v>
      </c>
      <c r="L355" s="3"/>
    </row>
    <row r="356" spans="2:12" ht="40.5" customHeight="1">
      <c r="B356" s="60">
        <v>349</v>
      </c>
      <c r="C356" s="64" t="s">
        <v>204</v>
      </c>
      <c r="D356" s="24"/>
      <c r="E356" s="13"/>
      <c r="F356" s="76">
        <v>70</v>
      </c>
      <c r="G356" s="19"/>
      <c r="H356" s="81">
        <f t="shared" si="15"/>
        <v>0</v>
      </c>
      <c r="I356" s="12"/>
      <c r="J356" s="86">
        <f t="shared" si="16"/>
        <v>0</v>
      </c>
      <c r="K356" s="87">
        <f t="shared" si="17"/>
        <v>0</v>
      </c>
      <c r="L356" s="18"/>
    </row>
    <row r="357" spans="2:12" ht="40.5" customHeight="1">
      <c r="B357" s="60">
        <v>350</v>
      </c>
      <c r="C357" s="63" t="s">
        <v>205</v>
      </c>
      <c r="D357" s="11"/>
      <c r="E357" s="16"/>
      <c r="F357" s="75">
        <v>14</v>
      </c>
      <c r="G357" s="17"/>
      <c r="H357" s="80">
        <f t="shared" si="15"/>
        <v>0</v>
      </c>
      <c r="I357" s="12"/>
      <c r="J357" s="86">
        <f t="shared" si="16"/>
        <v>0</v>
      </c>
      <c r="K357" s="87">
        <f t="shared" si="17"/>
        <v>0</v>
      </c>
      <c r="L357" s="18"/>
    </row>
    <row r="358" spans="2:12" ht="40.5" customHeight="1">
      <c r="B358" s="60">
        <v>351</v>
      </c>
      <c r="C358" s="68" t="s">
        <v>206</v>
      </c>
      <c r="D358" s="11"/>
      <c r="E358" s="16"/>
      <c r="F358" s="75">
        <v>1</v>
      </c>
      <c r="G358" s="17"/>
      <c r="H358" s="80">
        <f t="shared" si="15"/>
        <v>0</v>
      </c>
      <c r="I358" s="12"/>
      <c r="J358" s="86">
        <f t="shared" si="16"/>
        <v>0</v>
      </c>
      <c r="K358" s="87">
        <f t="shared" si="17"/>
        <v>0</v>
      </c>
      <c r="L358" s="18"/>
    </row>
    <row r="359" spans="2:11" ht="40.5" customHeight="1">
      <c r="B359" s="60">
        <v>352</v>
      </c>
      <c r="C359" s="68" t="s">
        <v>207</v>
      </c>
      <c r="D359" s="11"/>
      <c r="E359" s="16"/>
      <c r="F359" s="75">
        <v>2</v>
      </c>
      <c r="G359" s="17"/>
      <c r="H359" s="80">
        <f t="shared" si="15"/>
        <v>0</v>
      </c>
      <c r="I359" s="12"/>
      <c r="J359" s="86">
        <f t="shared" si="16"/>
        <v>0</v>
      </c>
      <c r="K359" s="87">
        <f t="shared" si="17"/>
        <v>0</v>
      </c>
    </row>
    <row r="360" spans="2:11" ht="40.5" customHeight="1">
      <c r="B360" s="60">
        <v>353</v>
      </c>
      <c r="C360" s="68" t="s">
        <v>208</v>
      </c>
      <c r="D360" s="11"/>
      <c r="E360" s="16"/>
      <c r="F360" s="75">
        <v>2</v>
      </c>
      <c r="G360" s="17"/>
      <c r="H360" s="80">
        <f t="shared" si="15"/>
        <v>0</v>
      </c>
      <c r="I360" s="12"/>
      <c r="J360" s="86">
        <f t="shared" si="16"/>
        <v>0</v>
      </c>
      <c r="K360" s="87">
        <f t="shared" si="17"/>
        <v>0</v>
      </c>
    </row>
    <row r="361" spans="2:11" ht="40.5" customHeight="1">
      <c r="B361" s="60">
        <v>354</v>
      </c>
      <c r="C361" s="64" t="s">
        <v>370</v>
      </c>
      <c r="D361" s="11"/>
      <c r="E361" s="21"/>
      <c r="F361" s="76">
        <v>200</v>
      </c>
      <c r="G361" s="19"/>
      <c r="H361" s="81">
        <f t="shared" si="15"/>
        <v>0</v>
      </c>
      <c r="I361" s="12"/>
      <c r="J361" s="86">
        <f t="shared" si="16"/>
        <v>0</v>
      </c>
      <c r="K361" s="87">
        <f t="shared" si="17"/>
        <v>0</v>
      </c>
    </row>
    <row r="362" spans="2:11" ht="40.5" customHeight="1">
      <c r="B362" s="60">
        <v>355</v>
      </c>
      <c r="C362" s="64" t="s">
        <v>371</v>
      </c>
      <c r="D362" s="11"/>
      <c r="E362" s="21"/>
      <c r="F362" s="76">
        <v>200</v>
      </c>
      <c r="G362" s="19"/>
      <c r="H362" s="81">
        <f t="shared" si="15"/>
        <v>0</v>
      </c>
      <c r="I362" s="12"/>
      <c r="J362" s="86">
        <f t="shared" si="16"/>
        <v>0</v>
      </c>
      <c r="K362" s="87">
        <f t="shared" si="17"/>
        <v>0</v>
      </c>
    </row>
    <row r="363" spans="2:11" ht="40.5" customHeight="1">
      <c r="B363" s="60">
        <v>356</v>
      </c>
      <c r="C363" s="64" t="s">
        <v>372</v>
      </c>
      <c r="D363" s="11"/>
      <c r="E363" s="21"/>
      <c r="F363" s="76">
        <v>200</v>
      </c>
      <c r="G363" s="19"/>
      <c r="H363" s="81">
        <f t="shared" si="15"/>
        <v>0</v>
      </c>
      <c r="I363" s="12"/>
      <c r="J363" s="86">
        <f t="shared" si="16"/>
        <v>0</v>
      </c>
      <c r="K363" s="87">
        <f t="shared" si="17"/>
        <v>0</v>
      </c>
    </row>
    <row r="364" spans="2:11" ht="40.5" customHeight="1">
      <c r="B364" s="60">
        <v>357</v>
      </c>
      <c r="C364" s="63" t="s">
        <v>209</v>
      </c>
      <c r="D364" s="11"/>
      <c r="E364" s="16"/>
      <c r="F364" s="75">
        <v>100</v>
      </c>
      <c r="G364" s="17"/>
      <c r="H364" s="80">
        <f t="shared" si="15"/>
        <v>0</v>
      </c>
      <c r="I364" s="12"/>
      <c r="J364" s="86">
        <f t="shared" si="16"/>
        <v>0</v>
      </c>
      <c r="K364" s="87">
        <f t="shared" si="17"/>
        <v>0</v>
      </c>
    </row>
    <row r="365" spans="2:11" ht="40.5" customHeight="1">
      <c r="B365" s="60">
        <v>358</v>
      </c>
      <c r="C365" s="64" t="s">
        <v>276</v>
      </c>
      <c r="D365" s="11"/>
      <c r="E365" s="21"/>
      <c r="F365" s="76">
        <v>100</v>
      </c>
      <c r="G365" s="19"/>
      <c r="H365" s="81">
        <f t="shared" si="15"/>
        <v>0</v>
      </c>
      <c r="I365" s="12"/>
      <c r="J365" s="86">
        <f t="shared" si="16"/>
        <v>0</v>
      </c>
      <c r="K365" s="87">
        <f t="shared" si="17"/>
        <v>0</v>
      </c>
    </row>
    <row r="366" spans="2:11" ht="40.5" customHeight="1">
      <c r="B366" s="60">
        <v>359</v>
      </c>
      <c r="C366" s="65" t="s">
        <v>210</v>
      </c>
      <c r="D366" s="11"/>
      <c r="E366" s="21"/>
      <c r="F366" s="76">
        <v>2</v>
      </c>
      <c r="G366" s="19"/>
      <c r="H366" s="81">
        <f t="shared" si="15"/>
        <v>0</v>
      </c>
      <c r="I366" s="12"/>
      <c r="J366" s="86">
        <f t="shared" si="16"/>
        <v>0</v>
      </c>
      <c r="K366" s="87">
        <f t="shared" si="17"/>
        <v>0</v>
      </c>
    </row>
    <row r="367" spans="2:11" ht="40.5" customHeight="1">
      <c r="B367" s="60">
        <v>360</v>
      </c>
      <c r="C367" s="65" t="s">
        <v>211</v>
      </c>
      <c r="D367" s="11"/>
      <c r="E367" s="21"/>
      <c r="F367" s="76">
        <v>2</v>
      </c>
      <c r="G367" s="19"/>
      <c r="H367" s="81">
        <f t="shared" si="15"/>
        <v>0</v>
      </c>
      <c r="I367" s="12"/>
      <c r="J367" s="86">
        <f t="shared" si="16"/>
        <v>0</v>
      </c>
      <c r="K367" s="87">
        <f t="shared" si="17"/>
        <v>0</v>
      </c>
    </row>
    <row r="368" spans="2:11" ht="40.5" customHeight="1">
      <c r="B368" s="60">
        <v>361</v>
      </c>
      <c r="C368" s="65" t="s">
        <v>212</v>
      </c>
      <c r="D368" s="11"/>
      <c r="E368" s="21"/>
      <c r="F368" s="76">
        <v>2</v>
      </c>
      <c r="G368" s="19"/>
      <c r="H368" s="81">
        <f t="shared" si="15"/>
        <v>0</v>
      </c>
      <c r="I368" s="12"/>
      <c r="J368" s="86">
        <f t="shared" si="16"/>
        <v>0</v>
      </c>
      <c r="K368" s="87">
        <f t="shared" si="17"/>
        <v>0</v>
      </c>
    </row>
    <row r="369" spans="2:11" ht="40.5" customHeight="1">
      <c r="B369" s="60">
        <v>362</v>
      </c>
      <c r="C369" s="64" t="s">
        <v>213</v>
      </c>
      <c r="D369" s="11"/>
      <c r="E369" s="13"/>
      <c r="F369" s="76">
        <v>40</v>
      </c>
      <c r="G369" s="19"/>
      <c r="H369" s="81">
        <f t="shared" si="15"/>
        <v>0</v>
      </c>
      <c r="I369" s="12"/>
      <c r="J369" s="86">
        <f t="shared" si="16"/>
        <v>0</v>
      </c>
      <c r="K369" s="87">
        <f t="shared" si="17"/>
        <v>0</v>
      </c>
    </row>
    <row r="370" spans="2:11" ht="40.5" customHeight="1">
      <c r="B370" s="60">
        <v>363</v>
      </c>
      <c r="C370" s="64" t="s">
        <v>214</v>
      </c>
      <c r="D370" s="11"/>
      <c r="E370" s="13"/>
      <c r="F370" s="76">
        <v>40</v>
      </c>
      <c r="G370" s="19"/>
      <c r="H370" s="81">
        <f t="shared" si="15"/>
        <v>0</v>
      </c>
      <c r="I370" s="12"/>
      <c r="J370" s="86">
        <f t="shared" si="16"/>
        <v>0</v>
      </c>
      <c r="K370" s="87">
        <f t="shared" si="17"/>
        <v>0</v>
      </c>
    </row>
    <row r="371" spans="2:11" ht="40.5" customHeight="1">
      <c r="B371" s="60">
        <v>364</v>
      </c>
      <c r="C371" s="64" t="s">
        <v>215</v>
      </c>
      <c r="D371" s="11"/>
      <c r="E371" s="13"/>
      <c r="F371" s="76">
        <v>40</v>
      </c>
      <c r="G371" s="19"/>
      <c r="H371" s="81">
        <f t="shared" si="15"/>
        <v>0</v>
      </c>
      <c r="I371" s="12"/>
      <c r="J371" s="86">
        <f t="shared" si="16"/>
        <v>0</v>
      </c>
      <c r="K371" s="87">
        <f t="shared" si="17"/>
        <v>0</v>
      </c>
    </row>
    <row r="372" spans="2:11" ht="40.5" customHeight="1">
      <c r="B372" s="60">
        <v>365</v>
      </c>
      <c r="C372" s="64" t="s">
        <v>216</v>
      </c>
      <c r="D372" s="11"/>
      <c r="E372" s="13"/>
      <c r="F372" s="76">
        <v>40</v>
      </c>
      <c r="G372" s="19"/>
      <c r="H372" s="81">
        <f t="shared" si="15"/>
        <v>0</v>
      </c>
      <c r="I372" s="12"/>
      <c r="J372" s="86">
        <f t="shared" si="16"/>
        <v>0</v>
      </c>
      <c r="K372" s="87">
        <f t="shared" si="17"/>
        <v>0</v>
      </c>
    </row>
    <row r="373" spans="2:11" ht="40.5" customHeight="1">
      <c r="B373" s="60">
        <v>366</v>
      </c>
      <c r="C373" s="64" t="s">
        <v>217</v>
      </c>
      <c r="D373" s="11"/>
      <c r="E373" s="13"/>
      <c r="F373" s="76">
        <v>40</v>
      </c>
      <c r="G373" s="19"/>
      <c r="H373" s="81">
        <f t="shared" si="15"/>
        <v>0</v>
      </c>
      <c r="I373" s="12"/>
      <c r="J373" s="86">
        <f t="shared" si="16"/>
        <v>0</v>
      </c>
      <c r="K373" s="87">
        <f t="shared" si="17"/>
        <v>0</v>
      </c>
    </row>
    <row r="374" spans="2:11" ht="40.5" customHeight="1">
      <c r="B374" s="60">
        <v>367</v>
      </c>
      <c r="C374" s="64" t="s">
        <v>218</v>
      </c>
      <c r="D374" s="11"/>
      <c r="E374" s="13"/>
      <c r="F374" s="76">
        <v>40</v>
      </c>
      <c r="G374" s="19"/>
      <c r="H374" s="81">
        <f t="shared" si="15"/>
        <v>0</v>
      </c>
      <c r="I374" s="12"/>
      <c r="J374" s="86">
        <f t="shared" si="16"/>
        <v>0</v>
      </c>
      <c r="K374" s="87">
        <f t="shared" si="17"/>
        <v>0</v>
      </c>
    </row>
    <row r="375" spans="2:11" ht="40.5" customHeight="1">
      <c r="B375" s="60">
        <v>368</v>
      </c>
      <c r="C375" s="64" t="s">
        <v>275</v>
      </c>
      <c r="D375" s="11"/>
      <c r="E375" s="21"/>
      <c r="F375" s="76">
        <v>50</v>
      </c>
      <c r="G375" s="19"/>
      <c r="H375" s="81">
        <f t="shared" si="15"/>
        <v>0</v>
      </c>
      <c r="I375" s="12"/>
      <c r="J375" s="86">
        <f t="shared" si="16"/>
        <v>0</v>
      </c>
      <c r="K375" s="87">
        <f t="shared" si="17"/>
        <v>0</v>
      </c>
    </row>
    <row r="376" spans="2:11" ht="40.5" customHeight="1">
      <c r="B376" s="60">
        <v>369</v>
      </c>
      <c r="C376" s="64" t="s">
        <v>219</v>
      </c>
      <c r="D376" s="11"/>
      <c r="E376" s="21"/>
      <c r="F376" s="76">
        <v>10</v>
      </c>
      <c r="G376" s="19"/>
      <c r="H376" s="81">
        <f t="shared" si="15"/>
        <v>0</v>
      </c>
      <c r="I376" s="12"/>
      <c r="J376" s="86">
        <f t="shared" si="16"/>
        <v>0</v>
      </c>
      <c r="K376" s="87">
        <f t="shared" si="17"/>
        <v>0</v>
      </c>
    </row>
    <row r="377" spans="2:11" ht="40.5" customHeight="1">
      <c r="B377" s="60">
        <v>370</v>
      </c>
      <c r="C377" s="64" t="s">
        <v>220</v>
      </c>
      <c r="D377" s="11"/>
      <c r="E377" s="21"/>
      <c r="F377" s="76">
        <v>40</v>
      </c>
      <c r="G377" s="19"/>
      <c r="H377" s="81">
        <f t="shared" si="15"/>
        <v>0</v>
      </c>
      <c r="I377" s="12"/>
      <c r="J377" s="86">
        <f t="shared" si="16"/>
        <v>0</v>
      </c>
      <c r="K377" s="87">
        <f t="shared" si="17"/>
        <v>0</v>
      </c>
    </row>
    <row r="378" spans="2:12" ht="40.5" customHeight="1">
      <c r="B378" s="60">
        <v>371</v>
      </c>
      <c r="C378" s="63" t="s">
        <v>221</v>
      </c>
      <c r="D378" s="11"/>
      <c r="E378" s="16"/>
      <c r="F378" s="75">
        <v>20</v>
      </c>
      <c r="G378" s="17"/>
      <c r="H378" s="80">
        <f t="shared" si="15"/>
        <v>0</v>
      </c>
      <c r="I378" s="12"/>
      <c r="J378" s="86">
        <f t="shared" si="16"/>
        <v>0</v>
      </c>
      <c r="K378" s="87">
        <f t="shared" si="17"/>
        <v>0</v>
      </c>
      <c r="L378" s="3"/>
    </row>
    <row r="379" spans="2:12" ht="42.75" customHeight="1">
      <c r="B379" s="60">
        <v>372</v>
      </c>
      <c r="C379" s="61" t="s">
        <v>338</v>
      </c>
      <c r="D379" s="11"/>
      <c r="E379" s="1"/>
      <c r="F379" s="74">
        <v>20</v>
      </c>
      <c r="G379" s="2"/>
      <c r="H379" s="79">
        <f t="shared" si="15"/>
        <v>0</v>
      </c>
      <c r="I379" s="12"/>
      <c r="J379" s="86">
        <f t="shared" si="16"/>
        <v>0</v>
      </c>
      <c r="K379" s="87">
        <f t="shared" si="17"/>
        <v>0</v>
      </c>
      <c r="L379" s="3"/>
    </row>
    <row r="380" spans="2:12" ht="40.5" customHeight="1">
      <c r="B380" s="60">
        <v>373</v>
      </c>
      <c r="C380" s="63" t="s">
        <v>274</v>
      </c>
      <c r="D380" s="11"/>
      <c r="E380" s="16"/>
      <c r="F380" s="75">
        <v>200</v>
      </c>
      <c r="G380" s="17"/>
      <c r="H380" s="80">
        <f t="shared" si="15"/>
        <v>0</v>
      </c>
      <c r="I380" s="12"/>
      <c r="J380" s="86">
        <f t="shared" si="16"/>
        <v>0</v>
      </c>
      <c r="K380" s="87">
        <f t="shared" si="17"/>
        <v>0</v>
      </c>
      <c r="L380" s="3"/>
    </row>
    <row r="381" spans="2:12" ht="40.5" customHeight="1">
      <c r="B381" s="60">
        <v>374</v>
      </c>
      <c r="C381" s="63" t="s">
        <v>222</v>
      </c>
      <c r="D381" s="11"/>
      <c r="E381" s="16"/>
      <c r="F381" s="75">
        <v>20</v>
      </c>
      <c r="G381" s="17"/>
      <c r="H381" s="80">
        <f t="shared" si="15"/>
        <v>0</v>
      </c>
      <c r="I381" s="12"/>
      <c r="J381" s="86">
        <f t="shared" si="16"/>
        <v>0</v>
      </c>
      <c r="K381" s="87">
        <f t="shared" si="17"/>
        <v>0</v>
      </c>
      <c r="L381" s="3"/>
    </row>
    <row r="382" spans="2:12" ht="40.5" customHeight="1">
      <c r="B382" s="60">
        <v>375</v>
      </c>
      <c r="C382" s="63" t="s">
        <v>223</v>
      </c>
      <c r="D382" s="11"/>
      <c r="E382" s="16"/>
      <c r="F382" s="75">
        <v>80</v>
      </c>
      <c r="G382" s="17"/>
      <c r="H382" s="80">
        <f t="shared" si="15"/>
        <v>0</v>
      </c>
      <c r="I382" s="12"/>
      <c r="J382" s="86">
        <f t="shared" si="16"/>
        <v>0</v>
      </c>
      <c r="K382" s="87">
        <f t="shared" si="17"/>
        <v>0</v>
      </c>
      <c r="L382" s="3"/>
    </row>
    <row r="383" spans="2:12" ht="40.5" customHeight="1">
      <c r="B383" s="60">
        <v>376</v>
      </c>
      <c r="C383" s="63" t="s">
        <v>224</v>
      </c>
      <c r="D383" s="11"/>
      <c r="E383" s="16"/>
      <c r="F383" s="75">
        <v>500</v>
      </c>
      <c r="G383" s="17"/>
      <c r="H383" s="80">
        <f t="shared" si="15"/>
        <v>0</v>
      </c>
      <c r="I383" s="12"/>
      <c r="J383" s="86">
        <f t="shared" si="16"/>
        <v>0</v>
      </c>
      <c r="K383" s="87">
        <f t="shared" si="17"/>
        <v>0</v>
      </c>
      <c r="L383" s="3"/>
    </row>
    <row r="384" spans="2:12" ht="40.5" customHeight="1" thickBot="1">
      <c r="B384" s="71">
        <v>377</v>
      </c>
      <c r="C384" s="72" t="s">
        <v>225</v>
      </c>
      <c r="D384" s="30"/>
      <c r="E384" s="31"/>
      <c r="F384" s="77">
        <v>80</v>
      </c>
      <c r="G384" s="32"/>
      <c r="H384" s="82">
        <f t="shared" si="15"/>
        <v>0</v>
      </c>
      <c r="I384" s="33"/>
      <c r="J384" s="88">
        <f t="shared" si="16"/>
        <v>0</v>
      </c>
      <c r="K384" s="89">
        <f t="shared" si="17"/>
        <v>0</v>
      </c>
      <c r="L384" s="3"/>
    </row>
    <row r="385" spans="2:12" ht="40.5" customHeight="1">
      <c r="B385" s="34" t="s">
        <v>392</v>
      </c>
      <c r="C385" s="35"/>
      <c r="D385" s="35"/>
      <c r="E385" s="35"/>
      <c r="F385" s="35"/>
      <c r="G385" s="36"/>
      <c r="H385" s="83">
        <f>SUM(H8:H384)</f>
        <v>0</v>
      </c>
      <c r="I385" s="37" t="s">
        <v>391</v>
      </c>
      <c r="J385" s="90" t="s">
        <v>391</v>
      </c>
      <c r="K385" s="91">
        <f>SUM(K8:K384)</f>
        <v>0</v>
      </c>
      <c r="L385" s="3"/>
    </row>
    <row r="386" spans="6:11" ht="40.5" customHeight="1">
      <c r="F386" s="38"/>
      <c r="G386" s="38"/>
      <c r="H386" s="38"/>
      <c r="I386" s="38"/>
      <c r="J386" s="38"/>
      <c r="K386" s="20"/>
    </row>
    <row r="387" ht="40.5" customHeight="1"/>
    <row r="388" spans="3:11" ht="40.5" customHeight="1">
      <c r="C388" s="5"/>
      <c r="J388" s="39"/>
      <c r="K388" s="39"/>
    </row>
    <row r="389" spans="3:11" ht="40.5" customHeight="1">
      <c r="C389" s="5"/>
      <c r="F389" s="39"/>
      <c r="G389" s="39"/>
      <c r="H389" s="39"/>
      <c r="I389" s="39"/>
      <c r="J389" s="40"/>
      <c r="K389" s="40"/>
    </row>
    <row r="390" spans="5:10" ht="40.5" customHeight="1">
      <c r="E390" s="41"/>
      <c r="F390" s="42"/>
      <c r="G390" s="42"/>
      <c r="H390" s="42"/>
      <c r="I390" s="42"/>
      <c r="J390" s="42"/>
    </row>
    <row r="391" spans="5:10" ht="40.5" customHeight="1">
      <c r="E391" s="43"/>
      <c r="F391" s="43"/>
      <c r="G391" s="43"/>
      <c r="H391" s="43"/>
      <c r="I391" s="43"/>
      <c r="J391" s="43"/>
    </row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>
      <c r="L427" s="3"/>
    </row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>
      <c r="L440" s="3"/>
    </row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103.5" customHeight="1"/>
    <row r="457" ht="103.5" customHeight="1"/>
    <row r="458" ht="103.5" customHeight="1"/>
    <row r="459" ht="103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>
      <c r="L466" s="3"/>
    </row>
    <row r="467" ht="40.5" customHeight="1">
      <c r="L467" s="3"/>
    </row>
    <row r="468" ht="40.5" customHeight="1">
      <c r="L468" s="3"/>
    </row>
    <row r="469" ht="40.5" customHeight="1">
      <c r="L469" s="3"/>
    </row>
    <row r="470" ht="40.5" customHeight="1">
      <c r="L470" s="3"/>
    </row>
    <row r="471" ht="40.5" customHeight="1">
      <c r="L471" s="3"/>
    </row>
    <row r="472" ht="40.5" customHeight="1">
      <c r="L472" s="3"/>
    </row>
    <row r="473" ht="40.5" customHeight="1">
      <c r="L473" s="3"/>
    </row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>
      <c r="L505" s="3"/>
    </row>
    <row r="506" ht="40.5" customHeight="1">
      <c r="L506" s="3"/>
    </row>
    <row r="507" ht="40.5" customHeight="1">
      <c r="L507" s="3"/>
    </row>
    <row r="508" ht="40.5" customHeight="1">
      <c r="L508" s="3"/>
    </row>
    <row r="509" ht="40.5" customHeight="1">
      <c r="L509" s="3"/>
    </row>
    <row r="510" ht="40.5" customHeight="1">
      <c r="L510" s="3"/>
    </row>
    <row r="511" ht="40.5" customHeight="1">
      <c r="L511" s="3"/>
    </row>
    <row r="512" ht="40.5" customHeight="1">
      <c r="L512" s="3"/>
    </row>
    <row r="513" ht="40.5" customHeight="1"/>
    <row r="514" ht="40.5" customHeight="1"/>
    <row r="515" ht="40.5" customHeight="1"/>
    <row r="516" ht="49.5" customHeight="1"/>
    <row r="517" ht="49.5" customHeight="1"/>
    <row r="518" ht="49.5" customHeight="1"/>
    <row r="519" ht="49.5" customHeight="1"/>
    <row r="520" ht="49.5" customHeight="1"/>
    <row r="521" ht="49.5" customHeight="1"/>
    <row r="522" ht="49.5" customHeight="1"/>
    <row r="523" ht="49.5" customHeight="1"/>
    <row r="524" ht="49.5" customHeight="1"/>
    <row r="525" ht="49.5" customHeight="1"/>
    <row r="526" ht="49.5" customHeight="1"/>
    <row r="527" ht="49.5" customHeight="1"/>
    <row r="528" ht="49.5" customHeight="1"/>
    <row r="529" ht="49.5" customHeight="1"/>
    <row r="530" ht="49.5" customHeight="1"/>
    <row r="531" ht="49.5" customHeight="1"/>
    <row r="532" ht="49.5" customHeight="1"/>
    <row r="533" ht="49.5" customHeight="1"/>
    <row r="534" ht="49.5" customHeight="1"/>
    <row r="535" ht="49.5" customHeight="1"/>
    <row r="536" ht="49.5" customHeight="1"/>
    <row r="537" ht="49.5" customHeight="1"/>
    <row r="538" ht="52.5" customHeight="1"/>
    <row r="539" ht="42.75" customHeight="1"/>
    <row r="540" ht="49.5" customHeight="1"/>
    <row r="541" ht="49.5" customHeight="1"/>
    <row r="542" ht="49.5" customHeight="1"/>
    <row r="543" ht="49.5" customHeight="1"/>
    <row r="544" ht="49.5" customHeight="1"/>
    <row r="545" ht="49.5" customHeight="1"/>
    <row r="546" ht="49.5" customHeight="1"/>
    <row r="547" ht="49.5" customHeight="1"/>
    <row r="548" ht="49.5" customHeight="1"/>
    <row r="549" ht="49.5" customHeight="1"/>
    <row r="550" ht="49.5" customHeight="1"/>
    <row r="551" ht="49.5" customHeight="1"/>
    <row r="552" ht="52.5" customHeight="1">
      <c r="L552" s="3"/>
    </row>
    <row r="553" ht="44.25" customHeight="1">
      <c r="L553" s="3"/>
    </row>
    <row r="554" ht="42.75" customHeight="1">
      <c r="L554" s="3"/>
    </row>
    <row r="555" ht="52.5" customHeight="1">
      <c r="L555" s="3"/>
    </row>
    <row r="556" ht="52.5" customHeight="1">
      <c r="L556" s="3"/>
    </row>
    <row r="557" ht="52.5" customHeight="1">
      <c r="L557" s="3"/>
    </row>
    <row r="558" ht="52.5" customHeight="1">
      <c r="L558" s="3"/>
    </row>
    <row r="559" ht="54" customHeight="1">
      <c r="L559" s="3"/>
    </row>
    <row r="560" ht="54" customHeight="1">
      <c r="L560" s="3"/>
    </row>
    <row r="561" ht="54" customHeight="1">
      <c r="L561" s="3"/>
    </row>
    <row r="562" ht="54" customHeight="1">
      <c r="L562" s="3"/>
    </row>
    <row r="563" ht="54" customHeight="1">
      <c r="L563" s="3"/>
    </row>
    <row r="564" ht="54" customHeight="1"/>
    <row r="565" ht="54" customHeight="1"/>
    <row r="566" ht="54" customHeight="1"/>
    <row r="567" ht="54" customHeight="1"/>
    <row r="568" ht="54" customHeight="1"/>
    <row r="569" ht="54" customHeight="1"/>
    <row r="570" ht="54" customHeight="1"/>
    <row r="571" ht="54" customHeight="1"/>
    <row r="572" ht="54" customHeight="1">
      <c r="L572" s="3"/>
    </row>
    <row r="573" ht="54" customHeight="1">
      <c r="L573" s="3"/>
    </row>
    <row r="574" ht="54" customHeight="1">
      <c r="L574" s="3"/>
    </row>
    <row r="575" ht="54" customHeight="1">
      <c r="L575" s="3"/>
    </row>
    <row r="576" ht="54" customHeight="1">
      <c r="L576" s="3"/>
    </row>
    <row r="577" ht="54" customHeight="1">
      <c r="L577" s="3"/>
    </row>
    <row r="578" ht="44.25" customHeight="1"/>
    <row r="579" ht="41.25" customHeight="1">
      <c r="L579" s="3"/>
    </row>
    <row r="580" ht="49.5" customHeight="1">
      <c r="L580" s="3"/>
    </row>
    <row r="581" ht="49.5" customHeight="1">
      <c r="L581" s="3"/>
    </row>
    <row r="582" ht="44.25" customHeight="1"/>
    <row r="583" ht="49.5" customHeight="1"/>
    <row r="584" ht="49.5" customHeight="1"/>
    <row r="585" ht="49.5" customHeight="1"/>
    <row r="586" ht="49.5" customHeight="1"/>
    <row r="587" ht="49.5" customHeight="1"/>
    <row r="588" ht="49.5" customHeight="1"/>
    <row r="589" ht="49.5" customHeight="1"/>
    <row r="590" ht="49.5" customHeight="1"/>
    <row r="591" ht="49.5" customHeight="1"/>
    <row r="592" ht="49.5" customHeight="1"/>
    <row r="593" ht="49.5" customHeight="1"/>
    <row r="594" ht="49.5" customHeight="1"/>
    <row r="595" ht="49.5" customHeight="1"/>
    <row r="596" ht="49.5" customHeight="1"/>
    <row r="597" ht="41.25" customHeight="1"/>
    <row r="598" ht="49.5" customHeight="1"/>
    <row r="599" ht="49.5" customHeight="1"/>
    <row r="600" ht="49.5" customHeight="1"/>
    <row r="601" ht="49.5" customHeight="1"/>
    <row r="602" ht="49.5" customHeight="1"/>
    <row r="603" ht="49.5" customHeight="1"/>
    <row r="604" ht="54" customHeight="1"/>
    <row r="605" ht="49.5" customHeight="1"/>
    <row r="606" ht="49.5" customHeight="1"/>
    <row r="607" ht="49.5" customHeight="1"/>
    <row r="608" ht="49.5" customHeight="1"/>
    <row r="609" ht="49.5" customHeight="1"/>
    <row r="610" ht="54.75" customHeight="1"/>
    <row r="611" ht="55.5" customHeight="1"/>
    <row r="612" ht="57.75" customHeight="1"/>
    <row r="613" ht="49.5" customHeight="1"/>
    <row r="614" ht="49.5" customHeight="1"/>
    <row r="615" ht="49.5" customHeight="1"/>
    <row r="616" ht="49.5" customHeight="1"/>
    <row r="617" ht="41.25" customHeight="1">
      <c r="L617" s="3"/>
    </row>
    <row r="618" ht="49.5" customHeight="1">
      <c r="L618" s="3"/>
    </row>
    <row r="619" ht="49.5" customHeight="1">
      <c r="L619" s="3"/>
    </row>
    <row r="620" ht="49.5" customHeight="1">
      <c r="L620" s="3"/>
    </row>
    <row r="621" ht="49.5" customHeight="1"/>
    <row r="622" ht="41.25" customHeight="1"/>
    <row r="623" ht="55.5" customHeight="1"/>
    <row r="624" ht="49.5" customHeight="1"/>
    <row r="625" ht="49.5" customHeight="1"/>
    <row r="626" ht="49.5" customHeight="1"/>
    <row r="627" ht="49.5" customHeight="1"/>
    <row r="628" ht="49.5" customHeight="1"/>
    <row r="629" ht="49.5" customHeight="1"/>
    <row r="630" ht="49.5" customHeight="1"/>
    <row r="631" ht="49.5" customHeight="1"/>
    <row r="632" ht="49.5" customHeight="1"/>
    <row r="633" ht="49.5" customHeight="1"/>
    <row r="634" ht="49.5" customHeight="1"/>
    <row r="635" ht="53.25" customHeight="1"/>
    <row r="636" ht="49.5" customHeight="1"/>
    <row r="637" ht="49.5" customHeight="1"/>
    <row r="638" ht="49.5" customHeight="1"/>
    <row r="639" ht="49.5" customHeight="1"/>
    <row r="640" ht="49.5" customHeight="1"/>
    <row r="641" ht="49.5" customHeight="1"/>
    <row r="642" ht="49.5" customHeight="1">
      <c r="L642" s="3"/>
    </row>
    <row r="643" ht="49.5" customHeight="1">
      <c r="L643" s="3"/>
    </row>
    <row r="644" ht="49.5" customHeight="1">
      <c r="L644" s="3"/>
    </row>
    <row r="645" ht="49.5" customHeight="1">
      <c r="L645" s="3"/>
    </row>
    <row r="646" ht="49.5" customHeight="1">
      <c r="L646" s="3"/>
    </row>
    <row r="647" ht="49.5" customHeight="1">
      <c r="L647" s="3"/>
    </row>
    <row r="648" ht="49.5" customHeight="1">
      <c r="L648" s="3"/>
    </row>
    <row r="649" ht="49.5" customHeight="1">
      <c r="L649" s="3"/>
    </row>
    <row r="650" ht="49.5" customHeight="1">
      <c r="L650" s="3"/>
    </row>
    <row r="651" ht="45.75" customHeight="1"/>
    <row r="652" ht="15.75" customHeight="1"/>
    <row r="653" ht="15" customHeight="1"/>
    <row r="654" ht="31.5" customHeight="1"/>
    <row r="655" ht="54" customHeight="1"/>
    <row r="656" ht="15.75" customHeight="1"/>
    <row r="657" ht="25.5" customHeight="1"/>
    <row r="658" ht="25.5" customHeight="1"/>
    <row r="659" ht="21" customHeight="1"/>
    <row r="660" ht="24.75" customHeight="1"/>
    <row r="661" ht="28.5" customHeight="1"/>
    <row r="662" ht="33" customHeight="1"/>
  </sheetData>
  <sheetProtection password="CB41" sheet="1"/>
  <mergeCells count="5">
    <mergeCell ref="E391:J391"/>
    <mergeCell ref="D1:F1"/>
    <mergeCell ref="F386:J386"/>
    <mergeCell ref="E390:J390"/>
    <mergeCell ref="B385:G385"/>
  </mergeCells>
  <printOptions/>
  <pageMargins left="0.5511811023622047" right="0" top="0.5905511811023623" bottom="0.5905511811023623" header="0.5118110236220472" footer="0.5118110236220472"/>
  <pageSetup fitToHeight="0" horizontalDpi="300" verticalDpi="300" orientation="landscape" paperSize="9" scale="63" r:id="rId1"/>
  <ignoredErrors>
    <ignoredError sqref="H9:K385 H8 J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Iwona</cp:lastModifiedBy>
  <cp:lastPrinted>2021-05-18T11:01:32Z</cp:lastPrinted>
  <dcterms:created xsi:type="dcterms:W3CDTF">2018-12-11T07:17:39Z</dcterms:created>
  <dcterms:modified xsi:type="dcterms:W3CDTF">2021-06-02T09:25:09Z</dcterms:modified>
  <cp:category/>
  <cp:version/>
  <cp:contentType/>
  <cp:contentStatus/>
</cp:coreProperties>
</file>