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25_ZP_2023_CYBERBEZPIECZEŃSTWO II\"/>
    </mc:Choice>
  </mc:AlternateContent>
  <xr:revisionPtr revIDLastSave="0" documentId="13_ncr:1_{986EBC72-D973-4051-A41D-83ADCBB33715}" xr6:coauthVersionLast="47" xr6:coauthVersionMax="47" xr10:uidLastSave="{00000000-0000-0000-0000-000000000000}"/>
  <bookViews>
    <workbookView xWindow="-28920" yWindow="-225" windowWidth="29040" windowHeight="15840" tabRatio="500" activeTab="1" xr2:uid="{00000000-000D-0000-FFFF-FFFF00000000}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'!$A$1:$J$21</definedName>
    <definedName name="_xlnm.Print_Area" localSheetId="0">OGÓŁEM!$A$1:$H$28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<sst xmlns="http://schemas.openxmlformats.org/spreadsheetml/2006/main" count="61" uniqueCount="45">
  <si>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</si>
  <si>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</si>
  <si>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</si>
  <si>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</si>
  <si>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</si>
  <si>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</si>
  <si>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</si>
  <si>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</si>
  <si>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</si>
  <si>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</si>
  <si>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</si>
  <si>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</si>
  <si>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</si>
  <si>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</si>
  <si>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</si>
  <si>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</si>
  <si>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</si>
  <si>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</si>
  <si>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</si>
  <si>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Nazwa handlowa i producent proponowanego przedmiotu zamówienia oraz numer katalogowy (jeżeli dotyczy)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</si>
  <si>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</si>
  <si>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</si>
  <si>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</si>
  <si>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</si>
  <si>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</si>
  <si>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</si>
  <si>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</si>
  <si>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</si>
  <si>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</si>
  <si>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</si>
  <si>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</si>
  <si>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</si>
  <si>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</si>
  <si>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</si>
  <si>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</si>
  <si>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>Serwer I</t>
  </si>
  <si>
    <t>szt.</t>
  </si>
  <si>
    <t>Serwer II</t>
  </si>
  <si>
    <t>Macierz dyskowa</t>
  </si>
  <si>
    <t>Przełącznik sieciowy</t>
  </si>
  <si>
    <t>instalacja, migracja i konfiguracja</t>
  </si>
  <si>
    <t>Dostawa wszystkich licencji</t>
  </si>
  <si>
    <t>UWAGA! Dokument należy podpisać kwalifikowanym podpisem elektronicznym lub podpisem zaufanym lub podpisem osobistym</t>
  </si>
  <si>
    <t>kpl.</t>
  </si>
  <si>
    <t xml:space="preserve">             Niniejszym oświadczam/y, że skonfigurowane wg powyższej specyfikacji sprzęt jestNiniejszym oświadczamy, że skonfigurowany wg powyższej specyfikacji sprzęt będzie kompletny i po instalacji będzie gotowy do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</si>
</sst>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3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54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0" xfId="0" applyFont="1"/>
    <xf numFmtId="0" fontId="11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165" fontId="15" fillId="0" borderId="2" xfId="2" applyFont="1" applyBorder="1" applyAlignment="1" applyProtection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5" fillId="0" borderId="0" xfId="2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165" fontId="20" fillId="0" borderId="2" xfId="2" applyFont="1" applyBorder="1" applyAlignment="1" applyProtection="1">
      <alignment horizontal="center" vertical="center" wrapText="1"/>
    </xf>
    <xf numFmtId="167" fontId="22" fillId="0" borderId="2" xfId="1" applyFont="1" applyBorder="1" applyAlignment="1" applyProtection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168" fontId="20" fillId="0" borderId="2" xfId="0" applyNumberFormat="1" applyFont="1" applyBorder="1" applyAlignment="1">
      <alignment horizontal="center" vertical="center" wrapText="1"/>
    </xf>
    <xf numFmtId="168" fontId="20" fillId="0" borderId="4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167" fontId="9" fillId="0" borderId="2" xfId="1" applyBorder="1" applyAlignment="1" applyProtection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9" fillId="2" borderId="0" xfId="6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2"/>
      <c r="D2" s="2"/>
      <c r="E2" s="2"/>
      <c r="F2" s="2"/>
      <c r="G2" s="2"/>
    </row>
    <row r="3" spans="1:7" ht="28.5" customHeight="1" x14ac:dyDescent="0.2">
      <c r="B3" s="2"/>
      <c r="C3" s="3" t="s">
        <v>0</v>
      </c>
      <c r="D3" s="2"/>
      <c r="E3" s="2"/>
      <c r="F3" s="2"/>
      <c r="G3" s="2"/>
    </row>
    <row r="4" spans="1:7" ht="15.75" customHeight="1" x14ac:dyDescent="0.2">
      <c r="B4" s="2"/>
      <c r="C4" s="2"/>
      <c r="D4" s="2"/>
      <c r="E4" s="2"/>
      <c r="F4" s="2"/>
      <c r="G4" s="2"/>
    </row>
    <row r="5" spans="1:7" ht="69" customHeight="1" x14ac:dyDescent="0.2">
      <c r="B5" s="4" t="s">
        <v>1</v>
      </c>
      <c r="C5" s="5" t="s">
        <v>2</v>
      </c>
      <c r="D5" s="5" t="s">
        <v>3</v>
      </c>
      <c r="E5" s="4" t="s">
        <v>4</v>
      </c>
      <c r="F5" s="2"/>
      <c r="G5" s="2"/>
    </row>
    <row r="6" spans="1:7" ht="33.75" customHeight="1" x14ac:dyDescent="0.2">
      <c r="B6" s="6" t="s">
        <v>5</v>
      </c>
      <c r="C6" s="7">
        <v>122815</v>
      </c>
      <c r="D6" s="7">
        <v>132640.20000000001</v>
      </c>
      <c r="E6" s="8"/>
      <c r="F6" s="2"/>
      <c r="G6" s="2"/>
    </row>
    <row r="7" spans="1:7" ht="29.25" customHeight="1" x14ac:dyDescent="0.2">
      <c r="B7" s="6" t="s">
        <v>6</v>
      </c>
      <c r="C7" s="7">
        <v>257000</v>
      </c>
      <c r="D7" s="7">
        <v>277560</v>
      </c>
      <c r="E7" s="8"/>
      <c r="F7" s="2"/>
      <c r="G7" s="2"/>
    </row>
    <row r="8" spans="1:7" ht="30" customHeight="1" x14ac:dyDescent="0.2">
      <c r="B8" s="6" t="s">
        <v>7</v>
      </c>
      <c r="C8" s="7">
        <v>371681.11</v>
      </c>
      <c r="D8" s="7">
        <v>401415.6</v>
      </c>
      <c r="E8" s="8"/>
      <c r="F8" s="2"/>
      <c r="G8" s="2"/>
    </row>
    <row r="9" spans="1:7" ht="28.5" customHeight="1" x14ac:dyDescent="0.2">
      <c r="A9">
        <v>1</v>
      </c>
      <c r="B9" s="6" t="s">
        <v>8</v>
      </c>
      <c r="C9" s="9">
        <v>658849.72</v>
      </c>
      <c r="D9" s="9">
        <v>711790.17</v>
      </c>
      <c r="E9" s="10"/>
      <c r="F9" s="2"/>
      <c r="G9" s="2"/>
    </row>
    <row r="10" spans="1:7" x14ac:dyDescent="0.2">
      <c r="B10" s="11"/>
      <c r="C10" s="12"/>
      <c r="D10" s="12"/>
      <c r="E10" s="12"/>
      <c r="F10" s="2"/>
      <c r="G10" s="2"/>
    </row>
    <row r="13" spans="1:7" ht="15" x14ac:dyDescent="0.25">
      <c r="C13" t="s">
        <v>9</v>
      </c>
      <c r="E13" s="13">
        <f>C9+C8+C7+C6</f>
        <v>1410345.83</v>
      </c>
      <c r="F13" s="14" t="s">
        <v>10</v>
      </c>
    </row>
    <row r="14" spans="1:7" ht="15" x14ac:dyDescent="0.25">
      <c r="E14" s="15"/>
      <c r="F14" s="14"/>
    </row>
    <row r="15" spans="1:7" ht="15" x14ac:dyDescent="0.25">
      <c r="C15" t="s">
        <v>11</v>
      </c>
      <c r="E15" s="15">
        <f>D9+D8+D7+D6</f>
        <v>1523405.97</v>
      </c>
      <c r="F15" s="14" t="s">
        <v>10</v>
      </c>
    </row>
    <row r="16" spans="1:7" ht="15" x14ac:dyDescent="0.25">
      <c r="E16" s="14"/>
      <c r="F16" s="14"/>
    </row>
    <row r="17" spans="3:7" ht="15" x14ac:dyDescent="0.25">
      <c r="C17" t="s">
        <v>12</v>
      </c>
      <c r="E17" s="15">
        <f>E9+E8+E7+E6</f>
        <v>0</v>
      </c>
      <c r="F17" s="14" t="s">
        <v>10</v>
      </c>
    </row>
    <row r="18" spans="3:7" ht="15" x14ac:dyDescent="0.25">
      <c r="E18" s="14"/>
      <c r="F18" s="14"/>
    </row>
    <row r="19" spans="3:7" ht="15" x14ac:dyDescent="0.25">
      <c r="C19" t="s">
        <v>13</v>
      </c>
      <c r="E19" s="16">
        <f>C9/G19</f>
        <v>155944.45312315083</v>
      </c>
      <c r="F19" s="14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45"/>
  <sheetViews>
    <sheetView tabSelected="1" view="pageBreakPreview" topLeftCell="B13" zoomScaleNormal="100" zoomScaleSheetLayoutView="100" workbookViewId="0">
      <selection activeCell="B20" sqref="B20:J20"/>
    </sheetView>
  </sheetViews>
  <sheetFormatPr defaultColWidth="11" defaultRowHeight="14.25" x14ac:dyDescent="0.2"/>
  <cols>
    <col min="1" max="1" width="3.625" style="2" customWidth="1"/>
    <col min="2" max="2" width="25.375" style="2" customWidth="1"/>
    <col min="3" max="3" width="23.875" style="2" customWidth="1"/>
    <col min="4" max="4" width="4.875" style="2" customWidth="1"/>
    <col min="5" max="5" width="11.625" style="2" customWidth="1"/>
    <col min="6" max="6" width="14.625" style="2" customWidth="1"/>
    <col min="7" max="7" width="18" style="2" customWidth="1"/>
    <col min="8" max="8" width="9.625" style="2" customWidth="1"/>
    <col min="9" max="9" width="15.375" style="2" customWidth="1"/>
    <col min="10" max="10" width="16.125" style="2" customWidth="1"/>
    <col min="11" max="11" width="18.625" style="2" customWidth="1"/>
    <col min="12" max="1024" width="11" style="2"/>
  </cols>
  <sheetData>
    <row r="1" spans="1:10" ht="16.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8" x14ac:dyDescent="0.2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E3" s="17"/>
      <c r="F3" s="18"/>
      <c r="G3" s="18"/>
      <c r="H3" s="3"/>
    </row>
    <row r="4" spans="1:10" x14ac:dyDescent="0.2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4.25" customHeight="1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2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s="19"/>
      <c r="B8" s="52"/>
      <c r="C8" s="52"/>
      <c r="D8" s="52"/>
      <c r="E8" s="52"/>
      <c r="F8" s="52"/>
      <c r="G8" s="52"/>
      <c r="H8" s="52"/>
      <c r="I8" s="52"/>
      <c r="J8" s="20"/>
    </row>
    <row r="9" spans="1:10" ht="85.5" customHeight="1" x14ac:dyDescent="0.2">
      <c r="A9" s="1" t="s">
        <v>17</v>
      </c>
      <c r="B9" s="1" t="s">
        <v>18</v>
      </c>
      <c r="C9" s="21" t="s">
        <v>19</v>
      </c>
      <c r="D9" s="1" t="s">
        <v>20</v>
      </c>
      <c r="E9" s="1" t="s">
        <v>21</v>
      </c>
      <c r="F9" s="21" t="s">
        <v>22</v>
      </c>
      <c r="G9" s="21" t="s">
        <v>23</v>
      </c>
      <c r="H9" s="21" t="s">
        <v>24</v>
      </c>
      <c r="I9" s="21" t="s">
        <v>25</v>
      </c>
      <c r="J9" s="21" t="s">
        <v>26</v>
      </c>
    </row>
    <row r="10" spans="1:10" ht="17.25" customHeight="1" x14ac:dyDescent="0.2">
      <c r="A10" s="1" t="s">
        <v>5</v>
      </c>
      <c r="B10" s="1" t="s">
        <v>6</v>
      </c>
      <c r="C10" s="1" t="s">
        <v>7</v>
      </c>
      <c r="D10" s="1" t="s">
        <v>8</v>
      </c>
      <c r="E10" s="1" t="s">
        <v>27</v>
      </c>
      <c r="F10" s="22" t="s">
        <v>28</v>
      </c>
      <c r="G10" s="22" t="s">
        <v>29</v>
      </c>
      <c r="H10" s="1" t="s">
        <v>30</v>
      </c>
      <c r="I10" s="21" t="s">
        <v>31</v>
      </c>
      <c r="J10" s="21" t="s">
        <v>32</v>
      </c>
    </row>
    <row r="11" spans="1:10" ht="45.75" customHeight="1" x14ac:dyDescent="0.2">
      <c r="A11" s="37" t="s">
        <v>5</v>
      </c>
      <c r="B11" s="38" t="s">
        <v>35</v>
      </c>
      <c r="C11" s="39"/>
      <c r="D11" s="40" t="s">
        <v>36</v>
      </c>
      <c r="E11" s="1">
        <v>1</v>
      </c>
      <c r="F11" s="41"/>
      <c r="G11" s="42"/>
      <c r="H11" s="43">
        <v>0.23</v>
      </c>
      <c r="I11" s="36"/>
      <c r="J11" s="36"/>
    </row>
    <row r="12" spans="1:10" ht="45.75" customHeight="1" x14ac:dyDescent="0.2">
      <c r="A12" s="29" t="s">
        <v>6</v>
      </c>
      <c r="B12" s="28" t="s">
        <v>37</v>
      </c>
      <c r="C12" s="29"/>
      <c r="D12" s="30" t="s">
        <v>36</v>
      </c>
      <c r="E12" s="29">
        <v>2</v>
      </c>
      <c r="F12" s="31"/>
      <c r="G12" s="32"/>
      <c r="H12" s="33">
        <v>0.23</v>
      </c>
      <c r="I12" s="34"/>
      <c r="J12" s="34"/>
    </row>
    <row r="13" spans="1:10" ht="45.75" customHeight="1" x14ac:dyDescent="0.2">
      <c r="A13" s="29" t="s">
        <v>7</v>
      </c>
      <c r="B13" s="28" t="s">
        <v>38</v>
      </c>
      <c r="C13" s="29"/>
      <c r="D13" s="30" t="s">
        <v>36</v>
      </c>
      <c r="E13" s="29">
        <v>1</v>
      </c>
      <c r="F13" s="31"/>
      <c r="G13" s="32"/>
      <c r="H13" s="33">
        <v>0.23</v>
      </c>
      <c r="I13" s="34"/>
      <c r="J13" s="35"/>
    </row>
    <row r="14" spans="1:10" ht="45.75" customHeight="1" x14ac:dyDescent="0.2">
      <c r="A14" s="29" t="s">
        <v>8</v>
      </c>
      <c r="B14" s="28" t="s">
        <v>39</v>
      </c>
      <c r="C14" s="29"/>
      <c r="D14" s="30" t="s">
        <v>36</v>
      </c>
      <c r="E14" s="29">
        <v>2</v>
      </c>
      <c r="F14" s="31"/>
      <c r="G14" s="32"/>
      <c r="H14" s="33">
        <v>0.23</v>
      </c>
      <c r="I14" s="34"/>
      <c r="J14" s="35"/>
    </row>
    <row r="15" spans="1:10" ht="45.75" customHeight="1" x14ac:dyDescent="0.2">
      <c r="A15" s="29" t="s">
        <v>27</v>
      </c>
      <c r="B15" s="28" t="s">
        <v>41</v>
      </c>
      <c r="C15" s="29"/>
      <c r="D15" s="30" t="s">
        <v>43</v>
      </c>
      <c r="E15" s="29">
        <v>1</v>
      </c>
      <c r="F15" s="31"/>
      <c r="G15" s="32"/>
      <c r="H15" s="33">
        <v>0.23</v>
      </c>
      <c r="I15" s="34"/>
      <c r="J15" s="35"/>
    </row>
    <row r="16" spans="1:10" ht="45.75" customHeight="1" x14ac:dyDescent="0.2">
      <c r="A16" s="29" t="s">
        <v>28</v>
      </c>
      <c r="B16" s="28" t="s">
        <v>40</v>
      </c>
      <c r="C16" s="29"/>
      <c r="D16" s="30" t="s">
        <v>43</v>
      </c>
      <c r="E16" s="29">
        <v>1</v>
      </c>
      <c r="F16" s="31"/>
      <c r="G16" s="32"/>
      <c r="H16" s="33">
        <v>0.23</v>
      </c>
      <c r="I16" s="34"/>
      <c r="J16" s="35"/>
    </row>
    <row r="17" spans="1:10" ht="44.25" customHeight="1" x14ac:dyDescent="0.2">
      <c r="A17" s="23"/>
      <c r="B17" s="23"/>
      <c r="C17" s="23"/>
      <c r="D17" s="23"/>
      <c r="E17" s="24"/>
      <c r="F17" s="25" t="s">
        <v>33</v>
      </c>
      <c r="G17" s="26"/>
      <c r="H17" s="44"/>
      <c r="I17" s="26"/>
      <c r="J17" s="26"/>
    </row>
    <row r="18" spans="1:10" ht="45.75" hidden="1" customHeight="1" x14ac:dyDescent="0.2">
      <c r="A18" s="23"/>
      <c r="B18" s="49"/>
      <c r="C18" s="49"/>
      <c r="D18" s="49"/>
      <c r="E18" s="49"/>
      <c r="F18" s="49"/>
      <c r="G18" s="49"/>
      <c r="H18" s="24"/>
      <c r="I18" s="24"/>
      <c r="J18" s="27"/>
    </row>
    <row r="19" spans="1:10" ht="45.75" hidden="1" customHeight="1" x14ac:dyDescent="0.2">
      <c r="B19" s="50" t="s">
        <v>34</v>
      </c>
      <c r="C19" s="50"/>
      <c r="D19" s="50"/>
      <c r="E19" s="50"/>
      <c r="F19" s="50"/>
      <c r="G19" s="50"/>
      <c r="H19" s="50"/>
      <c r="I19" s="50"/>
      <c r="J19" s="50"/>
    </row>
    <row r="20" spans="1:10" ht="45.75" customHeight="1" x14ac:dyDescent="0.2">
      <c r="B20" s="53" t="s">
        <v>44</v>
      </c>
      <c r="C20" s="53"/>
      <c r="D20" s="53"/>
      <c r="E20" s="53"/>
      <c r="F20" s="53"/>
      <c r="G20" s="53"/>
      <c r="H20" s="53"/>
      <c r="I20" s="53"/>
      <c r="J20" s="53"/>
    </row>
    <row r="21" spans="1:10" ht="45.75" customHeight="1" x14ac:dyDescent="0.2">
      <c r="B21" s="51" t="s">
        <v>42</v>
      </c>
      <c r="C21" s="51"/>
      <c r="D21" s="51"/>
      <c r="E21" s="51"/>
      <c r="F21" s="51"/>
      <c r="G21" s="51"/>
      <c r="H21" s="51"/>
      <c r="I21" s="51"/>
      <c r="J21" s="51"/>
    </row>
    <row r="22" spans="1:10" ht="124.5" customHeight="1" x14ac:dyDescent="0.2"/>
    <row r="23" spans="1:10" ht="57.75" customHeight="1" x14ac:dyDescent="0.2"/>
    <row r="24" spans="1:10" ht="74.25" customHeight="1" x14ac:dyDescent="0.2"/>
    <row r="25" spans="1:10" ht="124.5" customHeight="1" x14ac:dyDescent="0.2"/>
    <row r="26" spans="1:10" ht="57.75" customHeight="1" x14ac:dyDescent="0.2"/>
    <row r="27" spans="1:10" ht="74.25" customHeight="1" x14ac:dyDescent="0.2"/>
    <row r="28" spans="1:10" ht="124.5" customHeight="1" x14ac:dyDescent="0.2"/>
    <row r="29" spans="1:10" ht="57.75" customHeight="1" x14ac:dyDescent="0.2"/>
    <row r="30" spans="1:10" ht="74.25" customHeight="1" x14ac:dyDescent="0.2"/>
    <row r="31" spans="1:10" ht="57.75" customHeight="1" x14ac:dyDescent="0.2"/>
    <row r="32" spans="1:10" ht="74.25" customHeight="1" x14ac:dyDescent="0.2"/>
    <row r="33" spans="11:11" ht="124.5" customHeight="1" x14ac:dyDescent="0.2"/>
    <row r="34" spans="11:11" ht="57.75" customHeight="1" x14ac:dyDescent="0.2"/>
    <row r="35" spans="11:11" ht="74.25" customHeight="1" x14ac:dyDescent="0.2"/>
    <row r="36" spans="11:11" ht="74.25" customHeight="1" x14ac:dyDescent="0.2"/>
    <row r="37" spans="11:11" ht="26.25" customHeight="1" x14ac:dyDescent="0.2"/>
    <row r="38" spans="11:11" ht="45.75" customHeight="1" x14ac:dyDescent="0.2"/>
    <row r="39" spans="11:11" ht="45.75" customHeight="1" x14ac:dyDescent="0.2"/>
    <row r="40" spans="11:11" ht="14.25" customHeight="1" x14ac:dyDescent="0.2">
      <c r="K40" s="27"/>
    </row>
    <row r="42" spans="11:11" ht="41.25" customHeight="1" x14ac:dyDescent="0.2"/>
    <row r="43" spans="11:11" ht="27" customHeight="1" x14ac:dyDescent="0.2"/>
    <row r="44" spans="11:11" ht="12" customHeight="1" x14ac:dyDescent="0.2"/>
    <row r="45" spans="11:11" ht="58.5" customHeight="1" x14ac:dyDescent="0.2"/>
  </sheetData>
  <mergeCells count="9">
    <mergeCell ref="B19:J19"/>
    <mergeCell ref="B20:J20"/>
    <mergeCell ref="B21:J21"/>
    <mergeCell ref="B8:I8"/>
    <mergeCell ref="A1:J1"/>
    <mergeCell ref="A2:J2"/>
    <mergeCell ref="A4:J4"/>
    <mergeCell ref="A5:J7"/>
    <mergeCell ref="B18:G18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horizontalDpi="300" verticalDpi="300" r:id="rId1"/>
  <headerFooter>
    <oddHeader>&amp;LZnak sprawy: 25/ZP/2023&amp;RZałącznik nr 2 do SWZ</oddHeader>
    <oddFooter>Strona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DE179034DB0843A82F32D7C465B40B" ma:contentTypeVersion="4" ma:contentTypeDescription="Utwórz nowy dokument." ma:contentTypeScope="" ma:versionID="1ecb881a1b3a7a8e035cc512c2b54205">
  <xsd:schema xmlns:xsd="http://www.w3.org/2001/XMLSchema" xmlns:xs="http://www.w3.org/2001/XMLSchema" xmlns:p="http://schemas.microsoft.com/office/2006/metadata/properties" xmlns:ns2="9d3f0a90-a9b9-4b32-a825-bfbc630cb992" xmlns:ns3="b3cdce32-0724-47d2-858f-27b9c32d623f" targetNamespace="http://schemas.microsoft.com/office/2006/metadata/properties" ma:root="true" ma:fieldsID="8368ad9abf3ed91cf39ddc09b22e4b2b" ns2:_="" ns3:_="">
    <xsd:import namespace="9d3f0a90-a9b9-4b32-a825-bfbc630cb992"/>
    <xsd:import namespace="b3cdce32-0724-47d2-858f-27b9c32d6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f0a90-a9b9-4b32-a825-bfbc630cb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dce32-0724-47d2-858f-27b9c32d6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A998A-6EF4-47E0-8983-243DDCEB4707}">
  <ds:schemaRefs>
    <ds:schemaRef ds:uri="http://purl.org/dc/elements/1.1/"/>
    <ds:schemaRef ds:uri="http://schemas.microsoft.com/office/2006/documentManagement/types"/>
    <ds:schemaRef ds:uri="73b85d25-c099-4537-bd9f-56fc84d24354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177f8bd-e4e7-4109-9cec-5401e8fd057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4B8F03-E4E6-4521-BDBD-7A9D90E6A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f0a90-a9b9-4b32-a825-bfbc630cb992"/>
    <ds:schemaRef ds:uri="b3cdce32-0724-47d2-858f-27b9c32d62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F58FBA-F462-4A24-9F8B-B16DAD04CF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 </vt:lpstr>
      <vt:lpstr>'Formularz cenowy 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Zamówienia Publiczne</cp:lastModifiedBy>
  <cp:revision>2</cp:revision>
  <cp:lastPrinted>2023-09-07T09:00:58Z</cp:lastPrinted>
  <dcterms:created xsi:type="dcterms:W3CDTF">2014-07-14T12:25:41Z</dcterms:created>
  <dcterms:modified xsi:type="dcterms:W3CDTF">2023-09-07T09:06:40Z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0x0101005ADE179034DB0843A82F32D7C465B40B</vt:lpwstr>
  </property>
</Properties>
</file>