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odstawowe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<sst xmlns="http://schemas.openxmlformats.org/spreadsheetml/2006/main" count="52" uniqueCount="45">
  <si>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Przewidywana wartość remontu dróg o nawierzchni nieulepszonej w 2021r.</t>
  </si>
  <si>
    <t>ROBOTY NAPRAWCZO-KONSERWACYJNE Kod CPV: 45233142-6</t>
  </si>
  <si>
    <t>lp.</t>
  </si>
  <si>
    <t>wyszczególnienie robót</t>
  </si>
  <si>
    <t>j. m.</t>
  </si>
  <si>
    <t>nr specyfikacji</t>
  </si>
  <si>
    <t>przewidywana cena brutto w 2020r.</t>
  </si>
  <si>
    <t>zakres prac</t>
  </si>
  <si>
    <t>wartość (5x6)</t>
  </si>
  <si>
    <t>4</t>
  </si>
  <si>
    <t>1.</t>
  </si>
  <si>
    <t>Równanie i profilowanie dróg o nawierzchni gruntowej</t>
  </si>
  <si>
    <t>m2</t>
  </si>
  <si>
    <t>SST 1.2.1</t>
  </si>
  <si>
    <t>2.</t>
  </si>
  <si>
    <t>Mechaniczne ścinanie, regulacja i profilowanie poboczy, grubość warstwy ścinanej do 10cm, wraz z wywiezieniem ścinki</t>
  </si>
  <si>
    <t>SST 1.2.2</t>
  </si>
  <si>
    <t>3.</t>
  </si>
  <si>
    <t xml:space="preserve">Mechaniczne ścinanie poboczy, grubość warstwy ścinanej powyżej 10cm do 20cm, wraz z wywiezieniem ścinki </t>
  </si>
  <si>
    <t>SST 1.2.3</t>
  </si>
  <si>
    <r>
      <rPr>
        <sz val="12"/>
        <rFont val="Arial CE"/>
        <family val="2"/>
      </rPr>
      <t xml:space="preserve">Remonty nawierzchni z tłucznia, grubość warstwy min. 8cm, max 12cm, roboty wykonane z materiału Wykonawcy. </t>
    </r>
    <r>
      <rPr>
        <sz val="12"/>
        <rFont val="Arial"/>
        <family val="2"/>
      </rPr>
      <t xml:space="preserve"> </t>
    </r>
  </si>
  <si>
    <t>SST 1.2.4</t>
  </si>
  <si>
    <t>5.</t>
  </si>
  <si>
    <r>
      <rPr>
        <sz val="12"/>
        <rFont val="Arial CE"/>
        <family val="2"/>
      </rPr>
      <t>Remonty nawierzchni z destruktu, grubość warstwy min. 8cm, max 12cm</t>
    </r>
    <r>
      <rPr>
        <sz val="12"/>
        <rFont val="Arial"/>
        <family val="2"/>
      </rPr>
      <t xml:space="preserve"> - roboty wykonane z materiału Zamawiającego.</t>
    </r>
  </si>
  <si>
    <t>SST 1.2.5</t>
  </si>
  <si>
    <t>6.</t>
  </si>
  <si>
    <t>Uzupełnienie pobocza materiałem kamiennym  - roboty wykonane z materiału Wykonawcy</t>
  </si>
  <si>
    <t>m3</t>
  </si>
  <si>
    <t>SST 1.2.6</t>
  </si>
  <si>
    <t>7.</t>
  </si>
  <si>
    <t>Uzupełnienie pobocza destruktem asfaltowym  - roboty wykonane z materiału Zamawiającego</t>
  </si>
  <si>
    <t>SST 1.2.7</t>
  </si>
  <si>
    <t>8.</t>
  </si>
  <si>
    <t>Oczyszczenie przepustów śr. 60 - 80 cm rurowych z
namułu do 50% jego średnicy</t>
  </si>
  <si>
    <t>mb</t>
  </si>
  <si>
    <t>SST 1.2.8</t>
  </si>
  <si>
    <t>9.</t>
  </si>
  <si>
    <t>Oczyszczenie przepustów śr. 60 - 80 cm rurowych z
namułu powyżej 50% jego średnicy</t>
  </si>
  <si>
    <t>SST 1.2.9</t>
  </si>
  <si>
    <t>10.</t>
  </si>
  <si>
    <t xml:space="preserve">Roboty ziemne wykonywane koparkami z transportem urobku </t>
  </si>
  <si>
    <t>SST 1.2.10</t>
  </si>
  <si>
    <t>RAZEM BRUTTO</t>
  </si>
  <si>
    <t>w tym VAT (23%)</t>
  </si>
  <si>
    <t>Wartość netto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</si>
</sst>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* #,##0.00&quot; zł &quot;;\-* #,##0.00&quot; zł &quot;;\ * \-#&quot; zł &quot;;\ @\ "/>
    <numFmt numFmtId="165" formatCode="#,##0.00\ [$zł-415];[Red]\-#,##0.00\ [$zł-415]"/>
  </numFmts>
  <fonts count="20">
    <font>
      <sz val="10"/>
      <name val="Arial CE"/>
      <family val="2"/>
    </font>
    <font>
      <sz val="10"/>
      <name val="Arial"/>
      <family val="0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 CE"/>
      <family val="2"/>
    </font>
    <font>
      <b/>
      <sz val="10"/>
      <color indexed="9"/>
      <name val="Arial CE"/>
      <family val="2"/>
    </font>
    <font>
      <i/>
      <sz val="10"/>
      <color indexed="23"/>
      <name val="Arial CE"/>
      <family val="2"/>
    </font>
    <font>
      <sz val="10"/>
      <color indexed="17"/>
      <name val="Arial CE"/>
      <family val="2"/>
    </font>
    <font>
      <sz val="18"/>
      <color indexed="8"/>
      <name val="Arial CE"/>
      <family val="2"/>
    </font>
    <font>
      <sz val="12"/>
      <color indexed="8"/>
      <name val="Arial CE"/>
      <family val="2"/>
    </font>
    <font>
      <b/>
      <sz val="24"/>
      <color indexed="8"/>
      <name val="Arial CE"/>
      <family val="2"/>
    </font>
    <font>
      <sz val="10"/>
      <color indexed="19"/>
      <name val="Arial CE"/>
      <family val="2"/>
    </font>
    <font>
      <sz val="10"/>
      <color indexed="63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8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vertical="top"/>
    </xf>
    <xf numFmtId="0" fontId="0" fillId="0" borderId="0" xfId="0" applyBorder="1" applyAlignment="1">
      <alignment/>
    </xf>
    <xf numFmtId="0" fontId="13" fillId="0" borderId="2" xfId="0" applyFont="1" applyBorder="1" applyAlignment="1">
      <alignment horizontal="left" vertical="top" wrapText="1"/>
    </xf>
    <xf numFmtId="49" fontId="13" fillId="0" borderId="3" xfId="0" applyNumberFormat="1" applyFont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/>
    </xf>
    <xf numFmtId="49" fontId="13" fillId="0" borderId="3" xfId="0" applyNumberFormat="1" applyFont="1" applyBorder="1" applyAlignment="1">
      <alignment horizontal="right" vertical="top" wrapText="1"/>
    </xf>
    <xf numFmtId="0" fontId="13" fillId="0" borderId="3" xfId="0" applyFont="1" applyFill="1" applyBorder="1" applyAlignment="1">
      <alignment horizontal="right" vertical="top" wrapText="1"/>
    </xf>
    <xf numFmtId="0" fontId="13" fillId="0" borderId="2" xfId="0" applyFont="1" applyBorder="1" applyAlignment="1">
      <alignment/>
    </xf>
    <xf numFmtId="0" fontId="0" fillId="0" borderId="2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justify" vertical="top" wrapText="1"/>
    </xf>
    <xf numFmtId="49" fontId="0" fillId="0" borderId="2" xfId="0" applyNumberFormat="1" applyFont="1" applyBorder="1" applyAlignment="1">
      <alignment horizontal="left" vertical="top" wrapText="1"/>
    </xf>
    <xf numFmtId="164" fontId="0" fillId="0" borderId="2" xfId="33" applyFont="1" applyFill="1" applyBorder="1" applyAlignment="1" applyProtection="1">
      <alignment/>
      <protection/>
    </xf>
    <xf numFmtId="0" fontId="0" fillId="0" borderId="2" xfId="0" applyBorder="1" applyAlignment="1">
      <alignment/>
    </xf>
    <xf numFmtId="0" fontId="15" fillId="0" borderId="4" xfId="0" applyFont="1" applyBorder="1" applyAlignment="1">
      <alignment horizontal="justify" wrapText="1"/>
    </xf>
    <xf numFmtId="0" fontId="14" fillId="0" borderId="4" xfId="0" applyFont="1" applyBorder="1" applyAlignment="1">
      <alignment horizontal="left" vertical="top" wrapText="1"/>
    </xf>
    <xf numFmtId="0" fontId="16" fillId="0" borderId="0" xfId="0" applyFont="1" applyAlignment="1">
      <alignment horizontal="justify" vertical="top"/>
    </xf>
    <xf numFmtId="0" fontId="0" fillId="0" borderId="2" xfId="0" applyFont="1" applyBorder="1" applyAlignment="1">
      <alignment horizontal="left" vertical="top"/>
    </xf>
    <xf numFmtId="0" fontId="16" fillId="0" borderId="4" xfId="0" applyFont="1" applyBorder="1" applyAlignment="1">
      <alignment horizontal="justify" vertical="top"/>
    </xf>
    <xf numFmtId="0" fontId="17" fillId="0" borderId="2" xfId="0" applyFont="1" applyBorder="1" applyAlignment="1">
      <alignment vertical="top" wrapText="1"/>
    </xf>
    <xf numFmtId="0" fontId="16" fillId="0" borderId="4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164" fontId="13" fillId="0" borderId="0" xfId="33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/>
    </xf>
    <xf numFmtId="0" fontId="18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8" fillId="0" borderId="0" xfId="0" applyNumberFormat="1" applyFont="1" applyBorder="1" applyAlignment="1">
      <alignment horizontal="left" vertical="top" wrapText="1"/>
    </xf>
    <xf numFmtId="164" fontId="13" fillId="0" borderId="0" xfId="33" applyFont="1" applyFill="1" applyBorder="1" applyAlignment="1" applyProtection="1">
      <alignment horizontal="right"/>
      <protection/>
    </xf>
    <xf numFmtId="0" fontId="18" fillId="0" borderId="0" xfId="0" applyFont="1" applyBorder="1" applyAlignment="1">
      <alignment horizontal="left" vertical="top" wrapText="1"/>
    </xf>
  </cellXfs>
  <cellStyles count="22">
    <cellStyle name="Normal" xfId="0"/>
    <cellStyle name="Accent 1 1" xfId="15"/>
    <cellStyle name="Accent 2 1" xfId="16"/>
    <cellStyle name="Accent 3 1" xfId="17"/>
    <cellStyle name="Accent 4" xfId="18"/>
    <cellStyle name="Bad 1" xfId="19"/>
    <cellStyle name="Comma" xfId="20"/>
    <cellStyle name="Comma [0]" xfId="21"/>
    <cellStyle name="Error 1" xfId="22"/>
    <cellStyle name="Footnote 1" xfId="23"/>
    <cellStyle name="Good 1" xfId="24"/>
    <cellStyle name="Heading 1 1" xfId="25"/>
    <cellStyle name="Heading 2 1" xfId="26"/>
    <cellStyle name="Heading 3" xfId="27"/>
    <cellStyle name="Neutral 1" xfId="28"/>
    <cellStyle name="Note 1" xfId="29"/>
    <cellStyle name="Percent" xfId="30"/>
    <cellStyle name="Status 1" xfId="31"/>
    <cellStyle name="Text 1" xfId="32"/>
    <cellStyle name="Currency" xfId="33"/>
    <cellStyle name="Currency [0]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="95" zoomScaleNormal="106" zoomScaleSheetLayoutView="95" workbookViewId="0" topLeftCell="A1">
      <selection activeCell="G3" sqref="G3"/>
    </sheetView>
  </sheetViews>
  <sheetFormatPr defaultColWidth="9.00390625" defaultRowHeight="14.25" customHeight="1"/>
  <cols>
    <col min="1" max="1" width="3.75390625" style="1" customWidth="1"/>
    <col min="2" max="2" width="53.625" style="0" customWidth="1"/>
    <col min="3" max="3" width="7.25390625" style="0" customWidth="1"/>
    <col min="4" max="4" width="7.875" style="2" customWidth="1"/>
    <col min="5" max="5" width="11.25390625" style="0" customWidth="1"/>
    <col min="6" max="6" width="8.125" style="0" customWidth="1"/>
    <col min="7" max="7" width="16.75390625" style="0" customWidth="1"/>
    <col min="9" max="9" width="13.125" style="0" customWidth="1"/>
    <col min="11" max="11" width="13.125" style="0" customWidth="1"/>
    <col min="13" max="13" width="13.125" style="0" customWidth="1"/>
  </cols>
  <sheetData>
    <row r="1" spans="1:5" ht="12.75" customHeight="1">
      <c r="A1" s="3" t="s">
        <v>0</v>
      </c>
      <c r="B1" s="4"/>
      <c r="C1" s="4"/>
      <c r="D1" s="5"/>
      <c r="E1" s="6"/>
    </row>
    <row r="2" spans="1:5" ht="14.25" customHeight="1">
      <c r="A2" s="3" t="s">
        <v>1</v>
      </c>
      <c r="B2" s="4"/>
      <c r="C2" s="4"/>
      <c r="D2" s="5"/>
      <c r="E2" s="6"/>
    </row>
    <row r="3" spans="1:7" ht="48.75" customHeight="1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10" t="s">
        <v>7</v>
      </c>
      <c r="G3" s="11" t="s">
        <v>8</v>
      </c>
    </row>
    <row r="4" spans="1:7" ht="14.25" customHeight="1">
      <c r="A4" s="7">
        <v>1</v>
      </c>
      <c r="B4" s="7">
        <v>2</v>
      </c>
      <c r="C4" s="7">
        <v>3</v>
      </c>
      <c r="D4" s="12" t="s">
        <v>9</v>
      </c>
      <c r="E4" s="13">
        <v>5</v>
      </c>
      <c r="F4" s="14">
        <v>6</v>
      </c>
      <c r="G4" s="14">
        <v>7</v>
      </c>
    </row>
    <row r="5" spans="1:7" ht="27.75" customHeight="1">
      <c r="A5" s="15" t="s">
        <v>10</v>
      </c>
      <c r="B5" s="16" t="s">
        <v>11</v>
      </c>
      <c r="C5" s="15" t="s">
        <v>12</v>
      </c>
      <c r="D5" s="17" t="s">
        <v>13</v>
      </c>
      <c r="E5" s="18"/>
      <c r="F5" s="19">
        <v>4000</v>
      </c>
      <c r="G5" s="18">
        <f aca="true" t="shared" si="0" ref="G5:G14">E5*F5</f>
        <v>0</v>
      </c>
    </row>
    <row r="6" spans="1:7" ht="41.25" customHeight="1">
      <c r="A6" s="15" t="s">
        <v>14</v>
      </c>
      <c r="B6" s="20" t="s">
        <v>15</v>
      </c>
      <c r="C6" s="15" t="s">
        <v>12</v>
      </c>
      <c r="D6" s="17" t="s">
        <v>16</v>
      </c>
      <c r="E6" s="18"/>
      <c r="F6" s="19">
        <v>3000</v>
      </c>
      <c r="G6" s="18">
        <f t="shared" si="0"/>
        <v>0</v>
      </c>
    </row>
    <row r="7" spans="1:7" ht="46.5" customHeight="1">
      <c r="A7" s="15" t="s">
        <v>17</v>
      </c>
      <c r="B7" s="16" t="s">
        <v>18</v>
      </c>
      <c r="C7" s="15" t="s">
        <v>12</v>
      </c>
      <c r="D7" s="17" t="s">
        <v>19</v>
      </c>
      <c r="E7" s="18"/>
      <c r="F7" s="19">
        <v>2000</v>
      </c>
      <c r="G7" s="18">
        <f t="shared" si="0"/>
        <v>0</v>
      </c>
    </row>
    <row r="8" spans="1:7" ht="46.5" customHeight="1">
      <c r="A8" s="15">
        <v>4</v>
      </c>
      <c r="B8" s="16" t="s">
        <v>20</v>
      </c>
      <c r="C8" s="15" t="s">
        <v>12</v>
      </c>
      <c r="D8" s="17" t="s">
        <v>21</v>
      </c>
      <c r="E8" s="18"/>
      <c r="F8" s="19">
        <v>3500</v>
      </c>
      <c r="G8" s="18">
        <f t="shared" si="0"/>
        <v>0</v>
      </c>
    </row>
    <row r="9" spans="1:7" ht="69" customHeight="1">
      <c r="A9" s="15" t="s">
        <v>22</v>
      </c>
      <c r="B9" s="21" t="s">
        <v>23</v>
      </c>
      <c r="C9" s="15" t="s">
        <v>12</v>
      </c>
      <c r="D9" s="17" t="s">
        <v>24</v>
      </c>
      <c r="E9" s="18"/>
      <c r="F9" s="19">
        <v>2500</v>
      </c>
      <c r="G9" s="18">
        <f t="shared" si="0"/>
        <v>0</v>
      </c>
    </row>
    <row r="10" spans="1:7" ht="57.75" customHeight="1">
      <c r="A10" s="15" t="s">
        <v>25</v>
      </c>
      <c r="B10" s="22" t="s">
        <v>26</v>
      </c>
      <c r="C10" s="15" t="s">
        <v>27</v>
      </c>
      <c r="D10" s="17" t="s">
        <v>28</v>
      </c>
      <c r="E10" s="18"/>
      <c r="F10" s="19">
        <v>300</v>
      </c>
      <c r="G10" s="18">
        <f t="shared" si="0"/>
        <v>0</v>
      </c>
    </row>
    <row r="11" spans="1:7" ht="43.5" customHeight="1">
      <c r="A11" s="23" t="s">
        <v>29</v>
      </c>
      <c r="B11" s="24" t="s">
        <v>30</v>
      </c>
      <c r="C11" s="15" t="s">
        <v>27</v>
      </c>
      <c r="D11" s="17" t="s">
        <v>31</v>
      </c>
      <c r="E11" s="18"/>
      <c r="F11" s="19">
        <v>250</v>
      </c>
      <c r="G11" s="18">
        <f t="shared" si="0"/>
        <v>0</v>
      </c>
    </row>
    <row r="12" spans="1:7" ht="45" customHeight="1">
      <c r="A12" s="23" t="s">
        <v>32</v>
      </c>
      <c r="B12" s="25" t="s">
        <v>33</v>
      </c>
      <c r="C12" s="15" t="s">
        <v>34</v>
      </c>
      <c r="D12" s="17" t="s">
        <v>35</v>
      </c>
      <c r="E12" s="18"/>
      <c r="F12" s="19">
        <v>25</v>
      </c>
      <c r="G12" s="18">
        <f t="shared" si="0"/>
        <v>0</v>
      </c>
    </row>
    <row r="13" spans="1:7" ht="47.25" customHeight="1">
      <c r="A13" s="23" t="s">
        <v>36</v>
      </c>
      <c r="B13" s="25" t="s">
        <v>37</v>
      </c>
      <c r="C13" s="15" t="s">
        <v>34</v>
      </c>
      <c r="D13" s="17" t="s">
        <v>38</v>
      </c>
      <c r="E13" s="18"/>
      <c r="F13" s="19">
        <v>25</v>
      </c>
      <c r="G13" s="18">
        <f t="shared" si="0"/>
        <v>0</v>
      </c>
    </row>
    <row r="14" spans="1:7" ht="47.25" customHeight="1">
      <c r="A14" s="23" t="s">
        <v>39</v>
      </c>
      <c r="B14" s="26" t="s">
        <v>40</v>
      </c>
      <c r="C14" s="15" t="s">
        <v>27</v>
      </c>
      <c r="D14" s="17" t="s">
        <v>41</v>
      </c>
      <c r="E14" s="18"/>
      <c r="F14" s="19">
        <v>500</v>
      </c>
      <c r="G14" s="18">
        <f t="shared" si="0"/>
        <v>0</v>
      </c>
    </row>
    <row r="15" spans="2:7" ht="14.25" customHeight="1">
      <c r="B15" s="27" t="s">
        <v>42</v>
      </c>
      <c r="G15" s="28">
        <f>SUM(G5:G13)</f>
        <v>0</v>
      </c>
    </row>
    <row r="16" spans="2:7" ht="14.25" customHeight="1">
      <c r="B16" s="27" t="s">
        <v>43</v>
      </c>
      <c r="G16" s="28">
        <f>G15-G17</f>
        <v>0</v>
      </c>
    </row>
    <row r="17" spans="2:7" ht="14.25" customHeight="1">
      <c r="B17" s="27" t="s">
        <v>44</v>
      </c>
      <c r="G17" s="28">
        <f>ROUND(G15/1.23,2)</f>
        <v>0</v>
      </c>
    </row>
    <row r="18" spans="2:7" ht="14.25" customHeight="1">
      <c r="B18" s="29"/>
      <c r="G18" s="28">
        <f>ROUND(1.5*G17,2)</f>
        <v>0</v>
      </c>
    </row>
    <row r="19" spans="2:7" ht="14.25" customHeight="1">
      <c r="B19" s="29"/>
      <c r="G19" s="28"/>
    </row>
    <row r="20" spans="2:7" ht="12.75" customHeight="1">
      <c r="B20" s="29"/>
      <c r="G20" s="28"/>
    </row>
    <row r="21" spans="1:7" ht="12.75" customHeight="1">
      <c r="A21" s="35"/>
      <c r="B21" s="35"/>
      <c r="C21" s="35"/>
      <c r="D21" s="35"/>
      <c r="E21" s="35"/>
      <c r="F21" s="35"/>
      <c r="G21" s="35"/>
    </row>
    <row r="22" spans="1:7" ht="12.75" customHeight="1">
      <c r="A22" s="35"/>
      <c r="B22" s="35"/>
      <c r="C22" s="35"/>
      <c r="D22" s="35"/>
      <c r="E22" s="35"/>
      <c r="F22" s="35"/>
      <c r="G22" s="35"/>
    </row>
    <row r="23" spans="1:7" ht="12.75" customHeight="1">
      <c r="A23" s="35"/>
      <c r="B23" s="35"/>
      <c r="C23" s="35"/>
      <c r="D23" s="35"/>
      <c r="E23" s="35"/>
      <c r="F23" s="35"/>
      <c r="G23" s="35"/>
    </row>
    <row r="24" spans="2:7" ht="12.75" customHeight="1">
      <c r="B24" s="31"/>
      <c r="C24" s="31"/>
      <c r="D24" s="32"/>
      <c r="E24" s="31"/>
      <c r="F24" s="31"/>
      <c r="G24" s="31"/>
    </row>
    <row r="25" spans="1:7" ht="17.25" customHeight="1">
      <c r="A25" s="30"/>
      <c r="B25" s="31"/>
      <c r="C25" s="31"/>
      <c r="D25" s="32"/>
      <c r="E25" s="31"/>
      <c r="F25" s="31"/>
      <c r="G25" s="31"/>
    </row>
    <row r="26" spans="2:7" ht="17.25" customHeight="1">
      <c r="B26" s="30"/>
      <c r="C26" s="30"/>
      <c r="D26" s="33"/>
      <c r="E26" s="30"/>
      <c r="F26" s="30"/>
      <c r="G26" s="30"/>
    </row>
    <row r="27" spans="2:7" ht="14.25" customHeight="1">
      <c r="B27" s="30"/>
      <c r="C27" s="30"/>
      <c r="D27" s="33"/>
      <c r="E27" s="30"/>
      <c r="F27" s="30"/>
      <c r="G27" s="30"/>
    </row>
    <row r="28" ht="14.25" customHeight="1">
      <c r="G28" s="34"/>
    </row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</sheetData>
  <sheetProtection selectLockedCells="1" selectUnlockedCells="1"/>
  <mergeCells count="1">
    <mergeCell ref="A21:G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krzisk</cp:lastModifiedBy>
  <dcterms:modified xsi:type="dcterms:W3CDTF">2021-02-04T09:51:01Z</dcterms:modified>
  <cp:category/>
  <cp:version/>
  <cp:contentType/>
  <cp:contentStatus/>
</cp:coreProperties>
</file>