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2 r\29_APT-MI_Dostawa endoprotez oraz implantów ortopedycznych\3. WYSYŁKA\"/>
    </mc:Choice>
  </mc:AlternateContent>
  <bookViews>
    <workbookView xWindow="0" yWindow="0" windowWidth="28800" windowHeight="12330" activeTab="7"/>
  </bookViews>
  <sheets>
    <sheet name="Cz.1 " sheetId="2" r:id="rId1"/>
    <sheet name="Cz.2 " sheetId="34" r:id="rId2"/>
    <sheet name="Cz.3" sheetId="52" r:id="rId3"/>
    <sheet name="Cz.4" sheetId="54" r:id="rId4"/>
    <sheet name="Cz.5" sheetId="55" r:id="rId5"/>
    <sheet name="Cz.6" sheetId="56" r:id="rId6"/>
    <sheet name="Cz.7" sheetId="57" r:id="rId7"/>
    <sheet name="Cz.8" sheetId="58" r:id="rId8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4" l="1"/>
  <c r="I11" i="34" s="1"/>
  <c r="I10" i="34"/>
</calcChain>
</file>

<file path=xl/sharedStrings.xml><?xml version="1.0" encoding="utf-8"?>
<sst xmlns="http://schemas.openxmlformats.org/spreadsheetml/2006/main" count="421" uniqueCount="186">
  <si>
    <t xml:space="preserve">Nr grupy </t>
  </si>
  <si>
    <t>Cena jednostkowa netto [zł]</t>
  </si>
  <si>
    <t>VAT [%]</t>
  </si>
  <si>
    <t>Cena jednostkowa brutto [zł]</t>
  </si>
  <si>
    <t>Wartość netto pozycji [zł]</t>
  </si>
  <si>
    <t>Wartość brutto pozycji [zł]</t>
  </si>
  <si>
    <t>Producent</t>
  </si>
  <si>
    <t>Nazwa handlowa</t>
  </si>
  <si>
    <t>Numer kodu katalogowego</t>
  </si>
  <si>
    <t>Zestaw do naprawy stożka rotatorów "double row" w skład którego wchodzą kotwice wykonane z polimeru (PEEK lub podobny materiał) albo tytanu, wraz z kompletem narzędzi niezbędnych do implantacji</t>
  </si>
  <si>
    <t>Zestaw naprawczy typu Distal Biceps</t>
  </si>
  <si>
    <t>Kotwica do tenodezy bicepsa</t>
  </si>
  <si>
    <t>Nr grupy</t>
  </si>
  <si>
    <t>Warunki realizacji zamówienia:</t>
  </si>
  <si>
    <t>Instrumentaria</t>
  </si>
  <si>
    <t>Napędy:</t>
  </si>
  <si>
    <t>Jałowość</t>
  </si>
  <si>
    <t>Dostawy</t>
  </si>
  <si>
    <t>L.p. pozycji</t>
  </si>
  <si>
    <t>Wartość zamówienia podstawowego</t>
  </si>
  <si>
    <t>Wartość zamówienia w ramach prawa opcji 30%</t>
  </si>
  <si>
    <t>Całkowita wartość zamówienia</t>
  </si>
  <si>
    <t>Magazyn komisowy utworzony w siedzibie Zamawiajacego przez cały okres obowiązywania umowy</t>
  </si>
  <si>
    <t>Nazwa</t>
  </si>
  <si>
    <t>Wymagane wyroby jałowe</t>
  </si>
  <si>
    <t xml:space="preserve">Ilość </t>
  </si>
  <si>
    <t>Płytka typu Latarjet</t>
  </si>
  <si>
    <t>Śruby do płytki typu Latarjet</t>
  </si>
  <si>
    <t>Kotwica węzłowa tytan (rozm 4,5; 5,5 i 6,5mm)</t>
  </si>
  <si>
    <t>Kotwica węzłowa BC lub PEEK (rozm. 4,5; 5,5 i 6,5)</t>
  </si>
  <si>
    <t>Kotwica bezwęzłowa wkręcana (rozm. 3,5; 4,75 i 5,5mm)</t>
  </si>
  <si>
    <t>Kotwica węzłowa wkręcana tytan 2,8mm</t>
  </si>
  <si>
    <t>Kotwica węzłowa wkręcana BC 3mm</t>
  </si>
  <si>
    <t>Kotwica bezwęzłowa wbijana 2,9mm</t>
  </si>
  <si>
    <t>Guzik typu dog bone</t>
  </si>
  <si>
    <t>Taśma typu dog bone</t>
  </si>
  <si>
    <t>Napędy</t>
  </si>
  <si>
    <t>Część nr 2  Nici i taśmy z UHMWPE</t>
  </si>
  <si>
    <t>Nie jest wymagany</t>
  </si>
  <si>
    <t>2 napędy na stanie Zamawiającego przez cały okres obowiązywania umowy + 1 zestaw na żądanie, dostawa w ciągu 24h</t>
  </si>
  <si>
    <t>Dla poz.4 - komplet narzędzi niezbędnych do implantacji</t>
  </si>
  <si>
    <t>Część nr 1 Implanty rekonstrukcyjne kończyny górnej</t>
  </si>
  <si>
    <t xml:space="preserve">Część nr 3 Głowa kości promieniowej </t>
  </si>
  <si>
    <t>L.p.</t>
  </si>
  <si>
    <t>Wartość zamówienia w ramach prawa opcji</t>
  </si>
  <si>
    <t>Glowa</t>
  </si>
  <si>
    <t>Trzpień ze śrubą</t>
  </si>
  <si>
    <t>Ilość sztuk</t>
  </si>
  <si>
    <t>Endoproteza głowy kości promieniowej, cementowa lub bezcementowa, krótki i długi (z anatomicznym kątem szyjkowo-trzpieniowym) trzpień. Głowa wieloosiowa lub sztywna - polietylenowa lub PEEK lub metalowa.</t>
  </si>
  <si>
    <t xml:space="preserve">1 komplet instrumentarium w siedzibie Zamawiającego przez cały okres obowiązywania umowy </t>
  </si>
  <si>
    <t>nie są wymagane</t>
  </si>
  <si>
    <t>Magazyn komisowy utworzony w siedzibie Zamawiającego przez cały czas okres obowiązywania umowy</t>
  </si>
  <si>
    <t>J.m.</t>
  </si>
  <si>
    <t>A01</t>
  </si>
  <si>
    <t>A02</t>
  </si>
  <si>
    <t>A03</t>
  </si>
  <si>
    <t>A04</t>
  </si>
  <si>
    <t>A05</t>
  </si>
  <si>
    <t>A06</t>
  </si>
  <si>
    <t>A07</t>
  </si>
  <si>
    <t>A08</t>
  </si>
  <si>
    <t>Płytki kątowe w co najmniej 2 rozmiarach (system pomiędzy 2.5 a 3.5 mm grubości oraz pomiędzy 3.5 a 4.5 mm grubości), z co najmniej trzema kątami zagięcia grotu (w tym 90 st./120 st./130 st.) z otworami neutralnymi  i z kompresyjnymi (lub blokowanymi) oraz z otworem dla śruby doszyjkowej (lub calcar) z różną ilością otworów w głównej części płyty (co najmniej od 2do 3 otworów)</t>
  </si>
  <si>
    <t>Komplet śrub korowych (i ewentualnie blokowanych, w przypadku obecności w płycie otworów blokownych), o długości od minimum 12 mm do minimum 60 mm  (asortyment śrub pozwalajacy założyć 5 standardowej wielkości płyt)</t>
  </si>
  <si>
    <t>2a</t>
  </si>
  <si>
    <t>Śruby korowe</t>
  </si>
  <si>
    <t>2b</t>
  </si>
  <si>
    <t>Śruby blokowane</t>
  </si>
  <si>
    <t>Część nr 4 -  Płytki kątowe</t>
  </si>
  <si>
    <t>2 komplety. Wymagane narzędzia w postaci dłut nacinających w kształtach i rozmiarach odpowiednich do oferowanych płytek (po jednym dłucie każdego rodzaju płytki w każdym z zestawów narzędzi). Instrumentarium na stanie Zamawiającego przez cały okres obowiązywania umowy.</t>
  </si>
  <si>
    <t xml:space="preserve">1 napęd na stanie Zamawiającego przez cały okres obowiązywania umowy. </t>
  </si>
  <si>
    <t xml:space="preserve">Dopuszcza się dostawy wyrobów w postaci niejałowej wraz z odpowiednimi kontenerami. </t>
  </si>
  <si>
    <t>Magazyn komisowy utworzony w siedzibie Zamawiajacego przez cały okres obowiązywania umowy. W ramach umowy pozostaje po 5 płyt obu rozmiarów o kącie 90 st. I po 1 płycie pozostałych kątów pozostałych rozmiarów.</t>
  </si>
  <si>
    <t>Płytka kątowa niemowlęca i dziecięca</t>
  </si>
  <si>
    <t>Płytka kątowa młodzieńcza</t>
  </si>
  <si>
    <t>3.5mm śruba korowa</t>
  </si>
  <si>
    <t>3.5mm śruba blokowana</t>
  </si>
  <si>
    <t>3.5 śruba kaniulowana</t>
  </si>
  <si>
    <t>4.5 mm śruba korowa</t>
  </si>
  <si>
    <t>4.5mm śruba blokowana</t>
  </si>
  <si>
    <t>4.5 śruba kniulowana</t>
  </si>
  <si>
    <t>Ostrza</t>
  </si>
  <si>
    <t>Część nr 5 - Płytki kątowe kaniulowane</t>
  </si>
  <si>
    <t>System pediatrycznych kaniulowanych blokowanych płyt kątowych. Dostępne w co najmniej trzech rozmiarach: niemowlęcy (kąt 90 i 130 stopni, dł. klinu 25-35 mm), dziecięcy ( kąty 90, 100 i 130 stopni, dł. klinu 25-60 mm) i młodzieńczy ( kąty 90 i 130 stopni, dł. klinu 40-80 mm). Do płytek niemowlęcych i dziecięcych instrumentarium wykonane w systemie  3.5 mm z dedykowanym kaniulowanym dłutem. Do płytek młodzieńczych instrumentarium wykonane w systemie 4.5 mm z dedykowanym kaniulowanym dłutem. Wszystkie płytki umożliwiają użycie: śrub korowych, blokowanych, lub kaniulowanych.  Śruby w rozmiarach o średnicach co najmniej:  3,5mm - korowe od 10 do 70mm, 3.5 blokowane od 10 do 70mm , 4,5mm - korowe  od 10 do 80mm , blokowane  od 10 do 80mm .</t>
  </si>
  <si>
    <t xml:space="preserve">1 komplet na stanie Zamawiającego przez cały okres obowiązywania umowy. Instrumentarium "na żądanie" dostępne w ciągu 24 godziń. </t>
  </si>
  <si>
    <t>1 napęd na stanie Zamawijacego przez cały okres obowiązywania umowy. Wymagany uniwersalny napęd akumulatorowy z uchwytami wiertarskimi (zgodnie z techniką producenta)  oraz z uchwytami piły oscylacyjnej i kompatybilnymi ostrzami.</t>
  </si>
  <si>
    <t>Zamawiający dopuszcza dostawy wyrobów niejałowych wraz z odpowiednim kontenerem.</t>
  </si>
  <si>
    <t xml:space="preserve">Magazyn komisowy utworzony w siedzibie Zamawiajacego przez cały okres obowiązywania umowy. W ramach umowy pozostają po 2 płyty obu rozmiarów o kacie 90 st. I po 1 płycie pozostałych rozmiarów. </t>
  </si>
  <si>
    <t>Płyta tytanowa w kształcie cyfry 8, do blokowania chrząstki wzrostowej u dzieci, z co najmniej jednym otworem na pozycjonowanie. Dopuszcza się zaoferowanie dodatkowych płytek w kształcie litery H.</t>
  </si>
  <si>
    <t>Śruba do mocowania płytek, wykonana z materiału zgodnego z płytką, lita lub kaniulowana, samowiercąca</t>
  </si>
  <si>
    <t>Płytki do leczenia deformacji wielostawowej oraz czasowego blokowania chrząstki wzrostowej zrobione ze stali nierdzewnej wraz ze śrubami samogwintującymi. Płytki dostępne w 4 rozmiarach 12mm,16mm, 20mm i 24mm. Płytka w kształcie litery osiem z dwoma otworami pod śruby kaniulowane lub produkt równoważny</t>
  </si>
  <si>
    <t>Śruby kaniulowane o średnicy 4.5 mm w długościach od 16 mm do 36 mm, ze skokiem co 2 mm z wysokością głowy śruby 4.32 mm. Śruby niskoprofilowe o długościach od 16mm do 36 mm, ze skokiem co 2 mm, z obniżoną wysokością głowy śruby 2.83 mm do obszarów, w których zapobieganie podrażnienia tkanek miękkich jest istotne.</t>
  </si>
  <si>
    <t xml:space="preserve">Nazwa </t>
  </si>
  <si>
    <t>Część nr 6 - Płytki ósemkowe</t>
  </si>
  <si>
    <t>Poz.1 i poz. 3: po 2 zestawy instrumentarium w siedzibie Zamawiającego przez cały okres obowiązywania umowy</t>
  </si>
  <si>
    <t>Poz. 1 i poz. 3: po 2 napędy na stanie Zamawiającego na cały okres obowiązywania umowy</t>
  </si>
  <si>
    <t xml:space="preserve">Magazyn komisowy utworzony w siedzibie Zamawiajacego przez cały  okres obowiązywania umowy.                                                                                    </t>
  </si>
  <si>
    <t>Płytki do zespoleń kostnych</t>
  </si>
  <si>
    <t>Implanty wykonane z tytanu</t>
  </si>
  <si>
    <t>Dynamiczny stabilizator biodrowy</t>
  </si>
  <si>
    <t>Stabilizator biodrowy wraz ze śrubami wykonany ze stali</t>
  </si>
  <si>
    <t xml:space="preserve">* Pozycji nie należy wyceniać jeżeli w skład instrumentarium wchodzą wiertła wielorazowe. </t>
  </si>
  <si>
    <t>Poz 1 - 23: przynajmniej po 1 zestawie każdego rodzaju instrumentarium do zaoferowanych płytek, łącznie - nie mniej niż 5 zestawów. Instrumentaria w siedzibie Zamawiajacego przez cały okres trwania umowy.</t>
  </si>
  <si>
    <t>poz. 24 - 27: dostarczane na żądanie w ciągu 24h od wezwania</t>
  </si>
  <si>
    <t>Poz. 28 -37: Instrumentaria na stanie szpitala przez cały okres trwania umowy.</t>
  </si>
  <si>
    <t>2 napędy na stanie Zamawiającego przez cały okres obowiązywania Umowy.</t>
  </si>
  <si>
    <t>Zamawiający dopuszcza dostawy wyrobów niejałowych wraz z odpowiednim kontenerem</t>
  </si>
  <si>
    <t>Magazyn komisowy utworzony w siedzibie Zamawiajacego przez cały okres obowiązywania umowy.</t>
  </si>
  <si>
    <t>ELEMENTY REWIZYJNE</t>
  </si>
  <si>
    <t>Element udowy rewizyjny</t>
  </si>
  <si>
    <t>Element piszczelowy rewizyjny</t>
  </si>
  <si>
    <t>Wkładka rewizyjna</t>
  </si>
  <si>
    <t>Podkładka udowa</t>
  </si>
  <si>
    <t>Podkładka piszczelowa</t>
  </si>
  <si>
    <t>Trzpień przedłużający cementowy i/lub bezcementowy</t>
  </si>
  <si>
    <t>Offset</t>
  </si>
  <si>
    <t>Augment stożokowy</t>
  </si>
  <si>
    <t>ELEMENTY ZAWIASOWE</t>
  </si>
  <si>
    <t>Element udowy rewizyjny zawiasowy</t>
  </si>
  <si>
    <t>Element piszczelowy rewizyjny zawiasowy</t>
  </si>
  <si>
    <t>Mechanizm artykulacji endoprotezy związanej typu "rotating hinge"</t>
  </si>
  <si>
    <t>Częśc nr 8 Endoproteza rewizyjna stawu kolanowego wraz z kompatybilną endoprotezą zawiasową</t>
  </si>
  <si>
    <t>Komplet implantów dostarczany wraz z instrumentarium, wymagana weryfikacja kompletacji systemu przez przedstawiciala dostawcy min 6 h przed rozpoczęciem zabiegu, zgodnie z przepisami wewnętrznymi Zamawiającego</t>
  </si>
  <si>
    <t>Dostarczane razem z instrumentarium</t>
  </si>
  <si>
    <t>Komplet instrumentarium dostarczany w ciągu 48 godzin na wezwanie Zamawiajacego. Wymagane dostarczenie kompatybilnych zestawów narzędzi, tj. narzędzia do kolana związanego mają stanowić uzupełnienie zestawu narzędzi do kolana rewizyjnego</t>
  </si>
  <si>
    <t>Płytka kłykciowa udowa, 4-16 otworów, prawe i lewe</t>
  </si>
  <si>
    <t>Płytka biodrowa bliższa 2-8 otw z 3 otworami pod śruby teleskopowe</t>
  </si>
  <si>
    <t>Płytka piszczelowa dalsza przyśrodkowa, 4-14 otworów, prawe i lewe</t>
  </si>
  <si>
    <t>Płytka strzałkowa dalsza boczna, 2-10 otworów, prawe i lewe</t>
  </si>
  <si>
    <t>Płytki do artodezy stawu skokowego, boczne i przednio-boczne, wersje obejmujące tylko kość skokową i wersje długie do dezy obu stawów</t>
  </si>
  <si>
    <t>Płytka ramienna, 3-12 otworów,  dopuszcza się zaoferowanie płytki wraz z wkładką gwintującą.</t>
  </si>
  <si>
    <t>Płytki blokowane do zespoleń kości ramiennej w odcinku dystalnym wykonane z tytanu lub jego stopu. Asortyment obejmujący anatomicznie dopasowane (lewe i prawe) płytki do zespoleń kolumny bocznej i przyśrodkowej, zarówno od boków jak i od tyłu. Każdy typ płytek dostępny w min. 4 rozmiarach o różnej długości. Długość najkrótszych śrub nie większa niż 12mm. Wymagane 2 średnice śrub.</t>
  </si>
  <si>
    <t>Płytki blokowane do zespoleń w obrębie bliższej nasady kości łokciowej wykonane z tytanu lub jego stopu. Asortyment obejmujący anatomicznie dopasowane płytki do wyrostka łokciowego (lewe i prawe) w min. 4 rozmiarach o różnej długości. Długość najkrótszych śrub nie większa niż 20mm.</t>
  </si>
  <si>
    <t>Płytki blokowane do zespoleń w obrębie dystalnego odcinka kości promieniowej wykonane z tytanu lub jego stopu. Płytki anatomicznie dopasowane (lewe i prawe)  przeznaczone do zespoleń od strony dłoniowej (obejmujące nasadę i przynasadę) o różnych rozmiarach.  Pakiet obejmuje także zestaw płytek przedłużonych, obejmujących trzon k. promieniowej (min. 3 rozmiary o różnej długości), oraz płytki proste w dwóch rozmiarach (do zespoleń od boku). Wymagany także zestaw płytek różnokształtnych do zespoleń od strony grzbietowej (np. T-, L- kształtne, typu delta lub podobne). Długość najkrótszych śrub nie większa niż 12mm.</t>
  </si>
  <si>
    <t>Śruby korowe tytanowe o średnicy do 3,5mm włącznie</t>
  </si>
  <si>
    <t>Śruby korowe tytanowe o średnicach powyżej 3,5mm</t>
  </si>
  <si>
    <t>Śruby blokowane tytanowe o średnicy do 3,5mm włącznie</t>
  </si>
  <si>
    <t>Śruby blokowane tytanowe o średnicach powyżej 3,5mm</t>
  </si>
  <si>
    <t>Śruby blokowane wieloosiowe kobaltowe o średnicach do 3,5 mm włącznie</t>
  </si>
  <si>
    <t>Śruby z dociskowym stożkowym łbem do otworów blokowanych</t>
  </si>
  <si>
    <t>Śruba kaniulowana</t>
  </si>
  <si>
    <t>Śruby blokowane, kaniulowane, teleskopowe średnica 7,3 mm</t>
  </si>
  <si>
    <t>Płytka kompresyjna szeroka i wąska, z ograniczonym kontaktem, 4-18 otworów, mocowanie wkrętami (dostepne w 2 róznych średnicach</t>
  </si>
  <si>
    <t>Płytka piszczelowa (L - kształtne) 3-16 otworów, prawe i lewe, boczne i przyśrodkowe oraz dedykowana na koniec dalszy</t>
  </si>
  <si>
    <t>Płytka rekonstrukcyjna prosta, 4-22 otworów</t>
  </si>
  <si>
    <t>Płytka do artrodezy nadgarstka. Do wyboru: prosta, z krótkim podgięciem, z podgięciem standardowym</t>
  </si>
  <si>
    <t>Płytki obojczykowe. Do wyboru: z hakiem (5-7 otworów), S-kształtna (3-8 otworów), Płytki obojczykowe S-kształtne, trzonowe, 6-8 otworów</t>
  </si>
  <si>
    <t>Wiertła jednorazowe do rozwiercania śrub lub płytek.</t>
  </si>
  <si>
    <t>Stabilizator biodrowy - płyta dynamiczna biodrowa (DHS), od 2 do 20 otworów</t>
  </si>
  <si>
    <t>Śruba kompresyjna DHS</t>
  </si>
  <si>
    <t>Śruba zespalająca DHS</t>
  </si>
  <si>
    <t>Wkrety DHS</t>
  </si>
  <si>
    <r>
      <t xml:space="preserve">Gwóźdź śródszpikowy </t>
    </r>
    <r>
      <rPr>
        <b/>
        <sz val="10"/>
        <rFont val="Calibri"/>
        <family val="2"/>
        <charset val="238"/>
        <scheme val="minor"/>
      </rPr>
      <t>udowy</t>
    </r>
    <r>
      <rPr>
        <sz val="10"/>
        <rFont val="Calibri"/>
        <family val="2"/>
        <charset val="238"/>
        <scheme val="minor"/>
      </rPr>
      <t xml:space="preserve"> anatomiczny zakładany z boku krętarza większego. Proksymalne ugięcie zapewniające założenie z dostępu bocznego w stosunku do szczytu krętarza większego.
Jeden uniwersalny gwóźdź przeznaczony do leczenia złamań kości udowej (używany przy metodzie kompresyjnej, rekonstrukcyjnej oraz podkrętarzowej - antegrade). Długość L=300÷460mm (ze skokiem co 20mm, rozmiary 280, 300, 320mm na żądanie), średnica d=9÷12mm ze skokiem (co 1mm) . W części dalszej posiadający otwory w różnych płaszczynach (w tym co najmniej 1 dynamiczny), z niskim blokowaniem. W części bliższej posiadający min. 5 otworów w tym: 2 rekonstrukcyjne, 2 do blokowania statycznego lub kompresyjnego i jeden do blokowania proksymalnego antegrade.</t>
    </r>
  </si>
  <si>
    <r>
      <t xml:space="preserve">Gwóźdź śródszpikowy </t>
    </r>
    <r>
      <rPr>
        <b/>
        <sz val="10"/>
        <rFont val="Calibri"/>
        <family val="2"/>
        <charset val="238"/>
        <scheme val="minor"/>
      </rPr>
      <t>udowy - wsteczny</t>
    </r>
    <r>
      <rPr>
        <sz val="10"/>
        <rFont val="Calibri"/>
        <family val="2"/>
        <charset val="238"/>
        <scheme val="minor"/>
      </rPr>
      <t>. Długość L=200÷340mm (ze skokiem co 20mm), średnica d=10÷12mm ze skokiem (co 1mm) wersji kaniulowanej. W części dalszej posiadający min. 3 otwory w co najmniej 2 płaszczyznach. Blokowany w części bliższej w zależności od typu złamania 2 ryglami lub zestawem blokującym o średnicy ø6,5. Zapewnia zastosowanie 2 dodatkowych rygli przy wieloodłamowych złamaniach.</t>
    </r>
  </si>
  <si>
    <r>
      <t xml:space="preserve">Gwóźdź śródszpikowy </t>
    </r>
    <r>
      <rPr>
        <b/>
        <sz val="10"/>
        <rFont val="Calibri"/>
        <family val="2"/>
        <charset val="238"/>
        <scheme val="minor"/>
      </rPr>
      <t>piszczelowy.</t>
    </r>
    <r>
      <rPr>
        <sz val="10"/>
        <rFont val="Calibri"/>
        <family val="2"/>
        <charset val="238"/>
        <scheme val="minor"/>
      </rPr>
      <t xml:space="preserve"> Długość L=270-405mm( ze skokiem conajmniej 20mm), średnica 7-10mm ze skokiem (co1mm), w wersji kaniulowanej. W części bliższej co najmniej 5 otworów (w tym 2 gwintowane obwodowe otwory rekonstrukcyjne oraz jeden dynamiczny) zapewniających opcje blokowania w przynajmniej trzech różnych płaszczyznach. W części dalszej posiadający min. 4 otwory gwintowane zapewniające co najmniej trzypłaszczyznową stabilizację, z bardzo niskim blokowaniem.</t>
    </r>
  </si>
  <si>
    <r>
      <t xml:space="preserve">Gwóźdź śródszpikowy </t>
    </r>
    <r>
      <rPr>
        <b/>
        <sz val="10"/>
        <rFont val="Calibri"/>
        <family val="2"/>
        <charset val="238"/>
        <scheme val="minor"/>
      </rPr>
      <t>piszczelowy wsteczny</t>
    </r>
    <r>
      <rPr>
        <sz val="10"/>
        <rFont val="Calibri"/>
        <family val="2"/>
        <charset val="238"/>
        <scheme val="minor"/>
      </rPr>
      <t xml:space="preserve">. Długość L=180-320mm( ze skokiem co 20mm), średnica 10-12mm, w wersji kaniulowanej. </t>
    </r>
  </si>
  <si>
    <r>
      <t>Gwóźdź śródszpikowy</t>
    </r>
    <r>
      <rPr>
        <b/>
        <sz val="10"/>
        <rFont val="Calibri"/>
        <family val="2"/>
        <charset val="238"/>
        <scheme val="minor"/>
      </rPr>
      <t xml:space="preserve"> krętarzowy. </t>
    </r>
    <r>
      <rPr>
        <sz val="10"/>
        <rFont val="Calibri"/>
        <family val="2"/>
        <charset val="238"/>
        <scheme val="minor"/>
      </rPr>
      <t>Krótki - długość L=180,200mm z przedłużonym trzpieniem ze stopniowaną antetorsją, średnica 10 i 11mm, kąt szyjkowo – trzonowy 130º, wersja kaniulowana, uniwersalny do kości lewej i prawej.  W części dalszej posiadający co najmniej 1 otwór dynamiczny oraz 1 statyczny gwintowany. Możliwość opcjonalnego blokowania w części bliższej przy pomocy dodatkowego pina antyrotacyjnego. Długość L=300÷420mm (ze skokiem co 20mm) ze stopniowaną antetorsją, pokryty celownikiem dalszym, średnica d=11mm ze skokiem (co 1mm), kąt szyjkowo – trzonowy (130º), wersja kaniulowana, lewa i prawa.</t>
    </r>
  </si>
  <si>
    <r>
      <t xml:space="preserve">Wkręty tytanowe </t>
    </r>
    <r>
      <rPr>
        <b/>
        <sz val="10"/>
        <rFont val="Calibri"/>
        <family val="2"/>
        <charset val="238"/>
        <scheme val="minor"/>
      </rPr>
      <t>blokujące</t>
    </r>
    <r>
      <rPr>
        <sz val="10"/>
        <rFont val="Calibri"/>
        <family val="2"/>
        <charset val="238"/>
        <scheme val="minor"/>
      </rPr>
      <t xml:space="preserve"> z gniazdem imbus lub typu Torx odpowiednie do w/w gwoździ.</t>
    </r>
  </si>
  <si>
    <r>
      <t xml:space="preserve">Śruby tytanowe </t>
    </r>
    <r>
      <rPr>
        <b/>
        <sz val="10"/>
        <rFont val="Calibri"/>
        <family val="2"/>
        <charset val="238"/>
        <scheme val="minor"/>
      </rPr>
      <t>doszyjkowe</t>
    </r>
    <r>
      <rPr>
        <sz val="10"/>
        <rFont val="Calibri"/>
        <family val="2"/>
        <charset val="238"/>
        <scheme val="minor"/>
      </rPr>
      <t xml:space="preserve"> z gniazdem imbus lub typu Torx odpowiednie do w/w gwoździ.</t>
    </r>
  </si>
  <si>
    <t>Regulowane zestawy blokujące do gwoździ odkoloanowych z podkładkami, zakres regulacji minimum 15 mm</t>
  </si>
  <si>
    <r>
      <t xml:space="preserve">Śruby tytanowe </t>
    </r>
    <r>
      <rPr>
        <b/>
        <sz val="10"/>
        <rFont val="Calibri"/>
        <family val="2"/>
        <charset val="238"/>
        <scheme val="minor"/>
      </rPr>
      <t>zaślepiające</t>
    </r>
    <r>
      <rPr>
        <sz val="10"/>
        <rFont val="Calibri"/>
        <family val="2"/>
        <charset val="238"/>
        <scheme val="minor"/>
      </rPr>
      <t xml:space="preserve"> oraz kompresyjne, z gniazdem imbus lub typu Torx odpowiednie do w/w gwoździ.</t>
    </r>
  </si>
  <si>
    <r>
      <t>Gwóźdź ramienny. Uniwersalny lub prawy i lewy, do pr</t>
    </r>
    <r>
      <rPr>
        <u/>
        <sz val="10"/>
        <rFont val="Calibri"/>
        <family val="2"/>
        <charset val="238"/>
        <scheme val="minor"/>
      </rPr>
      <t xml:space="preserve">awej i lewej kończyny. Długość L=130, 150 i 180÷300 stopniowana co 20mm. Średnica 7÷9mm stopniowana co 1mm. Przekrój gwoździa okrągły na całej długości. W części bliższej ścięcie anatomiczne. W części bliższej co najmniej 4 otwory do blokowania zapewniających opcje blokowania w przynajmniej trzech różnych płaszczyznach. W części dalszej przynajmniej 4 otwory do blokowania. </t>
    </r>
  </si>
  <si>
    <t>Komponent udowy ze stopu CoCrMr typu półzwiązanego dostępny w min 6 rozmiarach, którego konstrukcja którego pozwala na przykręcenie metalowych augmentów do wypełniania ubytków kostnych kłykcia przyśrodkowego i bocznego w części tylnej i dystalnej. Konstrukcja komponentu udowego pozwala na zamocowanie do niego trzpieni śródszpikowych</t>
  </si>
  <si>
    <t>Komponent piszczelowy wykonany ze stopu CoCrMo lub stopu tytanu, w min. 6 rozmiarach, którego konstrukcja pozwala na zamocowanie trzpieni śródszpikowych oraz przykręcenie augmentów uzupełniających ubytki kostne kłykcia przyśrodkowego i bocznego</t>
  </si>
  <si>
    <t>Wkładki polietylenowe typu półzwiązanego, asortyment obejmuje min, 4 grubości wkładek, nie jest wymagane dostarczenie wkładek z polietylenu cross-linkowanego</t>
  </si>
  <si>
    <t>Augmenty metalowe, przykręcane do komponentu udowego – tylne i dystalne o min. dwóch grubościach</t>
  </si>
  <si>
    <t>Trzpienie śródszpikowe kompatybilne z komponentem udowym oraz piszczelowym w dwóch różnych długościach; asortyment musi obejmować trzpienie o średnicach w zakresie min. od 10 do 20 mm</t>
  </si>
  <si>
    <t>Augmenty typu stożkowego (tzw. cone, sleeve) lub podobne pozwalajace na usupełnienie ubytków kości udowej i piszczelowej, kompatybilne z rewizyjnymi komponentami piszczelowymi i udowymi zarówno półzwiązanymi jak i związanymi</t>
  </si>
  <si>
    <t>Augmenty piszczelowe wykonane z metalu w formie bloków o przekroju prostokątnym, przykręcane do tacy piszczelowej, wymagane jest dostarczenie augmentów w min. dwóch grubościach</t>
  </si>
  <si>
    <t>Adaptery offsetowe lub podobne rozwiązane umożliwiające przesunięcie osi trzpienia śródszpikowego względem osi dedykowanych połączeń w komponencie udowym i piszczelowym.</t>
  </si>
  <si>
    <t>Element udowy w  co najmniej 4 rozmiarach, wymagana kompatybilność z komponentami wymienionymi w pozycjach 4-6</t>
  </si>
  <si>
    <t>Element piszczelowy w co najmniej 4 rozmiarach, wymagana kompatybilność z komponentami wymienionymi w pozycjach 5-8</t>
  </si>
  <si>
    <t>Kompletny mechanizm artykulacji typu "rotating hinge" wraz z asortymentem polietylenowych wkładów piszczelowycg obejmującym przynajmniej cztery grubości wkładek. W ofercie proszę wyszczególnić i wycenić wszystkie elementy niezbędne do połączenia komponentu udowego i piszczelowego zgodnie z techniką operacyjną (łącznie z wkładką piszczelową); nie jest wymagane dostarczenie komponentów z polietylenu cross-linkowanego</t>
  </si>
  <si>
    <t>Opis techniczny</t>
  </si>
  <si>
    <t>Część nr 7 - Płyty i gwoździe blokowane</t>
  </si>
  <si>
    <t>FORMULARZ ASORTYMENTOWO-CENOWY</t>
  </si>
  <si>
    <t>Wartość zamówienia w ramach prawa opcji (30% zamówienia podstawowego)</t>
  </si>
  <si>
    <t>Całkowita wartość zamówienia (zamówienie podstawowe + zamówienie w ramach prawa opcji)</t>
  </si>
  <si>
    <t>Płytki blokowane dystalne ramienne, tylne typu Y, długość od 6 do 12 otworów</t>
  </si>
  <si>
    <t>2 komplety instrumentarium w siedzibie Zamawiającego przez cały okres obowiązywania umowy + 1 zestaw na żądanie, dostawa w ciągu 24h</t>
  </si>
  <si>
    <t>opakowanie po 12 sztuk</t>
  </si>
  <si>
    <t>Zestaw</t>
  </si>
  <si>
    <t>Sztuki</t>
  </si>
  <si>
    <r>
      <t xml:space="preserve">Nici plecione  o grubości 0 oraz 2, wykonane z UHMWPE, posiadające zakrzywioną igłę min. 3/8 koła; </t>
    </r>
    <r>
      <rPr>
        <strike/>
        <sz val="10"/>
        <color theme="1"/>
        <rFont val="Calibri"/>
        <family val="2"/>
        <charset val="238"/>
        <scheme val="minor"/>
      </rPr>
      <t/>
    </r>
  </si>
  <si>
    <t xml:space="preserve">Nici plecione o grubości 2 oraz 5, wykonane z UHMWPE, posiadające zakrzywioną igłę min 3/8 koła; </t>
  </si>
  <si>
    <r>
      <t xml:space="preserve">Taśma pleciona wykonana z UHMWPE, wyposażona na jednym końcu w igłę; </t>
    </r>
    <r>
      <rPr>
        <strike/>
        <sz val="10"/>
        <color theme="1"/>
        <rFont val="Calibri"/>
        <family val="2"/>
        <charset val="238"/>
        <scheme val="minor"/>
      </rPr>
      <t/>
    </r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</si>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</sst>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21212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</cellStyleXfs>
  <cellXfs count="242">
    <xf numFmtId="0" fontId="0" fillId="0" borderId="0" xfId="0"/>
    <xf numFmtId="0" fontId="6" fillId="0" borderId="0" xfId="0" applyFont="1"/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7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7" fillId="0" borderId="18" xfId="1" applyNumberFormat="1" applyFont="1" applyFill="1" applyBorder="1" applyAlignment="1">
      <alignment vertical="center"/>
    </xf>
    <xf numFmtId="0" fontId="7" fillId="0" borderId="19" xfId="1" applyNumberFormat="1" applyFont="1" applyFill="1" applyBorder="1" applyAlignment="1">
      <alignment vertical="center"/>
    </xf>
    <xf numFmtId="0" fontId="7" fillId="0" borderId="20" xfId="1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1" applyFont="1" applyFill="1" applyBorder="1" applyAlignment="1"/>
    <xf numFmtId="0" fontId="8" fillId="0" borderId="5" xfId="1" applyFont="1" applyFill="1" applyBorder="1" applyAlignment="1"/>
    <xf numFmtId="0" fontId="8" fillId="0" borderId="24" xfId="0" applyFont="1" applyFill="1" applyBorder="1" applyAlignment="1">
      <alignment horizontal="left" vertical="center" wrapText="1"/>
    </xf>
    <xf numFmtId="0" fontId="8" fillId="0" borderId="16" xfId="1" applyFont="1" applyFill="1" applyBorder="1" applyAlignment="1"/>
    <xf numFmtId="0" fontId="8" fillId="0" borderId="17" xfId="1" applyFont="1" applyFill="1" applyBorder="1" applyAlignment="1"/>
    <xf numFmtId="4" fontId="8" fillId="0" borderId="4" xfId="0" applyNumberFormat="1" applyFont="1" applyFill="1" applyBorder="1" applyAlignment="1">
      <alignment horizontal="right" vertical="center"/>
    </xf>
    <xf numFmtId="4" fontId="8" fillId="0" borderId="28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/>
    <xf numFmtId="4" fontId="6" fillId="0" borderId="5" xfId="0" applyNumberFormat="1" applyFont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Border="1"/>
    <xf numFmtId="0" fontId="6" fillId="0" borderId="0" xfId="0" applyFont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7" xfId="1" applyNumberFormat="1" applyFont="1" applyFill="1" applyBorder="1" applyAlignment="1">
      <alignment horizontal="right" vertical="center"/>
    </xf>
    <xf numFmtId="4" fontId="8" fillId="0" borderId="22" xfId="1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2" xfId="1" applyNumberFormat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vertical="center"/>
    </xf>
    <xf numFmtId="0" fontId="10" fillId="0" borderId="0" xfId="0" applyFont="1"/>
    <xf numFmtId="4" fontId="8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5" fillId="0" borderId="0" xfId="0" applyFont="1"/>
    <xf numFmtId="0" fontId="5" fillId="0" borderId="5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8" fillId="0" borderId="5" xfId="0" applyFont="1" applyFill="1" applyBorder="1" applyAlignment="1">
      <alignment horizontal="left" vertical="center" wrapText="1"/>
    </xf>
    <xf numFmtId="0" fontId="8" fillId="0" borderId="5" xfId="6" applyFont="1" applyFill="1" applyBorder="1" applyAlignment="1">
      <alignment horizontal="left" vertical="center" wrapText="1"/>
    </xf>
    <xf numFmtId="0" fontId="6" fillId="0" borderId="4" xfId="0" applyFont="1" applyBorder="1"/>
    <xf numFmtId="0" fontId="7" fillId="0" borderId="3" xfId="0" applyFont="1" applyFill="1" applyBorder="1"/>
    <xf numFmtId="0" fontId="8" fillId="0" borderId="3" xfId="0" applyFont="1" applyFill="1" applyBorder="1"/>
    <xf numFmtId="1" fontId="8" fillId="0" borderId="3" xfId="0" applyNumberFormat="1" applyFont="1" applyFill="1" applyBorder="1"/>
    <xf numFmtId="0" fontId="8" fillId="0" borderId="4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1" fontId="8" fillId="0" borderId="0" xfId="0" applyNumberFormat="1" applyFont="1" applyFill="1"/>
    <xf numFmtId="4" fontId="8" fillId="0" borderId="1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7" fillId="3" borderId="2" xfId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1" fontId="21" fillId="4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0" fillId="0" borderId="5" xfId="0" applyBorder="1" applyAlignment="1"/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8" fillId="0" borderId="5" xfId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1" applyFont="1" applyFill="1" applyBorder="1" applyAlignment="1"/>
    <xf numFmtId="0" fontId="6" fillId="0" borderId="5" xfId="0" applyFont="1" applyBorder="1" applyAlignment="1"/>
    <xf numFmtId="0" fontId="7" fillId="0" borderId="5" xfId="0" applyFont="1" applyFill="1" applyBorder="1" applyAlignment="1">
      <alignment horizontal="left" vertical="center"/>
    </xf>
    <xf numFmtId="0" fontId="8" fillId="0" borderId="21" xfId="1" applyFont="1" applyFill="1" applyBorder="1" applyAlignment="1"/>
    <xf numFmtId="0" fontId="6" fillId="0" borderId="4" xfId="0" applyFont="1" applyBorder="1" applyAlignment="1"/>
    <xf numFmtId="0" fontId="8" fillId="0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21" xfId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25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8" fillId="0" borderId="22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0" fillId="0" borderId="5" xfId="0" applyFont="1" applyBorder="1" applyAlignment="1"/>
    <xf numFmtId="0" fontId="10" fillId="0" borderId="24" xfId="0" applyFont="1" applyBorder="1" applyAlignment="1"/>
    <xf numFmtId="0" fontId="6" fillId="0" borderId="5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2" xfId="0" applyFont="1" applyBorder="1" applyAlignment="1"/>
    <xf numFmtId="0" fontId="10" fillId="0" borderId="13" xfId="0" applyFont="1" applyBorder="1" applyAlignment="1"/>
    <xf numFmtId="0" fontId="6" fillId="0" borderId="22" xfId="0" applyFont="1" applyBorder="1" applyAlignment="1">
      <alignment vertical="center" wrapText="1"/>
    </xf>
    <xf numFmtId="0" fontId="10" fillId="0" borderId="22" xfId="0" applyFont="1" applyBorder="1" applyAlignment="1"/>
    <xf numFmtId="0" fontId="10" fillId="0" borderId="23" xfId="0" applyFont="1" applyBorder="1" applyAlignment="1"/>
    <xf numFmtId="0" fontId="8" fillId="0" borderId="1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6" fillId="0" borderId="22" xfId="0" applyFont="1" applyBorder="1" applyAlignment="1"/>
    <xf numFmtId="0" fontId="6" fillId="0" borderId="23" xfId="0" applyFont="1" applyBorder="1" applyAlignment="1"/>
    <xf numFmtId="0" fontId="8" fillId="3" borderId="1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8" fillId="3" borderId="5" xfId="0" applyFont="1" applyFill="1" applyBorder="1" applyAlignment="1">
      <alignment horizontal="left" vertical="center"/>
    </xf>
    <xf numFmtId="0" fontId="6" fillId="0" borderId="24" xfId="0" applyFont="1" applyBorder="1" applyAlignment="1"/>
    <xf numFmtId="0" fontId="8" fillId="3" borderId="5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1" fillId="0" borderId="33" xfId="1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24" xfId="0" applyBorder="1" applyAlignment="1">
      <alignment wrapText="1"/>
    </xf>
    <xf numFmtId="0" fontId="6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/>
    <xf numFmtId="0" fontId="0" fillId="0" borderId="35" xfId="0" applyFill="1" applyBorder="1" applyAlignment="1"/>
    <xf numFmtId="0" fontId="14" fillId="0" borderId="2" xfId="6" applyFont="1" applyFill="1" applyBorder="1" applyAlignment="1">
      <alignment horizontal="center" vertical="center" wrapText="1"/>
    </xf>
    <xf numFmtId="0" fontId="14" fillId="0" borderId="3" xfId="6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14" fillId="0" borderId="2" xfId="6" applyFont="1" applyFill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5" xfId="6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6" xfId="0" applyFont="1" applyFill="1" applyBorder="1" applyAlignment="1">
      <alignment horizontal="right" vertical="center"/>
    </xf>
  </cellXfs>
  <cellStyles count="7">
    <cellStyle name="Dane wyjściowe" xfId="1" builtinId="21"/>
    <cellStyle name="Excel Built-in Normal" xfId="4"/>
    <cellStyle name="Normalny" xfId="0" builtinId="0"/>
    <cellStyle name="Normalny 2" xfId="2"/>
    <cellStyle name="Normalny 3" xfId="3"/>
    <cellStyle name="Normalny 5" xfId="5"/>
    <cellStyle name="Normalny_Szpital Chojnice" xfId="6"/>
  </cellStyles>
  <dxfs count="19"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K1" sqref="K1"/>
    </sheetView>
  </sheetViews>
  <sheetFormatPr defaultColWidth="9.140625" defaultRowHeight="12.75" x14ac:dyDescent="0.2"/>
  <cols>
    <col min="1" max="1" width="7" style="1" customWidth="1"/>
    <col min="2" max="2" width="9.140625" style="1"/>
    <col min="3" max="3" width="61.28515625" style="1" customWidth="1"/>
    <col min="4" max="4" width="9.140625" style="1"/>
    <col min="5" max="5" width="15.42578125" style="1" bestFit="1" customWidth="1"/>
    <col min="6" max="6" width="6" style="1" customWidth="1"/>
    <col min="7" max="7" width="15.42578125" style="1" bestFit="1" customWidth="1"/>
    <col min="8" max="8" width="18.42578125" style="1" bestFit="1" customWidth="1"/>
    <col min="9" max="9" width="13.140625" style="1" bestFit="1" customWidth="1"/>
    <col min="10" max="10" width="12.7109375" style="1" customWidth="1"/>
    <col min="11" max="11" width="14.5703125" style="1" bestFit="1" customWidth="1"/>
    <col min="12" max="12" width="11.85546875" style="1" bestFit="1" customWidth="1"/>
    <col min="13" max="16384" width="9.140625" style="1"/>
  </cols>
  <sheetData>
    <row r="1" spans="1:12" s="114" customFormat="1" ht="15" x14ac:dyDescent="0.25">
      <c r="D1" s="115" t="s">
        <v>174</v>
      </c>
      <c r="K1" s="115" t="s">
        <v>185</v>
      </c>
    </row>
    <row r="3" spans="1:12" ht="25.5" customHeight="1" x14ac:dyDescent="0.2">
      <c r="A3" s="39" t="s">
        <v>41</v>
      </c>
      <c r="B3" s="40"/>
      <c r="C3" s="40"/>
      <c r="D3" s="40"/>
      <c r="E3" s="40"/>
      <c r="F3" s="40"/>
      <c r="G3" s="40"/>
      <c r="H3" s="41"/>
      <c r="I3" s="41"/>
      <c r="J3" s="42"/>
      <c r="K3" s="42"/>
      <c r="L3" s="42"/>
    </row>
    <row r="4" spans="1:12" ht="35.25" customHeight="1" x14ac:dyDescent="0.2">
      <c r="A4" s="121" t="s">
        <v>12</v>
      </c>
      <c r="B4" s="121" t="s">
        <v>18</v>
      </c>
      <c r="C4" s="121" t="s">
        <v>23</v>
      </c>
      <c r="D4" s="121" t="s">
        <v>25</v>
      </c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5</v>
      </c>
      <c r="J4" s="116" t="s">
        <v>6</v>
      </c>
      <c r="K4" s="116" t="s">
        <v>7</v>
      </c>
      <c r="L4" s="116" t="s">
        <v>8</v>
      </c>
    </row>
    <row r="5" spans="1:12" ht="30" customHeight="1" x14ac:dyDescent="0.2">
      <c r="A5" s="20" t="s">
        <v>53</v>
      </c>
      <c r="B5" s="20">
        <v>1</v>
      </c>
      <c r="C5" s="21" t="s">
        <v>28</v>
      </c>
      <c r="D5" s="121">
        <v>65</v>
      </c>
      <c r="E5" s="43"/>
      <c r="F5" s="20">
        <v>8</v>
      </c>
      <c r="G5" s="44"/>
      <c r="H5" s="45"/>
      <c r="I5" s="45"/>
      <c r="J5" s="46"/>
      <c r="K5" s="46"/>
      <c r="L5" s="46"/>
    </row>
    <row r="6" spans="1:12" ht="30" customHeight="1" x14ac:dyDescent="0.2">
      <c r="A6" s="20" t="s">
        <v>53</v>
      </c>
      <c r="B6" s="20">
        <v>2</v>
      </c>
      <c r="C6" s="21" t="s">
        <v>29</v>
      </c>
      <c r="D6" s="121">
        <v>10</v>
      </c>
      <c r="E6" s="43"/>
      <c r="F6" s="20">
        <v>8</v>
      </c>
      <c r="G6" s="44"/>
      <c r="H6" s="45"/>
      <c r="I6" s="45"/>
      <c r="J6" s="46"/>
      <c r="K6" s="46"/>
      <c r="L6" s="46"/>
    </row>
    <row r="7" spans="1:12" ht="30" customHeight="1" x14ac:dyDescent="0.2">
      <c r="A7" s="20" t="s">
        <v>53</v>
      </c>
      <c r="B7" s="20">
        <v>3</v>
      </c>
      <c r="C7" s="21" t="s">
        <v>30</v>
      </c>
      <c r="D7" s="121">
        <v>40</v>
      </c>
      <c r="E7" s="43"/>
      <c r="F7" s="20">
        <v>8</v>
      </c>
      <c r="G7" s="44"/>
      <c r="H7" s="45"/>
      <c r="I7" s="45"/>
      <c r="J7" s="46"/>
      <c r="K7" s="46"/>
      <c r="L7" s="46"/>
    </row>
    <row r="8" spans="1:12" ht="30" customHeight="1" x14ac:dyDescent="0.2">
      <c r="A8" s="20" t="s">
        <v>53</v>
      </c>
      <c r="B8" s="20">
        <v>4</v>
      </c>
      <c r="C8" s="21" t="s">
        <v>31</v>
      </c>
      <c r="D8" s="121">
        <v>5</v>
      </c>
      <c r="E8" s="43"/>
      <c r="F8" s="20">
        <v>8</v>
      </c>
      <c r="G8" s="44"/>
      <c r="H8" s="45"/>
      <c r="I8" s="45"/>
      <c r="J8" s="46"/>
      <c r="K8" s="46"/>
      <c r="L8" s="46"/>
    </row>
    <row r="9" spans="1:12" ht="30" customHeight="1" x14ac:dyDescent="0.2">
      <c r="A9" s="20" t="s">
        <v>53</v>
      </c>
      <c r="B9" s="20">
        <v>5</v>
      </c>
      <c r="C9" s="21" t="s">
        <v>32</v>
      </c>
      <c r="D9" s="121">
        <v>5</v>
      </c>
      <c r="E9" s="43"/>
      <c r="F9" s="20">
        <v>8</v>
      </c>
      <c r="G9" s="44"/>
      <c r="H9" s="45"/>
      <c r="I9" s="45"/>
      <c r="J9" s="46"/>
      <c r="K9" s="46"/>
      <c r="L9" s="46"/>
    </row>
    <row r="10" spans="1:12" ht="30" customHeight="1" x14ac:dyDescent="0.2">
      <c r="A10" s="20" t="s">
        <v>53</v>
      </c>
      <c r="B10" s="20">
        <v>6</v>
      </c>
      <c r="C10" s="21" t="s">
        <v>33</v>
      </c>
      <c r="D10" s="121">
        <v>5</v>
      </c>
      <c r="E10" s="43"/>
      <c r="F10" s="20">
        <v>8</v>
      </c>
      <c r="G10" s="44"/>
      <c r="H10" s="45"/>
      <c r="I10" s="45"/>
      <c r="J10" s="46"/>
      <c r="K10" s="46"/>
      <c r="L10" s="46"/>
    </row>
    <row r="11" spans="1:12" ht="30" customHeight="1" x14ac:dyDescent="0.2">
      <c r="A11" s="20" t="s">
        <v>53</v>
      </c>
      <c r="B11" s="20">
        <v>7</v>
      </c>
      <c r="C11" s="21" t="s">
        <v>26</v>
      </c>
      <c r="D11" s="121">
        <v>10</v>
      </c>
      <c r="E11" s="43"/>
      <c r="F11" s="20">
        <v>8</v>
      </c>
      <c r="G11" s="44"/>
      <c r="H11" s="45"/>
      <c r="I11" s="45"/>
      <c r="J11" s="46"/>
      <c r="K11" s="46"/>
      <c r="L11" s="46"/>
    </row>
    <row r="12" spans="1:12" ht="30" customHeight="1" x14ac:dyDescent="0.2">
      <c r="A12" s="20" t="s">
        <v>53</v>
      </c>
      <c r="B12" s="20">
        <v>8</v>
      </c>
      <c r="C12" s="21" t="s">
        <v>27</v>
      </c>
      <c r="D12" s="121">
        <v>120</v>
      </c>
      <c r="E12" s="43"/>
      <c r="F12" s="20">
        <v>8</v>
      </c>
      <c r="G12" s="44"/>
      <c r="H12" s="45"/>
      <c r="I12" s="45"/>
      <c r="J12" s="46"/>
      <c r="K12" s="46"/>
      <c r="L12" s="46"/>
    </row>
    <row r="13" spans="1:12" ht="30" customHeight="1" x14ac:dyDescent="0.2">
      <c r="A13" s="20" t="s">
        <v>53</v>
      </c>
      <c r="B13" s="20">
        <v>9</v>
      </c>
      <c r="C13" s="21" t="s">
        <v>10</v>
      </c>
      <c r="D13" s="121">
        <v>10</v>
      </c>
      <c r="E13" s="43"/>
      <c r="F13" s="20">
        <v>8</v>
      </c>
      <c r="G13" s="44"/>
      <c r="H13" s="45"/>
      <c r="I13" s="45"/>
      <c r="J13" s="46"/>
      <c r="K13" s="46"/>
      <c r="L13" s="46"/>
    </row>
    <row r="14" spans="1:12" ht="30" customHeight="1" x14ac:dyDescent="0.2">
      <c r="A14" s="20" t="s">
        <v>53</v>
      </c>
      <c r="B14" s="20">
        <v>10</v>
      </c>
      <c r="C14" s="21" t="s">
        <v>11</v>
      </c>
      <c r="D14" s="121">
        <v>10</v>
      </c>
      <c r="E14" s="43"/>
      <c r="F14" s="20">
        <v>8</v>
      </c>
      <c r="G14" s="44"/>
      <c r="H14" s="45"/>
      <c r="I14" s="45"/>
      <c r="J14" s="46"/>
      <c r="K14" s="46"/>
      <c r="L14" s="46"/>
    </row>
    <row r="15" spans="1:12" ht="30" customHeight="1" x14ac:dyDescent="0.2">
      <c r="A15" s="20" t="s">
        <v>53</v>
      </c>
      <c r="B15" s="20">
        <v>11</v>
      </c>
      <c r="C15" s="21" t="s">
        <v>34</v>
      </c>
      <c r="D15" s="121">
        <v>10</v>
      </c>
      <c r="E15" s="43"/>
      <c r="F15" s="20">
        <v>8</v>
      </c>
      <c r="G15" s="44"/>
      <c r="H15" s="45"/>
      <c r="I15" s="45"/>
      <c r="J15" s="46"/>
      <c r="K15" s="46"/>
      <c r="L15" s="46"/>
    </row>
    <row r="16" spans="1:12" ht="30" customHeight="1" thickBot="1" x14ac:dyDescent="0.25">
      <c r="A16" s="20" t="s">
        <v>53</v>
      </c>
      <c r="B16" s="20">
        <v>12</v>
      </c>
      <c r="C16" s="21" t="s">
        <v>35</v>
      </c>
      <c r="D16" s="121">
        <v>30</v>
      </c>
      <c r="E16" s="43"/>
      <c r="F16" s="20">
        <v>8</v>
      </c>
      <c r="G16" s="44"/>
      <c r="H16" s="45"/>
      <c r="I16" s="45"/>
      <c r="J16" s="46"/>
      <c r="K16" s="46"/>
      <c r="L16" s="46"/>
    </row>
    <row r="17" spans="1:12" ht="20.100000000000001" customHeight="1" thickBot="1" x14ac:dyDescent="0.25">
      <c r="A17" s="135" t="s">
        <v>19</v>
      </c>
      <c r="B17" s="136"/>
      <c r="C17" s="136"/>
      <c r="D17" s="136"/>
      <c r="E17" s="136"/>
      <c r="F17" s="136"/>
      <c r="G17" s="136"/>
      <c r="H17" s="16"/>
      <c r="I17" s="33"/>
    </row>
    <row r="18" spans="1:12" ht="20.100000000000001" customHeight="1" x14ac:dyDescent="0.2">
      <c r="A18" s="137" t="s">
        <v>175</v>
      </c>
      <c r="B18" s="137"/>
      <c r="C18" s="137"/>
      <c r="D18" s="137"/>
      <c r="E18" s="137"/>
      <c r="F18" s="137"/>
      <c r="G18" s="137"/>
      <c r="H18" s="34"/>
      <c r="I18" s="7"/>
    </row>
    <row r="19" spans="1:12" ht="20.100000000000001" customHeight="1" x14ac:dyDescent="0.2">
      <c r="A19" s="138" t="s">
        <v>176</v>
      </c>
      <c r="B19" s="138"/>
      <c r="C19" s="138"/>
      <c r="D19" s="138"/>
      <c r="E19" s="138"/>
      <c r="F19" s="138"/>
      <c r="G19" s="138"/>
      <c r="H19" s="4"/>
      <c r="I19" s="4"/>
    </row>
    <row r="20" spans="1:12" x14ac:dyDescent="0.2">
      <c r="A20" s="47"/>
    </row>
    <row r="21" spans="1:12" x14ac:dyDescent="0.2">
      <c r="A21" s="47"/>
    </row>
    <row r="23" spans="1:12" ht="21.75" customHeight="1" x14ac:dyDescent="0.25">
      <c r="A23" s="143" t="s">
        <v>13</v>
      </c>
      <c r="B23" s="134"/>
      <c r="C23" s="134"/>
      <c r="D23" s="134"/>
      <c r="E23" s="134"/>
      <c r="F23" s="134"/>
      <c r="G23" s="134"/>
      <c r="H23" s="134"/>
      <c r="I23" s="134"/>
    </row>
    <row r="24" spans="1:12" ht="24.95" customHeight="1" x14ac:dyDescent="0.25">
      <c r="A24" s="139" t="s">
        <v>14</v>
      </c>
      <c r="B24" s="140"/>
      <c r="C24" s="133" t="s">
        <v>178</v>
      </c>
      <c r="D24" s="134"/>
      <c r="E24" s="134"/>
      <c r="F24" s="134"/>
      <c r="G24" s="134"/>
      <c r="H24" s="134"/>
      <c r="I24" s="134"/>
      <c r="L24" s="47"/>
    </row>
    <row r="25" spans="1:12" ht="24.95" customHeight="1" x14ac:dyDescent="0.25">
      <c r="A25" s="141" t="s">
        <v>36</v>
      </c>
      <c r="B25" s="142"/>
      <c r="C25" s="133" t="s">
        <v>39</v>
      </c>
      <c r="D25" s="134"/>
      <c r="E25" s="134"/>
      <c r="F25" s="134"/>
      <c r="G25" s="134"/>
      <c r="H25" s="134"/>
      <c r="I25" s="134"/>
    </row>
    <row r="26" spans="1:12" ht="24.95" customHeight="1" x14ac:dyDescent="0.25">
      <c r="A26" s="29" t="s">
        <v>16</v>
      </c>
      <c r="B26" s="29"/>
      <c r="C26" s="133" t="s">
        <v>24</v>
      </c>
      <c r="D26" s="134"/>
      <c r="E26" s="134"/>
      <c r="F26" s="134"/>
      <c r="G26" s="134"/>
      <c r="H26" s="134"/>
      <c r="I26" s="134"/>
    </row>
    <row r="27" spans="1:12" ht="24.95" customHeight="1" x14ac:dyDescent="0.25">
      <c r="A27" s="29" t="s">
        <v>17</v>
      </c>
      <c r="B27" s="29"/>
      <c r="C27" s="133" t="s">
        <v>22</v>
      </c>
      <c r="D27" s="134"/>
      <c r="E27" s="134"/>
      <c r="F27" s="134"/>
      <c r="G27" s="134"/>
      <c r="H27" s="134"/>
      <c r="I27" s="134"/>
    </row>
  </sheetData>
  <mergeCells count="10">
    <mergeCell ref="C26:I26"/>
    <mergeCell ref="C27:I27"/>
    <mergeCell ref="A17:G17"/>
    <mergeCell ref="A18:G18"/>
    <mergeCell ref="A19:G19"/>
    <mergeCell ref="A24:B24"/>
    <mergeCell ref="A25:B25"/>
    <mergeCell ref="A23:I23"/>
    <mergeCell ref="C24:I24"/>
    <mergeCell ref="C25:I25"/>
  </mergeCells>
  <conditionalFormatting sqref="C18:C19">
    <cfRule type="expression" dxfId="18" priority="1" stopIfTrue="1">
      <formula>NOT(ISBLANK($A17))</formula>
    </cfRule>
  </conditionalFormatting>
  <conditionalFormatting sqref="C17">
    <cfRule type="expression" dxfId="17" priority="2" stopIfTrue="1">
      <formula>NOT(ISBLANK(#REF!))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C1" workbookViewId="0">
      <selection activeCell="K1" sqref="K1"/>
    </sheetView>
  </sheetViews>
  <sheetFormatPr defaultColWidth="9.140625" defaultRowHeight="12.75" x14ac:dyDescent="0.2"/>
  <cols>
    <col min="1" max="1" width="7" style="1" customWidth="1"/>
    <col min="2" max="2" width="9.140625" style="1"/>
    <col min="3" max="3" width="96.5703125" style="1" customWidth="1"/>
    <col min="4" max="4" width="12.42578125" style="1" customWidth="1"/>
    <col min="5" max="5" width="19.140625" style="1" bestFit="1" customWidth="1"/>
    <col min="6" max="6" width="18.7109375" style="1" customWidth="1"/>
    <col min="7" max="7" width="6.28515625" style="1" customWidth="1"/>
    <col min="8" max="13" width="18.7109375" style="1" customWidth="1"/>
    <col min="14" max="16384" width="9.140625" style="1"/>
  </cols>
  <sheetData>
    <row r="1" spans="1:13" s="114" customFormat="1" ht="15" x14ac:dyDescent="0.25">
      <c r="D1" s="115" t="s">
        <v>174</v>
      </c>
      <c r="K1" s="115" t="s">
        <v>185</v>
      </c>
    </row>
    <row r="3" spans="1:13" ht="30.75" customHeight="1" x14ac:dyDescent="0.2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39" customHeight="1" x14ac:dyDescent="0.2">
      <c r="A4" s="116" t="s">
        <v>0</v>
      </c>
      <c r="B4" s="121" t="s">
        <v>18</v>
      </c>
      <c r="C4" s="116" t="s">
        <v>91</v>
      </c>
      <c r="D4" s="116" t="s">
        <v>25</v>
      </c>
      <c r="E4" s="116" t="s">
        <v>52</v>
      </c>
      <c r="F4" s="116" t="s">
        <v>1</v>
      </c>
      <c r="G4" s="116" t="s">
        <v>2</v>
      </c>
      <c r="H4" s="116" t="s">
        <v>3</v>
      </c>
      <c r="I4" s="116" t="s">
        <v>4</v>
      </c>
      <c r="J4" s="116" t="s">
        <v>5</v>
      </c>
      <c r="K4" s="116" t="s">
        <v>6</v>
      </c>
      <c r="L4" s="116" t="s">
        <v>7</v>
      </c>
      <c r="M4" s="116" t="s">
        <v>8</v>
      </c>
    </row>
    <row r="5" spans="1:13" ht="65.099999999999994" customHeight="1" x14ac:dyDescent="0.2">
      <c r="A5" s="3" t="s">
        <v>54</v>
      </c>
      <c r="B5" s="36">
        <v>1</v>
      </c>
      <c r="C5" s="21" t="s">
        <v>182</v>
      </c>
      <c r="D5" s="124">
        <v>50</v>
      </c>
      <c r="E5" s="132" t="s">
        <v>179</v>
      </c>
      <c r="F5" s="11"/>
      <c r="G5" s="3">
        <v>8</v>
      </c>
      <c r="H5" s="11"/>
      <c r="I5" s="4"/>
      <c r="J5" s="37"/>
      <c r="K5" s="23"/>
      <c r="L5" s="22"/>
      <c r="M5" s="22"/>
    </row>
    <row r="6" spans="1:13" ht="65.099999999999994" customHeight="1" x14ac:dyDescent="0.2">
      <c r="A6" s="3" t="s">
        <v>54</v>
      </c>
      <c r="B6" s="36">
        <v>2</v>
      </c>
      <c r="C6" s="21" t="s">
        <v>183</v>
      </c>
      <c r="D6" s="124">
        <v>50</v>
      </c>
      <c r="E6" s="132" t="s">
        <v>179</v>
      </c>
      <c r="F6" s="11"/>
      <c r="G6" s="3">
        <v>8</v>
      </c>
      <c r="H6" s="11"/>
      <c r="I6" s="4"/>
      <c r="J6" s="37"/>
      <c r="K6" s="23"/>
      <c r="L6" s="22"/>
      <c r="M6" s="22"/>
    </row>
    <row r="7" spans="1:13" ht="65.099999999999994" customHeight="1" x14ac:dyDescent="0.2">
      <c r="A7" s="3" t="s">
        <v>54</v>
      </c>
      <c r="B7" s="36">
        <v>3</v>
      </c>
      <c r="C7" s="21" t="s">
        <v>184</v>
      </c>
      <c r="D7" s="124">
        <v>50</v>
      </c>
      <c r="E7" s="132" t="s">
        <v>181</v>
      </c>
      <c r="F7" s="11"/>
      <c r="G7" s="3">
        <v>8</v>
      </c>
      <c r="H7" s="11"/>
      <c r="I7" s="4"/>
      <c r="J7" s="37"/>
      <c r="K7" s="23"/>
      <c r="L7" s="22"/>
      <c r="M7" s="22"/>
    </row>
    <row r="8" spans="1:13" ht="65.099999999999994" customHeight="1" thickBot="1" x14ac:dyDescent="0.25">
      <c r="A8" s="3" t="s">
        <v>54</v>
      </c>
      <c r="B8" s="36">
        <v>4</v>
      </c>
      <c r="C8" s="21" t="s">
        <v>9</v>
      </c>
      <c r="D8" s="124">
        <v>20</v>
      </c>
      <c r="E8" s="132" t="s">
        <v>180</v>
      </c>
      <c r="F8" s="11"/>
      <c r="G8" s="3">
        <v>8</v>
      </c>
      <c r="H8" s="11"/>
      <c r="I8" s="4"/>
      <c r="J8" s="37"/>
      <c r="K8" s="23"/>
      <c r="L8" s="22"/>
      <c r="M8" s="22"/>
    </row>
    <row r="9" spans="1:13" ht="24.95" hidden="1" customHeight="1" x14ac:dyDescent="0.2">
      <c r="A9" s="146" t="s">
        <v>19</v>
      </c>
      <c r="B9" s="146"/>
      <c r="C9" s="146"/>
      <c r="D9" s="146"/>
      <c r="E9" s="146"/>
      <c r="F9" s="146"/>
      <c r="G9" s="146"/>
      <c r="H9" s="146"/>
      <c r="I9" s="38">
        <f>SUM(I5:I8)</f>
        <v>0</v>
      </c>
      <c r="J9" s="4"/>
    </row>
    <row r="10" spans="1:13" ht="24.95" hidden="1" customHeight="1" thickBot="1" x14ac:dyDescent="0.25">
      <c r="A10" s="147" t="s">
        <v>20</v>
      </c>
      <c r="B10" s="147"/>
      <c r="C10" s="147"/>
      <c r="D10" s="147"/>
      <c r="E10" s="147"/>
      <c r="F10" s="147"/>
      <c r="G10" s="147"/>
      <c r="H10" s="147"/>
      <c r="I10" s="4">
        <f>I9*0.3</f>
        <v>0</v>
      </c>
      <c r="J10" s="7"/>
    </row>
    <row r="11" spans="1:13" ht="24.95" hidden="1" customHeight="1" thickBot="1" x14ac:dyDescent="0.25">
      <c r="A11" s="148" t="s">
        <v>21</v>
      </c>
      <c r="B11" s="149"/>
      <c r="C11" s="149"/>
      <c r="D11" s="149"/>
      <c r="E11" s="149"/>
      <c r="F11" s="149"/>
      <c r="G11" s="149"/>
      <c r="H11" s="150"/>
      <c r="I11" s="8">
        <f>SUM(I9:I10)</f>
        <v>0</v>
      </c>
      <c r="J11" s="24"/>
    </row>
    <row r="12" spans="1:13" ht="24.95" customHeight="1" thickBot="1" x14ac:dyDescent="0.25">
      <c r="A12" s="135" t="s">
        <v>19</v>
      </c>
      <c r="B12" s="136"/>
      <c r="C12" s="136"/>
      <c r="D12" s="136"/>
      <c r="E12" s="136"/>
      <c r="F12" s="136"/>
      <c r="G12" s="136"/>
      <c r="H12" s="16"/>
      <c r="I12" s="33"/>
      <c r="J12" s="65"/>
    </row>
    <row r="13" spans="1:13" ht="24.95" customHeight="1" x14ac:dyDescent="0.2">
      <c r="A13" s="137" t="s">
        <v>175</v>
      </c>
      <c r="B13" s="137"/>
      <c r="C13" s="137"/>
      <c r="D13" s="137"/>
      <c r="E13" s="137"/>
      <c r="F13" s="137"/>
      <c r="G13" s="137"/>
      <c r="H13" s="34"/>
      <c r="I13" s="7"/>
      <c r="J13" s="65"/>
    </row>
    <row r="14" spans="1:13" ht="24.95" customHeight="1" x14ac:dyDescent="0.2">
      <c r="A14" s="138" t="s">
        <v>176</v>
      </c>
      <c r="B14" s="138"/>
      <c r="C14" s="138"/>
      <c r="D14" s="138"/>
      <c r="E14" s="138"/>
      <c r="F14" s="138"/>
      <c r="G14" s="138"/>
      <c r="H14" s="4"/>
      <c r="I14" s="4"/>
      <c r="J14" s="65"/>
    </row>
    <row r="16" spans="1:13" ht="13.5" thickBot="1" x14ac:dyDescent="0.25"/>
    <row r="17" spans="1:3" x14ac:dyDescent="0.2">
      <c r="A17" s="25" t="s">
        <v>13</v>
      </c>
      <c r="B17" s="26"/>
      <c r="C17" s="27"/>
    </row>
    <row r="18" spans="1:3" ht="20.100000000000001" customHeight="1" x14ac:dyDescent="0.2">
      <c r="A18" s="151" t="s">
        <v>14</v>
      </c>
      <c r="B18" s="152"/>
      <c r="C18" s="9" t="s">
        <v>40</v>
      </c>
    </row>
    <row r="19" spans="1:3" ht="20.100000000000001" customHeight="1" x14ac:dyDescent="0.2">
      <c r="A19" s="144" t="s">
        <v>36</v>
      </c>
      <c r="B19" s="145"/>
      <c r="C19" s="9" t="s">
        <v>38</v>
      </c>
    </row>
    <row r="20" spans="1:3" ht="20.100000000000001" customHeight="1" x14ac:dyDescent="0.2">
      <c r="A20" s="28" t="s">
        <v>16</v>
      </c>
      <c r="B20" s="29"/>
      <c r="C20" s="30" t="s">
        <v>24</v>
      </c>
    </row>
    <row r="21" spans="1:3" ht="20.100000000000001" customHeight="1" thickBot="1" x14ac:dyDescent="0.25">
      <c r="A21" s="31" t="s">
        <v>17</v>
      </c>
      <c r="B21" s="32"/>
      <c r="C21" s="10" t="s">
        <v>22</v>
      </c>
    </row>
  </sheetData>
  <mergeCells count="8">
    <mergeCell ref="A19:B19"/>
    <mergeCell ref="A9:H9"/>
    <mergeCell ref="A10:H10"/>
    <mergeCell ref="A11:H11"/>
    <mergeCell ref="A18:B18"/>
    <mergeCell ref="A12:G12"/>
    <mergeCell ref="A13:G13"/>
    <mergeCell ref="A14:G14"/>
  </mergeCells>
  <conditionalFormatting sqref="C13:C14">
    <cfRule type="expression" dxfId="16" priority="3" stopIfTrue="1">
      <formula>NOT(ISBLANK($A12))</formula>
    </cfRule>
  </conditionalFormatting>
  <conditionalFormatting sqref="C12">
    <cfRule type="expression" dxfId="15" priority="4" stopIfTrue="1">
      <formula>NOT(ISBLANK(#REF!))</formula>
    </cfRule>
  </conditionalFormatting>
  <conditionalFormatting sqref="C13:C14">
    <cfRule type="expression" dxfId="14" priority="2" stopIfTrue="1">
      <formula>NOT(ISBLANK($A12))</formula>
    </cfRule>
  </conditionalFormatting>
  <conditionalFormatting sqref="C12">
    <cfRule type="expression" dxfId="13" priority="1" stopIfTrue="1">
      <formula>NOT(ISBLANK(#REF!))</formula>
    </cfRule>
  </conditionalFormatting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K1" sqref="K1"/>
    </sheetView>
  </sheetViews>
  <sheetFormatPr defaultColWidth="9.140625" defaultRowHeight="12.75" x14ac:dyDescent="0.2"/>
  <cols>
    <col min="1" max="2" width="9.140625" style="1"/>
    <col min="3" max="3" width="58.140625" style="1" customWidth="1"/>
    <col min="4" max="4" width="9.42578125" style="1" customWidth="1"/>
    <col min="5" max="5" width="14.42578125" style="1" customWidth="1"/>
    <col min="6" max="6" width="6.140625" style="1" customWidth="1"/>
    <col min="7" max="7" width="11.42578125" style="1" customWidth="1"/>
    <col min="8" max="8" width="14" style="1" customWidth="1"/>
    <col min="9" max="9" width="15.42578125" style="1" customWidth="1"/>
    <col min="10" max="10" width="12.85546875" style="1" customWidth="1"/>
    <col min="11" max="11" width="11.7109375" style="1" customWidth="1"/>
    <col min="12" max="12" width="13.85546875" style="1" customWidth="1"/>
    <col min="13" max="16384" width="9.140625" style="1"/>
  </cols>
  <sheetData>
    <row r="1" spans="1:14" s="114" customFormat="1" ht="15" x14ac:dyDescent="0.25">
      <c r="D1" s="115" t="s">
        <v>174</v>
      </c>
      <c r="K1" s="115" t="s">
        <v>185</v>
      </c>
    </row>
    <row r="2" spans="1:14" ht="13.5" thickBot="1" x14ac:dyDescent="0.25"/>
    <row r="3" spans="1:14" ht="34.5" customHeight="1" x14ac:dyDescent="0.2">
      <c r="A3" s="12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4" ht="38.25" x14ac:dyDescent="0.2">
      <c r="A4" s="118" t="s">
        <v>12</v>
      </c>
      <c r="B4" s="116" t="s">
        <v>43</v>
      </c>
      <c r="C4" s="116" t="s">
        <v>23</v>
      </c>
      <c r="D4" s="116" t="s">
        <v>47</v>
      </c>
      <c r="E4" s="116" t="s">
        <v>1</v>
      </c>
      <c r="F4" s="116" t="s">
        <v>2</v>
      </c>
      <c r="G4" s="116" t="s">
        <v>3</v>
      </c>
      <c r="H4" s="116" t="s">
        <v>4</v>
      </c>
      <c r="I4" s="116" t="s">
        <v>5</v>
      </c>
      <c r="J4" s="116" t="s">
        <v>6</v>
      </c>
      <c r="K4" s="116" t="s">
        <v>7</v>
      </c>
      <c r="L4" s="120" t="s">
        <v>8</v>
      </c>
    </row>
    <row r="5" spans="1:14" ht="48" customHeight="1" x14ac:dyDescent="0.2">
      <c r="A5" s="162" t="s">
        <v>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58"/>
      <c r="N5" s="58"/>
    </row>
    <row r="6" spans="1:14" ht="24.95" customHeight="1" x14ac:dyDescent="0.2">
      <c r="A6" s="56" t="s">
        <v>55</v>
      </c>
      <c r="B6" s="57">
        <v>1</v>
      </c>
      <c r="C6" s="48" t="s">
        <v>45</v>
      </c>
      <c r="D6" s="122">
        <v>10</v>
      </c>
      <c r="E6" s="59"/>
      <c r="F6" s="57">
        <v>8</v>
      </c>
      <c r="G6" s="57"/>
      <c r="H6" s="59"/>
      <c r="I6" s="57"/>
      <c r="J6" s="57"/>
      <c r="K6" s="57"/>
      <c r="L6" s="49"/>
    </row>
    <row r="7" spans="1:14" ht="24.95" customHeight="1" thickBot="1" x14ac:dyDescent="0.25">
      <c r="A7" s="52" t="s">
        <v>55</v>
      </c>
      <c r="B7" s="15">
        <v>2</v>
      </c>
      <c r="C7" s="50" t="s">
        <v>46</v>
      </c>
      <c r="D7" s="123">
        <v>10</v>
      </c>
      <c r="E7" s="35"/>
      <c r="F7" s="15">
        <v>8</v>
      </c>
      <c r="G7" s="53"/>
      <c r="H7" s="60"/>
      <c r="I7" s="35"/>
      <c r="J7" s="53"/>
      <c r="K7" s="54"/>
      <c r="L7" s="55"/>
    </row>
    <row r="8" spans="1:14" ht="20.100000000000001" hidden="1" customHeight="1" x14ac:dyDescent="0.2">
      <c r="A8" s="165" t="s">
        <v>19</v>
      </c>
      <c r="B8" s="165"/>
      <c r="C8" s="165"/>
      <c r="D8" s="165"/>
      <c r="E8" s="165"/>
      <c r="F8" s="165"/>
      <c r="G8" s="165"/>
      <c r="H8" s="11"/>
      <c r="I8" s="11"/>
      <c r="J8" s="5"/>
      <c r="K8" s="5"/>
      <c r="L8" s="6"/>
    </row>
    <row r="9" spans="1:14" ht="20.100000000000001" hidden="1" customHeight="1" x14ac:dyDescent="0.2">
      <c r="A9" s="146" t="s">
        <v>44</v>
      </c>
      <c r="B9" s="146"/>
      <c r="C9" s="146"/>
      <c r="D9" s="146"/>
      <c r="E9" s="146"/>
      <c r="F9" s="146"/>
      <c r="G9" s="146"/>
      <c r="H9" s="4"/>
      <c r="I9" s="4"/>
      <c r="J9" s="5"/>
      <c r="K9" s="5"/>
      <c r="L9" s="5"/>
    </row>
    <row r="10" spans="1:14" ht="20.100000000000001" hidden="1" customHeight="1" x14ac:dyDescent="0.2">
      <c r="A10" s="146" t="s">
        <v>21</v>
      </c>
      <c r="B10" s="146"/>
      <c r="C10" s="146"/>
      <c r="D10" s="146"/>
      <c r="E10" s="146"/>
      <c r="F10" s="146"/>
      <c r="G10" s="146"/>
      <c r="H10" s="4"/>
      <c r="I10" s="4"/>
      <c r="J10" s="5"/>
      <c r="K10" s="5"/>
      <c r="L10" s="5"/>
    </row>
    <row r="11" spans="1:14" ht="24.95" customHeight="1" x14ac:dyDescent="0.2">
      <c r="A11" s="135" t="s">
        <v>19</v>
      </c>
      <c r="B11" s="136"/>
      <c r="C11" s="136"/>
      <c r="D11" s="136"/>
      <c r="E11" s="136"/>
      <c r="F11" s="136"/>
      <c r="G11" s="136"/>
      <c r="H11" s="38"/>
      <c r="I11" s="4"/>
    </row>
    <row r="12" spans="1:14" ht="24.95" customHeight="1" x14ac:dyDescent="0.2">
      <c r="A12" s="137" t="s">
        <v>175</v>
      </c>
      <c r="B12" s="137"/>
      <c r="C12" s="137"/>
      <c r="D12" s="137"/>
      <c r="E12" s="137"/>
      <c r="F12" s="137"/>
      <c r="G12" s="137"/>
      <c r="H12" s="4"/>
      <c r="I12" s="4"/>
    </row>
    <row r="13" spans="1:14" ht="24.95" customHeight="1" x14ac:dyDescent="0.2">
      <c r="A13" s="138" t="s">
        <v>176</v>
      </c>
      <c r="B13" s="138"/>
      <c r="C13" s="138"/>
      <c r="D13" s="138"/>
      <c r="E13" s="138"/>
      <c r="F13" s="138"/>
      <c r="G13" s="138"/>
      <c r="H13" s="4"/>
      <c r="I13" s="4"/>
    </row>
    <row r="14" spans="1:14" x14ac:dyDescent="0.2">
      <c r="A14" s="6"/>
      <c r="B14" s="6"/>
      <c r="C14" s="6"/>
      <c r="D14" s="51"/>
      <c r="E14" s="51"/>
      <c r="F14" s="51"/>
      <c r="G14" s="51"/>
      <c r="H14" s="51"/>
      <c r="I14" s="51"/>
      <c r="J14" s="51"/>
      <c r="K14" s="51"/>
      <c r="L14" s="51"/>
    </row>
    <row r="15" spans="1:14" ht="15" customHeight="1" thickBo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ht="25.5" customHeight="1" x14ac:dyDescent="0.2">
      <c r="A16" s="25" t="s">
        <v>13</v>
      </c>
      <c r="B16" s="68"/>
      <c r="C16" s="68"/>
      <c r="D16" s="69"/>
      <c r="E16" s="66"/>
      <c r="F16" s="66"/>
      <c r="G16" s="66"/>
      <c r="H16" s="66"/>
      <c r="I16" s="66"/>
      <c r="J16" s="66"/>
      <c r="K16" s="66"/>
      <c r="L16" s="66"/>
    </row>
    <row r="17" spans="1:12" ht="42" customHeight="1" x14ac:dyDescent="0.2">
      <c r="A17" s="155" t="s">
        <v>14</v>
      </c>
      <c r="B17" s="156"/>
      <c r="C17" s="157" t="s">
        <v>49</v>
      </c>
      <c r="D17" s="158"/>
      <c r="E17" s="67"/>
      <c r="F17" s="67"/>
      <c r="G17" s="67"/>
      <c r="H17" s="67"/>
      <c r="I17" s="67"/>
      <c r="J17" s="67"/>
      <c r="K17" s="67"/>
      <c r="L17" s="67"/>
    </row>
    <row r="18" spans="1:12" ht="24.95" customHeight="1" x14ac:dyDescent="0.2">
      <c r="A18" s="155" t="s">
        <v>15</v>
      </c>
      <c r="B18" s="156"/>
      <c r="C18" s="133" t="s">
        <v>50</v>
      </c>
      <c r="D18" s="159"/>
      <c r="E18" s="67"/>
      <c r="F18" s="67"/>
      <c r="G18" s="67"/>
      <c r="H18" s="67"/>
      <c r="I18" s="67"/>
      <c r="J18" s="67"/>
      <c r="K18" s="67"/>
      <c r="L18" s="67"/>
    </row>
    <row r="19" spans="1:12" ht="24.95" customHeight="1" x14ac:dyDescent="0.2">
      <c r="A19" s="155" t="s">
        <v>16</v>
      </c>
      <c r="B19" s="156"/>
      <c r="C19" s="133" t="s">
        <v>24</v>
      </c>
      <c r="D19" s="159"/>
      <c r="E19" s="67"/>
      <c r="F19" s="67"/>
      <c r="G19" s="67"/>
      <c r="H19" s="67"/>
      <c r="I19" s="67"/>
      <c r="J19" s="67"/>
      <c r="K19" s="67"/>
      <c r="L19" s="67"/>
    </row>
    <row r="20" spans="1:12" ht="24.95" customHeight="1" thickBot="1" x14ac:dyDescent="0.25">
      <c r="A20" s="153" t="s">
        <v>17</v>
      </c>
      <c r="B20" s="154"/>
      <c r="C20" s="160" t="s">
        <v>51</v>
      </c>
      <c r="D20" s="161"/>
      <c r="E20" s="67"/>
      <c r="F20" s="67"/>
      <c r="G20" s="67"/>
      <c r="H20" s="67"/>
      <c r="I20" s="67"/>
      <c r="J20" s="67"/>
      <c r="K20" s="67"/>
      <c r="L20" s="67"/>
    </row>
  </sheetData>
  <mergeCells count="15">
    <mergeCell ref="A11:G11"/>
    <mergeCell ref="A12:G12"/>
    <mergeCell ref="A13:G13"/>
    <mergeCell ref="A5:L5"/>
    <mergeCell ref="A19:B19"/>
    <mergeCell ref="A9:G9"/>
    <mergeCell ref="A10:G10"/>
    <mergeCell ref="A8:G8"/>
    <mergeCell ref="A20:B20"/>
    <mergeCell ref="A17:B17"/>
    <mergeCell ref="A18:B18"/>
    <mergeCell ref="C17:D17"/>
    <mergeCell ref="C18:D18"/>
    <mergeCell ref="C19:D19"/>
    <mergeCell ref="C20:D20"/>
  </mergeCells>
  <conditionalFormatting sqref="C8:C11">
    <cfRule type="expression" dxfId="12" priority="4" stopIfTrue="1">
      <formula>NOT(ISBLANK($A7))</formula>
    </cfRule>
  </conditionalFormatting>
  <conditionalFormatting sqref="C13">
    <cfRule type="expression" dxfId="11" priority="8" stopIfTrue="1">
      <formula>NOT(ISBLANK($A10))</formula>
    </cfRule>
  </conditionalFormatting>
  <conditionalFormatting sqref="C12">
    <cfRule type="expression" dxfId="10" priority="10" stopIfTrue="1">
      <formula>NOT(ISBLANK($A10))</formula>
    </cfRule>
  </conditionalFormatting>
  <conditionalFormatting sqref="C12:C13">
    <cfRule type="expression" dxfId="9" priority="2" stopIfTrue="1">
      <formula>NOT(ISBLANK($A11))</formula>
    </cfRule>
  </conditionalFormatting>
  <conditionalFormatting sqref="C11">
    <cfRule type="expression" dxfId="8" priority="1" stopIfTrue="1">
      <formula>NOT(ISBLANK(#REF!))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1" sqref="K1"/>
    </sheetView>
  </sheetViews>
  <sheetFormatPr defaultColWidth="9.140625" defaultRowHeight="15" x14ac:dyDescent="0.25"/>
  <cols>
    <col min="1" max="2" width="9.140625" style="72"/>
    <col min="3" max="3" width="80.85546875" style="72" customWidth="1"/>
    <col min="4" max="4" width="7.28515625" style="72" customWidth="1"/>
    <col min="5" max="5" width="13.140625" style="72" customWidth="1"/>
    <col min="6" max="6" width="5.42578125" style="72" customWidth="1"/>
    <col min="7" max="7" width="12.42578125" style="72" customWidth="1"/>
    <col min="8" max="8" width="13.7109375" style="72" customWidth="1"/>
    <col min="9" max="9" width="13.5703125" style="72" customWidth="1"/>
    <col min="10" max="10" width="11.5703125" style="72" customWidth="1"/>
    <col min="11" max="11" width="11.7109375" style="72" customWidth="1"/>
    <col min="12" max="12" width="12.28515625" style="72" customWidth="1"/>
    <col min="13" max="16384" width="9.140625" style="72"/>
  </cols>
  <sheetData>
    <row r="1" spans="1:12" s="114" customFormat="1" x14ac:dyDescent="0.25">
      <c r="D1" s="115" t="s">
        <v>174</v>
      </c>
      <c r="K1" s="115" t="s">
        <v>185</v>
      </c>
    </row>
    <row r="3" spans="1:12" ht="22.5" customHeight="1" x14ac:dyDescent="0.25">
      <c r="A3" s="70" t="s">
        <v>67</v>
      </c>
      <c r="B3" s="71"/>
      <c r="C3" s="71"/>
      <c r="D3" s="71"/>
      <c r="E3" s="71"/>
      <c r="F3" s="71"/>
    </row>
    <row r="4" spans="1:12" ht="38.25" x14ac:dyDescent="0.25">
      <c r="A4" s="116" t="s">
        <v>12</v>
      </c>
      <c r="B4" s="116" t="s">
        <v>43</v>
      </c>
      <c r="C4" s="116" t="s">
        <v>91</v>
      </c>
      <c r="D4" s="116" t="s">
        <v>47</v>
      </c>
      <c r="E4" s="116" t="s">
        <v>1</v>
      </c>
      <c r="F4" s="116" t="s">
        <v>2</v>
      </c>
      <c r="G4" s="116" t="s">
        <v>3</v>
      </c>
      <c r="H4" s="116" t="s">
        <v>4</v>
      </c>
      <c r="I4" s="116" t="s">
        <v>5</v>
      </c>
      <c r="J4" s="116" t="s">
        <v>6</v>
      </c>
      <c r="K4" s="116" t="s">
        <v>7</v>
      </c>
      <c r="L4" s="116" t="s">
        <v>8</v>
      </c>
    </row>
    <row r="5" spans="1:12" ht="63.75" x14ac:dyDescent="0.25">
      <c r="A5" s="2" t="s">
        <v>56</v>
      </c>
      <c r="B5" s="3">
        <v>1</v>
      </c>
      <c r="C5" s="61" t="s">
        <v>61</v>
      </c>
      <c r="D5" s="125">
        <v>100</v>
      </c>
      <c r="E5" s="73"/>
      <c r="F5" s="3">
        <v>8</v>
      </c>
      <c r="G5" s="78"/>
      <c r="H5" s="78"/>
      <c r="I5" s="78"/>
      <c r="J5" s="78"/>
      <c r="K5" s="78"/>
      <c r="L5" s="78"/>
    </row>
    <row r="6" spans="1:12" ht="35.25" customHeight="1" x14ac:dyDescent="0.25">
      <c r="A6" s="74" t="s">
        <v>56</v>
      </c>
      <c r="B6" s="75">
        <v>2</v>
      </c>
      <c r="C6" s="166" t="s">
        <v>62</v>
      </c>
      <c r="D6" s="167"/>
      <c r="E6" s="167"/>
      <c r="F6" s="167"/>
      <c r="G6" s="168"/>
      <c r="H6" s="168"/>
      <c r="I6" s="168"/>
      <c r="J6" s="168"/>
      <c r="K6" s="168"/>
      <c r="L6" s="169"/>
    </row>
    <row r="7" spans="1:12" ht="20.100000000000001" customHeight="1" x14ac:dyDescent="0.25">
      <c r="A7" s="2" t="s">
        <v>56</v>
      </c>
      <c r="B7" s="75" t="s">
        <v>63</v>
      </c>
      <c r="C7" s="76" t="s">
        <v>64</v>
      </c>
      <c r="D7" s="125">
        <v>180</v>
      </c>
      <c r="E7" s="77"/>
      <c r="F7" s="3">
        <v>8</v>
      </c>
      <c r="G7" s="78"/>
      <c r="H7" s="78"/>
      <c r="I7" s="78"/>
      <c r="J7" s="78"/>
      <c r="K7" s="78"/>
      <c r="L7" s="78"/>
    </row>
    <row r="8" spans="1:12" ht="20.100000000000001" customHeight="1" x14ac:dyDescent="0.25">
      <c r="A8" s="2" t="s">
        <v>56</v>
      </c>
      <c r="B8" s="75" t="s">
        <v>65</v>
      </c>
      <c r="C8" s="76" t="s">
        <v>66</v>
      </c>
      <c r="D8" s="125">
        <v>360</v>
      </c>
      <c r="E8" s="77"/>
      <c r="F8" s="3">
        <v>8</v>
      </c>
      <c r="G8" s="78"/>
      <c r="H8" s="78"/>
      <c r="I8" s="78"/>
      <c r="J8" s="78"/>
      <c r="K8" s="78"/>
      <c r="L8" s="78"/>
    </row>
    <row r="9" spans="1:12" x14ac:dyDescent="0.25">
      <c r="A9" s="135" t="s">
        <v>19</v>
      </c>
      <c r="B9" s="136"/>
      <c r="C9" s="136"/>
      <c r="D9" s="136"/>
      <c r="E9" s="136"/>
      <c r="F9" s="136"/>
      <c r="G9" s="136"/>
      <c r="H9" s="78"/>
      <c r="I9" s="78"/>
    </row>
    <row r="10" spans="1:12" x14ac:dyDescent="0.25">
      <c r="A10" s="137" t="s">
        <v>175</v>
      </c>
      <c r="B10" s="137"/>
      <c r="C10" s="137"/>
      <c r="D10" s="137"/>
      <c r="E10" s="137"/>
      <c r="F10" s="137"/>
      <c r="G10" s="137"/>
      <c r="H10" s="78"/>
      <c r="I10" s="78"/>
    </row>
    <row r="11" spans="1:12" x14ac:dyDescent="0.25">
      <c r="A11" s="138" t="s">
        <v>176</v>
      </c>
      <c r="B11" s="138"/>
      <c r="C11" s="138"/>
      <c r="D11" s="138"/>
      <c r="E11" s="138"/>
      <c r="F11" s="138"/>
      <c r="G11" s="138"/>
      <c r="H11" s="78"/>
      <c r="I11" s="78"/>
    </row>
    <row r="13" spans="1:12" ht="15.75" thickBot="1" x14ac:dyDescent="0.3"/>
    <row r="14" spans="1:12" ht="20.25" customHeight="1" x14ac:dyDescent="0.25">
      <c r="A14" s="175" t="s">
        <v>13</v>
      </c>
      <c r="B14" s="176"/>
      <c r="C14" s="176"/>
      <c r="D14" s="176"/>
      <c r="E14" s="177"/>
      <c r="F14" s="177"/>
      <c r="G14" s="177"/>
      <c r="H14" s="177"/>
      <c r="I14" s="177"/>
      <c r="J14" s="177"/>
      <c r="K14" s="177"/>
      <c r="L14" s="178"/>
    </row>
    <row r="15" spans="1:12" ht="24.95" customHeight="1" x14ac:dyDescent="0.25">
      <c r="A15" s="182" t="s">
        <v>14</v>
      </c>
      <c r="B15" s="183"/>
      <c r="C15" s="171" t="s">
        <v>68</v>
      </c>
      <c r="D15" s="171"/>
      <c r="E15" s="172"/>
      <c r="F15" s="172"/>
      <c r="G15" s="172"/>
      <c r="H15" s="172"/>
      <c r="I15" s="172"/>
      <c r="J15" s="172"/>
      <c r="K15" s="172"/>
      <c r="L15" s="173"/>
    </row>
    <row r="16" spans="1:12" ht="24.95" customHeight="1" x14ac:dyDescent="0.25">
      <c r="A16" s="155" t="s">
        <v>15</v>
      </c>
      <c r="B16" s="184"/>
      <c r="C16" s="174" t="s">
        <v>69</v>
      </c>
      <c r="D16" s="174"/>
      <c r="E16" s="172"/>
      <c r="F16" s="172"/>
      <c r="G16" s="172"/>
      <c r="H16" s="172"/>
      <c r="I16" s="172"/>
      <c r="J16" s="172"/>
      <c r="K16" s="172"/>
      <c r="L16" s="173"/>
    </row>
    <row r="17" spans="1:12" ht="24.95" customHeight="1" x14ac:dyDescent="0.25">
      <c r="A17" s="155" t="s">
        <v>16</v>
      </c>
      <c r="B17" s="184"/>
      <c r="C17" s="174" t="s">
        <v>70</v>
      </c>
      <c r="D17" s="174"/>
      <c r="E17" s="172"/>
      <c r="F17" s="172"/>
      <c r="G17" s="172"/>
      <c r="H17" s="172"/>
      <c r="I17" s="172"/>
      <c r="J17" s="172"/>
      <c r="K17" s="172"/>
      <c r="L17" s="173"/>
    </row>
    <row r="18" spans="1:12" ht="24.95" customHeight="1" thickBot="1" x14ac:dyDescent="0.3">
      <c r="A18" s="153" t="s">
        <v>17</v>
      </c>
      <c r="B18" s="170"/>
      <c r="C18" s="179" t="s">
        <v>71</v>
      </c>
      <c r="D18" s="179"/>
      <c r="E18" s="180"/>
      <c r="F18" s="180"/>
      <c r="G18" s="180"/>
      <c r="H18" s="180"/>
      <c r="I18" s="180"/>
      <c r="J18" s="180"/>
      <c r="K18" s="180"/>
      <c r="L18" s="181"/>
    </row>
  </sheetData>
  <mergeCells count="13">
    <mergeCell ref="C6:L6"/>
    <mergeCell ref="A9:G9"/>
    <mergeCell ref="A10:G10"/>
    <mergeCell ref="A11:G11"/>
    <mergeCell ref="A18:B18"/>
    <mergeCell ref="C15:L15"/>
    <mergeCell ref="C16:L16"/>
    <mergeCell ref="A14:L14"/>
    <mergeCell ref="C17:L17"/>
    <mergeCell ref="C18:L18"/>
    <mergeCell ref="A15:B15"/>
    <mergeCell ref="A16:B16"/>
    <mergeCell ref="A17:B17"/>
  </mergeCells>
  <conditionalFormatting sqref="C10:C11">
    <cfRule type="expression" dxfId="7" priority="2" stopIfTrue="1">
      <formula>NOT(ISBLANK($A9))</formula>
    </cfRule>
  </conditionalFormatting>
  <conditionalFormatting sqref="C9">
    <cfRule type="expression" dxfId="6" priority="1" stopIfTrue="1">
      <formula>NOT(ISBLANK(#REF!))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" sqref="K1"/>
    </sheetView>
  </sheetViews>
  <sheetFormatPr defaultColWidth="9.140625" defaultRowHeight="12.75" x14ac:dyDescent="0.2"/>
  <cols>
    <col min="1" max="2" width="9.140625" style="1"/>
    <col min="3" max="3" width="56.42578125" style="1" customWidth="1"/>
    <col min="4" max="4" width="9.140625" style="1"/>
    <col min="5" max="5" width="13.140625" style="1" customWidth="1"/>
    <col min="6" max="6" width="7.42578125" style="1" customWidth="1"/>
    <col min="7" max="7" width="13.7109375" style="1" customWidth="1"/>
    <col min="8" max="8" width="12.85546875" style="1" customWidth="1"/>
    <col min="9" max="9" width="13.85546875" style="1" customWidth="1"/>
    <col min="10" max="10" width="14.28515625" style="1" customWidth="1"/>
    <col min="11" max="11" width="13.5703125" style="1" customWidth="1"/>
    <col min="12" max="12" width="15.42578125" style="1" customWidth="1"/>
    <col min="13" max="16384" width="9.140625" style="1"/>
  </cols>
  <sheetData>
    <row r="1" spans="1:12" s="114" customFormat="1" ht="15" x14ac:dyDescent="0.25">
      <c r="D1" s="115" t="s">
        <v>174</v>
      </c>
      <c r="K1" s="115" t="s">
        <v>185</v>
      </c>
    </row>
    <row r="3" spans="1:12" ht="31.5" customHeight="1" x14ac:dyDescent="0.2">
      <c r="A3" s="108" t="s">
        <v>81</v>
      </c>
      <c r="B3" s="109"/>
      <c r="C3" s="109"/>
      <c r="D3" s="109"/>
      <c r="E3" s="109"/>
      <c r="F3" s="109"/>
      <c r="G3" s="109"/>
    </row>
    <row r="4" spans="1:12" ht="38.25" x14ac:dyDescent="0.2">
      <c r="A4" s="119" t="s">
        <v>12</v>
      </c>
      <c r="B4" s="119" t="s">
        <v>18</v>
      </c>
      <c r="C4" s="119" t="s">
        <v>23</v>
      </c>
      <c r="D4" s="119" t="s">
        <v>47</v>
      </c>
      <c r="E4" s="119" t="s">
        <v>1</v>
      </c>
      <c r="F4" s="119" t="s">
        <v>2</v>
      </c>
      <c r="G4" s="116" t="s">
        <v>3</v>
      </c>
      <c r="H4" s="116" t="s">
        <v>4</v>
      </c>
      <c r="I4" s="116" t="s">
        <v>5</v>
      </c>
      <c r="J4" s="116" t="s">
        <v>6</v>
      </c>
      <c r="K4" s="116" t="s">
        <v>7</v>
      </c>
      <c r="L4" s="116" t="s">
        <v>8</v>
      </c>
    </row>
    <row r="5" spans="1:12" ht="66.75" customHeight="1" x14ac:dyDescent="0.2">
      <c r="A5" s="192" t="s">
        <v>82</v>
      </c>
      <c r="B5" s="192"/>
      <c r="C5" s="192"/>
      <c r="D5" s="192"/>
      <c r="E5" s="193"/>
      <c r="F5" s="193"/>
      <c r="G5" s="193"/>
      <c r="H5" s="193"/>
      <c r="I5" s="193"/>
      <c r="J5" s="193"/>
      <c r="K5" s="193"/>
      <c r="L5" s="193"/>
    </row>
    <row r="6" spans="1:12" ht="30" customHeight="1" x14ac:dyDescent="0.2">
      <c r="A6" s="110" t="s">
        <v>57</v>
      </c>
      <c r="B6" s="110">
        <v>1</v>
      </c>
      <c r="C6" s="74" t="s">
        <v>72</v>
      </c>
      <c r="D6" s="126">
        <v>50</v>
      </c>
      <c r="E6" s="111"/>
      <c r="F6" s="112">
        <v>8</v>
      </c>
      <c r="G6" s="113"/>
      <c r="H6" s="46"/>
      <c r="I6" s="46"/>
      <c r="J6" s="46"/>
      <c r="K6" s="46"/>
      <c r="L6" s="46"/>
    </row>
    <row r="7" spans="1:12" ht="30" customHeight="1" x14ac:dyDescent="0.2">
      <c r="A7" s="110" t="s">
        <v>57</v>
      </c>
      <c r="B7" s="112">
        <v>2</v>
      </c>
      <c r="C7" s="74" t="s">
        <v>73</v>
      </c>
      <c r="D7" s="127">
        <v>50</v>
      </c>
      <c r="E7" s="111"/>
      <c r="F7" s="112">
        <v>8</v>
      </c>
      <c r="G7" s="113"/>
      <c r="H7" s="46"/>
      <c r="I7" s="46"/>
      <c r="J7" s="46"/>
      <c r="K7" s="46"/>
      <c r="L7" s="46"/>
    </row>
    <row r="8" spans="1:12" ht="30" customHeight="1" x14ac:dyDescent="0.2">
      <c r="A8" s="110" t="s">
        <v>57</v>
      </c>
      <c r="B8" s="112">
        <v>3</v>
      </c>
      <c r="C8" s="74" t="s">
        <v>74</v>
      </c>
      <c r="D8" s="127">
        <v>50</v>
      </c>
      <c r="E8" s="111"/>
      <c r="F8" s="112">
        <v>8</v>
      </c>
      <c r="G8" s="113"/>
      <c r="H8" s="46"/>
      <c r="I8" s="46"/>
      <c r="J8" s="46"/>
      <c r="K8" s="46"/>
      <c r="L8" s="46"/>
    </row>
    <row r="9" spans="1:12" ht="30" customHeight="1" x14ac:dyDescent="0.2">
      <c r="A9" s="110" t="s">
        <v>57</v>
      </c>
      <c r="B9" s="110">
        <v>4</v>
      </c>
      <c r="C9" s="74" t="s">
        <v>75</v>
      </c>
      <c r="D9" s="127">
        <v>200</v>
      </c>
      <c r="E9" s="111"/>
      <c r="F9" s="112">
        <v>8</v>
      </c>
      <c r="G9" s="113"/>
      <c r="H9" s="46"/>
      <c r="I9" s="46"/>
      <c r="J9" s="46"/>
      <c r="K9" s="46"/>
      <c r="L9" s="46"/>
    </row>
    <row r="10" spans="1:12" ht="30" customHeight="1" x14ac:dyDescent="0.2">
      <c r="A10" s="110" t="s">
        <v>57</v>
      </c>
      <c r="B10" s="112">
        <v>5</v>
      </c>
      <c r="C10" s="74" t="s">
        <v>76</v>
      </c>
      <c r="D10" s="127">
        <v>50</v>
      </c>
      <c r="E10" s="111"/>
      <c r="F10" s="112">
        <v>8</v>
      </c>
      <c r="G10" s="113"/>
      <c r="H10" s="46"/>
      <c r="I10" s="46"/>
      <c r="J10" s="46"/>
      <c r="K10" s="46"/>
      <c r="L10" s="46"/>
    </row>
    <row r="11" spans="1:12" ht="30" customHeight="1" x14ac:dyDescent="0.2">
      <c r="A11" s="110" t="s">
        <v>57</v>
      </c>
      <c r="B11" s="112">
        <v>6</v>
      </c>
      <c r="C11" s="74" t="s">
        <v>77</v>
      </c>
      <c r="D11" s="126">
        <v>50</v>
      </c>
      <c r="E11" s="111"/>
      <c r="F11" s="110">
        <v>8</v>
      </c>
      <c r="G11" s="113"/>
      <c r="H11" s="46"/>
      <c r="I11" s="46"/>
      <c r="J11" s="46"/>
      <c r="K11" s="46"/>
      <c r="L11" s="46"/>
    </row>
    <row r="12" spans="1:12" ht="30" customHeight="1" x14ac:dyDescent="0.2">
      <c r="A12" s="110" t="s">
        <v>57</v>
      </c>
      <c r="B12" s="110">
        <v>7</v>
      </c>
      <c r="C12" s="74" t="s">
        <v>78</v>
      </c>
      <c r="D12" s="126">
        <v>200</v>
      </c>
      <c r="E12" s="111"/>
      <c r="F12" s="110">
        <v>8</v>
      </c>
      <c r="G12" s="113"/>
      <c r="H12" s="46"/>
      <c r="I12" s="46"/>
      <c r="J12" s="46"/>
      <c r="K12" s="46"/>
      <c r="L12" s="46"/>
    </row>
    <row r="13" spans="1:12" ht="30" customHeight="1" x14ac:dyDescent="0.2">
      <c r="A13" s="110" t="s">
        <v>57</v>
      </c>
      <c r="B13" s="110">
        <v>8</v>
      </c>
      <c r="C13" s="74" t="s">
        <v>79</v>
      </c>
      <c r="D13" s="126">
        <v>50</v>
      </c>
      <c r="E13" s="111"/>
      <c r="F13" s="110">
        <v>8</v>
      </c>
      <c r="G13" s="113"/>
      <c r="H13" s="46"/>
      <c r="I13" s="46"/>
      <c r="J13" s="46"/>
      <c r="K13" s="46"/>
      <c r="L13" s="46"/>
    </row>
    <row r="14" spans="1:12" ht="30" customHeight="1" x14ac:dyDescent="0.2">
      <c r="A14" s="110" t="s">
        <v>57</v>
      </c>
      <c r="B14" s="110">
        <v>9</v>
      </c>
      <c r="C14" s="74" t="s">
        <v>80</v>
      </c>
      <c r="D14" s="126">
        <v>45</v>
      </c>
      <c r="E14" s="111"/>
      <c r="F14" s="110">
        <v>8</v>
      </c>
      <c r="G14" s="113"/>
      <c r="H14" s="46"/>
      <c r="I14" s="46"/>
      <c r="J14" s="46"/>
      <c r="K14" s="46"/>
      <c r="L14" s="46"/>
    </row>
    <row r="15" spans="1:12" ht="24.95" customHeight="1" x14ac:dyDescent="0.2">
      <c r="A15" s="135" t="s">
        <v>19</v>
      </c>
      <c r="B15" s="136"/>
      <c r="C15" s="136"/>
      <c r="D15" s="136"/>
      <c r="E15" s="136"/>
      <c r="F15" s="136"/>
      <c r="G15" s="136"/>
      <c r="H15" s="46"/>
      <c r="I15" s="46"/>
    </row>
    <row r="16" spans="1:12" ht="24.95" customHeight="1" x14ac:dyDescent="0.2">
      <c r="A16" s="137" t="s">
        <v>175</v>
      </c>
      <c r="B16" s="137"/>
      <c r="C16" s="137"/>
      <c r="D16" s="137"/>
      <c r="E16" s="137"/>
      <c r="F16" s="137"/>
      <c r="G16" s="137"/>
      <c r="H16" s="46"/>
      <c r="I16" s="46"/>
    </row>
    <row r="17" spans="1:12" ht="24.95" customHeight="1" x14ac:dyDescent="0.2">
      <c r="A17" s="138" t="s">
        <v>176</v>
      </c>
      <c r="B17" s="138"/>
      <c r="C17" s="138"/>
      <c r="D17" s="138"/>
      <c r="E17" s="138"/>
      <c r="F17" s="138"/>
      <c r="G17" s="138"/>
      <c r="H17" s="46"/>
      <c r="I17" s="46"/>
    </row>
    <row r="19" spans="1:12" ht="13.5" thickBot="1" x14ac:dyDescent="0.25"/>
    <row r="20" spans="1:12" ht="21" customHeight="1" x14ac:dyDescent="0.2">
      <c r="A20" s="194" t="s">
        <v>13</v>
      </c>
      <c r="B20" s="195"/>
      <c r="C20" s="195"/>
      <c r="D20" s="195"/>
      <c r="E20" s="196"/>
      <c r="F20" s="196"/>
      <c r="G20" s="196"/>
      <c r="H20" s="196"/>
      <c r="I20" s="196"/>
      <c r="J20" s="196"/>
      <c r="K20" s="196"/>
      <c r="L20" s="197"/>
    </row>
    <row r="21" spans="1:12" ht="20.100000000000001" customHeight="1" x14ac:dyDescent="0.2">
      <c r="A21" s="202" t="s">
        <v>14</v>
      </c>
      <c r="B21" s="203"/>
      <c r="C21" s="198" t="s">
        <v>83</v>
      </c>
      <c r="D21" s="198"/>
      <c r="E21" s="142"/>
      <c r="F21" s="142"/>
      <c r="G21" s="142"/>
      <c r="H21" s="142"/>
      <c r="I21" s="142"/>
      <c r="J21" s="142"/>
      <c r="K21" s="142"/>
      <c r="L21" s="199"/>
    </row>
    <row r="22" spans="1:12" ht="29.25" customHeight="1" x14ac:dyDescent="0.2">
      <c r="A22" s="188" t="s">
        <v>15</v>
      </c>
      <c r="B22" s="189"/>
      <c r="C22" s="200" t="s">
        <v>84</v>
      </c>
      <c r="D22" s="200"/>
      <c r="E22" s="140"/>
      <c r="F22" s="140"/>
      <c r="G22" s="140"/>
      <c r="H22" s="140"/>
      <c r="I22" s="140"/>
      <c r="J22" s="140"/>
      <c r="K22" s="140"/>
      <c r="L22" s="201"/>
    </row>
    <row r="23" spans="1:12" ht="20.100000000000001" customHeight="1" x14ac:dyDescent="0.2">
      <c r="A23" s="188" t="s">
        <v>16</v>
      </c>
      <c r="B23" s="189"/>
      <c r="C23" s="198" t="s">
        <v>85</v>
      </c>
      <c r="D23" s="198"/>
      <c r="E23" s="142"/>
      <c r="F23" s="142"/>
      <c r="G23" s="142"/>
      <c r="H23" s="142"/>
      <c r="I23" s="142"/>
      <c r="J23" s="142"/>
      <c r="K23" s="142"/>
      <c r="L23" s="199"/>
    </row>
    <row r="24" spans="1:12" ht="20.100000000000001" customHeight="1" thickBot="1" x14ac:dyDescent="0.25">
      <c r="A24" s="190" t="s">
        <v>17</v>
      </c>
      <c r="B24" s="191"/>
      <c r="C24" s="185" t="s">
        <v>86</v>
      </c>
      <c r="D24" s="185"/>
      <c r="E24" s="186"/>
      <c r="F24" s="186"/>
      <c r="G24" s="186"/>
      <c r="H24" s="186"/>
      <c r="I24" s="186"/>
      <c r="J24" s="186"/>
      <c r="K24" s="186"/>
      <c r="L24" s="187"/>
    </row>
  </sheetData>
  <mergeCells count="13">
    <mergeCell ref="C24:L24"/>
    <mergeCell ref="A23:B23"/>
    <mergeCell ref="A24:B24"/>
    <mergeCell ref="A5:L5"/>
    <mergeCell ref="A20:L20"/>
    <mergeCell ref="C21:L21"/>
    <mergeCell ref="C22:L22"/>
    <mergeCell ref="C23:L23"/>
    <mergeCell ref="A21:B21"/>
    <mergeCell ref="A22:B22"/>
    <mergeCell ref="A15:G15"/>
    <mergeCell ref="A16:G16"/>
    <mergeCell ref="A17:G17"/>
  </mergeCells>
  <conditionalFormatting sqref="C16:C17">
    <cfRule type="expression" dxfId="5" priority="2" stopIfTrue="1">
      <formula>NOT(ISBLANK($A15))</formula>
    </cfRule>
  </conditionalFormatting>
  <conditionalFormatting sqref="C15">
    <cfRule type="expression" dxfId="4" priority="1" stopIfTrue="1">
      <formula>NOT(ISBLANK(#REF!))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1" sqref="K1"/>
    </sheetView>
  </sheetViews>
  <sheetFormatPr defaultColWidth="9.140625" defaultRowHeight="15.75" x14ac:dyDescent="0.25"/>
  <cols>
    <col min="1" max="2" width="9.140625" style="79"/>
    <col min="3" max="3" width="111.5703125" style="79" customWidth="1"/>
    <col min="4" max="4" width="8.5703125" style="79" customWidth="1"/>
    <col min="5" max="5" width="13.85546875" style="79" customWidth="1"/>
    <col min="6" max="6" width="7.5703125" style="79" customWidth="1"/>
    <col min="7" max="7" width="13.7109375" style="79" customWidth="1"/>
    <col min="8" max="8" width="14.42578125" style="79" customWidth="1"/>
    <col min="9" max="9" width="15.140625" style="79" customWidth="1"/>
    <col min="10" max="10" width="11.140625" style="79" customWidth="1"/>
    <col min="11" max="11" width="10.7109375" style="79" customWidth="1"/>
    <col min="12" max="12" width="15.140625" style="79" customWidth="1"/>
    <col min="13" max="16384" width="9.140625" style="79"/>
  </cols>
  <sheetData>
    <row r="1" spans="1:12" s="114" customFormat="1" ht="15" x14ac:dyDescent="0.25">
      <c r="D1" s="115" t="s">
        <v>174</v>
      </c>
      <c r="K1" s="115" t="s">
        <v>185</v>
      </c>
    </row>
    <row r="2" spans="1:12" ht="16.5" thickBot="1" x14ac:dyDescent="0.3"/>
    <row r="3" spans="1:12" ht="30" customHeight="1" x14ac:dyDescent="0.25">
      <c r="A3" s="210" t="s">
        <v>92</v>
      </c>
      <c r="B3" s="211"/>
      <c r="C3" s="211"/>
    </row>
    <row r="4" spans="1:12" ht="38.25" x14ac:dyDescent="0.25">
      <c r="A4" s="118" t="s">
        <v>12</v>
      </c>
      <c r="B4" s="116" t="s">
        <v>18</v>
      </c>
      <c r="C4" s="116" t="s">
        <v>23</v>
      </c>
      <c r="D4" s="119" t="s">
        <v>47</v>
      </c>
      <c r="E4" s="119" t="s">
        <v>1</v>
      </c>
      <c r="F4" s="119" t="s">
        <v>2</v>
      </c>
      <c r="G4" s="116" t="s">
        <v>3</v>
      </c>
      <c r="H4" s="116" t="s">
        <v>4</v>
      </c>
      <c r="I4" s="116" t="s">
        <v>5</v>
      </c>
      <c r="J4" s="116" t="s">
        <v>6</v>
      </c>
      <c r="K4" s="116" t="s">
        <v>7</v>
      </c>
      <c r="L4" s="116" t="s">
        <v>8</v>
      </c>
    </row>
    <row r="5" spans="1:12" ht="52.5" customHeight="1" x14ac:dyDescent="0.25">
      <c r="A5" s="81" t="s">
        <v>58</v>
      </c>
      <c r="B5" s="81">
        <v>1</v>
      </c>
      <c r="C5" s="82" t="s">
        <v>87</v>
      </c>
      <c r="D5" s="128">
        <v>50</v>
      </c>
      <c r="E5" s="80"/>
      <c r="F5" s="85">
        <v>8</v>
      </c>
      <c r="G5" s="80"/>
      <c r="H5" s="80"/>
      <c r="I5" s="80"/>
      <c r="J5" s="80"/>
      <c r="K5" s="80"/>
      <c r="L5" s="80"/>
    </row>
    <row r="6" spans="1:12" ht="45" customHeight="1" x14ac:dyDescent="0.25">
      <c r="A6" s="81" t="s">
        <v>58</v>
      </c>
      <c r="B6" s="81">
        <v>2</v>
      </c>
      <c r="C6" s="82" t="s">
        <v>88</v>
      </c>
      <c r="D6" s="128">
        <v>100</v>
      </c>
      <c r="E6" s="80"/>
      <c r="F6" s="85">
        <v>8</v>
      </c>
      <c r="G6" s="80"/>
      <c r="H6" s="80"/>
      <c r="I6" s="80"/>
      <c r="J6" s="80"/>
      <c r="K6" s="80"/>
      <c r="L6" s="80"/>
    </row>
    <row r="7" spans="1:12" ht="57" customHeight="1" x14ac:dyDescent="0.25">
      <c r="A7" s="81" t="s">
        <v>58</v>
      </c>
      <c r="B7" s="83">
        <v>3</v>
      </c>
      <c r="C7" s="84" t="s">
        <v>89</v>
      </c>
      <c r="D7" s="128">
        <v>250</v>
      </c>
      <c r="E7" s="80"/>
      <c r="F7" s="85">
        <v>8</v>
      </c>
      <c r="G7" s="80"/>
      <c r="H7" s="80"/>
      <c r="I7" s="80"/>
      <c r="J7" s="80"/>
      <c r="K7" s="80"/>
      <c r="L7" s="80"/>
    </row>
    <row r="8" spans="1:12" ht="56.25" customHeight="1" x14ac:dyDescent="0.25">
      <c r="A8" s="81" t="s">
        <v>58</v>
      </c>
      <c r="B8" s="83">
        <v>4</v>
      </c>
      <c r="C8" s="84" t="s">
        <v>90</v>
      </c>
      <c r="D8" s="128">
        <v>500</v>
      </c>
      <c r="E8" s="80"/>
      <c r="F8" s="85">
        <v>8</v>
      </c>
      <c r="G8" s="80"/>
      <c r="H8" s="80"/>
      <c r="I8" s="80"/>
      <c r="J8" s="80"/>
      <c r="K8" s="80"/>
      <c r="L8" s="80"/>
    </row>
    <row r="9" spans="1:12" ht="24.95" customHeight="1" x14ac:dyDescent="0.25">
      <c r="A9" s="135" t="s">
        <v>19</v>
      </c>
      <c r="B9" s="136"/>
      <c r="C9" s="136"/>
      <c r="D9" s="136"/>
      <c r="E9" s="136"/>
      <c r="F9" s="136"/>
      <c r="G9" s="136"/>
      <c r="H9" s="80"/>
      <c r="I9" s="80"/>
    </row>
    <row r="10" spans="1:12" ht="24.95" customHeight="1" x14ac:dyDescent="0.25">
      <c r="A10" s="137" t="s">
        <v>175</v>
      </c>
      <c r="B10" s="137"/>
      <c r="C10" s="137"/>
      <c r="D10" s="137"/>
      <c r="E10" s="137"/>
      <c r="F10" s="137"/>
      <c r="G10" s="137"/>
      <c r="H10" s="80"/>
      <c r="I10" s="80"/>
    </row>
    <row r="11" spans="1:12" ht="24.95" customHeight="1" x14ac:dyDescent="0.25">
      <c r="A11" s="138" t="s">
        <v>176</v>
      </c>
      <c r="B11" s="138"/>
      <c r="C11" s="138"/>
      <c r="D11" s="138"/>
      <c r="E11" s="138"/>
      <c r="F11" s="138"/>
      <c r="G11" s="138"/>
      <c r="H11" s="80"/>
      <c r="I11" s="80"/>
    </row>
    <row r="13" spans="1:12" ht="16.5" thickBot="1" x14ac:dyDescent="0.3"/>
    <row r="14" spans="1:12" x14ac:dyDescent="0.25">
      <c r="A14" s="212" t="s">
        <v>13</v>
      </c>
      <c r="B14" s="213"/>
      <c r="C14" s="213"/>
      <c r="D14" s="214"/>
    </row>
    <row r="15" spans="1:12" ht="24.95" customHeight="1" x14ac:dyDescent="0.25">
      <c r="A15" s="182" t="s">
        <v>14</v>
      </c>
      <c r="B15" s="183"/>
      <c r="C15" s="204" t="s">
        <v>93</v>
      </c>
      <c r="D15" s="205"/>
    </row>
    <row r="16" spans="1:12" ht="24.95" customHeight="1" x14ac:dyDescent="0.25">
      <c r="A16" s="155" t="s">
        <v>15</v>
      </c>
      <c r="B16" s="184"/>
      <c r="C16" s="204" t="s">
        <v>94</v>
      </c>
      <c r="D16" s="205"/>
    </row>
    <row r="17" spans="1:4" ht="24.95" customHeight="1" x14ac:dyDescent="0.25">
      <c r="A17" s="155" t="s">
        <v>16</v>
      </c>
      <c r="B17" s="184"/>
      <c r="C17" s="157" t="s">
        <v>85</v>
      </c>
      <c r="D17" s="205"/>
    </row>
    <row r="18" spans="1:4" ht="24.95" customHeight="1" thickBot="1" x14ac:dyDescent="0.3">
      <c r="A18" s="206" t="s">
        <v>17</v>
      </c>
      <c r="B18" s="207"/>
      <c r="C18" s="208" t="s">
        <v>95</v>
      </c>
      <c r="D18" s="209"/>
    </row>
  </sheetData>
  <mergeCells count="13">
    <mergeCell ref="A15:B15"/>
    <mergeCell ref="C15:D15"/>
    <mergeCell ref="A3:C3"/>
    <mergeCell ref="A9:G9"/>
    <mergeCell ref="A10:G10"/>
    <mergeCell ref="A11:G11"/>
    <mergeCell ref="A14:D14"/>
    <mergeCell ref="A16:B16"/>
    <mergeCell ref="C16:D16"/>
    <mergeCell ref="A17:B17"/>
    <mergeCell ref="C17:D17"/>
    <mergeCell ref="A18:B18"/>
    <mergeCell ref="C18:D18"/>
  </mergeCells>
  <conditionalFormatting sqref="C10:C11">
    <cfRule type="expression" dxfId="3" priority="2" stopIfTrue="1">
      <formula>NOT(ISBLANK($A9))</formula>
    </cfRule>
  </conditionalFormatting>
  <conditionalFormatting sqref="C9">
    <cfRule type="expression" dxfId="2" priority="1" stopIfTrue="1">
      <formula>NOT(ISBLANK(#REF!))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K1" sqref="K1"/>
    </sheetView>
  </sheetViews>
  <sheetFormatPr defaultColWidth="9.140625" defaultRowHeight="12.75" x14ac:dyDescent="0.2"/>
  <cols>
    <col min="1" max="1" width="9.140625" style="1"/>
    <col min="2" max="2" width="9.28515625" style="1" bestFit="1" customWidth="1"/>
    <col min="3" max="3" width="109.28515625" style="1" customWidth="1"/>
    <col min="4" max="4" width="7.85546875" style="1" customWidth="1"/>
    <col min="5" max="5" width="11.7109375" style="1" customWidth="1"/>
    <col min="6" max="6" width="5.5703125" style="1" customWidth="1"/>
    <col min="7" max="7" width="11.5703125" style="1" customWidth="1"/>
    <col min="8" max="8" width="13.85546875" style="1" customWidth="1"/>
    <col min="9" max="9" width="12.85546875" style="1" customWidth="1"/>
    <col min="10" max="10" width="12.5703125" style="1" customWidth="1"/>
    <col min="11" max="11" width="12.7109375" style="1" customWidth="1"/>
    <col min="12" max="12" width="14" style="1" customWidth="1"/>
    <col min="13" max="16384" width="9.140625" style="1"/>
  </cols>
  <sheetData>
    <row r="1" spans="1:12" s="114" customFormat="1" ht="15" x14ac:dyDescent="0.25">
      <c r="C1" s="115" t="s">
        <v>174</v>
      </c>
      <c r="K1" s="115" t="s">
        <v>185</v>
      </c>
    </row>
    <row r="3" spans="1:12" ht="29.25" customHeight="1" x14ac:dyDescent="0.2">
      <c r="A3" s="107" t="s">
        <v>173</v>
      </c>
      <c r="B3" s="86"/>
      <c r="C3" s="86"/>
      <c r="D3" s="86"/>
      <c r="E3" s="86"/>
      <c r="F3" s="86"/>
    </row>
    <row r="4" spans="1:12" ht="38.25" x14ac:dyDescent="0.2">
      <c r="A4" s="116" t="s">
        <v>12</v>
      </c>
      <c r="B4" s="116" t="s">
        <v>18</v>
      </c>
      <c r="C4" s="116" t="s">
        <v>23</v>
      </c>
      <c r="D4" s="116" t="s">
        <v>47</v>
      </c>
      <c r="E4" s="116" t="s">
        <v>1</v>
      </c>
      <c r="F4" s="116" t="s">
        <v>2</v>
      </c>
      <c r="G4" s="116" t="s">
        <v>3</v>
      </c>
      <c r="H4" s="116" t="s">
        <v>4</v>
      </c>
      <c r="I4" s="116" t="s">
        <v>5</v>
      </c>
      <c r="J4" s="116" t="s">
        <v>6</v>
      </c>
      <c r="K4" s="116" t="s">
        <v>7</v>
      </c>
      <c r="L4" s="116" t="s">
        <v>8</v>
      </c>
    </row>
    <row r="5" spans="1:12" ht="18.75" customHeight="1" x14ac:dyDescent="0.25">
      <c r="A5" s="234" t="s">
        <v>96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8"/>
    </row>
    <row r="6" spans="1:12" ht="15" x14ac:dyDescent="0.25">
      <c r="A6" s="235" t="s">
        <v>97</v>
      </c>
      <c r="B6" s="236"/>
      <c r="C6" s="236"/>
      <c r="D6" s="236"/>
      <c r="E6" s="236"/>
      <c r="F6" s="236"/>
      <c r="G6" s="231"/>
      <c r="H6" s="231"/>
      <c r="I6" s="231"/>
      <c r="J6" s="231"/>
      <c r="K6" s="231"/>
      <c r="L6" s="232"/>
    </row>
    <row r="7" spans="1:12" ht="24.95" customHeight="1" x14ac:dyDescent="0.2">
      <c r="A7" s="87" t="s">
        <v>59</v>
      </c>
      <c r="B7" s="87">
        <v>1</v>
      </c>
      <c r="C7" s="92" t="s">
        <v>124</v>
      </c>
      <c r="D7" s="125">
        <v>8</v>
      </c>
      <c r="E7" s="93"/>
      <c r="F7" s="87">
        <v>8</v>
      </c>
      <c r="G7" s="46"/>
      <c r="H7" s="46"/>
      <c r="I7" s="46"/>
      <c r="J7" s="46"/>
      <c r="K7" s="46"/>
      <c r="L7" s="46"/>
    </row>
    <row r="8" spans="1:12" ht="24.95" customHeight="1" x14ac:dyDescent="0.2">
      <c r="A8" s="87" t="s">
        <v>59</v>
      </c>
      <c r="B8" s="87">
        <v>2</v>
      </c>
      <c r="C8" s="92" t="s">
        <v>125</v>
      </c>
      <c r="D8" s="125">
        <v>2</v>
      </c>
      <c r="E8" s="93"/>
      <c r="F8" s="87">
        <v>8</v>
      </c>
      <c r="G8" s="46"/>
      <c r="H8" s="46"/>
      <c r="I8" s="46"/>
      <c r="J8" s="46"/>
      <c r="K8" s="46"/>
      <c r="L8" s="46"/>
    </row>
    <row r="9" spans="1:12" ht="24.95" customHeight="1" x14ac:dyDescent="0.2">
      <c r="A9" s="87" t="s">
        <v>59</v>
      </c>
      <c r="B9" s="87">
        <v>3</v>
      </c>
      <c r="C9" s="92" t="s">
        <v>141</v>
      </c>
      <c r="D9" s="129">
        <v>25</v>
      </c>
      <c r="E9" s="93"/>
      <c r="F9" s="87">
        <v>8</v>
      </c>
      <c r="G9" s="46"/>
      <c r="H9" s="46"/>
      <c r="I9" s="46"/>
      <c r="J9" s="46"/>
      <c r="K9" s="46"/>
      <c r="L9" s="46"/>
    </row>
    <row r="10" spans="1:12" ht="24.95" customHeight="1" x14ac:dyDescent="0.2">
      <c r="A10" s="87" t="s">
        <v>59</v>
      </c>
      <c r="B10" s="87">
        <v>4</v>
      </c>
      <c r="C10" s="92" t="s">
        <v>142</v>
      </c>
      <c r="D10" s="125">
        <v>7</v>
      </c>
      <c r="E10" s="93"/>
      <c r="F10" s="87">
        <v>8</v>
      </c>
      <c r="G10" s="46"/>
      <c r="H10" s="46"/>
      <c r="I10" s="46"/>
      <c r="J10" s="46"/>
      <c r="K10" s="46"/>
      <c r="L10" s="46"/>
    </row>
    <row r="11" spans="1:12" ht="24.95" customHeight="1" x14ac:dyDescent="0.2">
      <c r="A11" s="87" t="s">
        <v>59</v>
      </c>
      <c r="B11" s="87">
        <v>5</v>
      </c>
      <c r="C11" s="92" t="s">
        <v>126</v>
      </c>
      <c r="D11" s="129">
        <v>4</v>
      </c>
      <c r="E11" s="93"/>
      <c r="F11" s="87">
        <v>8</v>
      </c>
      <c r="G11" s="46"/>
      <c r="H11" s="46"/>
      <c r="I11" s="46"/>
      <c r="J11" s="46"/>
      <c r="K11" s="46"/>
      <c r="L11" s="46"/>
    </row>
    <row r="12" spans="1:12" ht="24.95" customHeight="1" x14ac:dyDescent="0.2">
      <c r="A12" s="87" t="s">
        <v>59</v>
      </c>
      <c r="B12" s="87">
        <v>6</v>
      </c>
      <c r="C12" s="92" t="s">
        <v>127</v>
      </c>
      <c r="D12" s="129">
        <v>7</v>
      </c>
      <c r="E12" s="93"/>
      <c r="F12" s="87">
        <v>8</v>
      </c>
      <c r="G12" s="46"/>
      <c r="H12" s="46"/>
      <c r="I12" s="46"/>
      <c r="J12" s="46"/>
      <c r="K12" s="46"/>
      <c r="L12" s="46"/>
    </row>
    <row r="13" spans="1:12" ht="29.25" customHeight="1" x14ac:dyDescent="0.2">
      <c r="A13" s="87" t="s">
        <v>59</v>
      </c>
      <c r="B13" s="87">
        <v>7</v>
      </c>
      <c r="C13" s="92" t="s">
        <v>128</v>
      </c>
      <c r="D13" s="129">
        <v>2</v>
      </c>
      <c r="E13" s="93"/>
      <c r="F13" s="87">
        <v>8</v>
      </c>
      <c r="G13" s="46"/>
      <c r="H13" s="46"/>
      <c r="I13" s="46"/>
      <c r="J13" s="46"/>
      <c r="K13" s="46"/>
      <c r="L13" s="46"/>
    </row>
    <row r="14" spans="1:12" ht="24.95" customHeight="1" x14ac:dyDescent="0.2">
      <c r="A14" s="87" t="s">
        <v>59</v>
      </c>
      <c r="B14" s="87">
        <v>8</v>
      </c>
      <c r="C14" s="92" t="s">
        <v>143</v>
      </c>
      <c r="D14" s="129">
        <v>8</v>
      </c>
      <c r="E14" s="93"/>
      <c r="F14" s="87">
        <v>8</v>
      </c>
      <c r="G14" s="46"/>
      <c r="H14" s="46"/>
      <c r="I14" s="46"/>
      <c r="J14" s="46"/>
      <c r="K14" s="46"/>
      <c r="L14" s="46"/>
    </row>
    <row r="15" spans="1:12" ht="24.95" customHeight="1" x14ac:dyDescent="0.2">
      <c r="A15" s="87" t="s">
        <v>59</v>
      </c>
      <c r="B15" s="87">
        <v>9</v>
      </c>
      <c r="C15" s="92" t="s">
        <v>144</v>
      </c>
      <c r="D15" s="129">
        <v>8</v>
      </c>
      <c r="E15" s="93"/>
      <c r="F15" s="87">
        <v>8</v>
      </c>
      <c r="G15" s="46"/>
      <c r="H15" s="46"/>
      <c r="I15" s="46"/>
      <c r="J15" s="46"/>
      <c r="K15" s="46"/>
      <c r="L15" s="46"/>
    </row>
    <row r="16" spans="1:12" ht="33" customHeight="1" x14ac:dyDescent="0.2">
      <c r="A16" s="87" t="s">
        <v>59</v>
      </c>
      <c r="B16" s="87">
        <v>10</v>
      </c>
      <c r="C16" s="92" t="s">
        <v>145</v>
      </c>
      <c r="D16" s="129">
        <v>8</v>
      </c>
      <c r="E16" s="93"/>
      <c r="F16" s="87">
        <v>8</v>
      </c>
      <c r="G16" s="46"/>
      <c r="H16" s="46"/>
      <c r="I16" s="46"/>
      <c r="J16" s="46"/>
      <c r="K16" s="46"/>
      <c r="L16" s="46"/>
    </row>
    <row r="17" spans="1:12" ht="24.95" customHeight="1" x14ac:dyDescent="0.2">
      <c r="A17" s="87" t="s">
        <v>59</v>
      </c>
      <c r="B17" s="87">
        <v>11</v>
      </c>
      <c r="C17" s="92" t="s">
        <v>129</v>
      </c>
      <c r="D17" s="125">
        <v>8</v>
      </c>
      <c r="E17" s="93"/>
      <c r="F17" s="87">
        <v>8</v>
      </c>
      <c r="G17" s="46"/>
      <c r="H17" s="46"/>
      <c r="I17" s="46"/>
      <c r="J17" s="46"/>
      <c r="K17" s="46"/>
      <c r="L17" s="46"/>
    </row>
    <row r="18" spans="1:12" ht="24.95" customHeight="1" x14ac:dyDescent="0.2">
      <c r="A18" s="87" t="s">
        <v>59</v>
      </c>
      <c r="B18" s="87">
        <v>12</v>
      </c>
      <c r="C18" s="92" t="s">
        <v>177</v>
      </c>
      <c r="D18" s="125">
        <v>2</v>
      </c>
      <c r="E18" s="93"/>
      <c r="F18" s="87">
        <v>8</v>
      </c>
      <c r="G18" s="46"/>
      <c r="H18" s="46"/>
      <c r="I18" s="46"/>
      <c r="J18" s="46"/>
      <c r="K18" s="46"/>
      <c r="L18" s="46"/>
    </row>
    <row r="19" spans="1:12" ht="54" customHeight="1" x14ac:dyDescent="0.2">
      <c r="A19" s="87" t="s">
        <v>59</v>
      </c>
      <c r="B19" s="87">
        <v>13</v>
      </c>
      <c r="C19" s="63" t="s">
        <v>130</v>
      </c>
      <c r="D19" s="125">
        <v>15</v>
      </c>
      <c r="E19" s="93"/>
      <c r="F19" s="87">
        <v>8</v>
      </c>
      <c r="G19" s="46"/>
      <c r="H19" s="46"/>
      <c r="I19" s="46"/>
      <c r="J19" s="46"/>
      <c r="K19" s="46"/>
      <c r="L19" s="46"/>
    </row>
    <row r="20" spans="1:12" ht="46.5" customHeight="1" x14ac:dyDescent="0.2">
      <c r="A20" s="87" t="s">
        <v>59</v>
      </c>
      <c r="B20" s="87">
        <v>14</v>
      </c>
      <c r="C20" s="63" t="s">
        <v>131</v>
      </c>
      <c r="D20" s="125">
        <v>6</v>
      </c>
      <c r="E20" s="93"/>
      <c r="F20" s="87">
        <v>8</v>
      </c>
      <c r="G20" s="46"/>
      <c r="H20" s="46"/>
      <c r="I20" s="46"/>
      <c r="J20" s="46"/>
      <c r="K20" s="46"/>
      <c r="L20" s="46"/>
    </row>
    <row r="21" spans="1:12" ht="80.25" customHeight="1" x14ac:dyDescent="0.2">
      <c r="A21" s="87" t="s">
        <v>59</v>
      </c>
      <c r="B21" s="87">
        <v>15</v>
      </c>
      <c r="C21" s="63" t="s">
        <v>132</v>
      </c>
      <c r="D21" s="125">
        <v>6</v>
      </c>
      <c r="E21" s="93"/>
      <c r="F21" s="87">
        <v>8</v>
      </c>
      <c r="G21" s="46"/>
      <c r="H21" s="46"/>
      <c r="I21" s="46"/>
      <c r="J21" s="46"/>
      <c r="K21" s="46"/>
      <c r="L21" s="46"/>
    </row>
    <row r="22" spans="1:12" ht="24.95" customHeight="1" x14ac:dyDescent="0.2">
      <c r="A22" s="87" t="s">
        <v>59</v>
      </c>
      <c r="B22" s="87">
        <v>16</v>
      </c>
      <c r="C22" s="63" t="s">
        <v>133</v>
      </c>
      <c r="D22" s="125">
        <v>190</v>
      </c>
      <c r="E22" s="93"/>
      <c r="F22" s="87">
        <v>8</v>
      </c>
      <c r="G22" s="46"/>
      <c r="H22" s="46"/>
      <c r="I22" s="46"/>
      <c r="J22" s="46"/>
      <c r="K22" s="46"/>
      <c r="L22" s="46"/>
    </row>
    <row r="23" spans="1:12" ht="24.95" customHeight="1" x14ac:dyDescent="0.2">
      <c r="A23" s="87" t="s">
        <v>59</v>
      </c>
      <c r="B23" s="87">
        <v>17</v>
      </c>
      <c r="C23" s="63" t="s">
        <v>134</v>
      </c>
      <c r="D23" s="129">
        <v>20</v>
      </c>
      <c r="E23" s="93"/>
      <c r="F23" s="87">
        <v>8</v>
      </c>
      <c r="G23" s="46"/>
      <c r="H23" s="46"/>
      <c r="I23" s="46"/>
      <c r="J23" s="46"/>
      <c r="K23" s="46"/>
      <c r="L23" s="46"/>
    </row>
    <row r="24" spans="1:12" ht="24.95" customHeight="1" x14ac:dyDescent="0.2">
      <c r="A24" s="87" t="s">
        <v>59</v>
      </c>
      <c r="B24" s="87">
        <v>18</v>
      </c>
      <c r="C24" s="63" t="s">
        <v>135</v>
      </c>
      <c r="D24" s="125">
        <v>500</v>
      </c>
      <c r="E24" s="93"/>
      <c r="F24" s="87">
        <v>8</v>
      </c>
      <c r="G24" s="46"/>
      <c r="H24" s="46"/>
      <c r="I24" s="46"/>
      <c r="J24" s="46"/>
      <c r="K24" s="46"/>
      <c r="L24" s="46"/>
    </row>
    <row r="25" spans="1:12" ht="24.95" customHeight="1" x14ac:dyDescent="0.2">
      <c r="A25" s="87" t="s">
        <v>59</v>
      </c>
      <c r="B25" s="87">
        <v>19</v>
      </c>
      <c r="C25" s="63" t="s">
        <v>136</v>
      </c>
      <c r="D25" s="125">
        <v>80</v>
      </c>
      <c r="E25" s="93"/>
      <c r="F25" s="87">
        <v>8</v>
      </c>
      <c r="G25" s="46"/>
      <c r="H25" s="46"/>
      <c r="I25" s="46"/>
      <c r="J25" s="46"/>
      <c r="K25" s="46"/>
      <c r="L25" s="46"/>
    </row>
    <row r="26" spans="1:12" ht="24.95" customHeight="1" x14ac:dyDescent="0.2">
      <c r="A26" s="87" t="s">
        <v>59</v>
      </c>
      <c r="B26" s="87">
        <v>20</v>
      </c>
      <c r="C26" s="63" t="s">
        <v>137</v>
      </c>
      <c r="D26" s="125">
        <v>20</v>
      </c>
      <c r="E26" s="93"/>
      <c r="F26" s="87">
        <v>8</v>
      </c>
      <c r="G26" s="46"/>
      <c r="H26" s="46"/>
      <c r="I26" s="46"/>
      <c r="J26" s="46"/>
      <c r="K26" s="46"/>
      <c r="L26" s="46"/>
    </row>
    <row r="27" spans="1:12" ht="24.95" customHeight="1" x14ac:dyDescent="0.2">
      <c r="A27" s="87" t="s">
        <v>59</v>
      </c>
      <c r="B27" s="87">
        <v>21</v>
      </c>
      <c r="C27" s="63" t="s">
        <v>138</v>
      </c>
      <c r="D27" s="125">
        <v>10</v>
      </c>
      <c r="E27" s="93"/>
      <c r="F27" s="87">
        <v>8</v>
      </c>
      <c r="G27" s="46"/>
      <c r="H27" s="46"/>
      <c r="I27" s="46"/>
      <c r="J27" s="46"/>
      <c r="K27" s="46"/>
      <c r="L27" s="46"/>
    </row>
    <row r="28" spans="1:12" ht="24.95" customHeight="1" x14ac:dyDescent="0.2">
      <c r="A28" s="87" t="s">
        <v>59</v>
      </c>
      <c r="B28" s="87">
        <v>22</v>
      </c>
      <c r="C28" s="63" t="s">
        <v>139</v>
      </c>
      <c r="D28" s="125">
        <v>9</v>
      </c>
      <c r="E28" s="93"/>
      <c r="F28" s="87">
        <v>8</v>
      </c>
      <c r="G28" s="46"/>
      <c r="H28" s="46"/>
      <c r="I28" s="46"/>
      <c r="J28" s="46"/>
      <c r="K28" s="46"/>
      <c r="L28" s="46"/>
    </row>
    <row r="29" spans="1:12" ht="24.95" customHeight="1" x14ac:dyDescent="0.2">
      <c r="A29" s="87" t="s">
        <v>59</v>
      </c>
      <c r="B29" s="87">
        <v>23</v>
      </c>
      <c r="C29" s="63" t="s">
        <v>140</v>
      </c>
      <c r="D29" s="125">
        <v>6</v>
      </c>
      <c r="E29" s="93"/>
      <c r="F29" s="87">
        <v>8</v>
      </c>
      <c r="G29" s="46"/>
      <c r="H29" s="46"/>
      <c r="I29" s="46"/>
      <c r="J29" s="46"/>
      <c r="K29" s="46"/>
      <c r="L29" s="46"/>
    </row>
    <row r="30" spans="1:12" ht="24.95" customHeight="1" x14ac:dyDescent="0.2">
      <c r="A30" s="87" t="s">
        <v>59</v>
      </c>
      <c r="B30" s="87">
        <v>24</v>
      </c>
      <c r="C30" s="63" t="s">
        <v>146</v>
      </c>
      <c r="D30" s="125">
        <v>30</v>
      </c>
      <c r="E30" s="93"/>
      <c r="F30" s="87">
        <v>8</v>
      </c>
      <c r="G30" s="46"/>
      <c r="H30" s="46"/>
      <c r="I30" s="46"/>
      <c r="J30" s="46"/>
      <c r="K30" s="46"/>
      <c r="L30" s="46"/>
    </row>
    <row r="31" spans="1:12" ht="15" x14ac:dyDescent="0.25">
      <c r="A31" s="237" t="s">
        <v>98</v>
      </c>
      <c r="B31" s="238"/>
      <c r="C31" s="238"/>
      <c r="D31" s="238"/>
      <c r="E31" s="238"/>
      <c r="F31" s="238"/>
      <c r="G31" s="239"/>
      <c r="H31" s="239"/>
      <c r="I31" s="239"/>
      <c r="J31" s="239"/>
      <c r="K31" s="239"/>
      <c r="L31" s="240"/>
    </row>
    <row r="32" spans="1:12" ht="24.75" customHeight="1" x14ac:dyDescent="0.25">
      <c r="A32" s="225" t="s">
        <v>99</v>
      </c>
      <c r="B32" s="226"/>
      <c r="C32" s="226"/>
      <c r="D32" s="226"/>
      <c r="E32" s="226"/>
      <c r="F32" s="226"/>
      <c r="G32" s="227"/>
      <c r="H32" s="227"/>
      <c r="I32" s="227"/>
      <c r="J32" s="227"/>
      <c r="K32" s="227"/>
      <c r="L32" s="228"/>
    </row>
    <row r="33" spans="1:12" ht="20.100000000000001" customHeight="1" x14ac:dyDescent="0.2">
      <c r="A33" s="87" t="s">
        <v>59</v>
      </c>
      <c r="B33" s="87">
        <v>25</v>
      </c>
      <c r="C33" s="92" t="s">
        <v>147</v>
      </c>
      <c r="D33" s="129">
        <v>6</v>
      </c>
      <c r="E33" s="93"/>
      <c r="F33" s="87">
        <v>8</v>
      </c>
      <c r="G33" s="46"/>
      <c r="H33" s="46"/>
      <c r="I33" s="46"/>
      <c r="J33" s="46"/>
      <c r="K33" s="46"/>
      <c r="L33" s="46"/>
    </row>
    <row r="34" spans="1:12" ht="20.100000000000001" customHeight="1" x14ac:dyDescent="0.2">
      <c r="A34" s="87" t="s">
        <v>59</v>
      </c>
      <c r="B34" s="87">
        <v>26</v>
      </c>
      <c r="C34" s="63" t="s">
        <v>148</v>
      </c>
      <c r="D34" s="125">
        <v>6</v>
      </c>
      <c r="E34" s="93"/>
      <c r="F34" s="87">
        <v>8</v>
      </c>
      <c r="G34" s="46"/>
      <c r="H34" s="46"/>
      <c r="I34" s="46"/>
      <c r="J34" s="46"/>
      <c r="K34" s="46"/>
      <c r="L34" s="46"/>
    </row>
    <row r="35" spans="1:12" ht="20.100000000000001" customHeight="1" x14ac:dyDescent="0.2">
      <c r="A35" s="87" t="s">
        <v>59</v>
      </c>
      <c r="B35" s="87">
        <v>27</v>
      </c>
      <c r="C35" s="92" t="s">
        <v>149</v>
      </c>
      <c r="D35" s="125">
        <v>6</v>
      </c>
      <c r="E35" s="93"/>
      <c r="F35" s="87">
        <v>8</v>
      </c>
      <c r="G35" s="46"/>
      <c r="H35" s="46"/>
      <c r="I35" s="46"/>
      <c r="J35" s="46"/>
      <c r="K35" s="46"/>
      <c r="L35" s="46"/>
    </row>
    <row r="36" spans="1:12" ht="20.100000000000001" customHeight="1" x14ac:dyDescent="0.2">
      <c r="A36" s="87" t="s">
        <v>59</v>
      </c>
      <c r="B36" s="87">
        <v>28</v>
      </c>
      <c r="C36" s="92" t="s">
        <v>150</v>
      </c>
      <c r="D36" s="125">
        <v>6</v>
      </c>
      <c r="E36" s="93"/>
      <c r="F36" s="87">
        <v>8</v>
      </c>
      <c r="G36" s="46"/>
      <c r="H36" s="46"/>
      <c r="I36" s="46"/>
      <c r="J36" s="46"/>
      <c r="K36" s="46"/>
      <c r="L36" s="46"/>
    </row>
    <row r="37" spans="1:12" x14ac:dyDescent="0.2">
      <c r="A37" s="233"/>
      <c r="B37" s="171"/>
      <c r="C37" s="171"/>
      <c r="D37" s="171"/>
      <c r="E37" s="171"/>
      <c r="F37" s="171"/>
      <c r="G37" s="46"/>
      <c r="H37" s="46"/>
      <c r="I37" s="46"/>
      <c r="J37" s="46"/>
      <c r="K37" s="46"/>
      <c r="L37" s="46"/>
    </row>
    <row r="38" spans="1:12" ht="27.75" customHeight="1" x14ac:dyDescent="0.25">
      <c r="A38" s="229" t="s">
        <v>97</v>
      </c>
      <c r="B38" s="230"/>
      <c r="C38" s="230"/>
      <c r="D38" s="230"/>
      <c r="E38" s="230"/>
      <c r="F38" s="230"/>
      <c r="G38" s="231"/>
      <c r="H38" s="231"/>
      <c r="I38" s="231"/>
      <c r="J38" s="231"/>
      <c r="K38" s="231"/>
      <c r="L38" s="232"/>
    </row>
    <row r="39" spans="1:12" ht="99" customHeight="1" x14ac:dyDescent="0.2">
      <c r="A39" s="87" t="s">
        <v>59</v>
      </c>
      <c r="B39" s="3">
        <v>29</v>
      </c>
      <c r="C39" s="63" t="s">
        <v>151</v>
      </c>
      <c r="D39" s="116">
        <v>12</v>
      </c>
      <c r="E39" s="93"/>
      <c r="F39" s="87">
        <v>8</v>
      </c>
      <c r="G39" s="46"/>
      <c r="H39" s="46"/>
      <c r="I39" s="46"/>
      <c r="J39" s="46"/>
      <c r="K39" s="46"/>
      <c r="L39" s="46"/>
    </row>
    <row r="40" spans="1:12" ht="57" customHeight="1" x14ac:dyDescent="0.2">
      <c r="A40" s="87" t="s">
        <v>59</v>
      </c>
      <c r="B40" s="3">
        <v>30</v>
      </c>
      <c r="C40" s="63" t="s">
        <v>152</v>
      </c>
      <c r="D40" s="125">
        <v>4</v>
      </c>
      <c r="E40" s="93"/>
      <c r="F40" s="87">
        <v>8</v>
      </c>
      <c r="G40" s="46"/>
      <c r="H40" s="46"/>
      <c r="I40" s="46"/>
      <c r="J40" s="46"/>
      <c r="K40" s="46"/>
      <c r="L40" s="46"/>
    </row>
    <row r="41" spans="1:12" ht="69" customHeight="1" x14ac:dyDescent="0.2">
      <c r="A41" s="87" t="s">
        <v>59</v>
      </c>
      <c r="B41" s="3">
        <v>31</v>
      </c>
      <c r="C41" s="63" t="s">
        <v>153</v>
      </c>
      <c r="D41" s="125">
        <v>9</v>
      </c>
      <c r="E41" s="93"/>
      <c r="F41" s="87">
        <v>8</v>
      </c>
      <c r="G41" s="46"/>
      <c r="H41" s="46"/>
      <c r="I41" s="46"/>
      <c r="J41" s="46"/>
      <c r="K41" s="46"/>
      <c r="L41" s="46"/>
    </row>
    <row r="42" spans="1:12" ht="39.950000000000003" customHeight="1" x14ac:dyDescent="0.2">
      <c r="A42" s="87" t="s">
        <v>59</v>
      </c>
      <c r="B42" s="3">
        <v>32</v>
      </c>
      <c r="C42" s="63" t="s">
        <v>154</v>
      </c>
      <c r="D42" s="125">
        <v>4</v>
      </c>
      <c r="E42" s="93"/>
      <c r="F42" s="87">
        <v>8</v>
      </c>
      <c r="G42" s="46"/>
      <c r="H42" s="46"/>
      <c r="I42" s="46"/>
      <c r="J42" s="46"/>
      <c r="K42" s="46"/>
      <c r="L42" s="46"/>
    </row>
    <row r="43" spans="1:12" ht="83.25" customHeight="1" x14ac:dyDescent="0.2">
      <c r="A43" s="87" t="s">
        <v>59</v>
      </c>
      <c r="B43" s="3">
        <v>33</v>
      </c>
      <c r="C43" s="63" t="s">
        <v>155</v>
      </c>
      <c r="D43" s="125">
        <v>6</v>
      </c>
      <c r="E43" s="93"/>
      <c r="F43" s="87">
        <v>8</v>
      </c>
      <c r="G43" s="46"/>
      <c r="H43" s="46"/>
      <c r="I43" s="46"/>
      <c r="J43" s="46"/>
      <c r="K43" s="46"/>
      <c r="L43" s="46"/>
    </row>
    <row r="44" spans="1:12" ht="53.25" customHeight="1" x14ac:dyDescent="0.2">
      <c r="A44" s="87" t="s">
        <v>59</v>
      </c>
      <c r="B44" s="3">
        <v>34</v>
      </c>
      <c r="C44" s="63" t="s">
        <v>160</v>
      </c>
      <c r="D44" s="125">
        <v>4</v>
      </c>
      <c r="E44" s="93"/>
      <c r="F44" s="87">
        <v>8</v>
      </c>
      <c r="G44" s="46"/>
      <c r="H44" s="46"/>
      <c r="I44" s="46"/>
      <c r="J44" s="46"/>
      <c r="K44" s="46"/>
      <c r="L44" s="46"/>
    </row>
    <row r="45" spans="1:12" ht="39.950000000000003" customHeight="1" x14ac:dyDescent="0.2">
      <c r="A45" s="87" t="s">
        <v>59</v>
      </c>
      <c r="B45" s="3">
        <v>35</v>
      </c>
      <c r="C45" s="63" t="s">
        <v>156</v>
      </c>
      <c r="D45" s="125">
        <v>70</v>
      </c>
      <c r="E45" s="93"/>
      <c r="F45" s="87">
        <v>8</v>
      </c>
      <c r="G45" s="46"/>
      <c r="H45" s="46"/>
      <c r="I45" s="46"/>
      <c r="J45" s="46"/>
      <c r="K45" s="46"/>
      <c r="L45" s="46"/>
    </row>
    <row r="46" spans="1:12" ht="39.950000000000003" customHeight="1" x14ac:dyDescent="0.2">
      <c r="A46" s="87" t="s">
        <v>59</v>
      </c>
      <c r="B46" s="3">
        <v>36</v>
      </c>
      <c r="C46" s="63" t="s">
        <v>157</v>
      </c>
      <c r="D46" s="125">
        <v>15</v>
      </c>
      <c r="E46" s="93"/>
      <c r="F46" s="87">
        <v>8</v>
      </c>
      <c r="G46" s="46"/>
      <c r="H46" s="46"/>
      <c r="I46" s="46"/>
      <c r="J46" s="46"/>
      <c r="K46" s="46"/>
      <c r="L46" s="46"/>
    </row>
    <row r="47" spans="1:12" ht="39.950000000000003" customHeight="1" x14ac:dyDescent="0.2">
      <c r="A47" s="87" t="s">
        <v>59</v>
      </c>
      <c r="B47" s="3">
        <v>37</v>
      </c>
      <c r="C47" s="63" t="s">
        <v>158</v>
      </c>
      <c r="D47" s="125">
        <v>4</v>
      </c>
      <c r="E47" s="93"/>
      <c r="F47" s="87">
        <v>8</v>
      </c>
      <c r="G47" s="46"/>
      <c r="H47" s="46"/>
      <c r="I47" s="46"/>
      <c r="J47" s="46"/>
      <c r="K47" s="46"/>
      <c r="L47" s="46"/>
    </row>
    <row r="48" spans="1:12" ht="39.950000000000003" customHeight="1" x14ac:dyDescent="0.2">
      <c r="A48" s="87" t="s">
        <v>59</v>
      </c>
      <c r="B48" s="3">
        <v>38</v>
      </c>
      <c r="C48" s="63" t="s">
        <v>159</v>
      </c>
      <c r="D48" s="125">
        <v>20</v>
      </c>
      <c r="E48" s="93"/>
      <c r="F48" s="87">
        <v>8</v>
      </c>
      <c r="G48" s="46"/>
      <c r="H48" s="46"/>
      <c r="I48" s="46"/>
      <c r="J48" s="46"/>
      <c r="K48" s="46"/>
      <c r="L48" s="46"/>
    </row>
    <row r="49" spans="1:12" ht="24.95" customHeight="1" x14ac:dyDescent="0.25">
      <c r="A49" s="135" t="s">
        <v>19</v>
      </c>
      <c r="B49" s="136"/>
      <c r="C49" s="136"/>
      <c r="D49" s="136"/>
      <c r="E49" s="136"/>
      <c r="F49" s="136"/>
      <c r="G49" s="136"/>
      <c r="H49" s="80"/>
      <c r="I49" s="80"/>
      <c r="J49" s="90"/>
      <c r="K49" s="90"/>
      <c r="L49" s="90"/>
    </row>
    <row r="50" spans="1:12" ht="24.95" customHeight="1" x14ac:dyDescent="0.25">
      <c r="A50" s="137" t="s">
        <v>175</v>
      </c>
      <c r="B50" s="137"/>
      <c r="C50" s="137"/>
      <c r="D50" s="137"/>
      <c r="E50" s="137"/>
      <c r="F50" s="137"/>
      <c r="G50" s="137"/>
      <c r="H50" s="80"/>
      <c r="I50" s="80"/>
      <c r="J50" s="90"/>
      <c r="K50" s="90"/>
      <c r="L50" s="90"/>
    </row>
    <row r="51" spans="1:12" ht="24.95" customHeight="1" x14ac:dyDescent="0.25">
      <c r="A51" s="138" t="s">
        <v>176</v>
      </c>
      <c r="B51" s="138"/>
      <c r="C51" s="138"/>
      <c r="D51" s="138"/>
      <c r="E51" s="138"/>
      <c r="F51" s="138"/>
      <c r="G51" s="138"/>
      <c r="H51" s="80"/>
      <c r="I51" s="80"/>
      <c r="J51" s="90"/>
      <c r="K51" s="90"/>
      <c r="L51" s="90"/>
    </row>
    <row r="52" spans="1:12" x14ac:dyDescent="0.2">
      <c r="A52" s="88"/>
      <c r="B52" s="5"/>
      <c r="C52" s="89"/>
      <c r="D52" s="5"/>
      <c r="E52" s="90"/>
      <c r="F52" s="88"/>
      <c r="G52" s="90"/>
      <c r="H52" s="90"/>
      <c r="I52" s="90"/>
      <c r="J52" s="90"/>
      <c r="K52" s="90"/>
      <c r="L52" s="90"/>
    </row>
    <row r="53" spans="1:12" x14ac:dyDescent="0.2">
      <c r="A53" s="67" t="s">
        <v>100</v>
      </c>
      <c r="B53" s="64"/>
      <c r="C53" s="64"/>
      <c r="D53" s="64"/>
      <c r="E53" s="64"/>
      <c r="F53" s="64"/>
    </row>
    <row r="54" spans="1:12" ht="13.5" thickBot="1" x14ac:dyDescent="0.25"/>
    <row r="55" spans="1:12" ht="19.5" customHeight="1" x14ac:dyDescent="0.25">
      <c r="A55" s="194" t="s">
        <v>13</v>
      </c>
      <c r="B55" s="222"/>
      <c r="C55" s="222"/>
      <c r="D55" s="222"/>
      <c r="E55" s="223"/>
      <c r="F55" s="223"/>
      <c r="G55" s="223"/>
      <c r="H55" s="223"/>
      <c r="I55" s="223"/>
      <c r="J55" s="223"/>
      <c r="K55" s="223"/>
      <c r="L55" s="224"/>
    </row>
    <row r="56" spans="1:12" ht="27.75" customHeight="1" x14ac:dyDescent="0.25">
      <c r="A56" s="182" t="s">
        <v>14</v>
      </c>
      <c r="B56" s="183"/>
      <c r="C56" s="215" t="s">
        <v>101</v>
      </c>
      <c r="D56" s="216"/>
      <c r="E56" s="217"/>
      <c r="F56" s="217"/>
      <c r="G56" s="217"/>
      <c r="H56" s="217"/>
      <c r="I56" s="217"/>
      <c r="J56" s="217"/>
      <c r="K56" s="217"/>
      <c r="L56" s="218"/>
    </row>
    <row r="57" spans="1:12" ht="21" customHeight="1" x14ac:dyDescent="0.25">
      <c r="A57" s="182"/>
      <c r="B57" s="183"/>
      <c r="C57" s="215" t="s">
        <v>102</v>
      </c>
      <c r="D57" s="216"/>
      <c r="E57" s="217"/>
      <c r="F57" s="217"/>
      <c r="G57" s="217"/>
      <c r="H57" s="217"/>
      <c r="I57" s="217"/>
      <c r="J57" s="217"/>
      <c r="K57" s="217"/>
      <c r="L57" s="218"/>
    </row>
    <row r="58" spans="1:12" ht="20.25" customHeight="1" x14ac:dyDescent="0.25">
      <c r="A58" s="182"/>
      <c r="B58" s="183"/>
      <c r="C58" s="215" t="s">
        <v>103</v>
      </c>
      <c r="D58" s="216"/>
      <c r="E58" s="217"/>
      <c r="F58" s="217"/>
      <c r="G58" s="217"/>
      <c r="H58" s="217"/>
      <c r="I58" s="217"/>
      <c r="J58" s="217"/>
      <c r="K58" s="217"/>
      <c r="L58" s="218"/>
    </row>
    <row r="59" spans="1:12" ht="20.25" customHeight="1" x14ac:dyDescent="0.25">
      <c r="A59" s="155" t="s">
        <v>15</v>
      </c>
      <c r="B59" s="184"/>
      <c r="C59" s="215" t="s">
        <v>104</v>
      </c>
      <c r="D59" s="216"/>
      <c r="E59" s="217"/>
      <c r="F59" s="217"/>
      <c r="G59" s="217"/>
      <c r="H59" s="217"/>
      <c r="I59" s="217"/>
      <c r="J59" s="217"/>
      <c r="K59" s="217"/>
      <c r="L59" s="218"/>
    </row>
    <row r="60" spans="1:12" ht="20.25" customHeight="1" x14ac:dyDescent="0.25">
      <c r="A60" s="155" t="s">
        <v>16</v>
      </c>
      <c r="B60" s="184"/>
      <c r="C60" s="215" t="s">
        <v>105</v>
      </c>
      <c r="D60" s="216"/>
      <c r="E60" s="217"/>
      <c r="F60" s="217"/>
      <c r="G60" s="217"/>
      <c r="H60" s="217"/>
      <c r="I60" s="217"/>
      <c r="J60" s="217"/>
      <c r="K60" s="217"/>
      <c r="L60" s="218"/>
    </row>
    <row r="61" spans="1:12" ht="22.5" customHeight="1" thickBot="1" x14ac:dyDescent="0.3">
      <c r="A61" s="153" t="s">
        <v>17</v>
      </c>
      <c r="B61" s="170"/>
      <c r="C61" s="208" t="s">
        <v>106</v>
      </c>
      <c r="D61" s="219"/>
      <c r="E61" s="220"/>
      <c r="F61" s="220"/>
      <c r="G61" s="220"/>
      <c r="H61" s="220"/>
      <c r="I61" s="220"/>
      <c r="J61" s="220"/>
      <c r="K61" s="220"/>
      <c r="L61" s="221"/>
    </row>
  </sheetData>
  <mergeCells count="20">
    <mergeCell ref="A32:L32"/>
    <mergeCell ref="A38:L38"/>
    <mergeCell ref="A37:F37"/>
    <mergeCell ref="A5:L5"/>
    <mergeCell ref="A6:L6"/>
    <mergeCell ref="A31:L31"/>
    <mergeCell ref="A49:G49"/>
    <mergeCell ref="A50:G50"/>
    <mergeCell ref="A51:G51"/>
    <mergeCell ref="A56:B58"/>
    <mergeCell ref="C56:L56"/>
    <mergeCell ref="C57:L57"/>
    <mergeCell ref="C58:L58"/>
    <mergeCell ref="C59:L59"/>
    <mergeCell ref="C60:L60"/>
    <mergeCell ref="C61:L61"/>
    <mergeCell ref="A55:L55"/>
    <mergeCell ref="A59:B59"/>
    <mergeCell ref="A60:B60"/>
    <mergeCell ref="A61:B61"/>
  </mergeCells>
  <conditionalFormatting sqref="C50:C51">
    <cfRule type="expression" dxfId="1" priority="2" stopIfTrue="1">
      <formula>NOT(ISBLANK($A49))</formula>
    </cfRule>
  </conditionalFormatting>
  <conditionalFormatting sqref="C49">
    <cfRule type="expression" dxfId="0" priority="1" stopIfTrue="1">
      <formula>NOT(ISBLANK(#REF!))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K1" sqref="K1"/>
    </sheetView>
  </sheetViews>
  <sheetFormatPr defaultColWidth="9.140625" defaultRowHeight="12.75" x14ac:dyDescent="0.2"/>
  <cols>
    <col min="1" max="1" width="9.140625" style="1"/>
    <col min="2" max="2" width="7" style="1" customWidth="1"/>
    <col min="3" max="3" width="37.28515625" style="1" customWidth="1"/>
    <col min="4" max="4" width="75.5703125" style="1" customWidth="1"/>
    <col min="5" max="5" width="6.85546875" style="1" customWidth="1"/>
    <col min="6" max="6" width="14.85546875" style="1" customWidth="1"/>
    <col min="7" max="7" width="6.140625" style="1" customWidth="1"/>
    <col min="8" max="8" width="12.5703125" style="1" customWidth="1"/>
    <col min="9" max="9" width="13.85546875" style="1" customWidth="1"/>
    <col min="10" max="10" width="14" style="1" customWidth="1"/>
    <col min="11" max="11" width="12.7109375" style="1" customWidth="1"/>
    <col min="12" max="12" width="11.140625" style="1" customWidth="1"/>
    <col min="13" max="13" width="13.7109375" style="1" customWidth="1"/>
    <col min="14" max="16384" width="9.140625" style="1"/>
  </cols>
  <sheetData>
    <row r="1" spans="1:13" s="114" customFormat="1" ht="15" x14ac:dyDescent="0.25">
      <c r="D1" s="115" t="s">
        <v>174</v>
      </c>
      <c r="K1" s="115" t="s">
        <v>185</v>
      </c>
    </row>
    <row r="3" spans="1:13" ht="28.5" customHeight="1" x14ac:dyDescent="0.2">
      <c r="A3" s="17" t="s">
        <v>120</v>
      </c>
      <c r="B3" s="94"/>
      <c r="C3" s="94"/>
      <c r="D3" s="94"/>
      <c r="E3" s="94"/>
      <c r="F3" s="94"/>
      <c r="G3" s="95"/>
      <c r="H3" s="95"/>
      <c r="I3" s="95"/>
      <c r="J3" s="95"/>
      <c r="K3" s="96"/>
      <c r="L3" s="95"/>
      <c r="M3" s="97"/>
    </row>
    <row r="4" spans="1:13" ht="38.25" x14ac:dyDescent="0.2">
      <c r="A4" s="116" t="s">
        <v>0</v>
      </c>
      <c r="B4" s="116" t="s">
        <v>43</v>
      </c>
      <c r="C4" s="116" t="s">
        <v>91</v>
      </c>
      <c r="D4" s="116" t="s">
        <v>172</v>
      </c>
      <c r="E4" s="116" t="s">
        <v>47</v>
      </c>
      <c r="F4" s="116" t="s">
        <v>1</v>
      </c>
      <c r="G4" s="116" t="s">
        <v>2</v>
      </c>
      <c r="H4" s="116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6" t="s">
        <v>8</v>
      </c>
    </row>
    <row r="5" spans="1:13" ht="30.75" customHeight="1" x14ac:dyDescent="0.2">
      <c r="A5" s="98"/>
      <c r="B5" s="99"/>
      <c r="C5" s="100" t="s">
        <v>107</v>
      </c>
      <c r="D5" s="100"/>
      <c r="E5" s="99"/>
      <c r="F5" s="99"/>
      <c r="G5" s="99"/>
      <c r="H5" s="99"/>
      <c r="I5" s="62"/>
      <c r="J5" s="62"/>
      <c r="K5" s="99"/>
      <c r="L5" s="99"/>
      <c r="M5" s="101"/>
    </row>
    <row r="6" spans="1:13" ht="66.75" customHeight="1" x14ac:dyDescent="0.2">
      <c r="A6" s="3" t="s">
        <v>60</v>
      </c>
      <c r="B6" s="2">
        <v>1</v>
      </c>
      <c r="C6" s="63" t="s">
        <v>108</v>
      </c>
      <c r="D6" s="63" t="s">
        <v>161</v>
      </c>
      <c r="E6" s="130">
        <v>10</v>
      </c>
      <c r="F6" s="63"/>
      <c r="G6" s="63"/>
      <c r="H6" s="63"/>
      <c r="I6" s="63"/>
      <c r="J6" s="63"/>
      <c r="K6" s="63"/>
      <c r="L6" s="95"/>
      <c r="M6" s="3"/>
    </row>
    <row r="7" spans="1:13" ht="45.75" customHeight="1" x14ac:dyDescent="0.2">
      <c r="A7" s="3" t="s">
        <v>60</v>
      </c>
      <c r="B7" s="2">
        <v>2</v>
      </c>
      <c r="C7" s="63" t="s">
        <v>109</v>
      </c>
      <c r="D7" s="63" t="s">
        <v>162</v>
      </c>
      <c r="E7" s="130">
        <v>10</v>
      </c>
      <c r="F7" s="63"/>
      <c r="G7" s="63"/>
      <c r="H7" s="63"/>
      <c r="I7" s="63"/>
      <c r="J7" s="63"/>
      <c r="K7" s="63"/>
      <c r="L7" s="95"/>
      <c r="M7" s="3"/>
    </row>
    <row r="8" spans="1:13" ht="34.5" customHeight="1" x14ac:dyDescent="0.2">
      <c r="A8" s="3" t="s">
        <v>60</v>
      </c>
      <c r="B8" s="2">
        <v>3</v>
      </c>
      <c r="C8" s="63" t="s">
        <v>110</v>
      </c>
      <c r="D8" s="63" t="s">
        <v>163</v>
      </c>
      <c r="E8" s="130">
        <v>5</v>
      </c>
      <c r="F8" s="63"/>
      <c r="G8" s="63"/>
      <c r="H8" s="63"/>
      <c r="I8" s="63"/>
      <c r="J8" s="63"/>
      <c r="K8" s="63"/>
      <c r="L8" s="95"/>
      <c r="M8" s="3"/>
    </row>
    <row r="9" spans="1:13" ht="32.25" customHeight="1" x14ac:dyDescent="0.2">
      <c r="A9" s="3" t="s">
        <v>60</v>
      </c>
      <c r="B9" s="2">
        <v>4</v>
      </c>
      <c r="C9" s="63" t="s">
        <v>111</v>
      </c>
      <c r="D9" s="63" t="s">
        <v>164</v>
      </c>
      <c r="E9" s="130">
        <v>15</v>
      </c>
      <c r="F9" s="63"/>
      <c r="G9" s="63"/>
      <c r="H9" s="63"/>
      <c r="I9" s="63"/>
      <c r="J9" s="63"/>
      <c r="K9" s="63"/>
      <c r="L9" s="95"/>
      <c r="M9" s="3"/>
    </row>
    <row r="10" spans="1:13" ht="38.25" x14ac:dyDescent="0.2">
      <c r="A10" s="3" t="s">
        <v>60</v>
      </c>
      <c r="B10" s="2">
        <v>5</v>
      </c>
      <c r="C10" s="63" t="s">
        <v>112</v>
      </c>
      <c r="D10" s="63" t="s">
        <v>165</v>
      </c>
      <c r="E10" s="130">
        <v>10</v>
      </c>
      <c r="F10" s="63"/>
      <c r="G10" s="63"/>
      <c r="H10" s="63"/>
      <c r="I10" s="63"/>
      <c r="J10" s="63"/>
      <c r="K10" s="63"/>
      <c r="L10" s="95"/>
      <c r="M10" s="3"/>
    </row>
    <row r="11" spans="1:13" ht="38.25" x14ac:dyDescent="0.2">
      <c r="A11" s="3" t="s">
        <v>60</v>
      </c>
      <c r="B11" s="2">
        <v>6</v>
      </c>
      <c r="C11" s="91" t="s">
        <v>113</v>
      </c>
      <c r="D11" s="63" t="s">
        <v>166</v>
      </c>
      <c r="E11" s="130">
        <v>25</v>
      </c>
      <c r="F11" s="63"/>
      <c r="G11" s="63"/>
      <c r="H11" s="63"/>
      <c r="I11" s="63"/>
      <c r="J11" s="63"/>
      <c r="K11" s="63"/>
      <c r="L11" s="95"/>
      <c r="M11" s="3"/>
    </row>
    <row r="12" spans="1:13" ht="38.25" x14ac:dyDescent="0.2">
      <c r="A12" s="3" t="s">
        <v>60</v>
      </c>
      <c r="B12" s="2">
        <v>7</v>
      </c>
      <c r="C12" s="63" t="s">
        <v>114</v>
      </c>
      <c r="D12" s="63" t="s">
        <v>167</v>
      </c>
      <c r="E12" s="130">
        <v>15</v>
      </c>
      <c r="F12" s="63"/>
      <c r="G12" s="63"/>
      <c r="H12" s="63"/>
      <c r="I12" s="63"/>
      <c r="J12" s="63"/>
      <c r="K12" s="63"/>
      <c r="L12" s="95"/>
      <c r="M12" s="3"/>
    </row>
    <row r="13" spans="1:13" ht="38.25" x14ac:dyDescent="0.2">
      <c r="A13" s="3" t="s">
        <v>60</v>
      </c>
      <c r="B13" s="2">
        <v>8</v>
      </c>
      <c r="C13" s="63" t="s">
        <v>115</v>
      </c>
      <c r="D13" s="63" t="s">
        <v>168</v>
      </c>
      <c r="E13" s="130">
        <v>5</v>
      </c>
      <c r="F13" s="63"/>
      <c r="G13" s="63"/>
      <c r="H13" s="63"/>
      <c r="I13" s="63"/>
      <c r="J13" s="63"/>
      <c r="K13" s="63"/>
      <c r="L13" s="95"/>
      <c r="M13" s="3"/>
    </row>
    <row r="14" spans="1:13" ht="21.75" customHeight="1" x14ac:dyDescent="0.2">
      <c r="A14" s="3"/>
      <c r="B14" s="99"/>
      <c r="C14" s="100" t="s">
        <v>116</v>
      </c>
      <c r="D14" s="100"/>
      <c r="E14" s="130"/>
      <c r="F14" s="99"/>
      <c r="G14" s="99"/>
      <c r="H14" s="99"/>
      <c r="I14" s="62"/>
      <c r="J14" s="62"/>
      <c r="K14" s="99"/>
      <c r="L14" s="99"/>
      <c r="M14" s="101"/>
    </row>
    <row r="15" spans="1:13" ht="25.5" x14ac:dyDescent="0.2">
      <c r="A15" s="3" t="s">
        <v>60</v>
      </c>
      <c r="B15" s="2">
        <v>9</v>
      </c>
      <c r="C15" s="102" t="s">
        <v>117</v>
      </c>
      <c r="D15" s="103" t="s">
        <v>169</v>
      </c>
      <c r="E15" s="131">
        <v>5</v>
      </c>
      <c r="F15" s="103"/>
      <c r="G15" s="103"/>
      <c r="H15" s="103"/>
      <c r="I15" s="103"/>
      <c r="J15" s="103"/>
      <c r="K15" s="103"/>
      <c r="L15" s="95"/>
      <c r="M15" s="22"/>
    </row>
    <row r="16" spans="1:13" ht="25.5" x14ac:dyDescent="0.2">
      <c r="A16" s="3" t="s">
        <v>60</v>
      </c>
      <c r="B16" s="2">
        <v>10</v>
      </c>
      <c r="C16" s="102" t="s">
        <v>118</v>
      </c>
      <c r="D16" s="103" t="s">
        <v>170</v>
      </c>
      <c r="E16" s="131">
        <v>5</v>
      </c>
      <c r="F16" s="103"/>
      <c r="G16" s="103"/>
      <c r="H16" s="103"/>
      <c r="I16" s="103"/>
      <c r="J16" s="103"/>
      <c r="K16" s="103"/>
      <c r="L16" s="95"/>
      <c r="M16" s="22"/>
    </row>
    <row r="17" spans="1:13" ht="76.5" x14ac:dyDescent="0.2">
      <c r="A17" s="3" t="s">
        <v>60</v>
      </c>
      <c r="B17" s="3">
        <v>11</v>
      </c>
      <c r="C17" s="104" t="s">
        <v>119</v>
      </c>
      <c r="D17" s="103" t="s">
        <v>171</v>
      </c>
      <c r="E17" s="131">
        <v>5</v>
      </c>
      <c r="F17" s="103"/>
      <c r="G17" s="103"/>
      <c r="H17" s="103"/>
      <c r="I17" s="103"/>
      <c r="J17" s="103"/>
      <c r="K17" s="103"/>
      <c r="L17" s="95"/>
      <c r="M17" s="22"/>
    </row>
    <row r="18" spans="1:13" ht="24.95" customHeight="1" x14ac:dyDescent="0.2">
      <c r="A18" s="241" t="s">
        <v>19</v>
      </c>
      <c r="B18" s="241"/>
      <c r="C18" s="241"/>
      <c r="D18" s="241"/>
      <c r="E18" s="241"/>
      <c r="F18" s="241"/>
      <c r="G18" s="241"/>
      <c r="H18" s="241"/>
      <c r="I18" s="11"/>
      <c r="J18" s="11"/>
      <c r="K18" s="105"/>
      <c r="L18" s="51"/>
      <c r="M18" s="51"/>
    </row>
    <row r="19" spans="1:13" ht="24.95" customHeight="1" x14ac:dyDescent="0.2">
      <c r="A19" s="138" t="s">
        <v>175</v>
      </c>
      <c r="B19" s="138"/>
      <c r="C19" s="138"/>
      <c r="D19" s="138"/>
      <c r="E19" s="138"/>
      <c r="F19" s="138"/>
      <c r="G19" s="138"/>
      <c r="H19" s="138"/>
      <c r="I19" s="4"/>
      <c r="J19" s="4"/>
      <c r="K19" s="5"/>
      <c r="L19" s="5"/>
      <c r="M19" s="5"/>
    </row>
    <row r="20" spans="1:13" ht="24.95" customHeight="1" x14ac:dyDescent="0.2">
      <c r="A20" s="138" t="s">
        <v>176</v>
      </c>
      <c r="B20" s="138"/>
      <c r="C20" s="138"/>
      <c r="D20" s="138"/>
      <c r="E20" s="138"/>
      <c r="F20" s="138"/>
      <c r="G20" s="138"/>
      <c r="H20" s="138"/>
      <c r="I20" s="4"/>
      <c r="J20" s="4"/>
      <c r="K20" s="5"/>
      <c r="L20" s="5"/>
      <c r="M20" s="5"/>
    </row>
    <row r="22" spans="1:13" ht="13.5" thickBot="1" x14ac:dyDescent="0.25"/>
    <row r="23" spans="1:13" x14ac:dyDescent="0.2">
      <c r="A23" s="25" t="s">
        <v>13</v>
      </c>
      <c r="B23" s="26"/>
      <c r="C23" s="26"/>
      <c r="D23" s="26"/>
      <c r="E23" s="26"/>
      <c r="F23" s="26"/>
      <c r="G23" s="26"/>
      <c r="H23" s="26"/>
      <c r="I23" s="106"/>
      <c r="J23" s="106"/>
      <c r="K23" s="26"/>
      <c r="L23" s="26"/>
      <c r="M23" s="27"/>
    </row>
    <row r="24" spans="1:13" ht="32.25" customHeight="1" x14ac:dyDescent="0.2">
      <c r="A24" s="182" t="s">
        <v>14</v>
      </c>
      <c r="B24" s="183"/>
      <c r="C24" s="204" t="s">
        <v>123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5"/>
    </row>
    <row r="25" spans="1:13" ht="24.95" customHeight="1" x14ac:dyDescent="0.2">
      <c r="A25" s="155" t="s">
        <v>15</v>
      </c>
      <c r="B25" s="184"/>
      <c r="C25" s="204" t="s">
        <v>122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5"/>
    </row>
    <row r="26" spans="1:13" ht="24.95" customHeight="1" x14ac:dyDescent="0.2">
      <c r="A26" s="155" t="s">
        <v>16</v>
      </c>
      <c r="B26" s="184"/>
      <c r="C26" s="157" t="s">
        <v>24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5"/>
    </row>
    <row r="27" spans="1:13" ht="35.25" customHeight="1" thickBot="1" x14ac:dyDescent="0.25">
      <c r="A27" s="206" t="s">
        <v>17</v>
      </c>
      <c r="B27" s="207"/>
      <c r="C27" s="208" t="s">
        <v>121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9"/>
    </row>
  </sheetData>
  <mergeCells count="11">
    <mergeCell ref="A26:B26"/>
    <mergeCell ref="C26:M26"/>
    <mergeCell ref="A27:B27"/>
    <mergeCell ref="C27:M27"/>
    <mergeCell ref="A18:H18"/>
    <mergeCell ref="A19:H19"/>
    <mergeCell ref="A20:H20"/>
    <mergeCell ref="A24:B24"/>
    <mergeCell ref="C24:M24"/>
    <mergeCell ref="A25:B25"/>
    <mergeCell ref="C25:M2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Cz.1 </vt:lpstr>
      <vt:lpstr>Cz.2 </vt:lpstr>
      <vt:lpstr>Cz.3</vt:lpstr>
      <vt:lpstr>Cz.4</vt:lpstr>
      <vt:lpstr>Cz.5</vt:lpstr>
      <vt:lpstr>Cz.6</vt:lpstr>
      <vt:lpstr>Cz.7</vt:lpstr>
      <vt:lpstr>Cz.8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Urbańska</dc:creator>
  <cp:lastModifiedBy>Krystyna Kubiak</cp:lastModifiedBy>
  <cp:lastPrinted>2022-07-22T11:06:06Z</cp:lastPrinted>
  <dcterms:created xsi:type="dcterms:W3CDTF">2020-01-24T07:42:03Z</dcterms:created>
  <dcterms:modified xsi:type="dcterms:W3CDTF">2022-09-20T05:40:58Z</dcterms:modified>
</cp:coreProperties>
</file>