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AC - P1" sheetId="1" r:id="rId1"/>
    <sheet name="FAC - P2" sheetId="2" r:id="rId2"/>
  </sheets>
  <definedNames>
    <definedName name="_xlnm.Print_Area" localSheetId="0">'FAC - P1'!$A$1:$I$23</definedName>
    <definedName name="_xlnm.Print_Titles" localSheetId="0">'FAC - P1'!$1:$3</definedName>
    <definedName name="_xlnm.Print_Area" localSheetId="1">'FAC - P2'!$A$1:$I$14</definedName>
    <definedName name="Excel_BuiltIn_Print_Area" localSheetId="0">'FAC - P1'!$A$1:$I$20</definedName>
  </definedNames>
  <calcPr fullCalcOnLoad="1"/>
</workbook>
</file>

<file path=xl/sharedStrings.xml><?xml version="1.0" encoding="utf-8"?>
<sst xmlns="http://schemas.openxmlformats.org/spreadsheetml/2006/main" count="76" uniqueCount="43">
  <si>
    <t xml:space="preserve">Balustrady, pochwyty, odboje, listwy, narożniki </t>
  </si>
  <si>
    <t>Lp.</t>
  </si>
  <si>
    <t xml:space="preserve">Asortyment </t>
  </si>
  <si>
    <t>J. m.</t>
  </si>
  <si>
    <t xml:space="preserve">Szacunkowa
ilość "j.m." </t>
  </si>
  <si>
    <t>Cena netto 
za "j.m."</t>
  </si>
  <si>
    <t>Wartość netto 
/ d x e /</t>
  </si>
  <si>
    <t>VAT</t>
  </si>
  <si>
    <t>Wartość brutto</t>
  </si>
  <si>
    <t>Nazwa handlowa
 / Nr katalogowy /Producent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</si>
  <si>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</si>
  <si>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</si>
  <si>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</si>
  <si>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</si>
  <si>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</si>
  <si>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</si>
  <si>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</si>
  <si>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</si>
  <si>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</si>
  <si>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Taśma ochronna o grubości 2 mm i wysokości 300 mm,  (minimum 25 kolorów do wyboru na etapie realizacji umowy)</t>
  </si>
  <si>
    <t>mb</t>
  </si>
  <si>
    <t>Taśma ochronna o grubości 2 mm i wysokości 150 mm,  (minimum 25 kolorów do wyboru na etapie realizacji umowy)</t>
  </si>
  <si>
    <t>Narożnik 50x50mm,  (minimum 25 kolorów do wyboru na etapie realizacji umowy)</t>
  </si>
  <si>
    <t>Narożnik  - stal nierdzewna w wymiarach 75x75 mm, odcinki na wymiar</t>
  </si>
  <si>
    <t>Poręcz  (minimum 25 kolorów do wyboru na etapie realizacji umowy) - model o średnicy 45 mm i 83mm głębokości</t>
  </si>
  <si>
    <t>Końcówka standardowa  (minimum 25 kolorów do wyboru na etapie realizacji umowy)</t>
  </si>
  <si>
    <t>szt.</t>
  </si>
  <si>
    <t>Uchwyt montażowy (minimum 25 kolorów do wyboru na etapie realizacji umowy)</t>
  </si>
  <si>
    <t>szt</t>
  </si>
  <si>
    <t>Specjalistyczne płyty ochronne na ścianę o grubości 1,5 mm (minimum 25 kolorów do wyboru na etapie realizacji umowy)</t>
  </si>
  <si>
    <t>m2</t>
  </si>
  <si>
    <t>Płyty ochronne cięte na kształt fali na drzwi  o grubości 0,8 mm (minimum 25 kolorów do wyboru na etapie realizacji umowy)</t>
  </si>
  <si>
    <t xml:space="preserve">                                                </t>
  </si>
  <si>
    <t>Słownie wartość brutto:</t>
  </si>
  <si>
    <t>Uwaga:</t>
  </si>
  <si>
    <t>Zamawiający zastrzega, iż ocenie zostanie poddana tylko ta oferta, która będzie zawierała 100% oferowanych propozycji cenowych.</t>
  </si>
  <si>
    <r>
      <rPr>
        <sz val="9"/>
        <rFont val="Tahoma"/>
        <family val="2"/>
      </rPr>
      <t xml:space="preserve">Wartości i liczby w kolumnach e, f, h  należy wpisać </t>
    </r>
    <r>
      <rPr>
        <u val="single"/>
        <sz val="9"/>
        <rFont val="Tahoma"/>
        <family val="2"/>
      </rPr>
      <t>z dokładnością do dwóch miejsc po przecinku</t>
    </r>
    <r>
      <rPr>
        <sz val="9"/>
        <rFont val="Tahoma"/>
        <family val="2"/>
      </rPr>
      <t>.</t>
    </r>
  </si>
  <si>
    <t>Formularz zawiera formuły ułatwiające sporządzenie oferty. Wystarczy wprowadzić dane do kolumny e) Cena  netto za "j.m." i zaakceptować bądź zmienić  
stawkę podatku VAT, aby uzyskać cenę oferty.</t>
  </si>
  <si>
    <t>Data…………………………</t>
  </si>
  <si>
    <t xml:space="preserve"> Podpis Wykonawcy   ……………………………………</t>
  </si>
  <si>
    <t>UWAGA! – WYKONAWCY składający oferty elektronicznie za pośrednictwem platformazakupowa.pl muszą niniejsze Oświadczenie wypełnić i opatrzeć kwalifikowanym podpisem elektronicznym.</t>
  </si>
  <si>
    <t xml:space="preserve"> Parawany</t>
  </si>
  <si>
    <t xml:space="preserve">
System parawanów podwieszanych z zasłonami poliestrowymi, wraz z montażem, obejmujący:
- dostawę i montaż systemu parawanów podwieszanych i mocowanych do sufitu podwieszanego Armstrong 
- szyna aluminiowa wraz z wkładką PCV
-wykończenie elementów- aluminium naturalne
- akcesoria montażowe w systemie 
- zaczepy zasłon przesuwne bez zacięć
- łatwa wymiana zasłon (po usunięciu blokady zasłona zasuwa się z żabkami)
- zasłony wykonane z trwałego materiału  poliestrowego, o gramaturze min. 180 g/m2, dopuszczonego do stosowania w jednostkach służby zdrowia
- kolor zasłony do ustalenia z Zamawiającym
- wymiar zasłon (wysokość)- 200 cm x 100 m oraz 250 cm x 100 m
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</si>
</sst>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zł&quot;_-;\-* #,##0.00&quot; zł&quot;_-;_-* \-??&quot; zł&quot;_-;_-@_-"/>
    <numFmt numFmtId="166" formatCode="0%"/>
  </numFmts>
  <fonts count="8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b/>
      <sz val="8"/>
      <name val="Tahoma"/>
      <family val="2"/>
    </font>
    <font>
      <u val="single"/>
      <sz val="9"/>
      <name val="Tahoma"/>
      <family val="2"/>
    </font>
    <font>
      <sz val="10"/>
      <name val="Arial CE"/>
      <family val="2"/>
    </font>
    <font>
      <b/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Fill="1" applyBorder="1" applyAlignment="1">
      <alignment horizontal="left" vertical="center" wrapText="1"/>
    </xf>
    <xf numFmtId="164" fontId="2" fillId="0" borderId="1" xfId="0" applyFont="1" applyBorder="1" applyAlignment="1">
      <alignment horizontal="left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3" fillId="0" borderId="3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vertical="center" wrapText="1"/>
    </xf>
    <xf numFmtId="164" fontId="1" fillId="0" borderId="5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/>
    </xf>
    <xf numFmtId="165" fontId="1" fillId="0" borderId="4" xfId="17" applyFont="1" applyFill="1" applyBorder="1" applyAlignment="1" applyProtection="1">
      <alignment vertical="center"/>
      <protection/>
    </xf>
    <xf numFmtId="165" fontId="3" fillId="0" borderId="4" xfId="17" applyFont="1" applyFill="1" applyBorder="1" applyAlignment="1" applyProtection="1">
      <alignment horizontal="center" vertical="center" wrapText="1"/>
      <protection/>
    </xf>
    <xf numFmtId="166" fontId="3" fillId="0" borderId="4" xfId="19" applyFont="1" applyFill="1" applyBorder="1" applyAlignment="1" applyProtection="1">
      <alignment horizontal="center" vertical="center" wrapText="1"/>
      <protection/>
    </xf>
    <xf numFmtId="165" fontId="3" fillId="0" borderId="4" xfId="17" applyFont="1" applyFill="1" applyBorder="1" applyAlignment="1" applyProtection="1">
      <alignment horizontal="right" vertical="center" wrapText="1"/>
      <protection/>
    </xf>
    <xf numFmtId="164" fontId="3" fillId="0" borderId="6" xfId="0" applyFont="1" applyFill="1" applyBorder="1" applyAlignment="1">
      <alignment horizontal="center" vertical="center" wrapText="1"/>
    </xf>
    <xf numFmtId="164" fontId="1" fillId="0" borderId="0" xfId="0" applyFont="1" applyAlignment="1">
      <alignment horizontal="left" vertical="center"/>
    </xf>
    <xf numFmtId="164" fontId="1" fillId="0" borderId="4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 vertical="center" wrapText="1"/>
    </xf>
    <xf numFmtId="164" fontId="1" fillId="0" borderId="2" xfId="0" applyFont="1" applyFill="1" applyBorder="1" applyAlignment="1">
      <alignment horizontal="center" vertical="center" wrapText="1"/>
    </xf>
    <xf numFmtId="164" fontId="2" fillId="0" borderId="4" xfId="0" applyFont="1" applyFill="1" applyBorder="1" applyAlignment="1">
      <alignment horizontal="center" vertical="center"/>
    </xf>
    <xf numFmtId="164" fontId="1" fillId="0" borderId="0" xfId="0" applyFont="1" applyAlignment="1">
      <alignment wrapText="1"/>
    </xf>
    <xf numFmtId="164" fontId="2" fillId="0" borderId="7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8" xfId="0" applyFont="1" applyFill="1" applyBorder="1" applyAlignment="1">
      <alignment horizontal="center" vertical="center" wrapText="1"/>
    </xf>
    <xf numFmtId="165" fontId="1" fillId="0" borderId="9" xfId="17" applyFont="1" applyFill="1" applyBorder="1" applyAlignment="1" applyProtection="1">
      <alignment horizontal="center" vertical="center" wrapText="1"/>
      <protection/>
    </xf>
    <xf numFmtId="166" fontId="3" fillId="0" borderId="10" xfId="19" applyFont="1" applyFill="1" applyBorder="1" applyAlignment="1" applyProtection="1">
      <alignment horizontal="center" vertical="center" wrapText="1"/>
      <protection/>
    </xf>
    <xf numFmtId="165" fontId="3" fillId="0" borderId="9" xfId="17" applyFont="1" applyFill="1" applyBorder="1" applyAlignment="1" applyProtection="1">
      <alignment horizontal="right" vertical="center" wrapText="1"/>
      <protection/>
    </xf>
    <xf numFmtId="164" fontId="1" fillId="0" borderId="0" xfId="0" applyFont="1" applyAlignment="1">
      <alignment/>
    </xf>
    <xf numFmtId="164" fontId="1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6" fontId="2" fillId="0" borderId="0" xfId="0" applyNumberFormat="1" applyFont="1" applyBorder="1" applyAlignment="1">
      <alignment horizontal="center" vertical="center" wrapText="1"/>
    </xf>
    <xf numFmtId="165" fontId="1" fillId="0" borderId="0" xfId="17" applyFont="1" applyFill="1" applyBorder="1" applyAlignment="1" applyProtection="1">
      <alignment horizontal="center" vertical="center" wrapText="1"/>
      <protection/>
    </xf>
    <xf numFmtId="164" fontId="1" fillId="0" borderId="0" xfId="0" applyFont="1" applyFill="1" applyAlignment="1">
      <alignment horizontal="center" vertical="center"/>
    </xf>
    <xf numFmtId="164" fontId="1" fillId="0" borderId="0" xfId="0" applyFont="1" applyFill="1" applyBorder="1" applyAlignment="1">
      <alignment horizontal="left" vertical="center" wrapText="1"/>
    </xf>
    <xf numFmtId="164" fontId="1" fillId="0" borderId="0" xfId="0" applyFont="1" applyFill="1" applyAlignment="1">
      <alignment vertical="center"/>
    </xf>
    <xf numFmtId="164" fontId="2" fillId="0" borderId="0" xfId="0" applyFont="1" applyFill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1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/>
    </xf>
    <xf numFmtId="164" fontId="1" fillId="0" borderId="0" xfId="0" applyFont="1" applyAlignment="1">
      <alignment horizontal="right" vertical="center"/>
    </xf>
    <xf numFmtId="164" fontId="1" fillId="0" borderId="0" xfId="0" applyFont="1" applyAlignment="1">
      <alignment horizontal="left" vertical="center" wrapText="1"/>
    </xf>
    <xf numFmtId="164" fontId="6" fillId="0" borderId="0" xfId="0" applyFont="1" applyBorder="1" applyAlignment="1">
      <alignment vertic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right" vertical="center" wrapText="1"/>
    </xf>
    <xf numFmtId="164" fontId="6" fillId="0" borderId="0" xfId="0" applyFont="1" applyBorder="1" applyAlignment="1">
      <alignment horizontal="left" vertical="center" wrapText="1"/>
    </xf>
    <xf numFmtId="164" fontId="7" fillId="0" borderId="0" xfId="0" applyFont="1" applyBorder="1" applyAlignment="1">
      <alignment horizontal="center"/>
    </xf>
    <xf numFmtId="164" fontId="1" fillId="0" borderId="4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75" zoomScaleNormal="75" workbookViewId="0" topLeftCell="A1">
      <selection activeCell="O16" sqref="O16"/>
    </sheetView>
  </sheetViews>
  <sheetFormatPr defaultColWidth="8.00390625" defaultRowHeight="12.75"/>
  <cols>
    <col min="1" max="1" width="5.28125" style="1" customWidth="1"/>
    <col min="2" max="2" width="43.57421875" style="1" customWidth="1"/>
    <col min="3" max="3" width="6.7109375" style="1" customWidth="1"/>
    <col min="4" max="4" width="12.140625" style="1" customWidth="1"/>
    <col min="5" max="5" width="10.421875" style="1" customWidth="1"/>
    <col min="6" max="6" width="13.7109375" style="1" customWidth="1"/>
    <col min="7" max="7" width="6.00390625" style="1" customWidth="1"/>
    <col min="8" max="8" width="15.57421875" style="1" customWidth="1"/>
    <col min="9" max="9" width="34.57421875" style="1" customWidth="1"/>
    <col min="10" max="16384" width="9.140625" style="1" customWidth="1"/>
  </cols>
  <sheetData>
    <row r="1" spans="1:9" ht="30.75" customHeight="1">
      <c r="A1" s="2" t="s">
        <v>0</v>
      </c>
      <c r="B1" s="2"/>
      <c r="C1" s="2"/>
      <c r="D1" s="2"/>
      <c r="E1" s="2"/>
      <c r="F1" s="2"/>
      <c r="G1" s="3"/>
      <c r="H1" s="3"/>
      <c r="I1" s="3"/>
    </row>
    <row r="2" spans="1:9" ht="63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5" customHeight="1">
      <c r="A3" s="4" t="s">
        <v>10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4" t="s">
        <v>17</v>
      </c>
      <c r="I3" s="4" t="s">
        <v>18</v>
      </c>
    </row>
    <row r="4" spans="1:10" ht="34.5" customHeight="1">
      <c r="A4" s="5">
        <v>1</v>
      </c>
      <c r="B4" s="6" t="s">
        <v>19</v>
      </c>
      <c r="C4" s="7" t="s">
        <v>20</v>
      </c>
      <c r="D4" s="8">
        <v>400</v>
      </c>
      <c r="E4" s="9"/>
      <c r="F4" s="10">
        <f aca="true" t="shared" si="0" ref="F4:F12">D4*E4</f>
        <v>0</v>
      </c>
      <c r="G4" s="11">
        <v>0.23</v>
      </c>
      <c r="H4" s="12">
        <f aca="true" t="shared" si="1" ref="H4:H12">ROUND(F4*G4+F4,2)</f>
        <v>0</v>
      </c>
      <c r="I4" s="13"/>
      <c r="J4" s="14"/>
    </row>
    <row r="5" spans="1:10" ht="34.5" customHeight="1">
      <c r="A5" s="5">
        <v>2</v>
      </c>
      <c r="B5" s="6" t="s">
        <v>21</v>
      </c>
      <c r="C5" s="15" t="s">
        <v>20</v>
      </c>
      <c r="D5" s="16">
        <v>400</v>
      </c>
      <c r="E5" s="9"/>
      <c r="F5" s="10">
        <f t="shared" si="0"/>
        <v>0</v>
      </c>
      <c r="G5" s="11">
        <v>0.23</v>
      </c>
      <c r="H5" s="12">
        <f t="shared" si="1"/>
        <v>0</v>
      </c>
      <c r="I5" s="13"/>
      <c r="J5" s="14"/>
    </row>
    <row r="6" spans="1:10" ht="34.5" customHeight="1">
      <c r="A6" s="5">
        <v>3</v>
      </c>
      <c r="B6" s="17" t="s">
        <v>22</v>
      </c>
      <c r="C6" s="18" t="s">
        <v>20</v>
      </c>
      <c r="D6" s="19">
        <v>400</v>
      </c>
      <c r="E6" s="9"/>
      <c r="F6" s="10">
        <f t="shared" si="0"/>
        <v>0</v>
      </c>
      <c r="G6" s="11">
        <v>0.23</v>
      </c>
      <c r="H6" s="12">
        <f t="shared" si="1"/>
        <v>0</v>
      </c>
      <c r="I6" s="13"/>
      <c r="J6" s="14"/>
    </row>
    <row r="7" spans="1:10" ht="34.5" customHeight="1">
      <c r="A7" s="5">
        <v>4</v>
      </c>
      <c r="B7" s="17" t="s">
        <v>23</v>
      </c>
      <c r="C7" s="18" t="s">
        <v>20</v>
      </c>
      <c r="D7" s="8">
        <v>200</v>
      </c>
      <c r="E7" s="9"/>
      <c r="F7" s="10">
        <f t="shared" si="0"/>
        <v>0</v>
      </c>
      <c r="G7" s="11">
        <v>0.23</v>
      </c>
      <c r="H7" s="12">
        <f t="shared" si="1"/>
        <v>0</v>
      </c>
      <c r="I7" s="13"/>
      <c r="J7" s="14"/>
    </row>
    <row r="8" spans="1:13" ht="34.5" customHeight="1">
      <c r="A8" s="5">
        <v>5</v>
      </c>
      <c r="B8" s="17" t="s">
        <v>24</v>
      </c>
      <c r="C8" s="18" t="s">
        <v>20</v>
      </c>
      <c r="D8" s="8">
        <v>600</v>
      </c>
      <c r="E8" s="9"/>
      <c r="F8" s="10">
        <f t="shared" si="0"/>
        <v>0</v>
      </c>
      <c r="G8" s="11">
        <v>0.23</v>
      </c>
      <c r="H8" s="12">
        <f t="shared" si="1"/>
        <v>0</v>
      </c>
      <c r="I8" s="13"/>
      <c r="J8" s="14"/>
      <c r="M8" s="20"/>
    </row>
    <row r="9" spans="1:10" ht="34.5" customHeight="1">
      <c r="A9" s="5">
        <v>6</v>
      </c>
      <c r="B9" s="17" t="s">
        <v>25</v>
      </c>
      <c r="C9" s="18" t="s">
        <v>26</v>
      </c>
      <c r="D9" s="8">
        <v>200</v>
      </c>
      <c r="E9" s="9"/>
      <c r="F9" s="10">
        <f t="shared" si="0"/>
        <v>0</v>
      </c>
      <c r="G9" s="11">
        <v>0.23</v>
      </c>
      <c r="H9" s="12">
        <f t="shared" si="1"/>
        <v>0</v>
      </c>
      <c r="I9" s="13"/>
      <c r="J9" s="14"/>
    </row>
    <row r="10" spans="1:10" ht="34.5" customHeight="1">
      <c r="A10" s="5">
        <v>7</v>
      </c>
      <c r="B10" s="17" t="s">
        <v>27</v>
      </c>
      <c r="C10" s="18" t="s">
        <v>28</v>
      </c>
      <c r="D10" s="8">
        <v>600</v>
      </c>
      <c r="E10" s="9"/>
      <c r="F10" s="10">
        <f t="shared" si="0"/>
        <v>0</v>
      </c>
      <c r="G10" s="11">
        <v>0.23</v>
      </c>
      <c r="H10" s="12">
        <f t="shared" si="1"/>
        <v>0</v>
      </c>
      <c r="I10" s="13"/>
      <c r="J10" s="14"/>
    </row>
    <row r="11" spans="1:10" ht="34.5" customHeight="1">
      <c r="A11" s="5">
        <v>8</v>
      </c>
      <c r="B11" s="6" t="s">
        <v>29</v>
      </c>
      <c r="C11" s="18" t="s">
        <v>30</v>
      </c>
      <c r="D11" s="8">
        <v>1200</v>
      </c>
      <c r="E11" s="9"/>
      <c r="F11" s="10">
        <f t="shared" si="0"/>
        <v>0</v>
      </c>
      <c r="G11" s="11">
        <v>0.23</v>
      </c>
      <c r="H11" s="12">
        <f t="shared" si="1"/>
        <v>0</v>
      </c>
      <c r="I11" s="13"/>
      <c r="J11" s="14"/>
    </row>
    <row r="12" spans="1:10" ht="34.5" customHeight="1">
      <c r="A12" s="5">
        <v>9</v>
      </c>
      <c r="B12" s="6" t="s">
        <v>31</v>
      </c>
      <c r="C12" s="18" t="s">
        <v>30</v>
      </c>
      <c r="D12" s="8">
        <v>1000</v>
      </c>
      <c r="E12" s="9"/>
      <c r="F12" s="10">
        <f t="shared" si="0"/>
        <v>0</v>
      </c>
      <c r="G12" s="11">
        <v>0.23</v>
      </c>
      <c r="H12" s="12">
        <f t="shared" si="1"/>
        <v>0</v>
      </c>
      <c r="I12" s="13"/>
      <c r="J12" s="14"/>
    </row>
    <row r="13" spans="1:9" s="28" customFormat="1" ht="19.5" customHeight="1">
      <c r="A13" s="21" t="s">
        <v>32</v>
      </c>
      <c r="B13" s="22" t="s">
        <v>33</v>
      </c>
      <c r="C13" s="23"/>
      <c r="D13" s="23"/>
      <c r="E13" s="24"/>
      <c r="F13" s="25">
        <f>SUM(F4:F10)</f>
        <v>0</v>
      </c>
      <c r="G13" s="26"/>
      <c r="H13" s="27">
        <f>SUM(H4:H10)</f>
        <v>0</v>
      </c>
      <c r="I13" s="21"/>
    </row>
    <row r="14" spans="1:9" s="28" customFormat="1" ht="24.75" customHeight="1">
      <c r="A14" s="29"/>
      <c r="B14" s="30" t="s">
        <v>34</v>
      </c>
      <c r="C14" s="29"/>
      <c r="D14" s="29"/>
      <c r="E14" s="31"/>
      <c r="F14" s="32"/>
      <c r="G14" s="23"/>
      <c r="H14" s="32"/>
      <c r="I14" s="29"/>
    </row>
    <row r="15" spans="1:11" ht="12.75" customHeight="1">
      <c r="A15" s="33">
        <v>1</v>
      </c>
      <c r="B15" s="34" t="s">
        <v>35</v>
      </c>
      <c r="C15" s="34"/>
      <c r="D15" s="34"/>
      <c r="E15" s="34"/>
      <c r="F15" s="34"/>
      <c r="G15" s="34"/>
      <c r="H15" s="34"/>
      <c r="I15" s="34"/>
      <c r="J15" s="35"/>
      <c r="K15" s="36"/>
    </row>
    <row r="16" spans="1:11" ht="11.25" customHeight="1">
      <c r="A16" s="37">
        <v>2</v>
      </c>
      <c r="B16" s="38" t="s">
        <v>36</v>
      </c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28.5" customHeight="1">
      <c r="A17" s="37">
        <v>3</v>
      </c>
      <c r="B17" s="34" t="s">
        <v>37</v>
      </c>
      <c r="C17" s="34"/>
      <c r="D17" s="34"/>
      <c r="E17" s="34"/>
      <c r="F17" s="34"/>
      <c r="G17" s="34"/>
      <c r="H17" s="34"/>
      <c r="I17" s="34"/>
      <c r="J17" s="34"/>
      <c r="K17" s="34"/>
    </row>
    <row r="18" spans="1:12" s="41" customFormat="1" ht="15.75" customHeight="1">
      <c r="A18" s="23"/>
      <c r="B18" s="39"/>
      <c r="C18" s="39"/>
      <c r="D18" s="23"/>
      <c r="E18" s="29"/>
      <c r="F18" s="29"/>
      <c r="G18" s="29"/>
      <c r="H18" s="29"/>
      <c r="I18" s="23"/>
      <c r="J18" s="1"/>
      <c r="K18" s="1"/>
      <c r="L18" s="40"/>
    </row>
    <row r="19" spans="1:9" ht="12.75" customHeight="1">
      <c r="A19" s="42"/>
      <c r="B19" s="38"/>
      <c r="C19" s="38"/>
      <c r="D19" s="38"/>
      <c r="E19" s="38"/>
      <c r="F19" s="38"/>
      <c r="G19" s="29"/>
      <c r="H19" s="29"/>
      <c r="I19" s="43"/>
    </row>
    <row r="20" spans="1:11" ht="11.25" customHeight="1">
      <c r="A20" s="42"/>
      <c r="B20" s="29"/>
      <c r="C20" s="29"/>
      <c r="D20" s="30" t="s">
        <v>38</v>
      </c>
      <c r="E20" s="29"/>
      <c r="F20" s="29"/>
      <c r="G20" s="39" t="s">
        <v>39</v>
      </c>
      <c r="H20" s="39"/>
      <c r="I20" s="39"/>
      <c r="J20" s="39"/>
      <c r="K20" s="39"/>
    </row>
    <row r="21" spans="1:11" ht="12.75" customHeight="1">
      <c r="A21" s="44"/>
      <c r="B21" s="45"/>
      <c r="C21" s="45"/>
      <c r="D21" s="45"/>
      <c r="E21" s="45"/>
      <c r="F21" s="46"/>
      <c r="G21" s="46"/>
      <c r="H21" s="47"/>
      <c r="I21" s="41"/>
      <c r="J21" s="41"/>
      <c r="K21" s="41"/>
    </row>
    <row r="22" spans="1:10" ht="11.25">
      <c r="A22" s="29"/>
      <c r="B22" s="48" t="s">
        <v>40</v>
      </c>
      <c r="C22" s="48"/>
      <c r="D22" s="48"/>
      <c r="E22" s="48"/>
      <c r="F22" s="48"/>
      <c r="G22" s="48"/>
      <c r="H22" s="48"/>
      <c r="I22" s="48"/>
      <c r="J22" s="48"/>
    </row>
  </sheetData>
  <sheetProtection selectLockedCells="1" selectUnlockedCells="1"/>
  <mergeCells count="8">
    <mergeCell ref="A1:F1"/>
    <mergeCell ref="B15:I15"/>
    <mergeCell ref="B16:K16"/>
    <mergeCell ref="B17:K17"/>
    <mergeCell ref="B19:F19"/>
    <mergeCell ref="G20:K20"/>
    <mergeCell ref="C21:E21"/>
    <mergeCell ref="B22:J22"/>
  </mergeCells>
  <printOptions horizontalCentered="1" verticalCentered="1"/>
  <pageMargins left="0.19652777777777777" right="0.19652777777777777" top="0.9402777777777778" bottom="0.2597222222222222" header="0.7875" footer="0.15763888888888888"/>
  <pageSetup horizontalDpi="300" verticalDpi="300" orientation="landscape" paperSize="9" scale="99"/>
  <headerFooter alignWithMargins="0">
    <oddHeader>&amp;L&amp;"Arial,Pogrubiony"&amp;11FORMULARZ ASORTYMENTOWO-CENOWY&amp;C&amp;"Arial,Pogrubiony"&amp;11 83/PN/ZP/D/2020&amp;R&amp;"Arial,Pogrubiona kursywa" Załącznik nr 2 do SIWZ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="75" zoomScaleNormal="75" workbookViewId="0" topLeftCell="A1">
      <selection activeCell="J4" sqref="J4"/>
    </sheetView>
  </sheetViews>
  <sheetFormatPr defaultColWidth="8.00390625" defaultRowHeight="12.75"/>
  <cols>
    <col min="1" max="1" width="5.28125" style="1" customWidth="1"/>
    <col min="2" max="2" width="43.57421875" style="1" customWidth="1"/>
    <col min="3" max="3" width="6.7109375" style="1" customWidth="1"/>
    <col min="4" max="4" width="12.140625" style="1" customWidth="1"/>
    <col min="5" max="5" width="10.421875" style="1" customWidth="1"/>
    <col min="6" max="6" width="13.7109375" style="1" customWidth="1"/>
    <col min="7" max="7" width="6.00390625" style="1" customWidth="1"/>
    <col min="8" max="8" width="15.57421875" style="1" customWidth="1"/>
    <col min="9" max="9" width="20.421875" style="1" customWidth="1"/>
    <col min="10" max="14" width="9.140625" style="1" customWidth="1"/>
    <col min="15" max="16" width="11.57421875" style="1" customWidth="1"/>
    <col min="17" max="16384" width="9.140625" style="1" customWidth="1"/>
  </cols>
  <sheetData>
    <row r="1" spans="1:9" ht="30.75" customHeight="1">
      <c r="A1" s="2" t="s">
        <v>41</v>
      </c>
      <c r="B1" s="2"/>
      <c r="C1" s="2"/>
      <c r="D1" s="2"/>
      <c r="E1" s="2"/>
      <c r="F1" s="2"/>
      <c r="G1" s="3"/>
      <c r="H1" s="3"/>
      <c r="I1" s="3"/>
    </row>
    <row r="2" spans="1:9" ht="63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5" customHeight="1">
      <c r="A3" s="4" t="s">
        <v>10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4" t="s">
        <v>17</v>
      </c>
      <c r="I3" s="4" t="s">
        <v>18</v>
      </c>
    </row>
    <row r="4" spans="1:10" ht="238.5" customHeight="1">
      <c r="A4" s="5">
        <v>1</v>
      </c>
      <c r="B4" s="49" t="s">
        <v>42</v>
      </c>
      <c r="C4" s="18" t="s">
        <v>20</v>
      </c>
      <c r="D4" s="8">
        <v>300</v>
      </c>
      <c r="E4" s="9"/>
      <c r="F4" s="10">
        <f>D4*E4</f>
        <v>0</v>
      </c>
      <c r="G4" s="11">
        <v>0.23</v>
      </c>
      <c r="H4" s="12">
        <f>ROUND(F4*G4+F4,2)</f>
        <v>0</v>
      </c>
      <c r="I4" s="13"/>
      <c r="J4" s="14"/>
    </row>
    <row r="5" spans="1:9" s="28" customFormat="1" ht="19.5" customHeight="1">
      <c r="A5" s="21" t="s">
        <v>32</v>
      </c>
      <c r="B5" s="22" t="s">
        <v>33</v>
      </c>
      <c r="C5" s="23"/>
      <c r="D5" s="23"/>
      <c r="E5" s="24"/>
      <c r="F5" s="25">
        <f>SUM(F4:F4)</f>
        <v>0</v>
      </c>
      <c r="G5" s="26"/>
      <c r="H5" s="27">
        <f>SUM(H4:H4)</f>
        <v>0</v>
      </c>
      <c r="I5" s="21"/>
    </row>
    <row r="6" spans="1:9" s="28" customFormat="1" ht="24.75" customHeight="1">
      <c r="A6" s="29"/>
      <c r="B6" s="30" t="s">
        <v>34</v>
      </c>
      <c r="C6" s="29"/>
      <c r="D6" s="29"/>
      <c r="E6" s="31"/>
      <c r="F6" s="32"/>
      <c r="G6" s="23"/>
      <c r="H6" s="32"/>
      <c r="I6" s="29"/>
    </row>
    <row r="7" spans="1:11" ht="12.75" customHeight="1">
      <c r="A7" s="33">
        <v>1</v>
      </c>
      <c r="B7" s="34" t="s">
        <v>35</v>
      </c>
      <c r="C7" s="34"/>
      <c r="D7" s="34"/>
      <c r="E7" s="34"/>
      <c r="F7" s="34"/>
      <c r="G7" s="34"/>
      <c r="H7" s="34"/>
      <c r="I7" s="34"/>
      <c r="J7" s="35"/>
      <c r="K7" s="36"/>
    </row>
    <row r="8" spans="1:11" ht="11.25" customHeight="1">
      <c r="A8" s="37">
        <v>2</v>
      </c>
      <c r="B8" s="38" t="s">
        <v>36</v>
      </c>
      <c r="C8" s="38"/>
      <c r="D8" s="38"/>
      <c r="E8" s="38"/>
      <c r="F8" s="38"/>
      <c r="G8" s="38"/>
      <c r="H8" s="38"/>
      <c r="I8" s="38"/>
      <c r="J8" s="38"/>
      <c r="K8" s="38"/>
    </row>
    <row r="9" spans="1:11" ht="28.5" customHeight="1">
      <c r="A9" s="37">
        <v>3</v>
      </c>
      <c r="B9" s="34" t="s">
        <v>37</v>
      </c>
      <c r="C9" s="34"/>
      <c r="D9" s="34"/>
      <c r="E9" s="34"/>
      <c r="F9" s="34"/>
      <c r="G9" s="34"/>
      <c r="H9" s="34"/>
      <c r="I9" s="34"/>
      <c r="J9" s="34"/>
      <c r="K9" s="34"/>
    </row>
    <row r="10" spans="1:12" s="41" customFormat="1" ht="15.75" customHeight="1">
      <c r="A10" s="23"/>
      <c r="B10" s="39"/>
      <c r="C10" s="39"/>
      <c r="D10" s="23"/>
      <c r="E10" s="29"/>
      <c r="F10" s="29"/>
      <c r="G10" s="29"/>
      <c r="H10" s="29"/>
      <c r="I10" s="23"/>
      <c r="J10" s="1"/>
      <c r="K10" s="1"/>
      <c r="L10" s="40"/>
    </row>
    <row r="11" spans="1:9" ht="12.75" customHeight="1">
      <c r="A11" s="42"/>
      <c r="B11" s="38"/>
      <c r="C11" s="38"/>
      <c r="D11" s="38"/>
      <c r="E11" s="38"/>
      <c r="F11" s="38"/>
      <c r="G11" s="29"/>
      <c r="H11" s="29"/>
      <c r="I11" s="43"/>
    </row>
    <row r="12" spans="1:11" ht="11.25" customHeight="1">
      <c r="A12" s="42"/>
      <c r="B12" s="29"/>
      <c r="C12" s="29"/>
      <c r="D12" s="30" t="s">
        <v>38</v>
      </c>
      <c r="E12" s="29"/>
      <c r="F12" s="29"/>
      <c r="G12" s="39" t="s">
        <v>39</v>
      </c>
      <c r="H12" s="39"/>
      <c r="I12" s="39"/>
      <c r="J12" s="39"/>
      <c r="K12" s="39"/>
    </row>
    <row r="13" spans="1:11" ht="12.75" customHeight="1">
      <c r="A13" s="44"/>
      <c r="B13" s="45"/>
      <c r="C13" s="45"/>
      <c r="D13" s="45"/>
      <c r="E13" s="45"/>
      <c r="F13" s="46"/>
      <c r="G13" s="46"/>
      <c r="H13" s="47"/>
      <c r="I13" s="41"/>
      <c r="J13" s="41"/>
      <c r="K13" s="41"/>
    </row>
    <row r="14" spans="1:10" ht="14.25">
      <c r="A14" s="48" t="s">
        <v>40</v>
      </c>
      <c r="B14" s="48"/>
      <c r="C14" s="48"/>
      <c r="D14" s="48"/>
      <c r="E14" s="48"/>
      <c r="F14" s="48"/>
      <c r="G14" s="48"/>
      <c r="H14" s="48"/>
      <c r="I14" s="48"/>
      <c r="J14" s="48"/>
    </row>
  </sheetData>
  <sheetProtection selectLockedCells="1" selectUnlockedCells="1"/>
  <mergeCells count="8">
    <mergeCell ref="A1:F1"/>
    <mergeCell ref="B7:I7"/>
    <mergeCell ref="B8:K8"/>
    <mergeCell ref="B9:K9"/>
    <mergeCell ref="B11:F11"/>
    <mergeCell ref="G12:K12"/>
    <mergeCell ref="C13:E13"/>
    <mergeCell ref="A14:I14"/>
  </mergeCells>
  <printOptions/>
  <pageMargins left="0.39375" right="0.39375" top="0.6590277777777778" bottom="0.3993055555555556" header="0.39375" footer="0.13402777777777777"/>
  <pageSetup horizontalDpi="300" verticalDpi="300" orientation="landscape" paperSize="9"/>
  <headerFooter alignWithMargins="0">
    <oddHeader>&amp;L&amp;"Times New Roman,Normalny"&amp;12Formularz asortymentowo-cenowy&amp;C&amp;"Times New Roman,Normalny"&amp;12 83/PN/ZP/D/2020&amp;R&amp;"Times New Roman,Normalny"&amp;12Załącznik nr 2 do SIWZ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2020-05-13T18:41:18Z</dcterms:modified>
  <cp:category/>
  <cp:version/>
  <cp:contentType/>
  <cp:contentStatus/>
  <cp:revision>1</cp:revision>
</cp:coreProperties>
</file>