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amówienia publiczne i Konkursy 2023\Poniżej 130000\ZO 20-2023 Dostawa gazów medycznych powtórka\"/>
    </mc:Choice>
  </mc:AlternateContent>
  <xr:revisionPtr revIDLastSave="0" documentId="13_ncr:1_{FAE58AB9-8B67-4D15-880E-3822DE60AAE1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Arkusz1" sheetId="1" r:id="rId1"/>
  </sheets>
  <calcPr calcId="191029" fullPrecision="0"/>
</workbook>
</file>

<file path=xl/calcChain.xml><?xml version="1.0" encoding="utf-8"?>
<calcChain xmlns="http://schemas.openxmlformats.org/spreadsheetml/2006/main">
  <c r="E12" i="1" l="1"/>
  <c r="H12" i="1" s="1"/>
  <c r="E10" i="1"/>
  <c r="H10" i="1" s="1"/>
  <c r="E8" i="1"/>
  <c r="G13" i="1"/>
  <c r="G11" i="1"/>
  <c r="G9" i="1"/>
  <c r="G14" i="1" l="1"/>
  <c r="E14" i="1"/>
  <c r="H8" i="1"/>
  <c r="H14" i="1" s="1"/>
</calcChain>
</file>

<file path=xl/sharedStrings.xml><?xml version="1.0" encoding="utf-8"?>
<sst xmlns="http://schemas.openxmlformats.org/spreadsheetml/2006/main" count="20" uniqueCount="20">
  <si>
    <t>Lp.</t>
  </si>
  <si>
    <t>cena brutto jednorazowego  transportu</t>
  </si>
  <si>
    <t>ciekły azot (kg)</t>
  </si>
  <si>
    <t>Przedmiot 
zamówienia</t>
  </si>
  <si>
    <t>cena jednostkowa 
netto w PLN 
za 1kg</t>
  </si>
  <si>
    <t>cena jednostkowa 
brutto w PLN 
za 1kg</t>
  </si>
  <si>
    <t>cena brutto dzierżawy 
za 1 miesiąc</t>
  </si>
  <si>
    <t>cena netto dzierżawy 
za 1 miesiąc</t>
  </si>
  <si>
    <t>Ilość</t>
  </si>
  <si>
    <t>Stawka
VAT
%</t>
  </si>
  <si>
    <t xml:space="preserve">Cena jednostkowa 
brutto w PLN </t>
  </si>
  <si>
    <t>cena netto jednorazowego transportu</t>
  </si>
  <si>
    <t>dzierżawa pojemnika na ok. 180 kg na ciekły azot</t>
  </si>
  <si>
    <t>Arkusz asortymentowo - cenowy dla dostaw ciekłego azotu</t>
  </si>
  <si>
    <t>Załącznik nr 2A</t>
  </si>
  <si>
    <t>Cena jednostkowa 
netto w PLN</t>
  </si>
  <si>
    <t>1 poj. w okresie 
12 m-cy</t>
  </si>
  <si>
    <t>Wartość netto w PLN za 12 miesięcy
(kol. 4 x kol. 3)
zł</t>
  </si>
  <si>
    <t>Wartość brutto w PLN za 12 miesięcy
zł</t>
  </si>
  <si>
    <t>transport w ciągu 12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</si>
</sst>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1" fillId="0" borderId="1" xfId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workbookViewId="0">
      <selection activeCell="E10" sqref="E10:E11"/>
    </sheetView>
  </sheetViews>
  <sheetFormatPr defaultRowHeight="14.25" x14ac:dyDescent="0.2"/>
  <cols>
    <col min="1" max="1" width="7.375" style="1" customWidth="1"/>
    <col min="2" max="2" width="18.375" style="1" customWidth="1"/>
    <col min="3" max="3" width="14.5" style="1" customWidth="1"/>
    <col min="4" max="5" width="17.125" style="1" customWidth="1"/>
    <col min="6" max="6" width="9" style="1" customWidth="1"/>
    <col min="7" max="7" width="16.625" style="1" customWidth="1"/>
    <col min="8" max="8" width="17.125" style="1" customWidth="1"/>
    <col min="9" max="10" width="9" style="2"/>
    <col min="11" max="11" width="12" style="2" bestFit="1" customWidth="1"/>
    <col min="12" max="16384" width="9" style="2"/>
  </cols>
  <sheetData>
    <row r="1" spans="1:11" x14ac:dyDescent="0.2">
      <c r="H1" s="1" t="s">
        <v>14</v>
      </c>
    </row>
    <row r="3" spans="1:11" ht="18" x14ac:dyDescent="0.2">
      <c r="A3" s="14" t="s">
        <v>13</v>
      </c>
      <c r="B3" s="14"/>
      <c r="C3" s="14"/>
      <c r="D3" s="14"/>
      <c r="E3" s="14"/>
      <c r="F3" s="14"/>
      <c r="G3" s="14"/>
      <c r="H3" s="14"/>
    </row>
    <row r="6" spans="1:11" ht="60" customHeight="1" x14ac:dyDescent="0.2">
      <c r="A6" s="3" t="s">
        <v>0</v>
      </c>
      <c r="B6" s="3" t="s">
        <v>3</v>
      </c>
      <c r="C6" s="3" t="s">
        <v>8</v>
      </c>
      <c r="D6" s="3" t="s">
        <v>15</v>
      </c>
      <c r="E6" s="3" t="s">
        <v>17</v>
      </c>
      <c r="F6" s="3" t="s">
        <v>9</v>
      </c>
      <c r="G6" s="3" t="s">
        <v>10</v>
      </c>
      <c r="H6" s="3" t="s">
        <v>18</v>
      </c>
      <c r="I6" s="5"/>
    </row>
    <row r="7" spans="1:11" ht="13.5" customHeight="1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11" s="1" customFormat="1" ht="46.5" customHeight="1" x14ac:dyDescent="0.2">
      <c r="A8" s="16">
        <v>1</v>
      </c>
      <c r="B8" s="16" t="s">
        <v>2</v>
      </c>
      <c r="C8" s="15">
        <v>8640</v>
      </c>
      <c r="D8" s="3" t="s">
        <v>4</v>
      </c>
      <c r="E8" s="20">
        <f>D9*C8</f>
        <v>0</v>
      </c>
      <c r="F8" s="16">
        <v>8</v>
      </c>
      <c r="G8" s="3" t="s">
        <v>5</v>
      </c>
      <c r="H8" s="18">
        <f>E8*1.08</f>
        <v>0</v>
      </c>
    </row>
    <row r="9" spans="1:11" s="1" customFormat="1" ht="46.5" customHeight="1" x14ac:dyDescent="0.2">
      <c r="A9" s="17"/>
      <c r="B9" s="17"/>
      <c r="C9" s="15"/>
      <c r="D9" s="10"/>
      <c r="E9" s="21"/>
      <c r="F9" s="17"/>
      <c r="G9" s="4">
        <f>D9*1.23</f>
        <v>0</v>
      </c>
      <c r="H9" s="19"/>
    </row>
    <row r="10" spans="1:11" s="1" customFormat="1" ht="46.5" customHeight="1" x14ac:dyDescent="0.2">
      <c r="A10" s="24">
        <v>2</v>
      </c>
      <c r="B10" s="24" t="s">
        <v>12</v>
      </c>
      <c r="C10" s="24" t="s">
        <v>16</v>
      </c>
      <c r="D10" s="3" t="s">
        <v>7</v>
      </c>
      <c r="E10" s="23">
        <f>36*D11</f>
        <v>0</v>
      </c>
      <c r="F10" s="16">
        <v>8</v>
      </c>
      <c r="G10" s="3" t="s">
        <v>6</v>
      </c>
      <c r="H10" s="18">
        <f>E10*1.08</f>
        <v>0</v>
      </c>
    </row>
    <row r="11" spans="1:11" s="1" customFormat="1" ht="46.5" customHeight="1" x14ac:dyDescent="0.2">
      <c r="A11" s="24"/>
      <c r="B11" s="24"/>
      <c r="C11" s="24"/>
      <c r="D11" s="6"/>
      <c r="E11" s="24"/>
      <c r="F11" s="17"/>
      <c r="G11" s="4">
        <f>D11*1.23</f>
        <v>0</v>
      </c>
      <c r="H11" s="19"/>
    </row>
    <row r="12" spans="1:11" s="1" customFormat="1" ht="46.5" customHeight="1" x14ac:dyDescent="0.2">
      <c r="A12" s="24">
        <v>3</v>
      </c>
      <c r="B12" s="24" t="s">
        <v>19</v>
      </c>
      <c r="C12" s="15">
        <v>48</v>
      </c>
      <c r="D12" s="3" t="s">
        <v>11</v>
      </c>
      <c r="E12" s="20">
        <f>D13*C12</f>
        <v>0</v>
      </c>
      <c r="F12" s="16">
        <v>8</v>
      </c>
      <c r="G12" s="3" t="s">
        <v>1</v>
      </c>
      <c r="H12" s="18">
        <f>E12*1.08</f>
        <v>0</v>
      </c>
    </row>
    <row r="13" spans="1:11" s="1" customFormat="1" ht="46.5" customHeight="1" x14ac:dyDescent="0.2">
      <c r="A13" s="24"/>
      <c r="B13" s="24"/>
      <c r="C13" s="15"/>
      <c r="D13" s="6"/>
      <c r="E13" s="21"/>
      <c r="F13" s="17"/>
      <c r="G13" s="4">
        <f>D13*1.23</f>
        <v>0</v>
      </c>
      <c r="H13" s="19"/>
      <c r="K13" s="8"/>
    </row>
    <row r="14" spans="1:11" ht="30.75" customHeight="1" x14ac:dyDescent="0.2">
      <c r="A14" s="22"/>
      <c r="B14" s="22"/>
      <c r="C14" s="22"/>
      <c r="D14" s="22"/>
      <c r="E14" s="7">
        <f>E8+E10+E12</f>
        <v>0</v>
      </c>
      <c r="F14" s="11"/>
      <c r="G14" s="12">
        <f>G13+G11+G9</f>
        <v>0</v>
      </c>
      <c r="H14" s="7">
        <f>H8+H10+H12</f>
        <v>0</v>
      </c>
      <c r="K14" s="9"/>
    </row>
    <row r="19" spans="5:8" x14ac:dyDescent="0.2">
      <c r="E19" s="8"/>
      <c r="H19" s="8"/>
    </row>
  </sheetData>
  <mergeCells count="20">
    <mergeCell ref="A14:D14"/>
    <mergeCell ref="E10:E11"/>
    <mergeCell ref="A10:A11"/>
    <mergeCell ref="H12:H13"/>
    <mergeCell ref="F12:F13"/>
    <mergeCell ref="A12:A13"/>
    <mergeCell ref="H10:H11"/>
    <mergeCell ref="F10:F11"/>
    <mergeCell ref="B10:B11"/>
    <mergeCell ref="C10:C11"/>
    <mergeCell ref="B12:B13"/>
    <mergeCell ref="C12:C13"/>
    <mergeCell ref="E12:E13"/>
    <mergeCell ref="A3:H3"/>
    <mergeCell ref="C8:C9"/>
    <mergeCell ref="B8:B9"/>
    <mergeCell ref="A8:A9"/>
    <mergeCell ref="H8:H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Marcin Ludziejewski</cp:lastModifiedBy>
  <cp:lastPrinted>2020-06-08T07:41:57Z</cp:lastPrinted>
  <dcterms:created xsi:type="dcterms:W3CDTF">2009-06-01T06:27:14Z</dcterms:created>
  <dcterms:modified xsi:type="dcterms:W3CDTF">2023-07-20T09:01:02Z</dcterms:modified>
</cp:coreProperties>
</file>