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Ogrodowa\"/>
    </mc:Choice>
  </mc:AlternateContent>
  <bookViews>
    <workbookView xWindow="0" yWindow="0" windowWidth="19200" windowHeight="11595"/>
  </bookViews>
  <sheets>
    <sheet name="Kosztorys ofetowy" sheetId="8" r:id="rId1"/>
  </sheets>
  <definedNames>
    <definedName name="_xlnm.Print_Titles" localSheetId="0">'Kosztorys ofetowy'!$1:$5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8" l="1"/>
  <c r="F12" i="8"/>
  <c r="F11" i="8"/>
  <c r="F10" i="8"/>
  <c r="F9" i="8"/>
  <c r="F8" i="8"/>
  <c r="H16" i="8" l="1"/>
  <c r="H17" i="8" l="1"/>
  <c r="H18" i="8" s="1"/>
</calcChain>
</file>

<file path=xl/sharedStrings.xml><?xml version="1.0" encoding="utf-8"?>
<sst xmlns="http://schemas.openxmlformats.org/spreadsheetml/2006/main" count="46" uniqueCount="38">
  <si>
    <t>Nr</t>
  </si>
  <si>
    <t>Podstawa</t>
  </si>
  <si>
    <t>Opis robót</t>
  </si>
  <si>
    <t>Jm</t>
  </si>
  <si>
    <t>Ilość</t>
  </si>
  <si>
    <t>1</t>
  </si>
  <si>
    <t>2</t>
  </si>
  <si>
    <t>km</t>
  </si>
  <si>
    <t>m2</t>
  </si>
  <si>
    <t>m3</t>
  </si>
  <si>
    <t>szt</t>
  </si>
  <si>
    <t>Cena</t>
  </si>
  <si>
    <t>Wartość</t>
  </si>
  <si>
    <t>Razem k.b.</t>
  </si>
  <si>
    <t>Podatek VAT 23%</t>
  </si>
  <si>
    <t>Ogółem</t>
  </si>
  <si>
    <t>Kosztorys ofertowy</t>
  </si>
  <si>
    <t>Wyznaczenie trasy i punktów wysokościowych w terenie równinnym</t>
  </si>
  <si>
    <t xml:space="preserve">D-01 01.01.11.01  </t>
  </si>
  <si>
    <t>Wykonanie warstwy odsączającej z piasku, mechanicznie w korycie lub na całej szer. drogi, grub. warstwy 15cm - 20cm</t>
  </si>
  <si>
    <t xml:space="preserve">D-04 02.01.12.01 dopłata x1,25   </t>
  </si>
  <si>
    <t xml:space="preserve">D-04 04.02.12.01  </t>
  </si>
  <si>
    <t xml:space="preserve">Wykonanie podbudowy z kruszywa łamanego frakcji 0-63 mm, warstwa dolna, grubość warstwy 20 cm </t>
  </si>
  <si>
    <t xml:space="preserve">Wykonanie podbudowy z kruszywa łamanego frakcji 0-31,5 mm, warstwa górna, grubość warstwy 10 cm </t>
  </si>
  <si>
    <t xml:space="preserve">D-04 04.02.22.01  </t>
  </si>
  <si>
    <t xml:space="preserve">Wykonanie pobocza z kruszywa łamanego frakcji 0-31,5 mm, grubość warstwy 10 cm </t>
  </si>
  <si>
    <t xml:space="preserve">D-03 06.01.21.01 </t>
  </si>
  <si>
    <t xml:space="preserve">D-03 06.01.31.01 </t>
  </si>
  <si>
    <t xml:space="preserve">Regulacja pionowa studzienek rewizyjnych, nadbudowa wykonana betonem </t>
  </si>
  <si>
    <t xml:space="preserve">Regulacja pionowa studzienek dla zaworów wodociagowych, nadbudowa wykonana betonem </t>
  </si>
  <si>
    <t>Mechaniczne usunięcie warstwy ziemi urodzajnej (humusu) grubość warstwy od 16-25cm z odwiezieniem nadmiaru humusu na odległość do 1km - 15cm</t>
  </si>
  <si>
    <t>D-01 02.02.13.02-</t>
  </si>
  <si>
    <t>Wykonanie koryta mechanicznie wraz z profilowaniem i zagęszczaniem podłoża na całej szerokości jezdni w gr. kat. I-VI, średnia gł. koryta 30cm - 40cm</t>
  </si>
  <si>
    <t>D-04 01.01.13.01 dopłata x1,333</t>
  </si>
  <si>
    <t>D-05 03.05.21.03</t>
  </si>
  <si>
    <t xml:space="preserve">Wykonanie nawierzchni z betonu asfaltowego AC8S warstwa ścieralna - grubość warstwy 3cm </t>
  </si>
  <si>
    <t>„Przebudowa drogi dojazdowej wewnętrznej we Włoszczowie od ul. Ogrodowej w kierunku ul. Koniecpolskiej, 
odcinek o długości 100m”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</si>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</sst>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i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9" fontId="3" fillId="4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39" fontId="4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39" fontId="4" fillId="2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B1" zoomScale="110" zoomScaleNormal="110" workbookViewId="0">
      <selection activeCell="K6" sqref="K6"/>
    </sheetView>
  </sheetViews>
  <sheetFormatPr defaultColWidth="11.42578125" defaultRowHeight="12.75" customHeight="1" x14ac:dyDescent="0.2"/>
  <cols>
    <col min="1" max="1" width="4.28515625" style="8" customWidth="1"/>
    <col min="2" max="2" width="5" style="8" customWidth="1"/>
    <col min="3" max="3" width="8.5703125" style="8" customWidth="1"/>
    <col min="4" max="4" width="35.85546875" style="8" customWidth="1"/>
    <col min="5" max="5" width="5" style="8" customWidth="1"/>
    <col min="6" max="7" width="9.28515625" style="8" customWidth="1"/>
    <col min="8" max="8" width="11.42578125" style="8" customWidth="1"/>
    <col min="9" max="16384" width="11.42578125" style="8"/>
  </cols>
  <sheetData>
    <row r="1" spans="1:8" ht="12.75" customHeight="1" x14ac:dyDescent="0.2">
      <c r="F1" s="23" t="s">
        <v>37</v>
      </c>
      <c r="G1" s="24"/>
      <c r="H1" s="24"/>
    </row>
    <row r="2" spans="1:8" ht="22.5" customHeight="1" x14ac:dyDescent="0.2">
      <c r="A2" s="1"/>
      <c r="B2" s="21" t="s">
        <v>16</v>
      </c>
      <c r="C2" s="21"/>
      <c r="D2" s="21"/>
      <c r="E2" s="21"/>
      <c r="F2" s="21"/>
      <c r="G2" s="21"/>
      <c r="H2" s="21"/>
    </row>
    <row r="3" spans="1:8" ht="24.75" customHeight="1" x14ac:dyDescent="0.2">
      <c r="A3" s="1"/>
      <c r="B3" s="22" t="s">
        <v>36</v>
      </c>
      <c r="C3" s="22"/>
      <c r="D3" s="22"/>
      <c r="E3" s="22"/>
      <c r="F3" s="22"/>
      <c r="G3" s="22"/>
      <c r="H3" s="22"/>
    </row>
    <row r="4" spans="1:8" ht="22.5" customHeight="1" x14ac:dyDescent="0.2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11" t="s">
        <v>11</v>
      </c>
      <c r="H4" s="11" t="s">
        <v>12</v>
      </c>
    </row>
    <row r="5" spans="1:8" ht="12.75" customHeight="1" x14ac:dyDescent="0.2">
      <c r="A5" s="2"/>
      <c r="B5" s="4" t="s">
        <v>5</v>
      </c>
      <c r="C5" s="4" t="s">
        <v>6</v>
      </c>
      <c r="D5" s="4">
        <v>3</v>
      </c>
      <c r="E5" s="4">
        <v>4</v>
      </c>
      <c r="F5" s="4">
        <v>5</v>
      </c>
      <c r="G5" s="12">
        <v>6</v>
      </c>
      <c r="H5" s="12">
        <v>7</v>
      </c>
    </row>
    <row r="6" spans="1:8" ht="36.75" customHeight="1" x14ac:dyDescent="0.2">
      <c r="A6" s="2"/>
      <c r="B6" s="5" t="s">
        <v>5</v>
      </c>
      <c r="C6" s="5" t="s">
        <v>18</v>
      </c>
      <c r="D6" s="6" t="s">
        <v>17</v>
      </c>
      <c r="E6" s="5" t="s">
        <v>7</v>
      </c>
      <c r="F6" s="7">
        <v>0.1</v>
      </c>
      <c r="G6" s="13"/>
      <c r="H6" s="13"/>
    </row>
    <row r="7" spans="1:8" ht="44.45" customHeight="1" x14ac:dyDescent="0.2">
      <c r="A7" s="2"/>
      <c r="B7" s="5">
        <v>2</v>
      </c>
      <c r="C7" s="5" t="s">
        <v>31</v>
      </c>
      <c r="D7" s="6" t="s">
        <v>30</v>
      </c>
      <c r="E7" s="5" t="s">
        <v>9</v>
      </c>
      <c r="F7" s="7">
        <v>60</v>
      </c>
      <c r="G7" s="13"/>
      <c r="H7" s="13"/>
    </row>
    <row r="8" spans="1:8" ht="48" customHeight="1" x14ac:dyDescent="0.2">
      <c r="A8" s="2"/>
      <c r="B8" s="5">
        <v>3</v>
      </c>
      <c r="C8" s="10" t="s">
        <v>33</v>
      </c>
      <c r="D8" s="9" t="s">
        <v>32</v>
      </c>
      <c r="E8" s="5" t="s">
        <v>8</v>
      </c>
      <c r="F8" s="7">
        <f>100*3</f>
        <v>300</v>
      </c>
      <c r="G8" s="13"/>
      <c r="H8" s="13"/>
    </row>
    <row r="9" spans="1:8" ht="45" x14ac:dyDescent="0.2">
      <c r="A9" s="2"/>
      <c r="B9" s="5">
        <v>4</v>
      </c>
      <c r="C9" s="5" t="s">
        <v>20</v>
      </c>
      <c r="D9" s="6" t="s">
        <v>19</v>
      </c>
      <c r="E9" s="5" t="s">
        <v>8</v>
      </c>
      <c r="F9" s="7">
        <f>100*3</f>
        <v>300</v>
      </c>
      <c r="G9" s="13"/>
      <c r="H9" s="13"/>
    </row>
    <row r="10" spans="1:8" ht="21.6" customHeight="1" x14ac:dyDescent="0.2">
      <c r="A10" s="2"/>
      <c r="B10" s="5">
        <v>5</v>
      </c>
      <c r="C10" s="5" t="s">
        <v>21</v>
      </c>
      <c r="D10" s="6" t="s">
        <v>22</v>
      </c>
      <c r="E10" s="5" t="s">
        <v>8</v>
      </c>
      <c r="F10" s="7">
        <f>100*3</f>
        <v>300</v>
      </c>
      <c r="G10" s="13"/>
      <c r="H10" s="13"/>
    </row>
    <row r="11" spans="1:8" ht="23.45" customHeight="1" x14ac:dyDescent="0.2">
      <c r="A11" s="2"/>
      <c r="B11" s="5">
        <v>6</v>
      </c>
      <c r="C11" s="5" t="s">
        <v>24</v>
      </c>
      <c r="D11" s="6" t="s">
        <v>23</v>
      </c>
      <c r="E11" s="5" t="s">
        <v>8</v>
      </c>
      <c r="F11" s="7">
        <f>100*3</f>
        <v>300</v>
      </c>
      <c r="G11" s="13"/>
      <c r="H11" s="13"/>
    </row>
    <row r="12" spans="1:8" ht="22.15" customHeight="1" x14ac:dyDescent="0.2">
      <c r="A12" s="2"/>
      <c r="B12" s="5">
        <v>7</v>
      </c>
      <c r="C12" s="5" t="s">
        <v>34</v>
      </c>
      <c r="D12" s="6" t="s">
        <v>35</v>
      </c>
      <c r="E12" s="5" t="s">
        <v>8</v>
      </c>
      <c r="F12" s="7">
        <f>100*3</f>
        <v>300</v>
      </c>
      <c r="G12" s="13"/>
      <c r="H12" s="13"/>
    </row>
    <row r="13" spans="1:8" ht="23.45" customHeight="1" x14ac:dyDescent="0.2">
      <c r="A13" s="2"/>
      <c r="B13" s="5">
        <v>8</v>
      </c>
      <c r="C13" s="5" t="s">
        <v>24</v>
      </c>
      <c r="D13" s="6" t="s">
        <v>25</v>
      </c>
      <c r="E13" s="5" t="s">
        <v>8</v>
      </c>
      <c r="F13" s="7">
        <f>100*2*0.5</f>
        <v>100</v>
      </c>
      <c r="G13" s="13"/>
      <c r="H13" s="13"/>
    </row>
    <row r="14" spans="1:8" ht="23.45" customHeight="1" x14ac:dyDescent="0.2">
      <c r="A14" s="2"/>
      <c r="B14" s="5">
        <v>9</v>
      </c>
      <c r="C14" s="5" t="s">
        <v>26</v>
      </c>
      <c r="D14" s="6" t="s">
        <v>28</v>
      </c>
      <c r="E14" s="5" t="s">
        <v>10</v>
      </c>
      <c r="F14" s="7">
        <v>4</v>
      </c>
      <c r="G14" s="13"/>
      <c r="H14" s="13"/>
    </row>
    <row r="15" spans="1:8" ht="24" customHeight="1" thickBot="1" x14ac:dyDescent="0.25">
      <c r="A15" s="2"/>
      <c r="B15" s="5">
        <v>10</v>
      </c>
      <c r="C15" s="5" t="s">
        <v>27</v>
      </c>
      <c r="D15" s="6" t="s">
        <v>29</v>
      </c>
      <c r="E15" s="5" t="s">
        <v>10</v>
      </c>
      <c r="F15" s="7">
        <v>4</v>
      </c>
      <c r="G15" s="13"/>
      <c r="H15" s="13"/>
    </row>
    <row r="16" spans="1:8" x14ac:dyDescent="0.2">
      <c r="A16" s="2"/>
      <c r="B16" s="14"/>
      <c r="C16" s="14"/>
      <c r="D16" s="14" t="s">
        <v>13</v>
      </c>
      <c r="E16" s="14"/>
      <c r="F16" s="14"/>
      <c r="G16" s="14"/>
      <c r="H16" s="15">
        <f>SUM(H6:H15)</f>
        <v>0</v>
      </c>
    </row>
    <row r="17" spans="1:8" x14ac:dyDescent="0.2">
      <c r="A17" s="2"/>
      <c r="B17" s="16"/>
      <c r="C17" s="16"/>
      <c r="D17" s="16" t="s">
        <v>14</v>
      </c>
      <c r="E17" s="16"/>
      <c r="F17" s="16"/>
      <c r="G17" s="16"/>
      <c r="H17" s="17">
        <f>H16*0.23</f>
        <v>0</v>
      </c>
    </row>
    <row r="18" spans="1:8" x14ac:dyDescent="0.2">
      <c r="A18" s="2"/>
      <c r="B18" s="18"/>
      <c r="C18" s="18"/>
      <c r="D18" s="18" t="s">
        <v>15</v>
      </c>
      <c r="E18" s="18"/>
      <c r="F18" s="18"/>
      <c r="G18" s="18"/>
      <c r="H18" s="19">
        <f>H16+H17</f>
        <v>0</v>
      </c>
    </row>
    <row r="20" spans="1:8" ht="12.75" customHeight="1" x14ac:dyDescent="0.2">
      <c r="H20" s="20"/>
    </row>
  </sheetData>
  <mergeCells count="3">
    <mergeCell ref="B2:H2"/>
    <mergeCell ref="B3:H3"/>
    <mergeCell ref="F1:H1"/>
  </mergeCells>
  <pageMargins left="0.39370078740157499" right="0.39370078740157499" top="0.39370078740157499" bottom="0.39370078740157499" header="0" footer="0"/>
  <pageSetup paperSize="9" fitToWidth="0" fitToHeight="0" orientation="portrait" r:id="rId1"/>
  <headerFooter>
    <oddFooter>&amp;C&amp;"Arial"&amp;10&amp;K000000&amp;P/&amp;N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ofetowy</vt:lpstr>
      <vt:lpstr>'Kosztorys ofetowy'!Tytuły_wydruku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Ostrowska</cp:lastModifiedBy>
  <cp:lastPrinted>2021-09-28T13:07:11Z</cp:lastPrinted>
  <dcterms:created xsi:type="dcterms:W3CDTF">2020-04-30T10:14:53Z</dcterms:created>
  <dcterms:modified xsi:type="dcterms:W3CDTF">2021-09-28T13:07:24Z</dcterms:modified>
</cp:coreProperties>
</file>