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rzetargi\2024 fotowoltaika\"/>
    </mc:Choice>
  </mc:AlternateContent>
  <xr:revisionPtr revIDLastSave="0" documentId="8_{B8E86533-30CD-4795-AF8A-C6BE09D187CF}" xr6:coauthVersionLast="47" xr6:coauthVersionMax="47" xr10:uidLastSave="{00000000-0000-0000-0000-000000000000}"/>
  <bookViews>
    <workbookView xWindow="-120" yWindow="-120" windowWidth="29040" windowHeight="15720" xr2:uid="{94907959-3EC9-4296-923B-09FEE278F9E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8" i="1"/>
</calcChain>
</file>

<file path=xl/sharedStrings.xml><?xml version="1.0" encoding="utf-8"?>
<sst xmlns="http://schemas.openxmlformats.org/spreadsheetml/2006/main" count="163" uniqueCount="154">
  <si>
    <t>Lp</t>
  </si>
  <si>
    <t>nr załącznika</t>
  </si>
  <si>
    <t>lokalizacja</t>
  </si>
  <si>
    <t>moc umowna ENEA</t>
  </si>
  <si>
    <t>nr PPE</t>
  </si>
  <si>
    <t>załącznik PFU01</t>
  </si>
  <si>
    <t>590310600000589064</t>
  </si>
  <si>
    <t>załącznik PFU02</t>
  </si>
  <si>
    <t>590310600007543694</t>
  </si>
  <si>
    <t>załącznik PFU03</t>
  </si>
  <si>
    <t>590310600001740266</t>
  </si>
  <si>
    <t>załącznik PFU04</t>
  </si>
  <si>
    <t>590310600001699120</t>
  </si>
  <si>
    <t>załącznik PFU05</t>
  </si>
  <si>
    <t>590310600001720534</t>
  </si>
  <si>
    <t>załącznik PFU06</t>
  </si>
  <si>
    <t>590310600001744530</t>
  </si>
  <si>
    <t>załącznik PFU07</t>
  </si>
  <si>
    <t>590310600000589071</t>
  </si>
  <si>
    <t>załącznik PFU09</t>
  </si>
  <si>
    <t>590310600001740358</t>
  </si>
  <si>
    <t>załącznik PFU10</t>
  </si>
  <si>
    <t>590310600000589088</t>
  </si>
  <si>
    <t>załącznik PFU11</t>
  </si>
  <si>
    <t>Wschowa</t>
  </si>
  <si>
    <t>590310600001771666</t>
  </si>
  <si>
    <t>załącznik PFU12</t>
  </si>
  <si>
    <t>590310600001696129</t>
  </si>
  <si>
    <t>załącznik PFU13</t>
  </si>
  <si>
    <t>590310600001696174</t>
  </si>
  <si>
    <t>załącznik PFU14</t>
  </si>
  <si>
    <t>590310600001716148</t>
  </si>
  <si>
    <t>załącznik PFU15</t>
  </si>
  <si>
    <t>590310600001752863</t>
  </si>
  <si>
    <t>załącznik PFU17</t>
  </si>
  <si>
    <t>590310600001754829</t>
  </si>
  <si>
    <t>załącznik PFU18</t>
  </si>
  <si>
    <t>590310600000589095</t>
  </si>
  <si>
    <t>załącznik PFU19</t>
  </si>
  <si>
    <t>590310600001711730</t>
  </si>
  <si>
    <t>załącznik PFU20</t>
  </si>
  <si>
    <t>590310600001740303</t>
  </si>
  <si>
    <t>załącznik PFU21</t>
  </si>
  <si>
    <t>590310600001740334</t>
  </si>
  <si>
    <t>załącznik PFU22</t>
  </si>
  <si>
    <t>590310600000476418</t>
  </si>
  <si>
    <t>załącznik PFU23</t>
  </si>
  <si>
    <t>590310600001720442</t>
  </si>
  <si>
    <t>załącznik PFU24</t>
  </si>
  <si>
    <t>590310600001720497</t>
  </si>
  <si>
    <t>załącznik PFU25</t>
  </si>
  <si>
    <t>590310600001740327</t>
  </si>
  <si>
    <t>załącznik PFU26</t>
  </si>
  <si>
    <t>590310600001744561</t>
  </si>
  <si>
    <t>załącznik PFU27</t>
  </si>
  <si>
    <t xml:space="preserve"> 590310600000476623</t>
  </si>
  <si>
    <t>załącznik PFU28</t>
  </si>
  <si>
    <t>590310600001720510</t>
  </si>
  <si>
    <t>załącznik PFU29</t>
  </si>
  <si>
    <t>590310600020751458</t>
  </si>
  <si>
    <t>załącznik PFU31</t>
  </si>
  <si>
    <t>590310600000476395</t>
  </si>
  <si>
    <t>załącznik PFU32</t>
  </si>
  <si>
    <t>590310600001752801</t>
  </si>
  <si>
    <t>załącznik PFU33</t>
  </si>
  <si>
    <t>Gołanice</t>
  </si>
  <si>
    <t>590310600001744523</t>
  </si>
  <si>
    <t>załącznik PFU34</t>
  </si>
  <si>
    <t>590310600001752818</t>
  </si>
  <si>
    <t>załącznik PFU35</t>
  </si>
  <si>
    <t>590310600000476388</t>
  </si>
  <si>
    <t>458/1; 459/1</t>
  </si>
  <si>
    <t>załącznik PFU36</t>
  </si>
  <si>
    <t>590310600001740280</t>
  </si>
  <si>
    <t>załącznik PFU38</t>
  </si>
  <si>
    <t>590310600000476401</t>
  </si>
  <si>
    <t>załącznik PFU39</t>
  </si>
  <si>
    <t>590310600001716162</t>
  </si>
  <si>
    <t>załącznik PFU41</t>
  </si>
  <si>
    <t>590310600001711754</t>
  </si>
  <si>
    <t>łącznie:</t>
  </si>
  <si>
    <t>kWp</t>
  </si>
  <si>
    <t>lokalizacji/ zalączników</t>
  </si>
  <si>
    <t>Łoniewo</t>
  </si>
  <si>
    <t>Osieczna</t>
  </si>
  <si>
    <t>Wygnańczyce</t>
  </si>
  <si>
    <t>Gmina</t>
  </si>
  <si>
    <t>moc paneli</t>
  </si>
  <si>
    <t>nr działki</t>
  </si>
  <si>
    <t>Jemielno</t>
  </si>
  <si>
    <t>40/5</t>
  </si>
  <si>
    <t>Lubów</t>
  </si>
  <si>
    <t>356/1</t>
  </si>
  <si>
    <t>Olbrachcice</t>
  </si>
  <si>
    <t>119/3</t>
  </si>
  <si>
    <t>Osowa Sień</t>
  </si>
  <si>
    <t>297/2</t>
  </si>
  <si>
    <t>Kandlewo</t>
  </si>
  <si>
    <t>60/8;62/6</t>
  </si>
  <si>
    <t>Lgiń</t>
  </si>
  <si>
    <t>374/4</t>
  </si>
  <si>
    <t>Przyczyna Górna</t>
  </si>
  <si>
    <t>110/2</t>
  </si>
  <si>
    <t>2189/1; 2189/2</t>
  </si>
  <si>
    <t>Wijewo</t>
  </si>
  <si>
    <t>Brenno</t>
  </si>
  <si>
    <t>333/1</t>
  </si>
  <si>
    <t>Potrzebowo</t>
  </si>
  <si>
    <t>262/4 i 262/12</t>
  </si>
  <si>
    <t>Zaborówiec</t>
  </si>
  <si>
    <t>Rydzyna</t>
  </si>
  <si>
    <t>Dąbcze</t>
  </si>
  <si>
    <t>273/1</t>
  </si>
  <si>
    <t>Kłoda</t>
  </si>
  <si>
    <t>343/1</t>
  </si>
  <si>
    <t>57/3</t>
  </si>
  <si>
    <t>Dobramyśl</t>
  </si>
  <si>
    <t>42/2</t>
  </si>
  <si>
    <t>Trzebania</t>
  </si>
  <si>
    <t>30/1</t>
  </si>
  <si>
    <t>Ziemnice</t>
  </si>
  <si>
    <t>172/1</t>
  </si>
  <si>
    <t>Grodzisko</t>
  </si>
  <si>
    <t>258/1</t>
  </si>
  <si>
    <t>Świerczyna</t>
  </si>
  <si>
    <t>490/10</t>
  </si>
  <si>
    <t>Krzemieniewo</t>
  </si>
  <si>
    <t>Górzno</t>
  </si>
  <si>
    <t>75/0</t>
  </si>
  <si>
    <t>Bojanice</t>
  </si>
  <si>
    <t>1/2</t>
  </si>
  <si>
    <t>Mierzejewo</t>
  </si>
  <si>
    <t>37/17</t>
  </si>
  <si>
    <t>Drobnin</t>
  </si>
  <si>
    <t>299/1</t>
  </si>
  <si>
    <t>Święciechowa</t>
  </si>
  <si>
    <t>1351/2</t>
  </si>
  <si>
    <t>356/11</t>
  </si>
  <si>
    <t>Piotrowice</t>
  </si>
  <si>
    <t>31/1</t>
  </si>
  <si>
    <t>Krzywiń</t>
  </si>
  <si>
    <t>Rogaczewo Małe</t>
  </si>
  <si>
    <t>Rąbin</t>
  </si>
  <si>
    <t>47/7</t>
  </si>
  <si>
    <t>Żelazno</t>
  </si>
  <si>
    <t>38/7</t>
  </si>
  <si>
    <t>Bielewo</t>
  </si>
  <si>
    <t>392/1;393/1</t>
  </si>
  <si>
    <t>Wojnowice</t>
  </si>
  <si>
    <t>Wolkowo</t>
  </si>
  <si>
    <t>29/1 cz. Ogrodz</t>
  </si>
  <si>
    <t>Siedlnica</t>
  </si>
  <si>
    <t>25/10</t>
  </si>
  <si>
    <t>W przypadku przekroczenia wartości ofert do dostępnych środków zakres zadania zostanie zmniejszony o pozycję 36 i następne, do maksymalnie pozycji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</si>
</sst>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u/>
      <sz val="9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right" vertical="top" shrinkToFit="1"/>
    </xf>
    <xf numFmtId="0" fontId="3" fillId="0" borderId="1" xfId="0" applyFont="1" applyBorder="1" applyAlignment="1">
      <alignment horizontal="left" vertical="center" wrapText="1" indent="1"/>
    </xf>
    <xf numFmtId="1" fontId="4" fillId="0" borderId="1" xfId="0" applyNumberFormat="1" applyFont="1" applyBorder="1" applyAlignment="1">
      <alignment horizontal="left" vertical="top" shrinkToFi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right" vertical="top" shrinkToFit="1"/>
    </xf>
    <xf numFmtId="43" fontId="4" fillId="3" borderId="1" xfId="1" applyFont="1" applyFill="1" applyBorder="1" applyAlignment="1">
      <alignment horizontal="right" vertical="top" shrinkToFit="1"/>
    </xf>
    <xf numFmtId="0" fontId="3" fillId="3" borderId="1" xfId="0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 shrinkToFit="1"/>
    </xf>
    <xf numFmtId="43" fontId="4" fillId="0" borderId="1" xfId="1" applyFont="1" applyFill="1" applyBorder="1" applyAlignment="1">
      <alignment horizontal="right" vertical="top" shrinkToFit="1"/>
    </xf>
    <xf numFmtId="43" fontId="3" fillId="0" borderId="1" xfId="1" applyFont="1" applyFill="1" applyBorder="1" applyAlignment="1">
      <alignment vertical="top" wrapText="1"/>
    </xf>
    <xf numFmtId="43" fontId="5" fillId="0" borderId="0" xfId="1" applyFont="1" applyFill="1" applyBorder="1" applyAlignment="1">
      <alignment horizontal="center" vertical="top"/>
    </xf>
    <xf numFmtId="164" fontId="5" fillId="0" borderId="0" xfId="1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F452F-694B-4C77-9ADF-BD5AAB673F13}">
  <dimension ref="A5:H49"/>
  <sheetViews>
    <sheetView tabSelected="1" topLeftCell="A20" workbookViewId="0">
      <selection activeCell="B43" sqref="B43"/>
    </sheetView>
  </sheetViews>
  <sheetFormatPr defaultRowHeight="15" x14ac:dyDescent="0.25"/>
  <cols>
    <col min="2" max="2" width="13.85546875" customWidth="1"/>
    <col min="3" max="3" width="18.28515625" customWidth="1"/>
    <col min="4" max="4" width="22.7109375" customWidth="1"/>
    <col min="7" max="7" width="23.5703125" customWidth="1"/>
    <col min="8" max="8" width="12.42578125" customWidth="1"/>
  </cols>
  <sheetData>
    <row r="5" spans="1:8" ht="36" x14ac:dyDescent="0.25">
      <c r="A5" s="7" t="s">
        <v>0</v>
      </c>
      <c r="B5" s="7" t="s">
        <v>86</v>
      </c>
      <c r="C5" s="7" t="s">
        <v>1</v>
      </c>
      <c r="D5" s="7" t="s">
        <v>2</v>
      </c>
      <c r="E5" s="7" t="s">
        <v>3</v>
      </c>
      <c r="F5" s="8" t="s">
        <v>87</v>
      </c>
      <c r="G5" s="7" t="s">
        <v>4</v>
      </c>
      <c r="H5" s="7" t="s">
        <v>88</v>
      </c>
    </row>
    <row r="6" spans="1:8" ht="15" customHeight="1" x14ac:dyDescent="0.25">
      <c r="A6" s="18">
        <v>1</v>
      </c>
      <c r="B6" s="19" t="s">
        <v>89</v>
      </c>
      <c r="C6" s="20" t="s">
        <v>5</v>
      </c>
      <c r="D6" s="1" t="s">
        <v>89</v>
      </c>
      <c r="E6" s="9">
        <v>30</v>
      </c>
      <c r="F6" s="10">
        <v>29.9</v>
      </c>
      <c r="G6" s="21" t="s">
        <v>6</v>
      </c>
      <c r="H6" s="11" t="s">
        <v>90</v>
      </c>
    </row>
    <row r="7" spans="1:8" ht="24" customHeight="1" x14ac:dyDescent="0.25">
      <c r="A7" s="18">
        <v>2</v>
      </c>
      <c r="B7" s="19"/>
      <c r="C7" s="20" t="s">
        <v>7</v>
      </c>
      <c r="D7" s="1" t="s">
        <v>91</v>
      </c>
      <c r="E7" s="9">
        <v>22</v>
      </c>
      <c r="F7" s="10">
        <v>21.62</v>
      </c>
      <c r="G7" s="21" t="s">
        <v>8</v>
      </c>
      <c r="H7" s="11" t="s">
        <v>92</v>
      </c>
    </row>
    <row r="8" spans="1:8" ht="15" customHeight="1" x14ac:dyDescent="0.25">
      <c r="A8" s="18">
        <v>3</v>
      </c>
      <c r="B8" s="3" t="s">
        <v>24</v>
      </c>
      <c r="C8" s="20" t="s">
        <v>9</v>
      </c>
      <c r="D8" s="1" t="s">
        <v>93</v>
      </c>
      <c r="E8" s="9">
        <v>27</v>
      </c>
      <c r="F8" s="10">
        <v>26.68</v>
      </c>
      <c r="G8" s="21" t="s">
        <v>10</v>
      </c>
      <c r="H8" s="11" t="s">
        <v>94</v>
      </c>
    </row>
    <row r="9" spans="1:8" ht="24" customHeight="1" x14ac:dyDescent="0.25">
      <c r="A9" s="18">
        <v>4</v>
      </c>
      <c r="B9" s="3"/>
      <c r="C9" s="20" t="s">
        <v>15</v>
      </c>
      <c r="D9" s="1" t="s">
        <v>95</v>
      </c>
      <c r="E9" s="9">
        <v>27</v>
      </c>
      <c r="F9" s="10">
        <v>26.68</v>
      </c>
      <c r="G9" s="21" t="s">
        <v>16</v>
      </c>
      <c r="H9" s="11" t="s">
        <v>96</v>
      </c>
    </row>
    <row r="10" spans="1:8" ht="24" customHeight="1" x14ac:dyDescent="0.25">
      <c r="A10" s="18">
        <v>5</v>
      </c>
      <c r="B10" s="3"/>
      <c r="C10" s="20" t="s">
        <v>17</v>
      </c>
      <c r="D10" s="1" t="s">
        <v>97</v>
      </c>
      <c r="E10" s="2">
        <v>45</v>
      </c>
      <c r="F10" s="13">
        <v>44.62</v>
      </c>
      <c r="G10" s="22" t="s">
        <v>18</v>
      </c>
      <c r="H10" s="1" t="s">
        <v>98</v>
      </c>
    </row>
    <row r="11" spans="1:8" ht="24" customHeight="1" x14ac:dyDescent="0.25">
      <c r="A11" s="18">
        <v>6</v>
      </c>
      <c r="B11" s="3"/>
      <c r="C11" s="20" t="s">
        <v>19</v>
      </c>
      <c r="D11" s="1" t="s">
        <v>99</v>
      </c>
      <c r="E11" s="9">
        <v>27</v>
      </c>
      <c r="F11" s="10">
        <v>26.68</v>
      </c>
      <c r="G11" s="21" t="s">
        <v>20</v>
      </c>
      <c r="H11" s="11" t="s">
        <v>100</v>
      </c>
    </row>
    <row r="12" spans="1:8" ht="24" customHeight="1" x14ac:dyDescent="0.25">
      <c r="A12" s="18">
        <v>7</v>
      </c>
      <c r="B12" s="3"/>
      <c r="C12" s="20" t="s">
        <v>21</v>
      </c>
      <c r="D12" s="1" t="s">
        <v>101</v>
      </c>
      <c r="E12" s="2">
        <v>55</v>
      </c>
      <c r="F12" s="13">
        <v>49.68</v>
      </c>
      <c r="G12" s="22" t="s">
        <v>22</v>
      </c>
      <c r="H12" s="1" t="s">
        <v>102</v>
      </c>
    </row>
    <row r="13" spans="1:8" ht="24" customHeight="1" x14ac:dyDescent="0.25">
      <c r="A13" s="18">
        <v>8</v>
      </c>
      <c r="B13" s="3"/>
      <c r="C13" s="20" t="s">
        <v>23</v>
      </c>
      <c r="D13" s="1" t="s">
        <v>24</v>
      </c>
      <c r="E13" s="2">
        <v>45</v>
      </c>
      <c r="F13" s="13">
        <v>44.62</v>
      </c>
      <c r="G13" s="22" t="s">
        <v>25</v>
      </c>
      <c r="H13" s="1" t="s">
        <v>103</v>
      </c>
    </row>
    <row r="14" spans="1:8" ht="24" customHeight="1" x14ac:dyDescent="0.25">
      <c r="A14" s="18">
        <v>9</v>
      </c>
      <c r="B14" s="3" t="s">
        <v>104</v>
      </c>
      <c r="C14" s="20" t="s">
        <v>26</v>
      </c>
      <c r="D14" s="1" t="s">
        <v>105</v>
      </c>
      <c r="E14" s="9">
        <v>27</v>
      </c>
      <c r="F14" s="10">
        <v>26.68</v>
      </c>
      <c r="G14" s="21" t="s">
        <v>27</v>
      </c>
      <c r="H14" s="11" t="s">
        <v>106</v>
      </c>
    </row>
    <row r="15" spans="1:8" ht="24" customHeight="1" x14ac:dyDescent="0.25">
      <c r="A15" s="18">
        <v>10</v>
      </c>
      <c r="B15" s="3"/>
      <c r="C15" s="20" t="s">
        <v>28</v>
      </c>
      <c r="D15" s="1" t="s">
        <v>107</v>
      </c>
      <c r="E15" s="2">
        <v>22</v>
      </c>
      <c r="F15" s="13">
        <v>21.62</v>
      </c>
      <c r="G15" s="22" t="s">
        <v>29</v>
      </c>
      <c r="H15" s="1" t="s">
        <v>108</v>
      </c>
    </row>
    <row r="16" spans="1:8" ht="24" customHeight="1" x14ac:dyDescent="0.25">
      <c r="A16" s="18">
        <v>11</v>
      </c>
      <c r="B16" s="3"/>
      <c r="C16" s="20" t="s">
        <v>30</v>
      </c>
      <c r="D16" s="1" t="s">
        <v>109</v>
      </c>
      <c r="E16" s="9">
        <v>27</v>
      </c>
      <c r="F16" s="10">
        <v>26.68</v>
      </c>
      <c r="G16" s="21" t="s">
        <v>31</v>
      </c>
      <c r="H16" s="12">
        <v>309</v>
      </c>
    </row>
    <row r="17" spans="1:8" ht="24" customHeight="1" x14ac:dyDescent="0.25">
      <c r="A17" s="18">
        <v>12</v>
      </c>
      <c r="B17" s="3" t="s">
        <v>110</v>
      </c>
      <c r="C17" s="20" t="s">
        <v>32</v>
      </c>
      <c r="D17" s="1" t="s">
        <v>111</v>
      </c>
      <c r="E17" s="2">
        <v>90</v>
      </c>
      <c r="F17" s="13">
        <v>42.32</v>
      </c>
      <c r="G17" s="22" t="s">
        <v>33</v>
      </c>
      <c r="H17" s="1" t="s">
        <v>112</v>
      </c>
    </row>
    <row r="18" spans="1:8" ht="24" customHeight="1" x14ac:dyDescent="0.25">
      <c r="A18" s="18">
        <v>13</v>
      </c>
      <c r="B18" s="3"/>
      <c r="C18" s="20" t="s">
        <v>34</v>
      </c>
      <c r="D18" s="1" t="s">
        <v>113</v>
      </c>
      <c r="E18" s="2">
        <v>90</v>
      </c>
      <c r="F18" s="13">
        <v>49.68</v>
      </c>
      <c r="G18" s="22" t="s">
        <v>35</v>
      </c>
      <c r="H18" s="1" t="s">
        <v>114</v>
      </c>
    </row>
    <row r="19" spans="1:8" ht="24" customHeight="1" x14ac:dyDescent="0.25">
      <c r="A19" s="18">
        <v>14</v>
      </c>
      <c r="B19" s="3"/>
      <c r="C19" s="20" t="s">
        <v>36</v>
      </c>
      <c r="D19" s="1" t="s">
        <v>110</v>
      </c>
      <c r="E19" s="2">
        <v>100</v>
      </c>
      <c r="F19" s="13">
        <v>49.68</v>
      </c>
      <c r="G19" s="22" t="s">
        <v>37</v>
      </c>
      <c r="H19" s="23"/>
    </row>
    <row r="20" spans="1:8" ht="24" customHeight="1" x14ac:dyDescent="0.25">
      <c r="A20" s="18">
        <v>15</v>
      </c>
      <c r="B20" s="3"/>
      <c r="C20" s="20" t="s">
        <v>40</v>
      </c>
      <c r="D20" s="1" t="s">
        <v>83</v>
      </c>
      <c r="E20" s="2">
        <v>22</v>
      </c>
      <c r="F20" s="13">
        <v>21.62</v>
      </c>
      <c r="G20" s="22" t="s">
        <v>41</v>
      </c>
      <c r="H20" s="1" t="s">
        <v>115</v>
      </c>
    </row>
    <row r="21" spans="1:8" ht="24" customHeight="1" x14ac:dyDescent="0.25">
      <c r="A21" s="18">
        <v>16</v>
      </c>
      <c r="B21" s="3"/>
      <c r="C21" s="20" t="s">
        <v>42</v>
      </c>
      <c r="D21" s="1" t="s">
        <v>116</v>
      </c>
      <c r="E21" s="9">
        <v>27</v>
      </c>
      <c r="F21" s="10">
        <v>26.68</v>
      </c>
      <c r="G21" s="21" t="s">
        <v>43</v>
      </c>
      <c r="H21" s="11" t="s">
        <v>117</v>
      </c>
    </row>
    <row r="22" spans="1:8" ht="24" customHeight="1" x14ac:dyDescent="0.25">
      <c r="A22" s="18">
        <v>17</v>
      </c>
      <c r="B22" s="3"/>
      <c r="C22" s="20" t="s">
        <v>44</v>
      </c>
      <c r="D22" s="1" t="s">
        <v>118</v>
      </c>
      <c r="E22" s="9">
        <v>27</v>
      </c>
      <c r="F22" s="10">
        <v>26.68</v>
      </c>
      <c r="G22" s="21" t="s">
        <v>45</v>
      </c>
      <c r="H22" s="11" t="s">
        <v>119</v>
      </c>
    </row>
    <row r="23" spans="1:8" ht="24" customHeight="1" x14ac:dyDescent="0.25">
      <c r="A23" s="18">
        <v>18</v>
      </c>
      <c r="B23" s="3"/>
      <c r="C23" s="20" t="s">
        <v>46</v>
      </c>
      <c r="D23" s="1" t="s">
        <v>120</v>
      </c>
      <c r="E23" s="9">
        <v>27</v>
      </c>
      <c r="F23" s="10">
        <v>26.68</v>
      </c>
      <c r="G23" s="21" t="s">
        <v>47</v>
      </c>
      <c r="H23" s="11" t="s">
        <v>121</v>
      </c>
    </row>
    <row r="24" spans="1:8" ht="24" customHeight="1" x14ac:dyDescent="0.25">
      <c r="A24" s="18">
        <v>19</v>
      </c>
      <c r="B24" s="3"/>
      <c r="C24" s="20" t="s">
        <v>48</v>
      </c>
      <c r="D24" s="1" t="s">
        <v>122</v>
      </c>
      <c r="E24" s="2">
        <v>22</v>
      </c>
      <c r="F24" s="13">
        <v>21.62</v>
      </c>
      <c r="G24" s="22" t="s">
        <v>49</v>
      </c>
      <c r="H24" s="1" t="s">
        <v>123</v>
      </c>
    </row>
    <row r="25" spans="1:8" ht="24" customHeight="1" x14ac:dyDescent="0.25">
      <c r="A25" s="18">
        <v>20</v>
      </c>
      <c r="B25" s="3"/>
      <c r="C25" s="20" t="s">
        <v>52</v>
      </c>
      <c r="D25" s="17" t="s">
        <v>124</v>
      </c>
      <c r="E25" s="2">
        <v>27</v>
      </c>
      <c r="F25" s="13">
        <v>14.72</v>
      </c>
      <c r="G25" s="22" t="s">
        <v>53</v>
      </c>
      <c r="H25" s="1" t="s">
        <v>125</v>
      </c>
    </row>
    <row r="26" spans="1:8" ht="36" customHeight="1" x14ac:dyDescent="0.25">
      <c r="A26" s="18">
        <v>21</v>
      </c>
      <c r="B26" s="24" t="s">
        <v>126</v>
      </c>
      <c r="C26" s="20" t="s">
        <v>54</v>
      </c>
      <c r="D26" s="1" t="s">
        <v>127</v>
      </c>
      <c r="E26" s="2">
        <v>38</v>
      </c>
      <c r="F26" s="14">
        <v>37.72</v>
      </c>
      <c r="G26" s="22" t="s">
        <v>55</v>
      </c>
      <c r="H26" s="1" t="s">
        <v>128</v>
      </c>
    </row>
    <row r="27" spans="1:8" ht="24" customHeight="1" x14ac:dyDescent="0.25">
      <c r="A27" s="18">
        <v>22</v>
      </c>
      <c r="B27" s="24"/>
      <c r="C27" s="20" t="s">
        <v>56</v>
      </c>
      <c r="D27" s="1" t="s">
        <v>129</v>
      </c>
      <c r="E27" s="2">
        <v>22</v>
      </c>
      <c r="F27" s="13">
        <v>21.62</v>
      </c>
      <c r="G27" s="22" t="s">
        <v>57</v>
      </c>
      <c r="H27" s="1" t="s">
        <v>130</v>
      </c>
    </row>
    <row r="28" spans="1:8" ht="24" customHeight="1" x14ac:dyDescent="0.25">
      <c r="A28" s="18">
        <v>23</v>
      </c>
      <c r="B28" s="24"/>
      <c r="C28" s="20" t="s">
        <v>58</v>
      </c>
      <c r="D28" s="1" t="s">
        <v>131</v>
      </c>
      <c r="E28" s="2">
        <v>27</v>
      </c>
      <c r="F28" s="13">
        <v>26.68</v>
      </c>
      <c r="G28" s="22" t="s">
        <v>59</v>
      </c>
      <c r="H28" s="1" t="s">
        <v>132</v>
      </c>
    </row>
    <row r="29" spans="1:8" ht="24" customHeight="1" x14ac:dyDescent="0.25">
      <c r="A29" s="18">
        <v>24</v>
      </c>
      <c r="B29" s="24"/>
      <c r="C29" s="25" t="s">
        <v>60</v>
      </c>
      <c r="D29" s="17" t="s">
        <v>133</v>
      </c>
      <c r="E29" s="2">
        <v>70</v>
      </c>
      <c r="F29" s="13">
        <v>15.18</v>
      </c>
      <c r="G29" s="22" t="s">
        <v>61</v>
      </c>
      <c r="H29" s="1" t="s">
        <v>134</v>
      </c>
    </row>
    <row r="30" spans="1:8" ht="15" customHeight="1" x14ac:dyDescent="0.25">
      <c r="A30" s="18">
        <v>25</v>
      </c>
      <c r="B30" s="26" t="s">
        <v>135</v>
      </c>
      <c r="C30" s="25" t="s">
        <v>62</v>
      </c>
      <c r="D30" s="17" t="s">
        <v>135</v>
      </c>
      <c r="E30" s="2">
        <v>56</v>
      </c>
      <c r="F30" s="13">
        <v>49.68</v>
      </c>
      <c r="G30" s="22" t="s">
        <v>63</v>
      </c>
      <c r="H30" s="1" t="s">
        <v>136</v>
      </c>
    </row>
    <row r="31" spans="1:8" ht="24" customHeight="1" x14ac:dyDescent="0.25">
      <c r="A31" s="18">
        <v>26</v>
      </c>
      <c r="B31" s="26"/>
      <c r="C31" s="25" t="s">
        <v>64</v>
      </c>
      <c r="D31" s="27" t="s">
        <v>65</v>
      </c>
      <c r="E31" s="2">
        <v>27</v>
      </c>
      <c r="F31" s="10">
        <v>26.68</v>
      </c>
      <c r="G31" s="22" t="s">
        <v>66</v>
      </c>
      <c r="H31" s="1" t="s">
        <v>137</v>
      </c>
    </row>
    <row r="32" spans="1:8" ht="24" customHeight="1" x14ac:dyDescent="0.25">
      <c r="A32" s="18">
        <v>27</v>
      </c>
      <c r="B32" s="26"/>
      <c r="C32" s="25" t="s">
        <v>67</v>
      </c>
      <c r="D32" s="17" t="s">
        <v>138</v>
      </c>
      <c r="E32" s="2">
        <v>35</v>
      </c>
      <c r="F32" s="13">
        <v>34.96</v>
      </c>
      <c r="G32" s="22" t="s">
        <v>68</v>
      </c>
      <c r="H32" s="1" t="s">
        <v>139</v>
      </c>
    </row>
    <row r="33" spans="1:8" ht="24" customHeight="1" x14ac:dyDescent="0.25">
      <c r="A33" s="18">
        <v>28</v>
      </c>
      <c r="B33" s="3" t="s">
        <v>140</v>
      </c>
      <c r="C33" s="25" t="s">
        <v>69</v>
      </c>
      <c r="D33" s="17" t="s">
        <v>141</v>
      </c>
      <c r="E33" s="2">
        <v>80</v>
      </c>
      <c r="F33" s="13">
        <v>49.68</v>
      </c>
      <c r="G33" s="22" t="s">
        <v>70</v>
      </c>
      <c r="H33" s="1" t="s">
        <v>71</v>
      </c>
    </row>
    <row r="34" spans="1:8" ht="24" customHeight="1" x14ac:dyDescent="0.25">
      <c r="A34" s="18">
        <v>29</v>
      </c>
      <c r="B34" s="3"/>
      <c r="C34" s="25" t="s">
        <v>72</v>
      </c>
      <c r="D34" s="17" t="s">
        <v>142</v>
      </c>
      <c r="E34" s="2">
        <v>27</v>
      </c>
      <c r="F34" s="10">
        <v>26.68</v>
      </c>
      <c r="G34" s="22" t="s">
        <v>73</v>
      </c>
      <c r="H34" s="1" t="s">
        <v>143</v>
      </c>
    </row>
    <row r="35" spans="1:8" ht="24" customHeight="1" x14ac:dyDescent="0.25">
      <c r="A35" s="18">
        <v>30</v>
      </c>
      <c r="B35" s="3"/>
      <c r="C35" s="25" t="s">
        <v>74</v>
      </c>
      <c r="D35" s="17" t="s">
        <v>144</v>
      </c>
      <c r="E35" s="2">
        <v>45</v>
      </c>
      <c r="F35" s="13">
        <v>44.62</v>
      </c>
      <c r="G35" s="22" t="s">
        <v>75</v>
      </c>
      <c r="H35" s="1" t="s">
        <v>145</v>
      </c>
    </row>
    <row r="36" spans="1:8" ht="24" customHeight="1" x14ac:dyDescent="0.25">
      <c r="A36" s="18">
        <v>31</v>
      </c>
      <c r="B36" s="3"/>
      <c r="C36" s="25" t="s">
        <v>76</v>
      </c>
      <c r="D36" s="17" t="s">
        <v>146</v>
      </c>
      <c r="E36" s="2">
        <v>27</v>
      </c>
      <c r="F36" s="13">
        <v>26.68</v>
      </c>
      <c r="G36" s="22" t="s">
        <v>77</v>
      </c>
      <c r="H36" s="1" t="s">
        <v>147</v>
      </c>
    </row>
    <row r="37" spans="1:8" ht="24" customHeight="1" x14ac:dyDescent="0.25">
      <c r="A37" s="18">
        <v>32</v>
      </c>
      <c r="B37" s="3"/>
      <c r="C37" s="25" t="s">
        <v>78</v>
      </c>
      <c r="D37" s="17" t="s">
        <v>140</v>
      </c>
      <c r="E37" s="2">
        <v>27</v>
      </c>
      <c r="F37" s="13">
        <v>18.86</v>
      </c>
      <c r="G37" s="22" t="s">
        <v>79</v>
      </c>
      <c r="H37" s="1">
        <v>1018</v>
      </c>
    </row>
    <row r="38" spans="1:8" x14ac:dyDescent="0.25">
      <c r="A38" s="18">
        <v>33</v>
      </c>
      <c r="B38" s="28" t="s">
        <v>84</v>
      </c>
      <c r="C38" s="25" t="s">
        <v>38</v>
      </c>
      <c r="D38" s="17" t="s">
        <v>148</v>
      </c>
      <c r="E38" s="2">
        <v>17</v>
      </c>
      <c r="F38" s="13">
        <v>16.559999999999999</v>
      </c>
      <c r="G38" s="22" t="s">
        <v>39</v>
      </c>
      <c r="H38" s="4">
        <v>419</v>
      </c>
    </row>
    <row r="39" spans="1:8" x14ac:dyDescent="0.25">
      <c r="A39" s="18">
        <v>34</v>
      </c>
      <c r="B39" s="28" t="s">
        <v>84</v>
      </c>
      <c r="C39" s="25" t="s">
        <v>50</v>
      </c>
      <c r="D39" s="17" t="s">
        <v>149</v>
      </c>
      <c r="E39" s="2">
        <v>14</v>
      </c>
      <c r="F39" s="13">
        <v>13.8</v>
      </c>
      <c r="G39" s="22" t="s">
        <v>51</v>
      </c>
      <c r="H39" s="1" t="s">
        <v>150</v>
      </c>
    </row>
    <row r="40" spans="1:8" x14ac:dyDescent="0.25">
      <c r="A40" s="18">
        <v>35</v>
      </c>
      <c r="B40" s="28" t="s">
        <v>24</v>
      </c>
      <c r="C40" s="25" t="s">
        <v>13</v>
      </c>
      <c r="D40" s="17" t="s">
        <v>151</v>
      </c>
      <c r="E40" s="9">
        <v>27</v>
      </c>
      <c r="F40" s="10">
        <v>26.68</v>
      </c>
      <c r="G40" s="21" t="s">
        <v>14</v>
      </c>
      <c r="H40" s="12">
        <v>807</v>
      </c>
    </row>
    <row r="41" spans="1:8" x14ac:dyDescent="0.25">
      <c r="A41" s="18">
        <v>36</v>
      </c>
      <c r="B41" s="28" t="s">
        <v>24</v>
      </c>
      <c r="C41" s="25" t="s">
        <v>11</v>
      </c>
      <c r="D41" s="17" t="s">
        <v>85</v>
      </c>
      <c r="E41" s="9">
        <v>14</v>
      </c>
      <c r="F41" s="10">
        <v>13.8</v>
      </c>
      <c r="G41" s="21" t="s">
        <v>12</v>
      </c>
      <c r="H41" s="11" t="s">
        <v>152</v>
      </c>
    </row>
    <row r="43" spans="1:8" x14ac:dyDescent="0.25">
      <c r="B43" s="29" t="s">
        <v>153</v>
      </c>
    </row>
    <row r="48" spans="1:8" x14ac:dyDescent="0.25">
      <c r="E48" s="5" t="s">
        <v>80</v>
      </c>
      <c r="F48" s="15">
        <f>SUM(F6:F37)</f>
        <v>1004.1799999999997</v>
      </c>
      <c r="G48" s="6" t="s">
        <v>81</v>
      </c>
    </row>
    <row r="49" spans="5:7" x14ac:dyDescent="0.25">
      <c r="E49" s="5" t="s">
        <v>80</v>
      </c>
      <c r="F49" s="16">
        <f>COUNTA(F6:F37)</f>
        <v>32</v>
      </c>
      <c r="G49" s="6" t="s">
        <v>82</v>
      </c>
    </row>
  </sheetData>
  <mergeCells count="8">
    <mergeCell ref="B30:B32"/>
    <mergeCell ref="B33:B37"/>
    <mergeCell ref="B20:B25"/>
    <mergeCell ref="B26:B29"/>
    <mergeCell ref="B14:B16"/>
    <mergeCell ref="B17:B19"/>
    <mergeCell ref="B6:B7"/>
    <mergeCell ref="B8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Gwadera</dc:creator>
  <cp:lastModifiedBy>Mariusz Gwadera</cp:lastModifiedBy>
  <dcterms:created xsi:type="dcterms:W3CDTF">2024-03-28T10:29:47Z</dcterms:created>
  <dcterms:modified xsi:type="dcterms:W3CDTF">2024-03-28T10:42:41Z</dcterms:modified>
</cp:coreProperties>
</file>