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KRAJOWE\NZ\NZ.261.18.2024 Frezy do wiertarki Midas\3. SWZ\do publikacji\"/>
    </mc:Choice>
  </mc:AlternateContent>
  <xr:revisionPtr revIDLastSave="0" documentId="13_ncr:1_{513DF890-4CDE-4C00-A277-72FC4D16F35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I12" i="1" l="1"/>
</calcChain>
</file>

<file path=xl/sharedStrings.xml><?xml version="1.0" encoding="utf-8"?>
<sst xmlns="http://schemas.openxmlformats.org/spreadsheetml/2006/main" count="26" uniqueCount="23">
  <si>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</si>
  <si>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</si>
  <si>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</si>
  <si>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</si>
  <si>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</si>
  <si>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</si>
  <si>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</si>
  <si>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</si>
  <si>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</si>
  <si>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</si>
  <si>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</si>
  <si>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</si>
  <si>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</si>
  <si>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</t>
  </si>
  <si>
    <t>RAZEM :</t>
  </si>
  <si>
    <t xml:space="preserve"> Formularz cenowo- techniczny  zadania nr  2</t>
  </si>
  <si>
    <r>
      <rPr>
        <b/>
        <sz val="10"/>
        <rFont val="Tahoma"/>
        <family val="2"/>
        <charset val="238"/>
      </rPr>
      <t>Jednorazowa kątnica</t>
    </r>
    <r>
      <rPr>
        <sz val="10"/>
        <rFont val="Tahoma"/>
        <family val="2"/>
        <charset val="1"/>
      </rPr>
      <t xml:space="preserve"> do zabiegów przez nosowych kompatybilna z posiadaną wiertarką Midas Rex</t>
    </r>
  </si>
  <si>
    <r>
      <rPr>
        <b/>
        <sz val="10"/>
        <rFont val="Tahoma"/>
        <family val="2"/>
        <charset val="238"/>
      </rPr>
      <t>Jednorazowy trepan do perforatora</t>
    </r>
    <r>
      <rPr>
        <sz val="10"/>
        <rFont val="Tahoma"/>
        <family val="2"/>
        <charset val="1"/>
      </rPr>
      <t xml:space="preserve"> wg katalogu o różnych średnicach </t>
    </r>
    <r>
      <rPr>
        <sz val="10"/>
        <rFont val="Tahoma"/>
        <family val="2"/>
        <charset val="238"/>
      </rPr>
      <t>kompatybilna z posiadaną wiertarką Midas Rex</t>
    </r>
  </si>
  <si>
    <r>
      <rPr>
        <b/>
        <sz val="10"/>
        <rFont val="Tahoma"/>
        <family val="2"/>
        <charset val="238"/>
      </rPr>
      <t xml:space="preserve">Wiertła do kraniotomu: </t>
    </r>
    <r>
      <rPr>
        <sz val="10"/>
        <rFont val="Tahoma"/>
        <family val="2"/>
        <charset val="1"/>
      </rPr>
      <t>spiralne i proste</t>
    </r>
    <r>
      <rPr>
        <sz val="10"/>
        <rFont val="Tahoma"/>
        <family val="2"/>
        <charset val="238"/>
      </rPr>
      <t xml:space="preserve"> kompatybilna z posiadaną wiertarką Midas Rex</t>
    </r>
  </si>
  <si>
    <r>
      <rPr>
        <b/>
        <sz val="10"/>
        <rFont val="Tahoma"/>
        <family val="2"/>
        <charset val="238"/>
      </rPr>
      <t>Wiertła do kątnic i prostnic:</t>
    </r>
    <r>
      <rPr>
        <sz val="10"/>
        <rFont val="Tahoma"/>
        <family val="2"/>
        <charset val="1"/>
      </rPr>
      <t xml:space="preserve">
diamentowe i stalowe o różnych kształtach i średnicach</t>
    </r>
    <r>
      <rPr>
        <sz val="10"/>
        <rFont val="Tahoma"/>
        <family val="2"/>
        <charset val="238"/>
      </rPr>
      <t xml:space="preserve"> kompatybilna 
z posiadaną wiertarką Midas Rex</t>
    </r>
  </si>
  <si>
    <t xml:space="preserve">                                                                                                                                      Załącznik nr 3 do SWZ</t>
  </si>
  <si>
    <t xml:space="preserve">                                                                                                      Załącznik nr 1 do umowy nr NZ.261.18.2.2024</t>
  </si>
  <si>
    <r>
      <t xml:space="preserve">1. Przedmiotem zamówienia są sukcesywne dostawy </t>
    </r>
    <r>
      <rPr>
        <b/>
        <sz val="10"/>
        <color rgb="FF000000"/>
        <rFont val="Arial"/>
        <family val="2"/>
        <charset val="238"/>
      </rPr>
      <t>wierteł kompatybilne z posiadaną przez Zamawiającego wiertarką Midas REX MR8</t>
    </r>
    <r>
      <rPr>
        <sz val="10"/>
        <color rgb="FF000000"/>
        <rFont val="Arial"/>
        <family val="2"/>
        <charset val="1"/>
      </rPr>
      <t xml:space="preserve">, zwanych dalej wyrobami.
2. Wykonawca gwarantuje, że wszystkie wyroby objęte zamówieniem dotyczącym zadania nr 5 spełniać będą wszystkie - wskazane w niniejszym załączniku – wymagania eksploatacyjno - techniczne oraz jakościowe.
3. Wykonawca zobowiązuje się w ramach przedmiotu umowy i jego cenie dostarczyć Zamawiającemu do używania kątnicę, kosz z uchwytami i silnik kompatybilny z jednostką sterującą wiertarki neurochirurgicznej, szybkoobrotowej Microspeed UNI producenta A.G posiadanej przez Zamawiającego, zwanych dalej urządzeniami.
4.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Uwaga: Okres ważności wyrobów powinien wynosić minimum 24 miesiące od dnia dostawy do siedziby zamawiającego.
5. Wykonawca oświadcza, że dostarczane zamawiającemu wyroby spełniać będą właściwe, ustalone w obowiązujących przepisach prawa wymagania odnośnie dopuszczenia do użytkownika przedmiotowych wyrobów w polskich zakładach opieki zdrowotnej.
6. Wykonawca oświadcza, że na potwierdzenie stanu faktycznego, o którym mowa w pkt. 2 i 5 posiada stosowne dokumenty, które zostaną  niezwłocznie przekazane zamawiającemu, na jego pisemny wniosek na etapie realizacji zamówienia.
7. Poszczególne dostawy wyrobów będą realizowane w terminie </t>
    </r>
    <r>
      <rPr>
        <sz val="10"/>
        <color rgb="FFFF0000"/>
        <rFont val="Arial"/>
        <family val="2"/>
        <charset val="238"/>
      </rPr>
      <t>do …............  dni</t>
    </r>
    <r>
      <rPr>
        <sz val="10"/>
        <color rgb="FF000000"/>
        <rFont val="Arial"/>
        <family val="2"/>
        <charset val="1"/>
      </rPr>
      <t xml:space="preserve"> roboczych od daty przesłania zamówienia za pośrednictwem poczty elektronicznej na adres e-mail: …………………………………………………………………. . 
8. Dopuszcza się składania ofert na asortyment w innych opakowaniach jednostkowych z przeliczeniem oferowanych ilości do wartości sumarycznej wymaganej przez Zamawiającego, w zaokrągleniu do pełnego opakowania w górę.
9.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</si>
</sst>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&quot; zł&quot;;\-#,##0.00&quot; zł&quot;"/>
    <numFmt numFmtId="166" formatCode="#,##0.00\ [$zł-415];[Red]\-#,##0.00\ [$zł-415]"/>
  </numFmts>
  <fonts count="15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view="pageBreakPreview" topLeftCell="A5" zoomScaleNormal="100" zoomScaleSheetLayoutView="100" zoomScalePageLayoutView="120" workbookViewId="0">
      <selection activeCell="E9" sqref="E9"/>
    </sheetView>
  </sheetViews>
  <sheetFormatPr defaultColWidth="12.140625" defaultRowHeight="12.75" x14ac:dyDescent="0.2"/>
  <cols>
    <col min="1" max="1" width="5" customWidth="1"/>
    <col min="2" max="2" width="60.7109375" customWidth="1"/>
    <col min="3" max="3" width="7.7109375" customWidth="1"/>
    <col min="4" max="4" width="7.85546875" customWidth="1"/>
    <col min="5" max="5" width="11" customWidth="1"/>
    <col min="6" max="6" width="13.42578125" customWidth="1"/>
    <col min="7" max="7" width="6.140625" customWidth="1"/>
    <col min="8" max="8" width="12.85546875" customWidth="1"/>
    <col min="9" max="9" width="15.28515625" customWidth="1"/>
    <col min="10" max="10" width="23" customWidth="1"/>
  </cols>
  <sheetData>
    <row r="1" spans="1:10" ht="15" x14ac:dyDescent="0.2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312" customHeight="1" x14ac:dyDescent="0.2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" customHeight="1" x14ac:dyDescent="0.2"/>
    <row r="6" spans="1:10" ht="60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103.5" customHeight="1" x14ac:dyDescent="0.2">
      <c r="A8" s="3">
        <v>1</v>
      </c>
      <c r="B8" s="21" t="s">
        <v>19</v>
      </c>
      <c r="C8" s="4" t="s">
        <v>13</v>
      </c>
      <c r="D8" s="5">
        <v>50</v>
      </c>
      <c r="E8" s="6"/>
      <c r="F8" s="7"/>
      <c r="G8" s="8"/>
      <c r="H8" s="7"/>
      <c r="I8" s="7"/>
      <c r="J8" s="9"/>
    </row>
    <row r="9" spans="1:10" ht="87.75" customHeight="1" x14ac:dyDescent="0.2">
      <c r="A9" s="3">
        <v>2</v>
      </c>
      <c r="B9" s="21" t="s">
        <v>18</v>
      </c>
      <c r="C9" s="4" t="s">
        <v>13</v>
      </c>
      <c r="D9" s="5">
        <v>100</v>
      </c>
      <c r="E9" s="6"/>
      <c r="F9" s="7"/>
      <c r="G9" s="8"/>
      <c r="H9" s="7"/>
      <c r="I9" s="7"/>
      <c r="J9" s="9"/>
    </row>
    <row r="10" spans="1:10" ht="115.5" customHeight="1" x14ac:dyDescent="0.2">
      <c r="A10" s="13">
        <v>3</v>
      </c>
      <c r="B10" s="21" t="s">
        <v>17</v>
      </c>
      <c r="C10" s="4" t="s">
        <v>13</v>
      </c>
      <c r="D10" s="5">
        <v>60</v>
      </c>
      <c r="E10" s="6"/>
      <c r="F10" s="7"/>
      <c r="G10" s="8"/>
      <c r="H10" s="7"/>
      <c r="I10" s="7"/>
      <c r="J10" s="9"/>
    </row>
    <row r="11" spans="1:10" ht="33.75" customHeight="1" x14ac:dyDescent="0.2">
      <c r="A11" s="13">
        <v>4</v>
      </c>
      <c r="B11" s="21" t="s">
        <v>16</v>
      </c>
      <c r="C11" s="4" t="s">
        <v>13</v>
      </c>
      <c r="D11" s="5">
        <v>7</v>
      </c>
      <c r="E11" s="6"/>
      <c r="F11" s="7"/>
      <c r="G11" s="8"/>
      <c r="H11" s="7"/>
      <c r="I11" s="7"/>
      <c r="J11" s="12"/>
    </row>
    <row r="12" spans="1:10" x14ac:dyDescent="0.2">
      <c r="B12" s="14"/>
      <c r="C12" s="14"/>
      <c r="D12" s="14"/>
      <c r="E12" s="15" t="s">
        <v>14</v>
      </c>
      <c r="F12" s="16">
        <f>SUM(F8:F11)</f>
        <v>0</v>
      </c>
      <c r="G12" s="15"/>
      <c r="H12" s="17"/>
      <c r="I12" s="16">
        <f>SUM(I8:I11)</f>
        <v>0</v>
      </c>
      <c r="J12" s="14"/>
    </row>
    <row r="13" spans="1:10" x14ac:dyDescent="0.2">
      <c r="F13" s="10"/>
      <c r="H13" s="11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0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115</cp:revision>
  <cp:lastPrinted>2024-04-05T11:23:01Z</cp:lastPrinted>
  <dcterms:created xsi:type="dcterms:W3CDTF">2009-04-16T11:32:48Z</dcterms:created>
  <dcterms:modified xsi:type="dcterms:W3CDTF">2024-04-08T10:37:43Z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