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M:\Adrianna Buczkowska\03.Usługi kurierskie\"/>
    </mc:Choice>
  </mc:AlternateContent>
  <xr:revisionPtr revIDLastSave="0" documentId="13_ncr:1_{E5E18106-6D05-4090-B7E2-FB9D70FC5CC1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Zadanie nr 1" sheetId="1" r:id="rId1"/>
    <sheet name="Zadanie 2" sheetId="2" r:id="rId2"/>
    <sheet name="Zadanie 3" sheetId="3" r:id="rId3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3" l="1"/>
  <c r="G7" i="3" s="1"/>
  <c r="E5" i="3"/>
  <c r="G5" i="3" s="1"/>
  <c r="G8" i="3" s="1"/>
  <c r="E15" i="2"/>
  <c r="G15" i="2" s="1"/>
  <c r="E14" i="2"/>
  <c r="G14" i="2" s="1"/>
  <c r="E13" i="2"/>
  <c r="G13" i="2" s="1"/>
  <c r="E11" i="2"/>
  <c r="G11" i="2" s="1"/>
  <c r="E10" i="2"/>
  <c r="G10" i="2" s="1"/>
  <c r="E9" i="2"/>
  <c r="G9" i="2" s="1"/>
  <c r="E7" i="2"/>
  <c r="G7" i="2" s="1"/>
  <c r="E6" i="2"/>
  <c r="G6" i="2" s="1"/>
  <c r="E5" i="2"/>
  <c r="E8" i="3" l="1"/>
  <c r="E16" i="2"/>
  <c r="G5" i="2"/>
  <c r="G16" i="2" s="1"/>
  <c r="E6" i="1"/>
  <c r="G6" i="1" s="1"/>
  <c r="E7" i="1"/>
  <c r="G7" i="1" s="1"/>
  <c r="E33" i="1"/>
  <c r="G33" i="1" s="1"/>
  <c r="E34" i="1"/>
  <c r="G34" i="1" s="1"/>
  <c r="E35" i="1"/>
  <c r="G35" i="1" s="1"/>
  <c r="E36" i="1"/>
  <c r="G36" i="1" s="1"/>
  <c r="E32" i="1"/>
  <c r="G32" i="1" s="1"/>
  <c r="E27" i="1"/>
  <c r="G27" i="1" s="1"/>
  <c r="E28" i="1"/>
  <c r="G28" i="1" s="1"/>
  <c r="E29" i="1"/>
  <c r="G29" i="1" s="1"/>
  <c r="E30" i="1"/>
  <c r="G30" i="1" s="1"/>
  <c r="E26" i="1"/>
  <c r="G26" i="1" s="1"/>
  <c r="E20" i="1"/>
  <c r="G20" i="1" s="1"/>
  <c r="E21" i="1"/>
  <c r="G21" i="1" s="1"/>
  <c r="E22" i="1"/>
  <c r="G22" i="1" s="1"/>
  <c r="E23" i="1"/>
  <c r="G23" i="1" s="1"/>
  <c r="E24" i="1"/>
  <c r="G24" i="1" s="1"/>
  <c r="E19" i="1"/>
  <c r="G19" i="1" s="1"/>
  <c r="E17" i="1"/>
  <c r="G17" i="1" s="1"/>
  <c r="E16" i="1"/>
  <c r="G16" i="1" s="1"/>
  <c r="E10" i="1"/>
  <c r="G10" i="1" s="1"/>
  <c r="E11" i="1"/>
  <c r="G11" i="1" s="1"/>
  <c r="E12" i="1"/>
  <c r="G12" i="1" s="1"/>
  <c r="E13" i="1"/>
  <c r="G13" i="1" s="1"/>
  <c r="E14" i="1"/>
  <c r="G14" i="1" s="1"/>
  <c r="E9" i="1"/>
  <c r="G9" i="1" s="1"/>
  <c r="E5" i="1"/>
  <c r="G5" i="1" s="1"/>
  <c r="G37" i="1" l="1"/>
  <c r="E37" i="1"/>
</calcChain>
</file>

<file path=xl/sharedStrings.xml><?xml version="1.0" encoding="utf-8"?>
<sst xmlns="http://schemas.openxmlformats.org/spreadsheetml/2006/main" count="90" uniqueCount="40">
  <si>
    <t>Zadanie 1</t>
  </si>
  <si>
    <t>Rodzaj przesyłki</t>
  </si>
  <si>
    <t>Ilość w sztukach</t>
  </si>
  <si>
    <t>Cena jednostkowa netto PLN</t>
  </si>
  <si>
    <t>Wartość netto PLN</t>
  </si>
  <si>
    <t>VAT %</t>
  </si>
  <si>
    <t>Wartość brutto PLN</t>
  </si>
  <si>
    <t>I.</t>
  </si>
  <si>
    <t>Usługa kurierska na terenie m. st. Warszawy, aglomeracji warszawskiej, czas realizacji do 5h</t>
  </si>
  <si>
    <t>Waga przesyłki od 1 kg do 5 kg</t>
  </si>
  <si>
    <t>Waga przesyłki od 5 kg do 10 kg</t>
  </si>
  <si>
    <t>II.</t>
  </si>
  <si>
    <t>Waga przesyłki do 1 kg</t>
  </si>
  <si>
    <t>Waga przesyłki od 20 kg do 30 kg</t>
  </si>
  <si>
    <t>III.</t>
  </si>
  <si>
    <t>Usługa kurierska podmiejska, czas realizacji do 5 h</t>
  </si>
  <si>
    <t>IV.</t>
  </si>
  <si>
    <t>Usługa kurierska krajowa, czas realizacji do 12 h</t>
  </si>
  <si>
    <t>V.</t>
  </si>
  <si>
    <t>Usługa kurierska krajowa, czas realizacji do 24g</t>
  </si>
  <si>
    <t xml:space="preserve">VI. </t>
  </si>
  <si>
    <t>Usługa kurierska zagraniczna - czas realizacji do 48h</t>
  </si>
  <si>
    <t>RAZEM</t>
  </si>
  <si>
    <t>Usługa kurierska na terenie m. st. Warszawy, aglomeracji warszawskiej, czas realizacji do 12h</t>
  </si>
  <si>
    <t>Waga przeysłki do 1 kg</t>
  </si>
  <si>
    <t>Waga przesyłki od 10 kg do 20 kg</t>
  </si>
  <si>
    <t>Zadanie 2</t>
  </si>
  <si>
    <t>Usługa kurierska na terenie m. st. Warszawy, aglomeracji warszawskiej - czas realizacji do 12h</t>
  </si>
  <si>
    <t>z materiałem biologicznym  transport w temp. 4-250C, waga do 10kg</t>
  </si>
  <si>
    <t>Usługa kurierska krajowa - czas realizacji do 24h</t>
  </si>
  <si>
    <t>Zadanie 3</t>
  </si>
  <si>
    <t>Przesyłki niezawierające materiału biologicznego – szacowana ilość przesyłek w okresie 12 miesięcy:</t>
  </si>
  <si>
    <t>Waga przesyłki od 30 kg do 40 kg</t>
  </si>
  <si>
    <t>Przesyłki zawierające materiał biologiczny - szacowana ilość przesyłek w okresie 12 miesięcy:</t>
  </si>
  <si>
    <t>Przesyłki zawierające materiał biologiczny bez szczególnych warunków transportu - szacowana ilość przesyłek w okresie 12 miesięcy</t>
  </si>
  <si>
    <t>L. p.</t>
  </si>
  <si>
    <r>
      <t xml:space="preserve">z materiałem biologicznym transport w temp. 2-8 </t>
    </r>
    <r>
      <rPr>
        <vertAlign val="superscript"/>
        <sz val="10"/>
        <color rgb="FF171717"/>
        <rFont val="Century Gothic"/>
        <family val="2"/>
        <charset val="238"/>
      </rPr>
      <t>0</t>
    </r>
    <r>
      <rPr>
        <sz val="10"/>
        <color rgb="FF171717"/>
        <rFont val="Century Gothic"/>
        <family val="2"/>
        <charset val="238"/>
      </rPr>
      <t>C, waga do 3kg</t>
    </r>
  </si>
  <si>
    <r>
      <t xml:space="preserve">z materiałem biologicznym transport w temp.-20 </t>
    </r>
    <r>
      <rPr>
        <vertAlign val="superscript"/>
        <sz val="10"/>
        <color rgb="FF171717"/>
        <rFont val="Century Gothic"/>
        <family val="2"/>
        <charset val="238"/>
      </rPr>
      <t>0</t>
    </r>
    <r>
      <rPr>
        <sz val="10"/>
        <color rgb="FF171717"/>
        <rFont val="Century Gothic"/>
        <family val="2"/>
        <charset val="238"/>
      </rPr>
      <t xml:space="preserve">C, waga do 3kg </t>
    </r>
  </si>
  <si>
    <r>
      <t xml:space="preserve">z materiałem biologicznym transport w temp. 2-8 </t>
    </r>
    <r>
      <rPr>
        <vertAlign val="superscript"/>
        <sz val="10"/>
        <color rgb="FF171717"/>
        <rFont val="Century Gothic"/>
        <family val="2"/>
        <charset val="238"/>
      </rPr>
      <t>0</t>
    </r>
    <r>
      <rPr>
        <sz val="10"/>
        <color rgb="FF171717"/>
        <rFont val="Century Gothic"/>
        <family val="2"/>
        <charset val="238"/>
      </rPr>
      <t>C, waga do 3 kg</t>
    </r>
  </si>
  <si>
    <t>z materiałem biologicznym  transport w temperaturze otoczenia, waga do 10kg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</si>
</sst>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entury Gothic"/>
      <family val="2"/>
      <charset val="238"/>
    </font>
    <font>
      <sz val="10"/>
      <name val="Century Gothic"/>
      <family val="2"/>
      <charset val="238"/>
    </font>
    <font>
      <sz val="10"/>
      <color rgb="FF171717"/>
      <name val="Century Gothic"/>
      <family val="2"/>
      <charset val="238"/>
    </font>
    <font>
      <vertAlign val="superscript"/>
      <sz val="10"/>
      <color rgb="FF171717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zoomScaleNormal="100" workbookViewId="0">
      <selection activeCell="K24" sqref="K24"/>
    </sheetView>
  </sheetViews>
  <sheetFormatPr defaultRowHeight="14.5" x14ac:dyDescent="0.35"/>
  <cols>
    <col min="1" max="1" width="5.81640625" customWidth="1"/>
    <col min="2" max="2" width="36.26953125" customWidth="1"/>
    <col min="3" max="3" width="8.54296875" customWidth="1"/>
    <col min="4" max="4" width="15" customWidth="1"/>
    <col min="5" max="5" width="16.81640625" customWidth="1"/>
    <col min="6" max="6" width="8.7265625" customWidth="1"/>
    <col min="7" max="7" width="18.26953125" bestFit="1" customWidth="1"/>
  </cols>
  <sheetData>
    <row r="1" spans="1:12" x14ac:dyDescent="0.35">
      <c r="A1" s="18" t="s">
        <v>0</v>
      </c>
      <c r="B1" s="18"/>
      <c r="C1" s="18"/>
      <c r="D1" s="3"/>
      <c r="E1" s="3"/>
      <c r="F1" s="3"/>
      <c r="G1" s="3"/>
      <c r="H1" s="3"/>
    </row>
    <row r="2" spans="1:12" x14ac:dyDescent="0.35">
      <c r="A2" s="19" t="s">
        <v>31</v>
      </c>
      <c r="B2" s="19"/>
      <c r="C2" s="19"/>
      <c r="D2" s="19"/>
      <c r="E2" s="19"/>
      <c r="F2" s="19"/>
      <c r="G2" s="19"/>
      <c r="H2" s="19"/>
      <c r="I2" s="1"/>
      <c r="J2" s="1"/>
      <c r="K2" s="1"/>
      <c r="L2" s="1"/>
    </row>
    <row r="3" spans="1:12" ht="37.5" x14ac:dyDescent="0.35">
      <c r="A3" s="6" t="s">
        <v>35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"/>
    </row>
    <row r="4" spans="1:12" x14ac:dyDescent="0.35">
      <c r="A4" s="7" t="s">
        <v>7</v>
      </c>
      <c r="B4" s="16" t="s">
        <v>8</v>
      </c>
      <c r="C4" s="16"/>
      <c r="D4" s="16"/>
      <c r="E4" s="16"/>
      <c r="F4" s="16"/>
      <c r="G4" s="16"/>
      <c r="H4" s="3"/>
    </row>
    <row r="5" spans="1:12" x14ac:dyDescent="0.35">
      <c r="A5" s="5">
        <v>1</v>
      </c>
      <c r="B5" s="6" t="s">
        <v>24</v>
      </c>
      <c r="C5" s="5">
        <v>1</v>
      </c>
      <c r="D5" s="8"/>
      <c r="E5" s="8">
        <f>C5*D5</f>
        <v>0</v>
      </c>
      <c r="F5" s="9"/>
      <c r="G5" s="8">
        <f>E5+E5*F5</f>
        <v>0</v>
      </c>
      <c r="H5" s="3"/>
    </row>
    <row r="6" spans="1:12" x14ac:dyDescent="0.35">
      <c r="A6" s="5">
        <v>2</v>
      </c>
      <c r="B6" s="6" t="s">
        <v>9</v>
      </c>
      <c r="C6" s="5">
        <v>1</v>
      </c>
      <c r="D6" s="8"/>
      <c r="E6" s="8">
        <f t="shared" ref="E6:E7" si="0">C6*D6</f>
        <v>0</v>
      </c>
      <c r="F6" s="9"/>
      <c r="G6" s="8">
        <f t="shared" ref="G6:G7" si="1">E6+E6*F6</f>
        <v>0</v>
      </c>
      <c r="H6" s="3"/>
    </row>
    <row r="7" spans="1:12" x14ac:dyDescent="0.35">
      <c r="A7" s="5">
        <v>3</v>
      </c>
      <c r="B7" s="6" t="s">
        <v>10</v>
      </c>
      <c r="C7" s="5">
        <v>1</v>
      </c>
      <c r="D7" s="8"/>
      <c r="E7" s="8">
        <f t="shared" si="0"/>
        <v>0</v>
      </c>
      <c r="F7" s="9"/>
      <c r="G7" s="8">
        <f t="shared" si="1"/>
        <v>0</v>
      </c>
      <c r="H7" s="3"/>
    </row>
    <row r="8" spans="1:12" x14ac:dyDescent="0.35">
      <c r="A8" s="7" t="s">
        <v>11</v>
      </c>
      <c r="B8" s="16" t="s">
        <v>23</v>
      </c>
      <c r="C8" s="16"/>
      <c r="D8" s="16"/>
      <c r="E8" s="16"/>
      <c r="F8" s="16"/>
      <c r="G8" s="16"/>
      <c r="H8" s="3"/>
    </row>
    <row r="9" spans="1:12" x14ac:dyDescent="0.35">
      <c r="A9" s="5">
        <v>1</v>
      </c>
      <c r="B9" s="6" t="s">
        <v>12</v>
      </c>
      <c r="C9" s="5">
        <v>22</v>
      </c>
      <c r="D9" s="8"/>
      <c r="E9" s="8">
        <f>C9*D9</f>
        <v>0</v>
      </c>
      <c r="F9" s="9"/>
      <c r="G9" s="10">
        <f>E9+E9*F9</f>
        <v>0</v>
      </c>
      <c r="H9" s="3"/>
    </row>
    <row r="10" spans="1:12" x14ac:dyDescent="0.35">
      <c r="A10" s="5">
        <v>2</v>
      </c>
      <c r="B10" s="6" t="s">
        <v>9</v>
      </c>
      <c r="C10" s="5">
        <v>12</v>
      </c>
      <c r="D10" s="8"/>
      <c r="E10" s="8">
        <f t="shared" ref="E10:E14" si="2">C10*D10</f>
        <v>0</v>
      </c>
      <c r="F10" s="9"/>
      <c r="G10" s="10">
        <f t="shared" ref="G10:G14" si="3">E10+E10*F10</f>
        <v>0</v>
      </c>
      <c r="H10" s="3"/>
    </row>
    <row r="11" spans="1:12" x14ac:dyDescent="0.35">
      <c r="A11" s="5">
        <v>3</v>
      </c>
      <c r="B11" s="6" t="s">
        <v>10</v>
      </c>
      <c r="C11" s="5">
        <v>3</v>
      </c>
      <c r="D11" s="8"/>
      <c r="E11" s="8">
        <f t="shared" si="2"/>
        <v>0</v>
      </c>
      <c r="F11" s="9"/>
      <c r="G11" s="10">
        <f t="shared" si="3"/>
        <v>0</v>
      </c>
      <c r="H11" s="3"/>
    </row>
    <row r="12" spans="1:12" x14ac:dyDescent="0.35">
      <c r="A12" s="5">
        <v>4</v>
      </c>
      <c r="B12" s="6" t="s">
        <v>25</v>
      </c>
      <c r="C12" s="5">
        <v>4</v>
      </c>
      <c r="D12" s="8"/>
      <c r="E12" s="8">
        <f t="shared" si="2"/>
        <v>0</v>
      </c>
      <c r="F12" s="9"/>
      <c r="G12" s="10">
        <f t="shared" si="3"/>
        <v>0</v>
      </c>
      <c r="H12" s="3"/>
    </row>
    <row r="13" spans="1:12" x14ac:dyDescent="0.35">
      <c r="A13" s="5">
        <v>5</v>
      </c>
      <c r="B13" s="6" t="s">
        <v>13</v>
      </c>
      <c r="C13" s="5">
        <v>2</v>
      </c>
      <c r="D13" s="8"/>
      <c r="E13" s="8">
        <f t="shared" si="2"/>
        <v>0</v>
      </c>
      <c r="F13" s="9"/>
      <c r="G13" s="10">
        <f t="shared" si="3"/>
        <v>0</v>
      </c>
      <c r="H13" s="3"/>
    </row>
    <row r="14" spans="1:12" x14ac:dyDescent="0.35">
      <c r="A14" s="5">
        <v>6</v>
      </c>
      <c r="B14" s="11" t="s">
        <v>32</v>
      </c>
      <c r="C14" s="5">
        <v>2</v>
      </c>
      <c r="D14" s="8"/>
      <c r="E14" s="8">
        <f t="shared" si="2"/>
        <v>0</v>
      </c>
      <c r="F14" s="9"/>
      <c r="G14" s="10">
        <f t="shared" si="3"/>
        <v>0</v>
      </c>
      <c r="H14" s="3"/>
    </row>
    <row r="15" spans="1:12" x14ac:dyDescent="0.35">
      <c r="A15" s="7" t="s">
        <v>14</v>
      </c>
      <c r="B15" s="17" t="s">
        <v>15</v>
      </c>
      <c r="C15" s="17"/>
      <c r="D15" s="17"/>
      <c r="E15" s="17"/>
      <c r="F15" s="17"/>
      <c r="G15" s="17"/>
      <c r="H15" s="3"/>
    </row>
    <row r="16" spans="1:12" x14ac:dyDescent="0.35">
      <c r="A16" s="5">
        <v>1</v>
      </c>
      <c r="B16" s="6" t="s">
        <v>12</v>
      </c>
      <c r="C16" s="5">
        <v>1</v>
      </c>
      <c r="D16" s="8"/>
      <c r="E16" s="8">
        <f>C16*D16</f>
        <v>0</v>
      </c>
      <c r="F16" s="9"/>
      <c r="G16" s="10">
        <f>E16+E16*F16</f>
        <v>0</v>
      </c>
      <c r="H16" s="3"/>
    </row>
    <row r="17" spans="1:8" x14ac:dyDescent="0.35">
      <c r="A17" s="5">
        <v>2</v>
      </c>
      <c r="B17" s="6" t="s">
        <v>9</v>
      </c>
      <c r="C17" s="5">
        <v>1</v>
      </c>
      <c r="D17" s="8"/>
      <c r="E17" s="8">
        <f>C17*D17</f>
        <v>0</v>
      </c>
      <c r="F17" s="9"/>
      <c r="G17" s="10">
        <f>E17+E17*F17</f>
        <v>0</v>
      </c>
      <c r="H17" s="3"/>
    </row>
    <row r="18" spans="1:8" x14ac:dyDescent="0.35">
      <c r="A18" s="7" t="s">
        <v>16</v>
      </c>
      <c r="B18" s="16" t="s">
        <v>17</v>
      </c>
      <c r="C18" s="16"/>
      <c r="D18" s="16"/>
      <c r="E18" s="16"/>
      <c r="F18" s="16"/>
      <c r="G18" s="16"/>
      <c r="H18" s="3"/>
    </row>
    <row r="19" spans="1:8" x14ac:dyDescent="0.35">
      <c r="A19" s="5">
        <v>1</v>
      </c>
      <c r="B19" s="6" t="s">
        <v>12</v>
      </c>
      <c r="C19" s="5">
        <v>3</v>
      </c>
      <c r="D19" s="8"/>
      <c r="E19" s="8">
        <f>C19*D19</f>
        <v>0</v>
      </c>
      <c r="F19" s="9"/>
      <c r="G19" s="10">
        <f>E19+E19*F19</f>
        <v>0</v>
      </c>
      <c r="H19" s="3"/>
    </row>
    <row r="20" spans="1:8" x14ac:dyDescent="0.35">
      <c r="A20" s="5">
        <v>2</v>
      </c>
      <c r="B20" s="6" t="s">
        <v>9</v>
      </c>
      <c r="C20" s="5">
        <v>3</v>
      </c>
      <c r="D20" s="8"/>
      <c r="E20" s="8">
        <f t="shared" ref="E20:E24" si="4">C20*D20</f>
        <v>0</v>
      </c>
      <c r="F20" s="9"/>
      <c r="G20" s="10">
        <f t="shared" ref="G20:G24" si="5">E20+E20*F20</f>
        <v>0</v>
      </c>
      <c r="H20" s="3"/>
    </row>
    <row r="21" spans="1:8" x14ac:dyDescent="0.35">
      <c r="A21" s="5">
        <v>3</v>
      </c>
      <c r="B21" s="6" t="s">
        <v>10</v>
      </c>
      <c r="C21" s="5">
        <v>3</v>
      </c>
      <c r="D21" s="8"/>
      <c r="E21" s="8">
        <f t="shared" si="4"/>
        <v>0</v>
      </c>
      <c r="F21" s="9"/>
      <c r="G21" s="10">
        <f t="shared" si="5"/>
        <v>0</v>
      </c>
      <c r="H21" s="3"/>
    </row>
    <row r="22" spans="1:8" x14ac:dyDescent="0.35">
      <c r="A22" s="5">
        <v>4</v>
      </c>
      <c r="B22" s="6" t="s">
        <v>25</v>
      </c>
      <c r="C22" s="5">
        <v>3</v>
      </c>
      <c r="D22" s="8"/>
      <c r="E22" s="8">
        <f t="shared" si="4"/>
        <v>0</v>
      </c>
      <c r="F22" s="9"/>
      <c r="G22" s="10">
        <f t="shared" si="5"/>
        <v>0</v>
      </c>
      <c r="H22" s="3"/>
    </row>
    <row r="23" spans="1:8" x14ac:dyDescent="0.35">
      <c r="A23" s="5">
        <v>5</v>
      </c>
      <c r="B23" s="6" t="s">
        <v>13</v>
      </c>
      <c r="C23" s="5">
        <v>3</v>
      </c>
      <c r="D23" s="8"/>
      <c r="E23" s="8">
        <f t="shared" si="4"/>
        <v>0</v>
      </c>
      <c r="F23" s="9"/>
      <c r="G23" s="10">
        <f t="shared" si="5"/>
        <v>0</v>
      </c>
      <c r="H23" s="3"/>
    </row>
    <row r="24" spans="1:8" x14ac:dyDescent="0.35">
      <c r="A24" s="5">
        <v>6</v>
      </c>
      <c r="B24" s="11" t="s">
        <v>32</v>
      </c>
      <c r="C24" s="5">
        <v>3</v>
      </c>
      <c r="D24" s="8"/>
      <c r="E24" s="8">
        <f t="shared" si="4"/>
        <v>0</v>
      </c>
      <c r="F24" s="9"/>
      <c r="G24" s="10">
        <f t="shared" si="5"/>
        <v>0</v>
      </c>
      <c r="H24" s="3"/>
    </row>
    <row r="25" spans="1:8" x14ac:dyDescent="0.35">
      <c r="A25" s="7" t="s">
        <v>18</v>
      </c>
      <c r="B25" s="17" t="s">
        <v>19</v>
      </c>
      <c r="C25" s="17"/>
      <c r="D25" s="17"/>
      <c r="E25" s="17"/>
      <c r="F25" s="17"/>
      <c r="G25" s="17"/>
      <c r="H25" s="3"/>
    </row>
    <row r="26" spans="1:8" x14ac:dyDescent="0.35">
      <c r="A26" s="5">
        <v>1</v>
      </c>
      <c r="B26" s="6" t="s">
        <v>12</v>
      </c>
      <c r="C26" s="5">
        <v>66</v>
      </c>
      <c r="D26" s="8"/>
      <c r="E26" s="8">
        <f>C26*D26</f>
        <v>0</v>
      </c>
      <c r="F26" s="9"/>
      <c r="G26" s="10">
        <f>E26+E26*F26</f>
        <v>0</v>
      </c>
      <c r="H26" s="3"/>
    </row>
    <row r="27" spans="1:8" x14ac:dyDescent="0.35">
      <c r="A27" s="5">
        <v>2</v>
      </c>
      <c r="B27" s="6" t="s">
        <v>9</v>
      </c>
      <c r="C27" s="5">
        <v>100</v>
      </c>
      <c r="D27" s="8"/>
      <c r="E27" s="8">
        <f t="shared" ref="E27:E30" si="6">C27*D27</f>
        <v>0</v>
      </c>
      <c r="F27" s="9"/>
      <c r="G27" s="10">
        <f t="shared" ref="G27:G30" si="7">E27+E27*F27</f>
        <v>0</v>
      </c>
      <c r="H27" s="3"/>
    </row>
    <row r="28" spans="1:8" x14ac:dyDescent="0.35">
      <c r="A28" s="5">
        <v>3</v>
      </c>
      <c r="B28" s="6" t="s">
        <v>10</v>
      </c>
      <c r="C28" s="5">
        <v>20</v>
      </c>
      <c r="D28" s="8"/>
      <c r="E28" s="8">
        <f t="shared" si="6"/>
        <v>0</v>
      </c>
      <c r="F28" s="9"/>
      <c r="G28" s="10">
        <f t="shared" si="7"/>
        <v>0</v>
      </c>
      <c r="H28" s="3"/>
    </row>
    <row r="29" spans="1:8" x14ac:dyDescent="0.35">
      <c r="A29" s="5">
        <v>4</v>
      </c>
      <c r="B29" s="6" t="s">
        <v>25</v>
      </c>
      <c r="C29" s="5">
        <v>10</v>
      </c>
      <c r="D29" s="8"/>
      <c r="E29" s="8">
        <f t="shared" si="6"/>
        <v>0</v>
      </c>
      <c r="F29" s="9"/>
      <c r="G29" s="10">
        <f t="shared" si="7"/>
        <v>0</v>
      </c>
      <c r="H29" s="3"/>
    </row>
    <row r="30" spans="1:8" x14ac:dyDescent="0.35">
      <c r="A30" s="5">
        <v>5</v>
      </c>
      <c r="B30" s="6" t="s">
        <v>13</v>
      </c>
      <c r="C30" s="5">
        <v>10</v>
      </c>
      <c r="D30" s="8"/>
      <c r="E30" s="8">
        <f t="shared" si="6"/>
        <v>0</v>
      </c>
      <c r="F30" s="9"/>
      <c r="G30" s="10">
        <f t="shared" si="7"/>
        <v>0</v>
      </c>
      <c r="H30" s="3"/>
    </row>
    <row r="31" spans="1:8" x14ac:dyDescent="0.35">
      <c r="A31" s="7" t="s">
        <v>20</v>
      </c>
      <c r="B31" s="17" t="s">
        <v>21</v>
      </c>
      <c r="C31" s="17"/>
      <c r="D31" s="17"/>
      <c r="E31" s="17"/>
      <c r="F31" s="17"/>
      <c r="G31" s="17"/>
      <c r="H31" s="3"/>
    </row>
    <row r="32" spans="1:8" x14ac:dyDescent="0.35">
      <c r="A32" s="5">
        <v>1</v>
      </c>
      <c r="B32" s="6" t="s">
        <v>12</v>
      </c>
      <c r="C32" s="5">
        <v>13</v>
      </c>
      <c r="D32" s="8"/>
      <c r="E32" s="8">
        <f>C32*D32</f>
        <v>0</v>
      </c>
      <c r="F32" s="9"/>
      <c r="G32" s="10">
        <f>E32+E32*F32</f>
        <v>0</v>
      </c>
      <c r="H32" s="3"/>
    </row>
    <row r="33" spans="1:8" x14ac:dyDescent="0.35">
      <c r="A33" s="5">
        <v>2</v>
      </c>
      <c r="B33" s="6" t="s">
        <v>9</v>
      </c>
      <c r="C33" s="5">
        <v>6</v>
      </c>
      <c r="D33" s="8"/>
      <c r="E33" s="8">
        <f t="shared" ref="E33:E36" si="8">C33*D33</f>
        <v>0</v>
      </c>
      <c r="F33" s="9"/>
      <c r="G33" s="10">
        <f t="shared" ref="G33:G36" si="9">E33+E33*F33</f>
        <v>0</v>
      </c>
      <c r="H33" s="3"/>
    </row>
    <row r="34" spans="1:8" x14ac:dyDescent="0.35">
      <c r="A34" s="5">
        <v>3</v>
      </c>
      <c r="B34" s="6" t="s">
        <v>10</v>
      </c>
      <c r="C34" s="5">
        <v>5</v>
      </c>
      <c r="D34" s="8"/>
      <c r="E34" s="8">
        <f t="shared" si="8"/>
        <v>0</v>
      </c>
      <c r="F34" s="9"/>
      <c r="G34" s="10">
        <f t="shared" si="9"/>
        <v>0</v>
      </c>
      <c r="H34" s="3"/>
    </row>
    <row r="35" spans="1:8" x14ac:dyDescent="0.35">
      <c r="A35" s="5">
        <v>4</v>
      </c>
      <c r="B35" s="6" t="s">
        <v>25</v>
      </c>
      <c r="C35" s="5">
        <v>5</v>
      </c>
      <c r="D35" s="8"/>
      <c r="E35" s="8">
        <f t="shared" si="8"/>
        <v>0</v>
      </c>
      <c r="F35" s="9"/>
      <c r="G35" s="10">
        <f t="shared" si="9"/>
        <v>0</v>
      </c>
      <c r="H35" s="3"/>
    </row>
    <row r="36" spans="1:8" x14ac:dyDescent="0.35">
      <c r="A36" s="5">
        <v>5</v>
      </c>
      <c r="B36" s="6" t="s">
        <v>13</v>
      </c>
      <c r="C36" s="5">
        <v>4</v>
      </c>
      <c r="D36" s="8"/>
      <c r="E36" s="8">
        <f t="shared" si="8"/>
        <v>0</v>
      </c>
      <c r="F36" s="9"/>
      <c r="G36" s="10">
        <f t="shared" si="9"/>
        <v>0</v>
      </c>
      <c r="H36" s="3"/>
    </row>
    <row r="37" spans="1:8" x14ac:dyDescent="0.35">
      <c r="A37" s="12"/>
      <c r="B37" s="12"/>
      <c r="C37" s="12"/>
      <c r="D37" s="12" t="s">
        <v>22</v>
      </c>
      <c r="E37" s="10">
        <f>SUM(E32:E36)+SUM(E26:E30)+SUM(E19:E24)+SUM(E16:E17)+SUM(E9:E14)+SUM(E5:E7)</f>
        <v>0</v>
      </c>
      <c r="F37" s="12"/>
      <c r="G37" s="10">
        <f>SUM(G32:G36)+SUM(G26:G30)+SUM(G19:G24)+SUM(G16:G17)+SUM(G9:G14)+SUM(G5:G7)</f>
        <v>0</v>
      </c>
      <c r="H37" s="3"/>
    </row>
    <row r="38" spans="1:8" ht="23.5" x14ac:dyDescent="0.55000000000000004">
      <c r="A38" s="2"/>
      <c r="B38" s="2"/>
      <c r="C38" s="2"/>
      <c r="D38" s="2"/>
      <c r="E38" s="2"/>
      <c r="F38" s="2"/>
      <c r="G38" s="2"/>
      <c r="H38" s="2"/>
    </row>
    <row r="39" spans="1:8" ht="23.5" x14ac:dyDescent="0.55000000000000004">
      <c r="A39" s="2"/>
      <c r="B39" s="2"/>
      <c r="C39" s="2"/>
      <c r="D39" s="2"/>
      <c r="E39" s="2"/>
      <c r="F39" s="2"/>
      <c r="G39" s="2"/>
      <c r="H39" s="2"/>
    </row>
  </sheetData>
  <mergeCells count="8">
    <mergeCell ref="A1:C1"/>
    <mergeCell ref="A2:H2"/>
    <mergeCell ref="B4:G4"/>
    <mergeCell ref="B8:G8"/>
    <mergeCell ref="B15:G15"/>
    <mergeCell ref="B18:G18"/>
    <mergeCell ref="B31:G31"/>
    <mergeCell ref="B25:G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7205-2F9C-47B8-84CA-A1CC8EDE5110}">
  <dimension ref="A1:H16"/>
  <sheetViews>
    <sheetView zoomScaleNormal="100" workbookViewId="0">
      <selection activeCell="M14" sqref="M14"/>
    </sheetView>
  </sheetViews>
  <sheetFormatPr defaultRowHeight="14.5" x14ac:dyDescent="0.35"/>
  <cols>
    <col min="1" max="1" width="5.1796875" customWidth="1"/>
    <col min="2" max="2" width="36.26953125" customWidth="1"/>
    <col min="3" max="3" width="8.54296875" customWidth="1"/>
    <col min="4" max="4" width="15" customWidth="1"/>
    <col min="5" max="5" width="16.81640625" customWidth="1"/>
    <col min="7" max="7" width="14.81640625" customWidth="1"/>
  </cols>
  <sheetData>
    <row r="1" spans="1:8" x14ac:dyDescent="0.35">
      <c r="A1" s="18" t="s">
        <v>26</v>
      </c>
      <c r="B1" s="18"/>
      <c r="C1" s="18"/>
      <c r="D1" s="3"/>
      <c r="E1" s="3"/>
      <c r="F1" s="3"/>
      <c r="G1" s="3"/>
      <c r="H1" s="3"/>
    </row>
    <row r="2" spans="1:8" x14ac:dyDescent="0.35">
      <c r="A2" s="19" t="s">
        <v>33</v>
      </c>
      <c r="B2" s="19"/>
      <c r="C2" s="19"/>
      <c r="D2" s="19"/>
      <c r="E2" s="19"/>
      <c r="F2" s="19"/>
      <c r="G2" s="19"/>
      <c r="H2" s="19"/>
    </row>
    <row r="3" spans="1:8" ht="37.5" x14ac:dyDescent="0.35">
      <c r="A3" s="6" t="s">
        <v>35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"/>
    </row>
    <row r="4" spans="1:8" x14ac:dyDescent="0.35">
      <c r="A4" s="7" t="s">
        <v>7</v>
      </c>
      <c r="B4" s="16" t="s">
        <v>27</v>
      </c>
      <c r="C4" s="16"/>
      <c r="D4" s="16"/>
      <c r="E4" s="16"/>
      <c r="F4" s="16"/>
      <c r="G4" s="16"/>
      <c r="H4" s="3"/>
    </row>
    <row r="5" spans="1:8" ht="25" x14ac:dyDescent="0.35">
      <c r="A5" s="5">
        <v>1</v>
      </c>
      <c r="B5" s="6" t="s">
        <v>28</v>
      </c>
      <c r="C5" s="5">
        <v>4</v>
      </c>
      <c r="D5" s="8"/>
      <c r="E5" s="8">
        <f>C5*D5</f>
        <v>0</v>
      </c>
      <c r="F5" s="9"/>
      <c r="G5" s="8">
        <f>E5+E5*F5</f>
        <v>0</v>
      </c>
      <c r="H5" s="3"/>
    </row>
    <row r="6" spans="1:8" ht="27" x14ac:dyDescent="0.35">
      <c r="A6" s="5">
        <v>2</v>
      </c>
      <c r="B6" s="14" t="s">
        <v>36</v>
      </c>
      <c r="C6" s="5">
        <v>4</v>
      </c>
      <c r="D6" s="8"/>
      <c r="E6" s="8">
        <f t="shared" ref="E6:E7" si="0">C6*D6</f>
        <v>0</v>
      </c>
      <c r="F6" s="9"/>
      <c r="G6" s="8">
        <f t="shared" ref="G6:G7" si="1">E6+E6*F6</f>
        <v>0</v>
      </c>
      <c r="H6" s="3"/>
    </row>
    <row r="7" spans="1:8" ht="27" x14ac:dyDescent="0.35">
      <c r="A7" s="5">
        <v>3</v>
      </c>
      <c r="B7" s="13" t="s">
        <v>37</v>
      </c>
      <c r="C7" s="5">
        <v>4</v>
      </c>
      <c r="D7" s="8"/>
      <c r="E7" s="8">
        <f t="shared" si="0"/>
        <v>0</v>
      </c>
      <c r="F7" s="9"/>
      <c r="G7" s="8">
        <f t="shared" si="1"/>
        <v>0</v>
      </c>
      <c r="H7" s="3"/>
    </row>
    <row r="8" spans="1:8" x14ac:dyDescent="0.35">
      <c r="A8" s="7" t="s">
        <v>11</v>
      </c>
      <c r="B8" s="16" t="s">
        <v>29</v>
      </c>
      <c r="C8" s="16"/>
      <c r="D8" s="16"/>
      <c r="E8" s="16"/>
      <c r="F8" s="16"/>
      <c r="G8" s="16"/>
      <c r="H8" s="3"/>
    </row>
    <row r="9" spans="1:8" ht="25" x14ac:dyDescent="0.35">
      <c r="A9" s="5">
        <v>1</v>
      </c>
      <c r="B9" s="6" t="s">
        <v>28</v>
      </c>
      <c r="C9" s="5">
        <v>14</v>
      </c>
      <c r="D9" s="8"/>
      <c r="E9" s="8">
        <f>C9*D9</f>
        <v>0</v>
      </c>
      <c r="F9" s="9"/>
      <c r="G9" s="8">
        <f>E9+E9*F9</f>
        <v>0</v>
      </c>
      <c r="H9" s="3"/>
    </row>
    <row r="10" spans="1:8" ht="27" x14ac:dyDescent="0.35">
      <c r="A10" s="5">
        <v>2</v>
      </c>
      <c r="B10" s="14" t="s">
        <v>38</v>
      </c>
      <c r="C10" s="5">
        <v>120</v>
      </c>
      <c r="D10" s="8"/>
      <c r="E10" s="8">
        <f t="shared" ref="E10:E11" si="2">C10*D10</f>
        <v>0</v>
      </c>
      <c r="F10" s="9"/>
      <c r="G10" s="8">
        <f t="shared" ref="G10:G11" si="3">E10+E10*F10</f>
        <v>0</v>
      </c>
      <c r="H10" s="3"/>
    </row>
    <row r="11" spans="1:8" ht="27" x14ac:dyDescent="0.35">
      <c r="A11" s="5">
        <v>3</v>
      </c>
      <c r="B11" s="13" t="s">
        <v>37</v>
      </c>
      <c r="C11" s="5">
        <v>13</v>
      </c>
      <c r="D11" s="8"/>
      <c r="E11" s="8">
        <f t="shared" si="2"/>
        <v>0</v>
      </c>
      <c r="F11" s="9"/>
      <c r="G11" s="8">
        <f t="shared" si="3"/>
        <v>0</v>
      </c>
      <c r="H11" s="3"/>
    </row>
    <row r="12" spans="1:8" x14ac:dyDescent="0.35">
      <c r="A12" s="7" t="s">
        <v>14</v>
      </c>
      <c r="B12" s="17" t="s">
        <v>21</v>
      </c>
      <c r="C12" s="17"/>
      <c r="D12" s="17"/>
      <c r="E12" s="17"/>
      <c r="F12" s="17"/>
      <c r="G12" s="17"/>
      <c r="H12" s="3"/>
    </row>
    <row r="13" spans="1:8" ht="25" x14ac:dyDescent="0.35">
      <c r="A13" s="5">
        <v>1</v>
      </c>
      <c r="B13" s="6" t="s">
        <v>28</v>
      </c>
      <c r="C13" s="5">
        <v>3</v>
      </c>
      <c r="D13" s="8"/>
      <c r="E13" s="8">
        <f>C13*D13</f>
        <v>0</v>
      </c>
      <c r="F13" s="9"/>
      <c r="G13" s="8">
        <f>E13+E13*F13</f>
        <v>0</v>
      </c>
      <c r="H13" s="3"/>
    </row>
    <row r="14" spans="1:8" ht="27" x14ac:dyDescent="0.35">
      <c r="A14" s="5">
        <v>2</v>
      </c>
      <c r="B14" s="14" t="s">
        <v>36</v>
      </c>
      <c r="C14" s="5">
        <v>4</v>
      </c>
      <c r="D14" s="8"/>
      <c r="E14" s="8">
        <f>C14*D14</f>
        <v>0</v>
      </c>
      <c r="F14" s="9"/>
      <c r="G14" s="8">
        <f>E14+E14*F14</f>
        <v>0</v>
      </c>
      <c r="H14" s="3"/>
    </row>
    <row r="15" spans="1:8" ht="27" x14ac:dyDescent="0.35">
      <c r="A15" s="5">
        <v>3</v>
      </c>
      <c r="B15" s="14" t="s">
        <v>37</v>
      </c>
      <c r="C15" s="5">
        <v>10</v>
      </c>
      <c r="D15" s="8"/>
      <c r="E15" s="8">
        <f>C15*D15</f>
        <v>0</v>
      </c>
      <c r="F15" s="9"/>
      <c r="G15" s="8">
        <f>E15+E15*F15</f>
        <v>0</v>
      </c>
      <c r="H15" s="3"/>
    </row>
    <row r="16" spans="1:8" x14ac:dyDescent="0.35">
      <c r="A16" s="12"/>
      <c r="B16" s="12"/>
      <c r="C16" s="12"/>
      <c r="D16" s="12" t="s">
        <v>22</v>
      </c>
      <c r="E16" s="15">
        <f>SUM(E5:E7)+SUM(E9:E11)+SUM(E13:E15)</f>
        <v>0</v>
      </c>
      <c r="F16" s="12"/>
      <c r="G16" s="15">
        <f>SUM(G5:G7)+SUM(G9:G11)+SUM(G13:G15)</f>
        <v>0</v>
      </c>
      <c r="H16" s="3"/>
    </row>
  </sheetData>
  <mergeCells count="5">
    <mergeCell ref="B12:G12"/>
    <mergeCell ref="A1:C1"/>
    <mergeCell ref="A2:H2"/>
    <mergeCell ref="B4:G4"/>
    <mergeCell ref="B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437AD-09E4-4EAA-8E12-A17DDB7FD56B}">
  <dimension ref="A1:H8"/>
  <sheetViews>
    <sheetView tabSelected="1" zoomScaleNormal="100" workbookViewId="0">
      <selection activeCell="D15" sqref="D15"/>
    </sheetView>
  </sheetViews>
  <sheetFormatPr defaultRowHeight="14.5" x14ac:dyDescent="0.35"/>
  <cols>
    <col min="1" max="1" width="6.1796875" customWidth="1"/>
    <col min="2" max="2" width="36.26953125" customWidth="1"/>
    <col min="3" max="3" width="8.54296875" customWidth="1"/>
    <col min="4" max="4" width="15" customWidth="1"/>
    <col min="5" max="5" width="16.81640625" customWidth="1"/>
    <col min="7" max="7" width="14.81640625" customWidth="1"/>
  </cols>
  <sheetData>
    <row r="1" spans="1:8" x14ac:dyDescent="0.35">
      <c r="A1" s="18" t="s">
        <v>30</v>
      </c>
      <c r="B1" s="18"/>
      <c r="C1" s="18"/>
      <c r="D1" s="3"/>
      <c r="E1" s="3"/>
      <c r="F1" s="3"/>
      <c r="G1" s="3"/>
      <c r="H1" s="3"/>
    </row>
    <row r="2" spans="1:8" ht="30" customHeight="1" x14ac:dyDescent="0.35">
      <c r="A2" s="19" t="s">
        <v>34</v>
      </c>
      <c r="B2" s="19"/>
      <c r="C2" s="19"/>
      <c r="D2" s="19"/>
      <c r="E2" s="19"/>
      <c r="F2" s="19"/>
      <c r="G2" s="19"/>
      <c r="H2" s="19"/>
    </row>
    <row r="3" spans="1:8" ht="37.5" x14ac:dyDescent="0.35">
      <c r="A3" s="6" t="s">
        <v>35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"/>
    </row>
    <row r="4" spans="1:8" x14ac:dyDescent="0.35">
      <c r="A4" s="7" t="s">
        <v>7</v>
      </c>
      <c r="B4" s="16" t="s">
        <v>29</v>
      </c>
      <c r="C4" s="16"/>
      <c r="D4" s="16"/>
      <c r="E4" s="16"/>
      <c r="F4" s="16"/>
      <c r="G4" s="16"/>
      <c r="H4" s="3"/>
    </row>
    <row r="5" spans="1:8" ht="37.5" x14ac:dyDescent="0.35">
      <c r="A5" s="5">
        <v>1</v>
      </c>
      <c r="B5" s="6" t="s">
        <v>39</v>
      </c>
      <c r="C5" s="5">
        <v>45</v>
      </c>
      <c r="D5" s="8"/>
      <c r="E5" s="8">
        <f>C5*D5</f>
        <v>0</v>
      </c>
      <c r="F5" s="9"/>
      <c r="G5" s="8">
        <f>E5+E5*F5</f>
        <v>0</v>
      </c>
      <c r="H5" s="3"/>
    </row>
    <row r="6" spans="1:8" x14ac:dyDescent="0.35">
      <c r="A6" s="7" t="s">
        <v>11</v>
      </c>
      <c r="B6" s="17" t="s">
        <v>21</v>
      </c>
      <c r="C6" s="17"/>
      <c r="D6" s="17"/>
      <c r="E6" s="17"/>
      <c r="F6" s="17"/>
      <c r="G6" s="17"/>
      <c r="H6" s="3"/>
    </row>
    <row r="7" spans="1:8" ht="37.5" x14ac:dyDescent="0.35">
      <c r="A7" s="5">
        <v>1</v>
      </c>
      <c r="B7" s="6" t="s">
        <v>39</v>
      </c>
      <c r="C7" s="5">
        <v>1</v>
      </c>
      <c r="D7" s="8"/>
      <c r="E7" s="8">
        <f>C7*D7</f>
        <v>0</v>
      </c>
      <c r="F7" s="9"/>
      <c r="G7" s="8">
        <f>E7+E7*F7</f>
        <v>0</v>
      </c>
      <c r="H7" s="3"/>
    </row>
    <row r="8" spans="1:8" x14ac:dyDescent="0.35">
      <c r="A8" s="12"/>
      <c r="B8" s="12"/>
      <c r="C8" s="12"/>
      <c r="D8" s="12" t="s">
        <v>22</v>
      </c>
      <c r="E8" s="15">
        <f>E5+E7</f>
        <v>0</v>
      </c>
      <c r="F8" s="12"/>
      <c r="G8" s="15">
        <f>G5+G7</f>
        <v>0</v>
      </c>
      <c r="H8" s="3"/>
    </row>
  </sheetData>
  <mergeCells count="4">
    <mergeCell ref="B6:G6"/>
    <mergeCell ref="A1:C1"/>
    <mergeCell ref="A2:H2"/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2</vt:lpstr>
      <vt:lpstr>Zadanie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Gurycz Hubert</dc:creator>
  <cp:lastModifiedBy>Buczkowska Adrianna</cp:lastModifiedBy>
  <dcterms:created xsi:type="dcterms:W3CDTF">2015-06-05T18:19:34Z</dcterms:created>
  <dcterms:modified xsi:type="dcterms:W3CDTF">2023-05-12T06:37:07Z</dcterms:modified>
</cp:coreProperties>
</file>