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0.0.38\Zamowienia\P R Z E T A  R G I\2024\30_PN_2024_US_Leki biologiczne\2_SWZ (postępowanie na leki biologiczne -30 SK)\"/>
    </mc:Choice>
  </mc:AlternateContent>
  <xr:revisionPtr revIDLastSave="0" documentId="13_ncr:1_{C6D5FADC-2C63-48CB-BEAE-2D0AED251ED6}" xr6:coauthVersionLast="47" xr6:coauthVersionMax="47" xr10:uidLastSave="{00000000-0000-0000-0000-000000000000}"/>
  <bookViews>
    <workbookView xWindow="-120" yWindow="-120" windowWidth="29040" windowHeight="15840" activeTab="3" xr2:uid="{15C67931-09F6-4D85-AE0C-CBE1F38FA7EB}"/>
  </bookViews>
  <sheets>
    <sheet name="Część 1" sheetId="9" r:id="rId1"/>
    <sheet name="Część 2" sheetId="10" r:id="rId2"/>
    <sheet name="Część 3" sheetId="2" r:id="rId3"/>
    <sheet name="Część 4" sheetId="1" r:id="rId4"/>
    <sheet name="Arkusz1" sheetId="4" state="hidden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" i="4" l="1"/>
  <c r="B12" i="4"/>
</calcChain>
</file>

<file path=xl/sharedStrings.xml><?xml version="1.0" encoding="utf-8"?>
<sst xmlns="http://schemas.openxmlformats.org/spreadsheetml/2006/main" count="108" uniqueCount="59">
  <si>
    <t>FORMULARZ ASORTYMENTOWO - CENOWY</t>
  </si>
  <si>
    <t>Dostawa leków biologicznych</t>
  </si>
  <si>
    <t>Lp.</t>
  </si>
  <si>
    <t>Żądana ilość</t>
  </si>
  <si>
    <t>Wartość brutto</t>
  </si>
  <si>
    <t>Nazwa handlowa na fakturze</t>
  </si>
  <si>
    <t>Kod EAN</t>
  </si>
  <si>
    <t>1.</t>
  </si>
  <si>
    <t>Bosentanum, 125 mg; op. a 56 tabl. powl.</t>
  </si>
  <si>
    <t>op.</t>
  </si>
  <si>
    <t>Razem</t>
  </si>
  <si>
    <t>Belimumab 0,4 g proszek do sporządzenia koncentratu roztworu do infuzji, op. a 1 fiolka</t>
  </si>
  <si>
    <t>2.</t>
  </si>
  <si>
    <t>Belimumab 0,12 g proszek do sporządzenia koncentratu roztworu do infuzji, op. a 1 fiolka</t>
  </si>
  <si>
    <t>Podsumowanie</t>
  </si>
  <si>
    <t>Zadanie 1</t>
  </si>
  <si>
    <t>Zadanie 2</t>
  </si>
  <si>
    <t>Zadanie 3</t>
  </si>
  <si>
    <t>Suma</t>
  </si>
  <si>
    <t>Wartość netto</t>
  </si>
  <si>
    <t>6 mscy</t>
  </si>
  <si>
    <t>Jedn. miary</t>
  </si>
  <si>
    <t>Nazwa</t>
  </si>
  <si>
    <t>Zadanie 4</t>
  </si>
  <si>
    <t>Zadanie 5</t>
  </si>
  <si>
    <t>Zadanie 6</t>
  </si>
  <si>
    <t>Zadanie 7</t>
  </si>
  <si>
    <t>Nintedanibum kaps. miękkie, 100 mg op. a 60 szt.</t>
  </si>
  <si>
    <t>Nintedanibum kaps. miękkie, 150 mg op. a 60 szt.</t>
  </si>
  <si>
    <t>Sekukinumab 150 mg/ml (roztwór do wstrzykiwań); op. 2 wstrzykiwacze</t>
  </si>
  <si>
    <t>Sekukinumab roztwór do wstrzykiwań w
ampułko-strzykawce, 75 mg; op. 1 amp.-strz. 0,5 ml</t>
  </si>
  <si>
    <t>3.</t>
  </si>
  <si>
    <t>Sekukinumab roztwór do wstrzykiwań we
wstrzykiwaczu, 300 mg; op. 1 wstrzykiwacz</t>
  </si>
  <si>
    <t>Część nr  2</t>
  </si>
  <si>
    <t>Część nr 4</t>
  </si>
  <si>
    <t>Część nr  1</t>
  </si>
  <si>
    <t>VAT%</t>
  </si>
  <si>
    <t>Produkt leczniczy stosowany w ramach Ratunkowego Dostępu do Technologii Lekowych.</t>
  </si>
  <si>
    <r>
      <rPr>
        <b/>
        <sz val="9"/>
        <rFont val="Arial"/>
        <family val="2"/>
        <charset val="238"/>
      </rPr>
      <t>Uwaga:</t>
    </r>
    <r>
      <rPr>
        <sz val="9"/>
        <rFont val="Arial"/>
        <family val="2"/>
        <charset val="238"/>
      </rPr>
      <t xml:space="preserve"> Zaoferowany produkt leczniczy musi znajdowac się w Załączniku B (Leki dostępne w ramach programów lekowych) i być dostępny w ramach programu lekowego (B.135.), zgodnego z aktualnym obwieszczeniem Ministra Zdrowia.</t>
    </r>
  </si>
  <si>
    <r>
      <rPr>
        <b/>
        <sz val="9"/>
        <color theme="1"/>
        <rFont val="Arial"/>
        <family val="2"/>
        <charset val="238"/>
      </rPr>
      <t xml:space="preserve">Uwaga: </t>
    </r>
    <r>
      <rPr>
        <sz val="9"/>
        <color theme="1"/>
        <rFont val="Arial"/>
        <family val="2"/>
        <charset val="238"/>
      </rPr>
      <t xml:space="preserve">Zaoferowany produkt leczniczy musi znajdowac się w Załączniku B (Leki dostępne w ramach programów lekowych) i być dostępny w ramach </t>
    </r>
    <r>
      <rPr>
        <sz val="9"/>
        <rFont val="Arial"/>
        <family val="2"/>
        <charset val="238"/>
      </rPr>
      <t xml:space="preserve">programu lekowego (Poz. 1. - B.33.; B.35.; B.36.; B.82; Poz 2 - B.33; Poz.3 - B.35.; B.36.), </t>
    </r>
    <r>
      <rPr>
        <sz val="9"/>
        <color theme="1"/>
        <rFont val="Arial"/>
        <family val="2"/>
        <charset val="238"/>
      </rPr>
      <t>zgodnego z aktualnym obwieszczeniem Ministra Zdrowia.</t>
    </r>
  </si>
  <si>
    <t>Cena netto za op.         (w zł)</t>
  </si>
  <si>
    <t>Cena brutto za op.               (w zł)</t>
  </si>
  <si>
    <t>Wartosć netto              (w zł)</t>
  </si>
  <si>
    <t>Kwota VAT              (w zł)</t>
  </si>
  <si>
    <t>Wartość brutto                  (w zł)</t>
  </si>
  <si>
    <t>Cena netto za op.                 (w zł)</t>
  </si>
  <si>
    <t>Cena brutto za op.              (w zł)</t>
  </si>
  <si>
    <t>Wartosć netto               (w zł)</t>
  </si>
  <si>
    <t>Kwota VAT                          (w zł)</t>
  </si>
  <si>
    <t>Wartość brutto            (w zł)</t>
  </si>
  <si>
    <t>Wartosć netto                   (w zł)</t>
  </si>
  <si>
    <t>Kwota VAT                  (w zł)</t>
  </si>
  <si>
    <t>Wartość brutto                    (w zł)</t>
  </si>
  <si>
    <t>Cena netto za op.                  (w zł)</t>
  </si>
  <si>
    <t>Cena brutto za op.                  (w zł)</t>
  </si>
  <si>
    <t>Wartość brutto        (w zł)</t>
  </si>
  <si>
    <t xml:space="preserve">Zaoferowana cena hurtowa brutto (CHB) nie może przekraczać CHB ani limitu finansowania (LF) z obwieszczenia refundacyjnego Ministerstwa Zdrowia. W przypadku obniżenia LF lub CHB, cena dla Zamawiającego musi zostać obniżona i nie może przekraczać nowej CHB i LF.
W przypadku usunięcia leku z katalogu w trakcie trwania umowy, Zamawiający zastrzega sobie prawo do rozwiązania umowy, o ile Wykonawca nie zaproponuje odpowiednika znajdującego się w katalogu leków redundowanych w CHB nie przekraczającej CHB i LF tego leku z obwieszczenia refundacyjnego Ministerstwa Zdrowia.					</t>
  </si>
  <si>
    <t>W przypadku gdy finansowanie w ramach ratunkowego dostępu do technologii lekowej dotyczy leku, w odniesieniu do którego została wydana decyzja o objęciu refundacją i ustaleniu urzędowej ceny zbytu, o której mowa w art. 11 ustawy o refundacji, koszt leku nie może być wyższy niż wynikający z:
1. ceny hurtowej brutto tego leku wraz z instrumentem dzielenia ryzyka w tym zakresie, jeżeli został zawarty w decyzji administracyjnej wydanej dla tego leku na podstawie ustawy o refundacji;
2. obowiązującego w dniu złożenia oferty limitu refundacji określonego dla tego leku w obwieszczeniu refundacyjnym Ministra Zdrowia.</t>
  </si>
  <si>
    <t>Część nr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</si>
</sst>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43" formatCode="_-* #,##0.00_-;\-* #,##0.00_-;_-* &quot;-&quot;??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color theme="1"/>
      <name val="Arial"/>
      <family val="2"/>
      <charset val="238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  <charset val="238"/>
    </font>
    <font>
      <b/>
      <strike/>
      <sz val="12"/>
      <color rgb="FFFF0000"/>
      <name val="Arial"/>
      <family val="2"/>
      <charset val="238"/>
    </font>
    <font>
      <strike/>
      <sz val="10"/>
      <color rgb="FFFF0000"/>
      <name val="Arial"/>
      <family val="2"/>
      <charset val="238"/>
    </font>
    <font>
      <b/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trike/>
      <sz val="11"/>
      <color rgb="FFFF0000"/>
      <name val="Arial"/>
      <family val="2"/>
      <charset val="238"/>
    </font>
    <font>
      <strike/>
      <sz val="9"/>
      <color rgb="FFFF0000"/>
      <name val="Arial"/>
      <family val="2"/>
      <charset val="238"/>
    </font>
    <font>
      <sz val="11"/>
      <name val="Calibri"/>
      <family val="2"/>
      <scheme val="minor"/>
    </font>
    <font>
      <sz val="11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9">
    <xf numFmtId="0" fontId="0" fillId="0" borderId="0"/>
    <xf numFmtId="0" fontId="2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41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4" fontId="4" fillId="0" borderId="1" xfId="0" applyNumberFormat="1" applyFont="1" applyBorder="1" applyAlignment="1">
      <alignment horizontal="center"/>
    </xf>
    <xf numFmtId="0" fontId="5" fillId="0" borderId="0" xfId="0" applyFont="1"/>
    <xf numFmtId="0" fontId="7" fillId="0" borderId="0" xfId="0" applyFont="1"/>
    <xf numFmtId="0" fontId="0" fillId="0" borderId="0" xfId="0" applyAlignment="1">
      <alignment wrapText="1"/>
    </xf>
    <xf numFmtId="0" fontId="0" fillId="0" borderId="1" xfId="0" applyBorder="1"/>
    <xf numFmtId="44" fontId="0" fillId="0" borderId="1" xfId="4" applyFont="1" applyBorder="1"/>
    <xf numFmtId="0" fontId="3" fillId="0" borderId="1" xfId="8" applyFont="1" applyBorder="1" applyAlignment="1">
      <alignment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/>
    <xf numFmtId="4" fontId="3" fillId="3" borderId="1" xfId="0" applyNumberFormat="1" applyFont="1" applyFill="1" applyBorder="1" applyAlignment="1">
      <alignment horizontal="center" vertical="center"/>
    </xf>
    <xf numFmtId="0" fontId="11" fillId="0" borderId="0" xfId="0" applyFont="1"/>
    <xf numFmtId="0" fontId="12" fillId="0" borderId="0" xfId="0" applyFont="1"/>
    <xf numFmtId="4" fontId="4" fillId="0" borderId="5" xfId="0" applyNumberFormat="1" applyFont="1" applyBorder="1" applyAlignment="1">
      <alignment horizontal="center"/>
    </xf>
    <xf numFmtId="4" fontId="4" fillId="0" borderId="0" xfId="0" applyNumberFormat="1" applyFont="1" applyAlignment="1">
      <alignment horizontal="center"/>
    </xf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 applyAlignment="1">
      <alignment horizontal="left" vertical="top" wrapText="1"/>
    </xf>
    <xf numFmtId="0" fontId="18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17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top" wrapText="1" shrinkToFit="1"/>
    </xf>
    <xf numFmtId="0" fontId="10" fillId="0" borderId="0" xfId="0" applyFont="1" applyAlignment="1">
      <alignment horizontal="left" vertical="top" wrapText="1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7" fillId="3" borderId="0" xfId="0" applyFont="1" applyFill="1" applyAlignment="1">
      <alignment horizontal="left" vertical="top" wrapText="1"/>
    </xf>
    <xf numFmtId="0" fontId="6" fillId="0" borderId="0" xfId="0" applyFont="1" applyAlignment="1">
      <alignment horizontal="left" vertical="top" wrapText="1"/>
    </xf>
  </cellXfs>
  <cellStyles count="9">
    <cellStyle name="Dziesiętny 2" xfId="2" xr:uid="{7CAB015F-9A92-4A90-90B2-A9B9BFEE22C6}"/>
    <cellStyle name="Normalny" xfId="0" builtinId="0"/>
    <cellStyle name="Normalny 2" xfId="8" xr:uid="{B2845349-491E-4F0E-983B-4E3EE36039DD}"/>
    <cellStyle name="Normalny 3" xfId="1" xr:uid="{62B91CA2-B1CD-46D8-9294-741EA97A7A69}"/>
    <cellStyle name="Normalny 4" xfId="5" xr:uid="{CFE56C91-E4D5-4570-8A95-F1C6AD9B95AB}"/>
    <cellStyle name="Procentowy 2" xfId="7" xr:uid="{CFA39725-90EB-46E3-A661-16F7DD52BDE8}"/>
    <cellStyle name="Walutowy" xfId="4" builtinId="4"/>
    <cellStyle name="Walutowy 2" xfId="6" xr:uid="{7A77D036-9E26-426F-9B57-3093654C47EF}"/>
    <cellStyle name="Walutowy 3" xfId="3" xr:uid="{D9E602B8-2C48-4A4A-93BB-84D16091C76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17AC7A-EE17-4EE2-90F5-DCFD279D65A6}">
  <dimension ref="A1:M18"/>
  <sheetViews>
    <sheetView workbookViewId="0">
      <selection activeCell="H23" sqref="H23"/>
    </sheetView>
  </sheetViews>
  <sheetFormatPr defaultRowHeight="15" x14ac:dyDescent="0.25"/>
  <cols>
    <col min="1" max="1" width="3.7109375" customWidth="1"/>
    <col min="2" max="2" width="25.7109375" customWidth="1"/>
    <col min="3" max="12" width="9.7109375" customWidth="1"/>
  </cols>
  <sheetData>
    <row r="1" spans="1:13" s="24" customFormat="1" ht="14.25" x14ac:dyDescent="0.2"/>
    <row r="2" spans="1:13" s="24" customFormat="1" ht="14.25" x14ac:dyDescent="0.2">
      <c r="A2" s="35" t="s">
        <v>0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</row>
    <row r="3" spans="1:13" s="24" customFormat="1" ht="14.25" x14ac:dyDescent="0.2">
      <c r="A3" s="1"/>
      <c r="B3" s="1"/>
      <c r="C3" s="1"/>
      <c r="D3" s="14"/>
      <c r="E3" s="14"/>
      <c r="F3" s="14"/>
      <c r="G3" s="14"/>
      <c r="H3" s="14"/>
      <c r="I3" s="1"/>
      <c r="J3" s="1"/>
      <c r="K3" s="1"/>
      <c r="L3" s="1"/>
    </row>
    <row r="4" spans="1:13" s="25" customFormat="1" x14ac:dyDescent="0.25">
      <c r="A4" s="35" t="s">
        <v>1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</row>
    <row r="5" spans="1:13" s="24" customFormat="1" ht="14.25" x14ac:dyDescent="0.2">
      <c r="A5" s="1"/>
      <c r="B5" s="1"/>
      <c r="C5" s="1"/>
      <c r="D5" s="1"/>
      <c r="E5" s="14"/>
      <c r="F5" s="14"/>
      <c r="G5" s="14"/>
      <c r="H5" s="1"/>
      <c r="I5" s="1"/>
      <c r="J5" s="1"/>
      <c r="K5" s="1"/>
      <c r="L5" s="1"/>
    </row>
    <row r="6" spans="1:13" s="24" customFormat="1" ht="14.25" x14ac:dyDescent="0.2">
      <c r="A6" s="35" t="s">
        <v>35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</row>
    <row r="7" spans="1:13" s="24" customFormat="1" ht="14.25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</row>
    <row r="8" spans="1:13" s="24" customFormat="1" ht="51" x14ac:dyDescent="0.2">
      <c r="A8" s="16" t="s">
        <v>2</v>
      </c>
      <c r="B8" s="16" t="s">
        <v>22</v>
      </c>
      <c r="C8" s="17" t="s">
        <v>21</v>
      </c>
      <c r="D8" s="17" t="s">
        <v>3</v>
      </c>
      <c r="E8" s="17" t="s">
        <v>40</v>
      </c>
      <c r="F8" s="17" t="s">
        <v>41</v>
      </c>
      <c r="G8" s="17" t="s">
        <v>42</v>
      </c>
      <c r="H8" s="17" t="s">
        <v>36</v>
      </c>
      <c r="I8" s="17" t="s">
        <v>43</v>
      </c>
      <c r="J8" s="17" t="s">
        <v>44</v>
      </c>
      <c r="K8" s="17" t="s">
        <v>5</v>
      </c>
      <c r="L8" s="17" t="s">
        <v>6</v>
      </c>
    </row>
    <row r="9" spans="1:13" s="24" customFormat="1" ht="25.5" x14ac:dyDescent="0.2">
      <c r="A9" s="2" t="s">
        <v>7</v>
      </c>
      <c r="B9" s="13" t="s">
        <v>27</v>
      </c>
      <c r="C9" s="2" t="s">
        <v>9</v>
      </c>
      <c r="D9" s="2">
        <v>80</v>
      </c>
      <c r="E9" s="4"/>
      <c r="F9" s="4"/>
      <c r="G9" s="4"/>
      <c r="H9" s="5"/>
      <c r="I9" s="4"/>
      <c r="J9" s="4"/>
      <c r="K9" s="6"/>
      <c r="L9" s="6"/>
    </row>
    <row r="10" spans="1:13" s="24" customFormat="1" ht="25.5" x14ac:dyDescent="0.2">
      <c r="A10" s="2" t="s">
        <v>12</v>
      </c>
      <c r="B10" s="13" t="s">
        <v>28</v>
      </c>
      <c r="C10" s="2" t="s">
        <v>9</v>
      </c>
      <c r="D10" s="2">
        <v>140</v>
      </c>
      <c r="E10" s="4"/>
      <c r="F10" s="4"/>
      <c r="G10" s="4"/>
      <c r="H10" s="5"/>
      <c r="I10" s="4"/>
      <c r="J10" s="4"/>
      <c r="K10" s="6"/>
      <c r="L10" s="6"/>
    </row>
    <row r="11" spans="1:13" s="24" customFormat="1" x14ac:dyDescent="0.25">
      <c r="A11" s="36" t="s">
        <v>10</v>
      </c>
      <c r="B11" s="37"/>
      <c r="C11" s="37"/>
      <c r="D11" s="37"/>
      <c r="E11" s="37"/>
      <c r="F11" s="38"/>
      <c r="G11" s="7"/>
      <c r="H11" s="22"/>
      <c r="I11" s="7"/>
      <c r="J11" s="7"/>
      <c r="K11" s="22"/>
      <c r="L11" s="22"/>
      <c r="M11" s="25"/>
    </row>
    <row r="12" spans="1:13" s="24" customFormat="1" ht="14.25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3" s="26" customFormat="1" ht="15.75" x14ac:dyDescent="0.25">
      <c r="D13" s="20"/>
      <c r="E13" s="20"/>
      <c r="F13" s="20"/>
      <c r="G13" s="20"/>
      <c r="H13" s="20"/>
      <c r="I13" s="20"/>
      <c r="J13" s="20"/>
      <c r="K13" s="20"/>
      <c r="L13" s="20"/>
      <c r="M13" s="20"/>
    </row>
    <row r="14" spans="1:13" s="24" customFormat="1" ht="14.25" x14ac:dyDescent="0.2">
      <c r="A14" s="34" t="s">
        <v>38</v>
      </c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9"/>
    </row>
    <row r="15" spans="1:13" s="24" customFormat="1" ht="14.25" x14ac:dyDescent="0.2">
      <c r="A15" s="34"/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9"/>
    </row>
    <row r="16" spans="1:13" s="24" customFormat="1" ht="14.25" x14ac:dyDescent="0.2">
      <c r="A16" s="32"/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</row>
    <row r="17" spans="1:13" s="31" customFormat="1" ht="67.5" customHeight="1" x14ac:dyDescent="0.25">
      <c r="A17" s="33" t="s">
        <v>56</v>
      </c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0"/>
    </row>
    <row r="18" spans="1:13" x14ac:dyDescent="0.25"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</row>
  </sheetData>
  <mergeCells count="7">
    <mergeCell ref="A16:L16"/>
    <mergeCell ref="A17:L17"/>
    <mergeCell ref="A14:L15"/>
    <mergeCell ref="A2:L2"/>
    <mergeCell ref="A4:L4"/>
    <mergeCell ref="A6:L6"/>
    <mergeCell ref="A11:F1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4CEC60-5FD7-469E-AEA8-077DE22DE118}">
  <dimension ref="A1:M18"/>
  <sheetViews>
    <sheetView workbookViewId="0">
      <selection activeCell="F24" sqref="F24"/>
    </sheetView>
  </sheetViews>
  <sheetFormatPr defaultRowHeight="15" x14ac:dyDescent="0.25"/>
  <cols>
    <col min="1" max="1" width="3.7109375" customWidth="1"/>
    <col min="2" max="2" width="25.7109375" customWidth="1"/>
    <col min="3" max="12" width="9.7109375" customWidth="1"/>
  </cols>
  <sheetData>
    <row r="1" spans="1:13" s="1" customFormat="1" ht="12.75" x14ac:dyDescent="0.2"/>
    <row r="2" spans="1:13" s="1" customFormat="1" ht="12.75" x14ac:dyDescent="0.2">
      <c r="A2" s="35" t="s">
        <v>0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</row>
    <row r="3" spans="1:13" s="1" customFormat="1" ht="12.75" x14ac:dyDescent="0.2">
      <c r="D3" s="14"/>
      <c r="E3" s="14"/>
      <c r="F3" s="14"/>
      <c r="G3" s="14"/>
      <c r="H3" s="14"/>
    </row>
    <row r="4" spans="1:13" s="18" customFormat="1" ht="12.75" x14ac:dyDescent="0.2">
      <c r="A4" s="35" t="s">
        <v>1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</row>
    <row r="5" spans="1:13" s="1" customFormat="1" ht="12.75" x14ac:dyDescent="0.2">
      <c r="E5" s="14"/>
      <c r="F5" s="14"/>
      <c r="G5" s="14"/>
    </row>
    <row r="6" spans="1:13" s="1" customFormat="1" ht="12.75" x14ac:dyDescent="0.2">
      <c r="A6" s="35" t="s">
        <v>33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</row>
    <row r="7" spans="1:13" s="1" customFormat="1" ht="12.75" x14ac:dyDescent="0.2"/>
    <row r="8" spans="1:13" s="1" customFormat="1" ht="51" x14ac:dyDescent="0.2">
      <c r="A8" s="16" t="s">
        <v>2</v>
      </c>
      <c r="B8" s="16" t="s">
        <v>22</v>
      </c>
      <c r="C8" s="17" t="s">
        <v>21</v>
      </c>
      <c r="D8" s="17" t="s">
        <v>3</v>
      </c>
      <c r="E8" s="17" t="s">
        <v>45</v>
      </c>
      <c r="F8" s="17" t="s">
        <v>46</v>
      </c>
      <c r="G8" s="17" t="s">
        <v>47</v>
      </c>
      <c r="H8" s="17" t="s">
        <v>36</v>
      </c>
      <c r="I8" s="17" t="s">
        <v>48</v>
      </c>
      <c r="J8" s="17" t="s">
        <v>49</v>
      </c>
      <c r="K8" s="17" t="s">
        <v>5</v>
      </c>
      <c r="L8" s="17" t="s">
        <v>6</v>
      </c>
    </row>
    <row r="9" spans="1:13" s="1" customFormat="1" ht="38.25" x14ac:dyDescent="0.2">
      <c r="A9" s="2" t="s">
        <v>7</v>
      </c>
      <c r="B9" s="13" t="s">
        <v>29</v>
      </c>
      <c r="C9" s="2" t="s">
        <v>9</v>
      </c>
      <c r="D9" s="2">
        <v>1920</v>
      </c>
      <c r="E9" s="19"/>
      <c r="F9" s="4"/>
      <c r="G9" s="4"/>
      <c r="H9" s="5"/>
      <c r="I9" s="4"/>
      <c r="J9" s="4"/>
      <c r="K9" s="6"/>
      <c r="L9" s="6"/>
    </row>
    <row r="10" spans="1:13" s="1" customFormat="1" ht="51" x14ac:dyDescent="0.2">
      <c r="A10" s="2" t="s">
        <v>12</v>
      </c>
      <c r="B10" s="13" t="s">
        <v>30</v>
      </c>
      <c r="C10" s="2" t="s">
        <v>9</v>
      </c>
      <c r="D10" s="2">
        <v>46</v>
      </c>
      <c r="E10" s="19"/>
      <c r="F10" s="4"/>
      <c r="G10" s="4"/>
      <c r="H10" s="5"/>
      <c r="I10" s="4"/>
      <c r="J10" s="4"/>
      <c r="K10" s="6"/>
      <c r="L10" s="6"/>
    </row>
    <row r="11" spans="1:13" s="1" customFormat="1" ht="51" x14ac:dyDescent="0.2">
      <c r="A11" s="2" t="s">
        <v>31</v>
      </c>
      <c r="B11" s="13" t="s">
        <v>32</v>
      </c>
      <c r="C11" s="2" t="s">
        <v>9</v>
      </c>
      <c r="D11" s="2">
        <v>720</v>
      </c>
      <c r="E11" s="19"/>
      <c r="F11" s="4"/>
      <c r="G11" s="4"/>
      <c r="H11" s="5"/>
      <c r="I11" s="4"/>
      <c r="J11" s="4"/>
      <c r="K11" s="6"/>
      <c r="L11" s="6"/>
    </row>
    <row r="12" spans="1:13" s="1" customFormat="1" ht="12.75" x14ac:dyDescent="0.2">
      <c r="A12" s="36" t="s">
        <v>10</v>
      </c>
      <c r="B12" s="37"/>
      <c r="C12" s="37"/>
      <c r="D12" s="37"/>
      <c r="E12" s="37"/>
      <c r="F12" s="38"/>
      <c r="G12" s="7"/>
      <c r="H12" s="7"/>
      <c r="I12" s="22"/>
      <c r="J12" s="7"/>
      <c r="K12" s="22"/>
      <c r="L12" s="22"/>
      <c r="M12" s="18"/>
    </row>
    <row r="13" spans="1:13" s="26" customFormat="1" ht="14.25" x14ac:dyDescent="0.2">
      <c r="A13" s="21"/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</row>
    <row r="14" spans="1:13" s="24" customFormat="1" ht="15.75" x14ac:dyDescent="0.25">
      <c r="D14" s="8"/>
      <c r="E14" s="8"/>
      <c r="F14" s="8"/>
      <c r="G14" s="8"/>
      <c r="H14" s="8"/>
      <c r="I14" s="8"/>
      <c r="J14" s="23"/>
      <c r="K14" s="23"/>
      <c r="L14" s="8"/>
      <c r="M14" s="8"/>
    </row>
    <row r="15" spans="1:13" s="24" customFormat="1" ht="14.25" x14ac:dyDescent="0.2">
      <c r="A15" s="39" t="s">
        <v>39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9"/>
    </row>
    <row r="16" spans="1:13" s="24" customFormat="1" ht="14.25" x14ac:dyDescent="0.2">
      <c r="A16" s="39"/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9"/>
    </row>
    <row r="17" spans="1:13" s="26" customFormat="1" ht="13.9" customHeight="1" x14ac:dyDescent="0.25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0"/>
    </row>
    <row r="18" spans="1:13" s="29" customFormat="1" ht="67.5" customHeight="1" x14ac:dyDescent="0.2">
      <c r="A18" s="33" t="s">
        <v>56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</row>
  </sheetData>
  <mergeCells count="6">
    <mergeCell ref="A18:L18"/>
    <mergeCell ref="A15:L16"/>
    <mergeCell ref="A2:L2"/>
    <mergeCell ref="A4:L4"/>
    <mergeCell ref="A6:L6"/>
    <mergeCell ref="A12:F1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BF51CE-A678-4FCD-AD4E-59A90F6F5A8B}">
  <sheetPr>
    <pageSetUpPr fitToPage="1"/>
  </sheetPr>
  <dimension ref="A1:M15"/>
  <sheetViews>
    <sheetView workbookViewId="0">
      <selection activeCell="R6" sqref="R6"/>
    </sheetView>
  </sheetViews>
  <sheetFormatPr defaultRowHeight="15" x14ac:dyDescent="0.25"/>
  <cols>
    <col min="1" max="1" width="3.7109375" customWidth="1"/>
    <col min="2" max="2" width="25.7109375" customWidth="1"/>
    <col min="3" max="12" width="9.7109375" customWidth="1"/>
  </cols>
  <sheetData>
    <row r="1" spans="1:13" s="1" customFormat="1" ht="12.75" x14ac:dyDescent="0.2"/>
    <row r="2" spans="1:13" s="18" customFormat="1" ht="12.75" x14ac:dyDescent="0.2">
      <c r="D2" s="35" t="s">
        <v>0</v>
      </c>
      <c r="E2" s="35"/>
      <c r="F2" s="35"/>
      <c r="G2" s="35"/>
      <c r="H2" s="35"/>
    </row>
    <row r="3" spans="1:13" s="18" customFormat="1" ht="12.75" x14ac:dyDescent="0.2">
      <c r="D3" s="15"/>
      <c r="E3" s="15"/>
      <c r="F3" s="15"/>
      <c r="G3" s="15"/>
      <c r="H3" s="15"/>
    </row>
    <row r="4" spans="1:13" s="18" customFormat="1" ht="12.75" x14ac:dyDescent="0.2">
      <c r="E4" s="35" t="s">
        <v>1</v>
      </c>
      <c r="F4" s="35"/>
      <c r="G4" s="35"/>
    </row>
    <row r="5" spans="1:13" s="18" customFormat="1" ht="12.75" x14ac:dyDescent="0.2">
      <c r="E5" s="15"/>
      <c r="F5" s="15"/>
      <c r="G5" s="15"/>
    </row>
    <row r="6" spans="1:13" s="18" customFormat="1" ht="12.75" x14ac:dyDescent="0.2">
      <c r="A6" s="35" t="s">
        <v>58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</row>
    <row r="7" spans="1:13" s="1" customFormat="1" ht="12.75" x14ac:dyDescent="0.2"/>
    <row r="8" spans="1:13" s="1" customFormat="1" ht="51" x14ac:dyDescent="0.2">
      <c r="A8" s="16" t="s">
        <v>2</v>
      </c>
      <c r="B8" s="16" t="s">
        <v>22</v>
      </c>
      <c r="C8" s="17" t="s">
        <v>21</v>
      </c>
      <c r="D8" s="17" t="s">
        <v>3</v>
      </c>
      <c r="E8" s="17" t="s">
        <v>45</v>
      </c>
      <c r="F8" s="17" t="s">
        <v>46</v>
      </c>
      <c r="G8" s="17" t="s">
        <v>50</v>
      </c>
      <c r="H8" s="17" t="s">
        <v>36</v>
      </c>
      <c r="I8" s="17" t="s">
        <v>51</v>
      </c>
      <c r="J8" s="17" t="s">
        <v>52</v>
      </c>
      <c r="K8" s="17" t="s">
        <v>5</v>
      </c>
      <c r="L8" s="17" t="s">
        <v>6</v>
      </c>
    </row>
    <row r="9" spans="1:13" s="1" customFormat="1" ht="51" x14ac:dyDescent="0.2">
      <c r="A9" s="2" t="s">
        <v>7</v>
      </c>
      <c r="B9" s="3" t="s">
        <v>11</v>
      </c>
      <c r="C9" s="2" t="s">
        <v>9</v>
      </c>
      <c r="D9" s="2">
        <v>30</v>
      </c>
      <c r="E9" s="4"/>
      <c r="F9" s="4"/>
      <c r="G9" s="4"/>
      <c r="H9" s="5"/>
      <c r="I9" s="4"/>
      <c r="J9" s="4"/>
      <c r="K9" s="6"/>
      <c r="L9" s="6"/>
    </row>
    <row r="10" spans="1:13" s="1" customFormat="1" ht="51" x14ac:dyDescent="0.2">
      <c r="A10" s="2" t="s">
        <v>12</v>
      </c>
      <c r="B10" s="3" t="s">
        <v>13</v>
      </c>
      <c r="C10" s="2" t="s">
        <v>9</v>
      </c>
      <c r="D10" s="2">
        <v>40</v>
      </c>
      <c r="E10" s="4"/>
      <c r="F10" s="4"/>
      <c r="G10" s="4"/>
      <c r="H10" s="5"/>
      <c r="I10" s="4"/>
      <c r="J10" s="4"/>
      <c r="K10" s="6"/>
      <c r="L10" s="6"/>
    </row>
    <row r="11" spans="1:13" s="1" customFormat="1" ht="12.75" x14ac:dyDescent="0.2">
      <c r="A11" s="36" t="s">
        <v>10</v>
      </c>
      <c r="B11" s="37"/>
      <c r="C11" s="37"/>
      <c r="D11" s="37"/>
      <c r="E11" s="37"/>
      <c r="F11" s="38"/>
      <c r="G11" s="7"/>
      <c r="H11" s="22"/>
      <c r="I11" s="7"/>
      <c r="J11" s="7"/>
      <c r="K11" s="22"/>
      <c r="L11" s="22"/>
      <c r="M11" s="18"/>
    </row>
    <row r="12" spans="1:13" s="24" customFormat="1" ht="14.25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3" s="24" customFormat="1" ht="15" customHeight="1" x14ac:dyDescent="0.2">
      <c r="A13" s="40" t="s">
        <v>37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9"/>
    </row>
    <row r="14" spans="1:13" x14ac:dyDescent="0.25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9"/>
    </row>
    <row r="15" spans="1:13" s="28" customFormat="1" ht="78.599999999999994" customHeight="1" x14ac:dyDescent="0.25">
      <c r="A15" s="34" t="s">
        <v>57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</row>
  </sheetData>
  <mergeCells count="6">
    <mergeCell ref="A15:L15"/>
    <mergeCell ref="A13:L14"/>
    <mergeCell ref="D2:H2"/>
    <mergeCell ref="E4:G4"/>
    <mergeCell ref="A6:L6"/>
    <mergeCell ref="A11:F11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EDEA02-BD0A-47B2-BD3F-7305BA803439}">
  <dimension ref="A1:M14"/>
  <sheetViews>
    <sheetView tabSelected="1" workbookViewId="0">
      <selection activeCell="O8" sqref="O8"/>
    </sheetView>
  </sheetViews>
  <sheetFormatPr defaultRowHeight="15" x14ac:dyDescent="0.25"/>
  <cols>
    <col min="1" max="1" width="3.7109375" customWidth="1"/>
    <col min="2" max="2" width="25.7109375" customWidth="1"/>
    <col min="3" max="12" width="9.7109375" customWidth="1"/>
  </cols>
  <sheetData>
    <row r="1" spans="1:13" s="1" customFormat="1" ht="12.75" x14ac:dyDescent="0.2"/>
    <row r="2" spans="1:13" s="18" customFormat="1" ht="12.75" x14ac:dyDescent="0.2">
      <c r="D2" s="35" t="s">
        <v>0</v>
      </c>
      <c r="E2" s="35"/>
      <c r="F2" s="35"/>
      <c r="G2" s="35"/>
      <c r="H2" s="35"/>
    </row>
    <row r="3" spans="1:13" s="18" customFormat="1" ht="12.75" x14ac:dyDescent="0.2">
      <c r="D3" s="15"/>
      <c r="E3" s="15"/>
      <c r="F3" s="15"/>
      <c r="G3" s="15"/>
      <c r="H3" s="15"/>
    </row>
    <row r="4" spans="1:13" s="18" customFormat="1" ht="12.75" x14ac:dyDescent="0.2">
      <c r="E4" s="35" t="s">
        <v>1</v>
      </c>
      <c r="F4" s="35"/>
      <c r="G4" s="35"/>
    </row>
    <row r="5" spans="1:13" s="18" customFormat="1" ht="12.75" x14ac:dyDescent="0.2">
      <c r="E5" s="15"/>
      <c r="F5" s="15"/>
      <c r="G5" s="15"/>
    </row>
    <row r="6" spans="1:13" s="18" customFormat="1" ht="12.75" x14ac:dyDescent="0.2">
      <c r="A6" s="35" t="s">
        <v>34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</row>
    <row r="7" spans="1:13" s="1" customFormat="1" ht="12.75" x14ac:dyDescent="0.2"/>
    <row r="8" spans="1:13" s="1" customFormat="1" ht="51" x14ac:dyDescent="0.2">
      <c r="A8" s="16" t="s">
        <v>2</v>
      </c>
      <c r="B8" s="16" t="s">
        <v>22</v>
      </c>
      <c r="C8" s="17" t="s">
        <v>21</v>
      </c>
      <c r="D8" s="17" t="s">
        <v>3</v>
      </c>
      <c r="E8" s="17" t="s">
        <v>53</v>
      </c>
      <c r="F8" s="17" t="s">
        <v>54</v>
      </c>
      <c r="G8" s="17" t="s">
        <v>42</v>
      </c>
      <c r="H8" s="17" t="s">
        <v>36</v>
      </c>
      <c r="I8" s="17" t="s">
        <v>43</v>
      </c>
      <c r="J8" s="17" t="s">
        <v>55</v>
      </c>
      <c r="K8" s="17" t="s">
        <v>5</v>
      </c>
      <c r="L8" s="17" t="s">
        <v>6</v>
      </c>
    </row>
    <row r="9" spans="1:13" s="1" customFormat="1" ht="25.5" x14ac:dyDescent="0.2">
      <c r="A9" s="2" t="s">
        <v>7</v>
      </c>
      <c r="B9" s="3" t="s">
        <v>8</v>
      </c>
      <c r="C9" s="2" t="s">
        <v>9</v>
      </c>
      <c r="D9" s="2">
        <v>25</v>
      </c>
      <c r="E9" s="4"/>
      <c r="F9" s="4"/>
      <c r="G9" s="4"/>
      <c r="H9" s="5"/>
      <c r="I9" s="4"/>
      <c r="J9" s="4"/>
      <c r="K9" s="6"/>
      <c r="L9" s="6"/>
    </row>
    <row r="10" spans="1:13" s="1" customFormat="1" ht="12.75" x14ac:dyDescent="0.2">
      <c r="A10" s="36" t="s">
        <v>10</v>
      </c>
      <c r="B10" s="37"/>
      <c r="C10" s="37"/>
      <c r="D10" s="37"/>
      <c r="E10" s="37"/>
      <c r="F10" s="38"/>
      <c r="G10" s="7"/>
      <c r="H10" s="22"/>
      <c r="I10" s="7"/>
      <c r="J10" s="7"/>
      <c r="K10" s="22"/>
      <c r="L10" s="22"/>
      <c r="M10" s="18"/>
    </row>
    <row r="11" spans="1:13" s="24" customFormat="1" ht="14.25" x14ac:dyDescent="0.2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1:13" s="24" customFormat="1" ht="14.25" x14ac:dyDescent="0.2">
      <c r="A12" s="40" t="s">
        <v>37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9"/>
    </row>
    <row r="13" spans="1:13" s="24" customFormat="1" ht="14.25" x14ac:dyDescent="0.2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9"/>
    </row>
    <row r="14" spans="1:13" s="28" customFormat="1" ht="78.599999999999994" customHeight="1" x14ac:dyDescent="0.25">
      <c r="A14" s="34" t="s">
        <v>57</v>
      </c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</row>
  </sheetData>
  <mergeCells count="6">
    <mergeCell ref="A14:L14"/>
    <mergeCell ref="A12:L13"/>
    <mergeCell ref="D2:H2"/>
    <mergeCell ref="E4:G4"/>
    <mergeCell ref="A6:L6"/>
    <mergeCell ref="A10:F10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914D55-57DD-4124-97A4-2871B17D2028}">
  <dimension ref="A1:D12"/>
  <sheetViews>
    <sheetView workbookViewId="0">
      <selection activeCell="D21" sqref="D21"/>
    </sheetView>
  </sheetViews>
  <sheetFormatPr defaultRowHeight="15" x14ac:dyDescent="0.25"/>
  <cols>
    <col min="1" max="1" width="12.5703125" customWidth="1"/>
    <col min="2" max="2" width="15.85546875" customWidth="1"/>
    <col min="3" max="3" width="18" customWidth="1"/>
    <col min="4" max="4" width="15.140625" customWidth="1"/>
  </cols>
  <sheetData>
    <row r="1" spans="1:4" x14ac:dyDescent="0.25">
      <c r="A1" t="s">
        <v>14</v>
      </c>
    </row>
    <row r="4" spans="1:4" x14ac:dyDescent="0.25">
      <c r="A4" s="11"/>
      <c r="B4" s="11" t="s">
        <v>19</v>
      </c>
      <c r="C4" s="11" t="s">
        <v>4</v>
      </c>
    </row>
    <row r="5" spans="1:4" x14ac:dyDescent="0.25">
      <c r="A5" s="11" t="s">
        <v>15</v>
      </c>
      <c r="B5" s="12">
        <v>1335720</v>
      </c>
      <c r="C5" s="12">
        <v>1442577.6</v>
      </c>
    </row>
    <row r="6" spans="1:4" x14ac:dyDescent="0.25">
      <c r="A6" s="11" t="s">
        <v>16</v>
      </c>
      <c r="B6" s="12">
        <v>93766.399999999994</v>
      </c>
      <c r="C6" s="12">
        <v>101267.71</v>
      </c>
      <c r="D6" t="s">
        <v>20</v>
      </c>
    </row>
    <row r="7" spans="1:4" x14ac:dyDescent="0.25">
      <c r="A7" s="11" t="s">
        <v>17</v>
      </c>
      <c r="B7" s="12">
        <v>15675</v>
      </c>
      <c r="C7" s="12">
        <v>16929</v>
      </c>
    </row>
    <row r="8" spans="1:4" x14ac:dyDescent="0.25">
      <c r="A8" s="11" t="s">
        <v>23</v>
      </c>
      <c r="B8" s="12">
        <v>251871.12</v>
      </c>
      <c r="C8" s="12">
        <v>272020.81</v>
      </c>
    </row>
    <row r="9" spans="1:4" x14ac:dyDescent="0.25">
      <c r="A9" s="11" t="s">
        <v>24</v>
      </c>
      <c r="B9" s="12">
        <v>2051344.5</v>
      </c>
      <c r="C9" s="12">
        <v>2215452.06</v>
      </c>
    </row>
    <row r="10" spans="1:4" x14ac:dyDescent="0.25">
      <c r="A10" s="11" t="s">
        <v>25</v>
      </c>
      <c r="B10" s="12">
        <v>9295812.9000000004</v>
      </c>
      <c r="C10" s="12">
        <v>10039477.93</v>
      </c>
    </row>
    <row r="11" spans="1:4" x14ac:dyDescent="0.25">
      <c r="A11" s="11" t="s">
        <v>26</v>
      </c>
      <c r="B11" s="12">
        <v>2026663.5</v>
      </c>
      <c r="C11" s="12">
        <v>2188796.58</v>
      </c>
    </row>
    <row r="12" spans="1:4" x14ac:dyDescent="0.25">
      <c r="A12" s="11" t="s">
        <v>18</v>
      </c>
      <c r="B12" s="12">
        <f>SUM(B5:B11)</f>
        <v>15070853.42</v>
      </c>
      <c r="C12" s="12">
        <f>SUM(C5:C11)</f>
        <v>16276521.689999999</v>
      </c>
    </row>
  </sheetData>
  <phoneticPr fontId="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Część 1</vt:lpstr>
      <vt:lpstr>Część 2</vt:lpstr>
      <vt:lpstr>Część 3</vt:lpstr>
      <vt:lpstr>Część 4</vt:lpstr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Gdyńska</dc:creator>
  <cp:lastModifiedBy>Urszula Szkiłądź</cp:lastModifiedBy>
  <cp:lastPrinted>2024-09-10T07:54:21Z</cp:lastPrinted>
  <dcterms:created xsi:type="dcterms:W3CDTF">2024-07-01T12:59:22Z</dcterms:created>
  <dcterms:modified xsi:type="dcterms:W3CDTF">2024-09-10T07:54:23Z</dcterms:modified>
</cp:coreProperties>
</file>