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FAC" sheetId="6" r:id="rId1"/>
  </sheets>
  <calcPr calcId="152511" iterateDelta="1E-4"/>
</workbook>
</file>

<file path=xl/calcChain.xml><?xml version="1.0" encoding="utf-8"?>
<calcChain xmlns="http://schemas.openxmlformats.org/spreadsheetml/2006/main">
  <c r="G23" i="6" l="1"/>
  <c r="G24" i="6" s="1"/>
  <c r="G18" i="6"/>
  <c r="H18" i="6" s="1"/>
  <c r="H19" i="6" s="1"/>
  <c r="G13" i="6"/>
  <c r="G14" i="6" s="1"/>
  <c r="G8" i="6"/>
  <c r="H8" i="6" s="1"/>
  <c r="H9" i="6" s="1"/>
  <c r="G9" i="6" l="1"/>
  <c r="G27" i="6" s="1"/>
  <c r="G19" i="6"/>
  <c r="G29" i="6" s="1"/>
  <c r="G28" i="6"/>
  <c r="G30" i="6"/>
  <c r="H27" i="6"/>
  <c r="H29" i="6"/>
  <c r="H13" i="6"/>
  <c r="H14" i="6" s="1"/>
  <c r="H23" i="6"/>
  <c r="H24" i="6" s="1"/>
  <c r="G31" i="6" l="1"/>
  <c r="H28" i="6"/>
  <c r="H30" i="6"/>
  <c r="H31" i="6" l="1"/>
</calcChain>
</file>

<file path=xl/sharedStrings.xml><?xml version="1.0" encoding="utf-8"?>
<sst xmlns="http://schemas.openxmlformats.org/spreadsheetml/2006/main" count="59" uniqueCount="25">
  <si>
    <t>L.p.</t>
  </si>
  <si>
    <t>j.m.</t>
  </si>
  <si>
    <t>VAT %</t>
  </si>
  <si>
    <t>RAZEM:</t>
  </si>
  <si>
    <t>2. Określenie właściwej stawki VAT należy do Wykonawcy. Należy podać stawkę VAT obowiązującą na dzień składania ofert.</t>
  </si>
  <si>
    <t>PAKIET 1</t>
  </si>
  <si>
    <t>3. Pomimo zastosowania formuł Zamawiający zaleca sprawdzenie poprawności wyliczeń zgodnie z zasadami określonymi w rozdziale XV. pkt. 5 SWZ. Formuły wpisane w Formularzu mają jedynie charakter pomocniczy. 
Wykonawca jest w pełni odpowiedzialny za prawidłowe wypełnienie Formularza asortymentowo-cenowego.</t>
  </si>
  <si>
    <t>PAKIET 2</t>
  </si>
  <si>
    <t xml:space="preserve">1. Do obliczenia ceny oferty należy zastosować następujący sposób:
 Podać jednostkową cenę netto dla każdej pozycji z dokładnością do dwóch miejsc po przecinku.
 Podać stawkę VAT (w %) dla każdej pozycji.
 Obliczyć wartość netto każdej pozycji, mnożąc podaną cenę jednostkową netto przez ilość.
 Obliczyć wartość brutto każdej pozycji dodając do wyliczonej wartości netto iloczyn wyliczonej wartości netto i stawki VAT (w %). Tak wyliczoną wartość brutto należy zaokrąglić do dwóch miejsc po przecinku, stosując zasadę, że jeżeli trzecia cyfra po przecinku jest równa lub większa od 5 to należy zaokrąglić w górę, jeżeli mniejsza to nic nie zmieniać a pozostałe cyfry po przecinku należy „odciąć”.
 Obliczyć wartość brutto oferty poprzez zsumowanie wartości brutto poszczególnych pozycji. </t>
  </si>
  <si>
    <t xml:space="preserve">Cena netto (zł) za j.m </t>
  </si>
  <si>
    <t>Szacunkowa ilość asortymentu w j.m.</t>
  </si>
  <si>
    <t>szt.</t>
  </si>
  <si>
    <t xml:space="preserve">Opis przedmiotu zamówienia </t>
  </si>
  <si>
    <t>SUMA</t>
  </si>
  <si>
    <t>Wartość netto w zł</t>
  </si>
  <si>
    <t>Wartość brutto w zł</t>
  </si>
  <si>
    <t>Wartość zamówienia netto</t>
  </si>
  <si>
    <t>Wartość zamówienia brutto</t>
  </si>
  <si>
    <t>Uwaga! Należy zapoznać się z poniższymi uwagami przed wypełnieniem Formularza asortymentowo-cenowego</t>
  </si>
  <si>
    <t>PAKIET 3</t>
  </si>
  <si>
    <t>PAKIET 4</t>
  </si>
  <si>
    <t>Pulsoksymetr z pomiarem ciśnienia</t>
  </si>
  <si>
    <t>Łóżko szpitalne z materacem oraz szafką z blatem bocznym</t>
  </si>
  <si>
    <t>Materac do łóżka szpitalnego</t>
  </si>
  <si>
    <t>Uniwersalny stół do badań z hydrauliczną regulacją wysokości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</si>
</sst>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Calibri"/>
      <family val="2"/>
      <scheme val="minor"/>
    </font>
    <font>
      <sz val="8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164" fontId="2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Border="0" applyProtection="0"/>
    <xf numFmtId="0" fontId="5" fillId="0" borderId="0" applyNumberForma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164" fontId="4" fillId="0" borderId="0" applyBorder="0" applyProtection="0"/>
    <xf numFmtId="0" fontId="7" fillId="0" borderId="0" applyNumberFormat="0" applyBorder="0" applyProtection="0"/>
    <xf numFmtId="164" fontId="2" fillId="0" borderId="0" applyBorder="0" applyProtection="0"/>
    <xf numFmtId="0" fontId="5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1" fillId="0" borderId="0"/>
    <xf numFmtId="0" fontId="9" fillId="0" borderId="0" applyNumberFormat="0" applyFill="0" applyBorder="0" applyAlignment="0" applyProtection="0"/>
    <xf numFmtId="164" fontId="5" fillId="0" borderId="0" applyBorder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1" fillId="4" borderId="0" xfId="0" applyFont="1" applyFill="1"/>
    <xf numFmtId="0" fontId="11" fillId="0" borderId="0" xfId="0" applyFont="1" applyAlignment="1">
      <alignment horizontal="left" vertical="center" indent="5"/>
    </xf>
    <xf numFmtId="0" fontId="11" fillId="2" borderId="0" xfId="0" applyFont="1" applyFill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5" fillId="5" borderId="3" xfId="0" applyFont="1" applyFill="1" applyBorder="1"/>
    <xf numFmtId="0" fontId="15" fillId="5" borderId="4" xfId="0" applyFont="1" applyFill="1" applyBorder="1"/>
    <xf numFmtId="166" fontId="14" fillId="0" borderId="0" xfId="0" applyNumberFormat="1" applyFont="1"/>
    <xf numFmtId="166" fontId="15" fillId="0" borderId="0" xfId="0" applyNumberFormat="1" applyFont="1"/>
    <xf numFmtId="166" fontId="11" fillId="2" borderId="0" xfId="0" applyNumberFormat="1" applyFont="1" applyFill="1"/>
    <xf numFmtId="9" fontId="14" fillId="0" borderId="0" xfId="0" applyNumberFormat="1" applyFont="1"/>
    <xf numFmtId="9" fontId="15" fillId="0" borderId="0" xfId="0" applyNumberFormat="1" applyFont="1"/>
    <xf numFmtId="0" fontId="16" fillId="0" borderId="0" xfId="0" applyFont="1"/>
    <xf numFmtId="9" fontId="13" fillId="6" borderId="5" xfId="0" applyNumberFormat="1" applyFont="1" applyFill="1" applyBorder="1" applyAlignment="1">
      <alignment vertical="center" wrapText="1"/>
    </xf>
    <xf numFmtId="166" fontId="13" fillId="7" borderId="6" xfId="0" applyNumberFormat="1" applyFont="1" applyFill="1" applyBorder="1" applyAlignment="1">
      <alignment horizontal="center"/>
    </xf>
    <xf numFmtId="166" fontId="13" fillId="7" borderId="7" xfId="0" applyNumberFormat="1" applyFont="1" applyFill="1" applyBorder="1"/>
    <xf numFmtId="0" fontId="15" fillId="5" borderId="8" xfId="0" applyFont="1" applyFill="1" applyBorder="1"/>
    <xf numFmtId="0" fontId="15" fillId="5" borderId="9" xfId="0" applyFont="1" applyFill="1" applyBorder="1"/>
    <xf numFmtId="0" fontId="15" fillId="0" borderId="0" xfId="0" applyFont="1" applyBorder="1"/>
    <xf numFmtId="166" fontId="15" fillId="0" borderId="0" xfId="0" applyNumberFormat="1" applyFont="1" applyBorder="1"/>
    <xf numFmtId="9" fontId="15" fillId="0" borderId="0" xfId="0" applyNumberFormat="1" applyFont="1" applyBorder="1"/>
    <xf numFmtId="0" fontId="13" fillId="0" borderId="2" xfId="0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 applyProtection="1">
      <alignment horizontal="center" vertical="center" wrapText="1"/>
    </xf>
    <xf numFmtId="9" fontId="13" fillId="2" borderId="2" xfId="1" applyNumberFormat="1" applyFont="1" applyFill="1" applyBorder="1" applyAlignment="1" applyProtection="1">
      <alignment horizontal="center" vertical="center" wrapText="1"/>
    </xf>
    <xf numFmtId="166" fontId="13" fillId="7" borderId="2" xfId="1" applyNumberFormat="1" applyFont="1" applyFill="1" applyBorder="1" applyAlignment="1" applyProtection="1">
      <alignment horizontal="center" vertical="center" wrapText="1"/>
    </xf>
    <xf numFmtId="166" fontId="13" fillId="7" borderId="12" xfId="1" applyNumberFormat="1" applyFont="1" applyFill="1" applyBorder="1" applyAlignment="1" applyProtection="1">
      <alignment horizontal="center" vertical="center" wrapText="1"/>
    </xf>
    <xf numFmtId="166" fontId="12" fillId="8" borderId="1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12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9" fontId="11" fillId="0" borderId="0" xfId="0" applyNumberFormat="1" applyFont="1"/>
    <xf numFmtId="166" fontId="15" fillId="0" borderId="1" xfId="0" applyNumberFormat="1" applyFont="1" applyBorder="1"/>
    <xf numFmtId="0" fontId="15" fillId="5" borderId="1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0" borderId="0" xfId="0" applyFont="1" applyAlignment="1">
      <alignment wrapText="1"/>
    </xf>
    <xf numFmtId="0" fontId="18" fillId="0" borderId="10" xfId="15" applyNumberFormat="1" applyFont="1" applyFill="1" applyBorder="1" applyAlignment="1">
      <alignment vertical="center" wrapText="1"/>
    </xf>
    <xf numFmtId="0" fontId="18" fillId="0" borderId="10" xfId="15" applyFont="1" applyFill="1" applyBorder="1" applyAlignment="1">
      <alignment horizontal="center" vertical="center" wrapText="1"/>
    </xf>
    <xf numFmtId="9" fontId="18" fillId="3" borderId="10" xfId="0" applyNumberFormat="1" applyFont="1" applyFill="1" applyBorder="1" applyAlignment="1">
      <alignment horizontal="center" vertical="center" wrapText="1"/>
    </xf>
    <xf numFmtId="166" fontId="18" fillId="8" borderId="10" xfId="0" applyNumberFormat="1" applyFont="1" applyFill="1" applyBorder="1" applyAlignment="1">
      <alignment horizontal="center" vertical="center" wrapText="1"/>
    </xf>
    <xf numFmtId="166" fontId="19" fillId="0" borderId="0" xfId="3" applyNumberFormat="1" applyFont="1" applyFill="1"/>
    <xf numFmtId="9" fontId="19" fillId="0" borderId="0" xfId="3" applyNumberFormat="1" applyFont="1" applyFill="1"/>
    <xf numFmtId="44" fontId="18" fillId="0" borderId="10" xfId="19" applyFont="1" applyFill="1" applyBorder="1" applyAlignment="1">
      <alignment vertical="center" wrapText="1"/>
    </xf>
    <xf numFmtId="0" fontId="15" fillId="9" borderId="15" xfId="0" applyFont="1" applyFill="1" applyBorder="1" applyAlignment="1">
      <alignment horizontal="center" wrapText="1"/>
    </xf>
    <xf numFmtId="0" fontId="15" fillId="9" borderId="14" xfId="0" applyFont="1" applyFill="1" applyBorder="1" applyAlignment="1">
      <alignment horizontal="center" wrapText="1"/>
    </xf>
    <xf numFmtId="0" fontId="11" fillId="0" borderId="0" xfId="0" applyFont="1"/>
    <xf numFmtId="166" fontId="11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166" fontId="11" fillId="0" borderId="0" xfId="0" applyNumberFormat="1" applyFont="1" applyFill="1" applyBorder="1"/>
    <xf numFmtId="166" fontId="20" fillId="0" borderId="0" xfId="0" applyNumberFormat="1" applyFont="1" applyFill="1" applyBorder="1"/>
    <xf numFmtId="166" fontId="21" fillId="0" borderId="1" xfId="0" applyNumberFormat="1" applyFont="1" applyBorder="1"/>
    <xf numFmtId="0" fontId="14" fillId="0" borderId="0" xfId="0" applyFont="1" applyFill="1"/>
    <xf numFmtId="44" fontId="18" fillId="0" borderId="10" xfId="19" applyFont="1" applyFill="1" applyBorder="1" applyAlignment="1">
      <alignment horizontal="center" vertical="center" wrapText="1"/>
    </xf>
    <xf numFmtId="3" fontId="18" fillId="0" borderId="10" xfId="15" applyNumberFormat="1" applyFont="1" applyFill="1" applyBorder="1" applyAlignment="1">
      <alignment horizontal="center" vertical="center" wrapText="1"/>
    </xf>
    <xf numFmtId="9" fontId="18" fillId="3" borderId="10" xfId="0" applyNumberFormat="1" applyFont="1" applyFill="1" applyBorder="1" applyAlignment="1">
      <alignment horizontal="center" vertical="center"/>
    </xf>
    <xf numFmtId="0" fontId="18" fillId="0" borderId="10" xfId="15" applyFont="1" applyFill="1" applyBorder="1" applyAlignment="1">
      <alignment horizontal="left" vertical="center" wrapText="1"/>
    </xf>
    <xf numFmtId="164" fontId="21" fillId="0" borderId="0" xfId="3" applyFont="1" applyFill="1" applyBorder="1" applyAlignment="1">
      <alignment horizontal="left" vertical="center"/>
    </xf>
    <xf numFmtId="0" fontId="22" fillId="0" borderId="0" xfId="0" applyFont="1" applyAlignment="1"/>
    <xf numFmtId="164" fontId="23" fillId="0" borderId="0" xfId="3" applyFont="1" applyFill="1" applyBorder="1" applyAlignment="1">
      <alignment horizontal="left" vertical="top" wrapText="1"/>
    </xf>
    <xf numFmtId="164" fontId="23" fillId="0" borderId="0" xfId="3" applyFont="1" applyFill="1" applyBorder="1" applyAlignment="1">
      <alignment horizontal="left" wrapText="1"/>
    </xf>
    <xf numFmtId="0" fontId="23" fillId="0" borderId="0" xfId="0" applyFont="1" applyAlignment="1">
      <alignment wrapText="1"/>
    </xf>
  </cellXfs>
  <cellStyles count="20">
    <cellStyle name="Default" xfId="17"/>
    <cellStyle name="Default 1" xfId="12"/>
    <cellStyle name="Dziesiętny 2" xfId="4"/>
    <cellStyle name="Excel Built-in Currency" xfId="2"/>
    <cellStyle name="Excel Built-in Normal" xfId="18"/>
    <cellStyle name="Excel Built-in Normal 1" xfId="14"/>
    <cellStyle name="Excel Built-in Normal 2" xfId="7"/>
    <cellStyle name="Normal 2" xfId="11"/>
    <cellStyle name="Normal 3" xfId="10"/>
    <cellStyle name="Normal 4" xfId="13"/>
    <cellStyle name="Normalny" xfId="0" builtinId="0"/>
    <cellStyle name="Normalny 2" xfId="15"/>
    <cellStyle name="Normalny 3" xfId="3"/>
    <cellStyle name="Normalny 6" xfId="16"/>
    <cellStyle name="Normalny 8" xfId="1"/>
    <cellStyle name="Standardowy 2" xfId="8"/>
    <cellStyle name="Walutowe 2" xfId="9"/>
    <cellStyle name="Walutowy" xfId="19" builtinId="4"/>
    <cellStyle name="Walutowy 2" xfId="6"/>
    <cellStyle name="Walutowy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32"/>
  <sheetViews>
    <sheetView tabSelected="1" zoomScaleNormal="100" zoomScalePageLayoutView="80" workbookViewId="0">
      <selection activeCell="O6" sqref="O6"/>
    </sheetView>
  </sheetViews>
  <sheetFormatPr defaultRowHeight="14.25"/>
  <cols>
    <col min="1" max="1" width="4" style="4" customWidth="1"/>
    <col min="2" max="2" width="83.7109375" style="4" customWidth="1"/>
    <col min="3" max="3" width="9.140625" style="4"/>
    <col min="4" max="4" width="12.7109375" style="4" customWidth="1"/>
    <col min="5" max="5" width="13.28515625" style="9" customWidth="1"/>
    <col min="6" max="6" width="11.7109375" style="12" customWidth="1"/>
    <col min="7" max="7" width="19.42578125" style="9" customWidth="1"/>
    <col min="8" max="8" width="19.5703125" style="9" customWidth="1"/>
    <col min="9" max="16384" width="9.140625" style="4"/>
  </cols>
  <sheetData>
    <row r="1" spans="1:197" ht="19.5" customHeight="1">
      <c r="A1" s="60" t="s">
        <v>18</v>
      </c>
      <c r="B1" s="61"/>
      <c r="C1" s="61"/>
      <c r="D1" s="61"/>
      <c r="E1" s="44"/>
      <c r="F1" s="45"/>
      <c r="G1" s="44"/>
      <c r="H1" s="44"/>
    </row>
    <row r="2" spans="1:197" ht="77.25" customHeight="1">
      <c r="A2" s="62" t="s">
        <v>8</v>
      </c>
      <c r="B2" s="62"/>
      <c r="C2" s="62"/>
      <c r="D2" s="62"/>
      <c r="E2" s="62"/>
      <c r="F2" s="62"/>
      <c r="G2" s="62"/>
      <c r="H2" s="62"/>
    </row>
    <row r="3" spans="1:197" ht="10.5" customHeight="1">
      <c r="A3" s="63" t="s">
        <v>4</v>
      </c>
      <c r="B3" s="63"/>
      <c r="C3" s="63"/>
      <c r="D3" s="63"/>
      <c r="E3" s="63"/>
      <c r="F3" s="63"/>
      <c r="G3" s="63"/>
      <c r="H3" s="63"/>
    </row>
    <row r="4" spans="1:197" ht="23.25" customHeight="1">
      <c r="A4" s="64" t="s">
        <v>6</v>
      </c>
      <c r="B4" s="64"/>
      <c r="C4" s="64"/>
      <c r="D4" s="64"/>
      <c r="E4" s="64"/>
      <c r="F4" s="64"/>
      <c r="G4" s="64"/>
      <c r="H4" s="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</row>
    <row r="5" spans="1:197" ht="25.5" customHeight="1" thickBot="1"/>
    <row r="6" spans="1:197" ht="21" customHeight="1" thickBot="1">
      <c r="A6" s="7" t="s">
        <v>5</v>
      </c>
      <c r="B6" s="8"/>
      <c r="C6" s="6"/>
      <c r="D6" s="6"/>
      <c r="E6" s="10"/>
      <c r="F6" s="13"/>
      <c r="G6" s="10"/>
      <c r="H6" s="10"/>
    </row>
    <row r="7" spans="1:197" ht="57.75" customHeight="1" thickBot="1">
      <c r="A7" s="32" t="s">
        <v>0</v>
      </c>
      <c r="B7" s="33" t="s">
        <v>12</v>
      </c>
      <c r="C7" s="23" t="s">
        <v>1</v>
      </c>
      <c r="D7" s="23" t="s">
        <v>10</v>
      </c>
      <c r="E7" s="24" t="s">
        <v>9</v>
      </c>
      <c r="F7" s="25" t="s">
        <v>2</v>
      </c>
      <c r="G7" s="26" t="s">
        <v>14</v>
      </c>
      <c r="H7" s="27" t="s">
        <v>15</v>
      </c>
    </row>
    <row r="8" spans="1:197" s="39" customFormat="1" ht="28.5" customHeight="1">
      <c r="A8" s="40">
        <v>1</v>
      </c>
      <c r="B8" s="59" t="s">
        <v>21</v>
      </c>
      <c r="C8" s="41" t="s">
        <v>11</v>
      </c>
      <c r="D8" s="57">
        <v>15</v>
      </c>
      <c r="E8" s="56"/>
      <c r="F8" s="42"/>
      <c r="G8" s="43">
        <f>E8*D8</f>
        <v>0</v>
      </c>
      <c r="H8" s="43">
        <f>ROUND(G8+(G8*F8),2)</f>
        <v>0</v>
      </c>
    </row>
    <row r="9" spans="1:197" ht="25.5" customHeight="1">
      <c r="A9" s="1"/>
      <c r="B9" s="2"/>
      <c r="C9" s="3"/>
      <c r="D9" s="3"/>
      <c r="E9" s="11"/>
      <c r="F9" s="15" t="s">
        <v>3</v>
      </c>
      <c r="G9" s="16">
        <f>SUM(G8:G8)</f>
        <v>0</v>
      </c>
      <c r="H9" s="17">
        <f>SUM(H8:H8)</f>
        <v>0</v>
      </c>
    </row>
    <row r="10" spans="1:197" ht="21.75" customHeight="1" thickBot="1"/>
    <row r="11" spans="1:197" ht="23.25" customHeight="1" thickBot="1">
      <c r="A11" s="18" t="s">
        <v>7</v>
      </c>
      <c r="B11" s="19"/>
      <c r="C11" s="20"/>
      <c r="D11" s="20"/>
      <c r="E11" s="21"/>
      <c r="F11" s="22"/>
      <c r="G11" s="21"/>
      <c r="H11" s="21"/>
    </row>
    <row r="12" spans="1:197" ht="54" customHeight="1" thickBot="1">
      <c r="A12" s="32" t="s">
        <v>0</v>
      </c>
      <c r="B12" s="33" t="s">
        <v>12</v>
      </c>
      <c r="C12" s="23" t="s">
        <v>1</v>
      </c>
      <c r="D12" s="23" t="s">
        <v>10</v>
      </c>
      <c r="E12" s="24" t="s">
        <v>9</v>
      </c>
      <c r="F12" s="25" t="s">
        <v>2</v>
      </c>
      <c r="G12" s="26" t="s">
        <v>14</v>
      </c>
      <c r="H12" s="27" t="s">
        <v>15</v>
      </c>
    </row>
    <row r="13" spans="1:197" ht="33.75" customHeight="1">
      <c r="A13" s="40">
        <v>1</v>
      </c>
      <c r="B13" s="59" t="s">
        <v>22</v>
      </c>
      <c r="C13" s="41" t="s">
        <v>11</v>
      </c>
      <c r="D13" s="57">
        <v>5</v>
      </c>
      <c r="E13" s="46"/>
      <c r="F13" s="58"/>
      <c r="G13" s="28">
        <f>E13*D13</f>
        <v>0</v>
      </c>
      <c r="H13" s="28">
        <f>ROUND(G13+(G13*F13),2)</f>
        <v>0</v>
      </c>
    </row>
    <row r="14" spans="1:197" ht="28.5" customHeight="1">
      <c r="A14" s="1"/>
      <c r="B14" s="2"/>
      <c r="C14" s="3"/>
      <c r="D14" s="3"/>
      <c r="E14" s="11"/>
      <c r="F14" s="15" t="s">
        <v>3</v>
      </c>
      <c r="G14" s="16">
        <f>SUM(G13:G13)</f>
        <v>0</v>
      </c>
      <c r="H14" s="17">
        <f>SUM(H13:H13)</f>
        <v>0</v>
      </c>
    </row>
    <row r="15" spans="1:197" ht="21" customHeight="1" thickBot="1">
      <c r="A15" s="1"/>
      <c r="B15" s="2"/>
      <c r="C15" s="3"/>
      <c r="D15" s="3"/>
      <c r="E15" s="11"/>
      <c r="F15" s="29"/>
      <c r="G15" s="30"/>
      <c r="H15" s="31"/>
      <c r="I15" s="55"/>
    </row>
    <row r="16" spans="1:197" ht="23.25" customHeight="1" thickBot="1">
      <c r="A16" s="18" t="s">
        <v>19</v>
      </c>
      <c r="B16" s="19"/>
      <c r="C16" s="20"/>
      <c r="D16" s="20"/>
      <c r="E16" s="21"/>
      <c r="F16" s="22"/>
      <c r="G16" s="21"/>
      <c r="H16" s="21"/>
    </row>
    <row r="17" spans="1:8" ht="55.5" customHeight="1" thickBot="1">
      <c r="A17" s="32" t="s">
        <v>0</v>
      </c>
      <c r="B17" s="33" t="s">
        <v>12</v>
      </c>
      <c r="C17" s="23" t="s">
        <v>1</v>
      </c>
      <c r="D17" s="23" t="s">
        <v>10</v>
      </c>
      <c r="E17" s="24" t="s">
        <v>9</v>
      </c>
      <c r="F17" s="25" t="s">
        <v>2</v>
      </c>
      <c r="G17" s="26" t="s">
        <v>14</v>
      </c>
      <c r="H17" s="27" t="s">
        <v>15</v>
      </c>
    </row>
    <row r="18" spans="1:8" ht="30" customHeight="1">
      <c r="A18" s="40">
        <v>1</v>
      </c>
      <c r="B18" s="59" t="s">
        <v>23</v>
      </c>
      <c r="C18" s="41" t="s">
        <v>11</v>
      </c>
      <c r="D18" s="57">
        <v>20</v>
      </c>
      <c r="E18" s="46"/>
      <c r="F18" s="58"/>
      <c r="G18" s="28">
        <f>E18*D18</f>
        <v>0</v>
      </c>
      <c r="H18" s="28">
        <f>ROUND(G18+(G18*F18),2)</f>
        <v>0</v>
      </c>
    </row>
    <row r="19" spans="1:8" ht="24" customHeight="1">
      <c r="A19" s="1"/>
      <c r="B19" s="2"/>
      <c r="C19" s="3"/>
      <c r="D19" s="3"/>
      <c r="E19" s="11"/>
      <c r="F19" s="15" t="s">
        <v>3</v>
      </c>
      <c r="G19" s="16">
        <f>SUM(G18:G18)</f>
        <v>0</v>
      </c>
      <c r="H19" s="17">
        <f>SUM(H18:H18)</f>
        <v>0</v>
      </c>
    </row>
    <row r="20" spans="1:8" ht="15" customHeight="1" thickBot="1">
      <c r="A20" s="1"/>
      <c r="B20" s="2"/>
      <c r="C20" s="3"/>
      <c r="D20" s="3"/>
      <c r="E20" s="11"/>
      <c r="F20" s="29"/>
      <c r="G20" s="30"/>
      <c r="H20" s="31"/>
    </row>
    <row r="21" spans="1:8" ht="25.5" customHeight="1" thickBot="1">
      <c r="A21" s="18" t="s">
        <v>20</v>
      </c>
      <c r="B21" s="19"/>
      <c r="C21" s="20"/>
      <c r="D21" s="20"/>
      <c r="E21" s="21"/>
      <c r="F21" s="22"/>
      <c r="G21" s="21"/>
      <c r="H21" s="21"/>
    </row>
    <row r="22" spans="1:8" ht="56.25" customHeight="1" thickBot="1">
      <c r="A22" s="32" t="s">
        <v>0</v>
      </c>
      <c r="B22" s="33" t="s">
        <v>12</v>
      </c>
      <c r="C22" s="23" t="s">
        <v>1</v>
      </c>
      <c r="D22" s="23" t="s">
        <v>10</v>
      </c>
      <c r="E22" s="24" t="s">
        <v>9</v>
      </c>
      <c r="F22" s="25" t="s">
        <v>2</v>
      </c>
      <c r="G22" s="26" t="s">
        <v>14</v>
      </c>
      <c r="H22" s="27" t="s">
        <v>15</v>
      </c>
    </row>
    <row r="23" spans="1:8" ht="33.75" customHeight="1">
      <c r="A23" s="40">
        <v>1</v>
      </c>
      <c r="B23" s="59" t="s">
        <v>24</v>
      </c>
      <c r="C23" s="41" t="s">
        <v>11</v>
      </c>
      <c r="D23" s="57">
        <v>1</v>
      </c>
      <c r="E23" s="46"/>
      <c r="F23" s="58"/>
      <c r="G23" s="28">
        <f>E23*D23</f>
        <v>0</v>
      </c>
      <c r="H23" s="28">
        <f>ROUND(G23+(G23*F23),2)</f>
        <v>0</v>
      </c>
    </row>
    <row r="24" spans="1:8" ht="29.25" customHeight="1">
      <c r="A24" s="1"/>
      <c r="B24" s="2"/>
      <c r="C24" s="3"/>
      <c r="D24" s="3"/>
      <c r="E24" s="11"/>
      <c r="F24" s="15" t="s">
        <v>3</v>
      </c>
      <c r="G24" s="16">
        <f>SUM(G23:G23)</f>
        <v>0</v>
      </c>
      <c r="H24" s="17">
        <f>SUM(H23:H23)</f>
        <v>0</v>
      </c>
    </row>
    <row r="25" spans="1:8" ht="15" thickBot="1">
      <c r="B25" s="14"/>
    </row>
    <row r="26" spans="1:8" ht="23.25">
      <c r="D26" s="51"/>
      <c r="E26" s="51"/>
      <c r="F26" s="37"/>
      <c r="G26" s="47" t="s">
        <v>16</v>
      </c>
      <c r="H26" s="48" t="s">
        <v>17</v>
      </c>
    </row>
    <row r="27" spans="1:8">
      <c r="D27" s="52"/>
      <c r="E27" s="52"/>
      <c r="F27" s="36" t="s">
        <v>5</v>
      </c>
      <c r="G27" s="35">
        <f>G9</f>
        <v>0</v>
      </c>
      <c r="H27" s="35">
        <f>H9</f>
        <v>0</v>
      </c>
    </row>
    <row r="28" spans="1:8">
      <c r="D28" s="52"/>
      <c r="E28" s="52"/>
      <c r="F28" s="36" t="s">
        <v>7</v>
      </c>
      <c r="G28" s="35">
        <f>G14</f>
        <v>0</v>
      </c>
      <c r="H28" s="35">
        <f>H14</f>
        <v>0</v>
      </c>
    </row>
    <row r="29" spans="1:8">
      <c r="D29" s="52"/>
      <c r="E29" s="52"/>
      <c r="F29" s="36" t="s">
        <v>19</v>
      </c>
      <c r="G29" s="35">
        <f>G19</f>
        <v>0</v>
      </c>
      <c r="H29" s="35">
        <f>H19</f>
        <v>0</v>
      </c>
    </row>
    <row r="30" spans="1:8">
      <c r="D30" s="52"/>
      <c r="E30" s="52"/>
      <c r="F30" s="36" t="s">
        <v>20</v>
      </c>
      <c r="G30" s="35">
        <f>G24</f>
        <v>0</v>
      </c>
      <c r="H30" s="35">
        <f>H24</f>
        <v>0</v>
      </c>
    </row>
    <row r="31" spans="1:8">
      <c r="D31" s="53"/>
      <c r="E31" s="53"/>
      <c r="F31" s="38" t="s">
        <v>13</v>
      </c>
      <c r="G31" s="54">
        <f>SUM(G27:G30)</f>
        <v>0</v>
      </c>
      <c r="H31" s="54">
        <f>SUM(H27:H30)</f>
        <v>0</v>
      </c>
    </row>
    <row r="32" spans="1:8">
      <c r="C32" s="49"/>
      <c r="D32" s="49"/>
      <c r="E32" s="50"/>
      <c r="F32" s="34"/>
      <c r="G32" s="50"/>
      <c r="H32" s="10"/>
    </row>
  </sheetData>
  <mergeCells count="4">
    <mergeCell ref="A1:D1"/>
    <mergeCell ref="A2:H2"/>
    <mergeCell ref="A3:H3"/>
    <mergeCell ref="A4:H4"/>
  </mergeCells>
  <pageMargins left="0.25" right="0.25" top="0.75" bottom="0.75" header="0.3" footer="0.3"/>
  <pageSetup paperSize="9" scale="82" fitToHeight="0" orientation="landscape" horizontalDpi="4294967294" verticalDpi="4294967294" r:id="rId1"/>
  <headerFooter>
    <oddHeader>&amp;L&amp;"-,Pogrubiony"&amp;9 100/TP/ZP/D/2023
dostawa sprzętu medycznego&amp;R&amp;"-,Pogrubiony"&amp;9Formularz asortymentowo-cenowy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2023-08-02T10:52:27Z</dcterms:modified>
</cp:coreProperties>
</file>