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formularz ofertowy" sheetId="2" r:id="rId1"/>
  </sheets>
  <calcPr calcId="125725"/>
</workbook>
</file>

<file path=xl/calcChain.xml><?xml version="1.0" encoding="utf-8"?>
<calcChain xmlns="http://schemas.openxmlformats.org/spreadsheetml/2006/main">
  <c r="J15" i="2"/>
  <c r="J16"/>
  <c r="J17"/>
  <c r="J18"/>
  <c r="J19"/>
  <c r="H16"/>
  <c r="H17"/>
  <c r="E15"/>
  <c r="E16"/>
  <c r="E17"/>
  <c r="E18"/>
  <c r="E19"/>
  <c r="E11"/>
  <c r="E12"/>
  <c r="E13"/>
  <c r="E10"/>
  <c r="E9"/>
  <c r="J7"/>
  <c r="J8"/>
  <c r="J9"/>
  <c r="H9" s="1"/>
  <c r="J10"/>
  <c r="J11"/>
  <c r="H11" s="1"/>
  <c r="J12"/>
  <c r="J13"/>
  <c r="H10"/>
  <c r="E7"/>
  <c r="E8"/>
  <c r="E14"/>
  <c r="J6"/>
  <c r="J14"/>
  <c r="H14" s="1"/>
  <c r="E6"/>
  <c r="H7" l="1"/>
  <c r="H15"/>
  <c r="H19"/>
  <c r="H18"/>
  <c r="H8"/>
  <c r="H13"/>
  <c r="H12"/>
  <c r="J20"/>
  <c r="H6"/>
  <c r="H20" l="1"/>
</calcChain>
</file>

<file path=xl/sharedStrings.xml><?xml version="1.0" encoding="utf-8"?>
<sst xmlns="http://schemas.openxmlformats.org/spreadsheetml/2006/main" count="39" uniqueCount="27">
  <si>
    <t>Lp.</t>
  </si>
  <si>
    <t>Rzodzaj  zamówienia</t>
  </si>
  <si>
    <t>Ilość</t>
  </si>
  <si>
    <t>j.m.</t>
  </si>
  <si>
    <t>Cena jedn. brutto</t>
  </si>
  <si>
    <t>Łączna wartość brutto</t>
  </si>
  <si>
    <t>cena jedn. netto</t>
  </si>
  <si>
    <t>stawka VAT</t>
  </si>
  <si>
    <t>Łączna wartość netto</t>
  </si>
  <si>
    <t>RAZEM</t>
  </si>
  <si>
    <t>Załącznik nr 1</t>
  </si>
  <si>
    <t>szt</t>
  </si>
  <si>
    <t>Cena brutto</t>
  </si>
  <si>
    <t>3.</t>
  </si>
  <si>
    <t>par</t>
  </si>
  <si>
    <t>Kurtka D4Z19-KUDN103-56S: L</t>
  </si>
  <si>
    <t>Kurtka D4Z18-KUMN256-62S ; L</t>
  </si>
  <si>
    <t>Kurtka D4Z19-KUMN152R: XL</t>
  </si>
  <si>
    <t> Kurtka D4Z19-KUDP206-36S; L</t>
  </si>
  <si>
    <t>Kurtka N4Z19-KUM503-31S: L</t>
  </si>
  <si>
    <t>Półbuty sportowe New Balance ML373SA: 40,5,41,5,43</t>
  </si>
  <si>
    <t>Kurtka N4Z19-KUM501-25S; XL</t>
  </si>
  <si>
    <t>Półbuty sportowe New Balance ML373SC: 42,5,43-2 pary,45</t>
  </si>
  <si>
    <t>Kurtka D4Z19-KUMN152R-31S: L,XXXL</t>
  </si>
  <si>
    <t>Półbuty sportowe WL574LDM: 40,5</t>
  </si>
  <si>
    <t>Półbuty sportowe WL373WTB: 38</t>
  </si>
  <si>
    <t>Formularz ofertowy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</si>
</sst>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32323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23232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4" fontId="2" fillId="0" borderId="5" xfId="0" applyNumberFormat="1" applyFont="1" applyBorder="1" applyAlignment="1">
      <alignment vertical="center"/>
    </xf>
    <xf numFmtId="4" fontId="1" fillId="0" borderId="0" xfId="0" applyNumberFormat="1" applyFont="1"/>
    <xf numFmtId="2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0" fillId="0" borderId="7" xfId="0" applyBorder="1"/>
    <xf numFmtId="0" fontId="2" fillId="0" borderId="7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0" borderId="9" xfId="0" applyFont="1" applyBorder="1" applyAlignment="1">
      <alignment horizontal="center" wrapText="1"/>
    </xf>
    <xf numFmtId="0" fontId="0" fillId="0" borderId="1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8" workbookViewId="0">
      <selection activeCell="N12" sqref="N12"/>
    </sheetView>
  </sheetViews>
  <sheetFormatPr defaultRowHeight="12.75"/>
  <cols>
    <col min="1" max="1" width="6.28515625" customWidth="1"/>
    <col min="2" max="2" width="27.28515625" customWidth="1"/>
    <col min="3" max="3" width="4.85546875" customWidth="1"/>
    <col min="4" max="4" width="11" customWidth="1"/>
    <col min="5" max="5" width="7.28515625" customWidth="1"/>
    <col min="6" max="7" width="7.5703125" customWidth="1"/>
    <col min="8" max="8" width="11.42578125" customWidth="1"/>
    <col min="9" max="9" width="0" hidden="1" customWidth="1"/>
    <col min="10" max="10" width="10.28515625" customWidth="1"/>
    <col min="11" max="11" width="10.85546875" customWidth="1"/>
    <col min="12" max="12" width="9.5703125" customWidth="1"/>
    <col min="13" max="13" width="8.28515625" customWidth="1"/>
    <col min="14" max="14" width="8.140625" customWidth="1"/>
    <col min="15" max="15" width="6.7109375" customWidth="1"/>
  </cols>
  <sheetData>
    <row r="1" spans="1:16">
      <c r="H1" s="6" t="s">
        <v>10</v>
      </c>
    </row>
    <row r="2" spans="1:16" ht="15.75">
      <c r="A2" s="40" t="s">
        <v>26</v>
      </c>
      <c r="B2" s="40"/>
      <c r="C2" s="40"/>
      <c r="D2" s="40"/>
      <c r="E2" s="40"/>
      <c r="F2" s="40"/>
      <c r="G2" s="40"/>
      <c r="H2" s="40"/>
      <c r="I2" s="40"/>
    </row>
    <row r="3" spans="1:16" ht="33.75" customHeight="1">
      <c r="A3" s="41"/>
      <c r="B3" s="41"/>
      <c r="C3" s="41"/>
      <c r="D3" s="41"/>
      <c r="E3" s="41"/>
      <c r="F3" s="41"/>
      <c r="G3" s="41"/>
      <c r="H3" s="41"/>
      <c r="I3" s="41"/>
      <c r="J3" s="2"/>
    </row>
    <row r="4" spans="1:16" ht="13.5" thickBot="1">
      <c r="A4" s="42"/>
      <c r="B4" s="42"/>
      <c r="C4" s="42"/>
      <c r="D4" s="42"/>
      <c r="E4" s="42"/>
      <c r="F4" s="42"/>
      <c r="G4" s="42"/>
      <c r="H4" s="42"/>
      <c r="I4" s="42"/>
    </row>
    <row r="5" spans="1:16" ht="39" thickBot="1">
      <c r="A5" s="11" t="s">
        <v>0</v>
      </c>
      <c r="B5" s="11" t="s">
        <v>1</v>
      </c>
      <c r="C5" s="12" t="s">
        <v>3</v>
      </c>
      <c r="D5" s="11" t="s">
        <v>2</v>
      </c>
      <c r="E5" s="11" t="s">
        <v>6</v>
      </c>
      <c r="F5" s="11" t="s">
        <v>7</v>
      </c>
      <c r="G5" s="11" t="s">
        <v>12</v>
      </c>
      <c r="H5" s="13" t="s">
        <v>8</v>
      </c>
      <c r="I5" s="3" t="s">
        <v>4</v>
      </c>
      <c r="J5" s="5" t="s">
        <v>5</v>
      </c>
    </row>
    <row r="6" spans="1:16" s="7" customFormat="1" ht="39.75" customHeight="1" thickBot="1">
      <c r="A6" s="28">
        <v>1</v>
      </c>
      <c r="B6" s="31" t="s">
        <v>23</v>
      </c>
      <c r="C6" s="29" t="s">
        <v>11</v>
      </c>
      <c r="D6" s="15">
        <v>2</v>
      </c>
      <c r="E6" s="17">
        <f t="shared" ref="E6:E19" si="0">ROUND(G6/1.23,2)</f>
        <v>0</v>
      </c>
      <c r="F6" s="15">
        <v>23</v>
      </c>
      <c r="G6" s="17"/>
      <c r="H6" s="18">
        <f t="shared" ref="H6:H19" si="1">ROUND(J6/1.23,2)</f>
        <v>0</v>
      </c>
      <c r="I6" s="19"/>
      <c r="J6" s="18">
        <f t="shared" ref="J6:J14" si="2">G6*D6</f>
        <v>0</v>
      </c>
      <c r="K6" s="9"/>
      <c r="L6" s="9"/>
      <c r="N6" s="9"/>
      <c r="P6" s="24"/>
    </row>
    <row r="7" spans="1:16" s="7" customFormat="1" ht="38.25" hidden="1" customHeight="1" thickBot="1">
      <c r="A7" s="28" t="s">
        <v>13</v>
      </c>
      <c r="B7" s="30"/>
      <c r="C7" s="29" t="s">
        <v>11</v>
      </c>
      <c r="D7" s="15">
        <v>35</v>
      </c>
      <c r="E7" s="17">
        <f t="shared" si="0"/>
        <v>0</v>
      </c>
      <c r="F7" s="15">
        <v>23</v>
      </c>
      <c r="G7" s="17"/>
      <c r="H7" s="18">
        <f t="shared" si="1"/>
        <v>0</v>
      </c>
      <c r="I7" s="19"/>
      <c r="J7" s="18">
        <f t="shared" si="2"/>
        <v>0</v>
      </c>
      <c r="K7" s="9"/>
      <c r="L7" s="9"/>
      <c r="N7" s="9"/>
      <c r="P7" s="26"/>
    </row>
    <row r="8" spans="1:16" s="7" customFormat="1" ht="41.25" customHeight="1" thickBot="1">
      <c r="A8" s="28">
        <v>2</v>
      </c>
      <c r="B8" s="34" t="s">
        <v>21</v>
      </c>
      <c r="C8" s="29" t="s">
        <v>11</v>
      </c>
      <c r="D8" s="15">
        <v>1</v>
      </c>
      <c r="E8" s="17">
        <f t="shared" si="0"/>
        <v>0</v>
      </c>
      <c r="F8" s="15">
        <v>23</v>
      </c>
      <c r="G8" s="17"/>
      <c r="H8" s="18">
        <f t="shared" si="1"/>
        <v>0</v>
      </c>
      <c r="I8" s="19"/>
      <c r="J8" s="18">
        <f t="shared" si="2"/>
        <v>0</v>
      </c>
      <c r="K8" s="9"/>
      <c r="L8" s="9"/>
      <c r="N8" s="9"/>
      <c r="P8" s="27"/>
    </row>
    <row r="9" spans="1:16" s="7" customFormat="1" ht="38.25" customHeight="1" thickBot="1">
      <c r="A9" s="28">
        <v>3</v>
      </c>
      <c r="B9" s="35" t="s">
        <v>15</v>
      </c>
      <c r="C9" s="29" t="s">
        <v>11</v>
      </c>
      <c r="D9" s="15">
        <v>1</v>
      </c>
      <c r="E9" s="17">
        <f t="shared" ref="E9:E10" si="3">ROUND(G9/1.23,2)</f>
        <v>0</v>
      </c>
      <c r="F9" s="15">
        <v>23</v>
      </c>
      <c r="G9" s="17"/>
      <c r="H9" s="18">
        <f t="shared" si="1"/>
        <v>0</v>
      </c>
      <c r="I9" s="19"/>
      <c r="J9" s="18">
        <f t="shared" si="2"/>
        <v>0</v>
      </c>
      <c r="K9" s="9"/>
      <c r="L9" s="9"/>
      <c r="N9" s="9"/>
      <c r="P9" s="27"/>
    </row>
    <row r="10" spans="1:16" s="7" customFormat="1" ht="38.25" customHeight="1" thickBot="1">
      <c r="A10" s="16">
        <v>4</v>
      </c>
      <c r="B10" s="35" t="s">
        <v>16</v>
      </c>
      <c r="C10" s="16" t="s">
        <v>11</v>
      </c>
      <c r="D10" s="15">
        <v>2</v>
      </c>
      <c r="E10" s="17">
        <f t="shared" si="3"/>
        <v>0</v>
      </c>
      <c r="F10" s="15">
        <v>23</v>
      </c>
      <c r="G10" s="17"/>
      <c r="H10" s="18">
        <f t="shared" si="1"/>
        <v>0</v>
      </c>
      <c r="I10" s="19"/>
      <c r="J10" s="18">
        <f t="shared" si="2"/>
        <v>0</v>
      </c>
      <c r="K10" s="9"/>
      <c r="L10" s="9"/>
      <c r="N10" s="9"/>
      <c r="P10" s="9"/>
    </row>
    <row r="11" spans="1:16" s="7" customFormat="1" ht="38.25" customHeight="1" thickBot="1">
      <c r="A11" s="16">
        <v>5</v>
      </c>
      <c r="B11" s="35" t="s">
        <v>17</v>
      </c>
      <c r="C11" s="16" t="s">
        <v>11</v>
      </c>
      <c r="D11" s="15">
        <v>1</v>
      </c>
      <c r="E11" s="17">
        <f t="shared" si="0"/>
        <v>0</v>
      </c>
      <c r="F11" s="15">
        <v>23</v>
      </c>
      <c r="G11" s="17"/>
      <c r="H11" s="18">
        <f t="shared" si="1"/>
        <v>0</v>
      </c>
      <c r="I11" s="19"/>
      <c r="J11" s="18">
        <f t="shared" si="2"/>
        <v>0</v>
      </c>
      <c r="K11" s="9"/>
      <c r="L11" s="9"/>
      <c r="N11" s="9"/>
      <c r="P11" s="9"/>
    </row>
    <row r="12" spans="1:16" s="7" customFormat="1" ht="38.25" customHeight="1" thickBot="1">
      <c r="A12" s="16">
        <v>6</v>
      </c>
      <c r="B12" s="35" t="s">
        <v>18</v>
      </c>
      <c r="C12" s="16" t="s">
        <v>11</v>
      </c>
      <c r="D12" s="15">
        <v>1</v>
      </c>
      <c r="E12" s="17">
        <f t="shared" si="0"/>
        <v>0</v>
      </c>
      <c r="F12" s="15">
        <v>23</v>
      </c>
      <c r="G12" s="17"/>
      <c r="H12" s="18">
        <f t="shared" si="1"/>
        <v>0</v>
      </c>
      <c r="I12" s="19"/>
      <c r="J12" s="18">
        <f t="shared" si="2"/>
        <v>0</v>
      </c>
      <c r="K12" s="9"/>
      <c r="L12" s="9"/>
      <c r="N12" s="9"/>
      <c r="P12" s="9"/>
    </row>
    <row r="13" spans="1:16" s="7" customFormat="1" ht="38.25" customHeight="1" thickBot="1">
      <c r="A13" s="16">
        <v>7</v>
      </c>
      <c r="B13" s="35" t="s">
        <v>19</v>
      </c>
      <c r="C13" s="16" t="s">
        <v>11</v>
      </c>
      <c r="D13" s="15">
        <v>1</v>
      </c>
      <c r="E13" s="17">
        <f t="shared" si="0"/>
        <v>0</v>
      </c>
      <c r="F13" s="15">
        <v>23</v>
      </c>
      <c r="G13" s="17"/>
      <c r="H13" s="18">
        <f t="shared" si="1"/>
        <v>0</v>
      </c>
      <c r="I13" s="19"/>
      <c r="J13" s="18">
        <f t="shared" si="2"/>
        <v>0</v>
      </c>
      <c r="K13" s="9"/>
      <c r="L13" s="9"/>
      <c r="N13" s="9"/>
      <c r="P13" s="9"/>
    </row>
    <row r="14" spans="1:16" s="7" customFormat="1" ht="48.75" customHeight="1" thickBot="1">
      <c r="A14" s="16">
        <v>8</v>
      </c>
      <c r="B14" s="36" t="s">
        <v>20</v>
      </c>
      <c r="C14" s="16" t="s">
        <v>14</v>
      </c>
      <c r="D14" s="15">
        <v>3</v>
      </c>
      <c r="E14" s="17">
        <f t="shared" si="0"/>
        <v>0</v>
      </c>
      <c r="F14" s="15">
        <v>23</v>
      </c>
      <c r="G14" s="17"/>
      <c r="H14" s="18">
        <f>ROUND(J14/1.23,2)</f>
        <v>0</v>
      </c>
      <c r="I14" s="19"/>
      <c r="J14" s="18">
        <f t="shared" si="2"/>
        <v>0</v>
      </c>
      <c r="K14" s="9"/>
      <c r="L14" s="9"/>
      <c r="N14" s="9"/>
      <c r="P14" s="9"/>
    </row>
    <row r="15" spans="1:16" s="7" customFormat="1" ht="47.25" customHeight="1" thickBot="1">
      <c r="A15" s="16">
        <v>10</v>
      </c>
      <c r="B15" s="36" t="s">
        <v>22</v>
      </c>
      <c r="C15" s="16" t="s">
        <v>14</v>
      </c>
      <c r="D15" s="15">
        <v>4</v>
      </c>
      <c r="E15" s="17">
        <f t="shared" si="0"/>
        <v>0</v>
      </c>
      <c r="F15" s="15">
        <v>23</v>
      </c>
      <c r="G15" s="17"/>
      <c r="H15" s="18">
        <f t="shared" si="1"/>
        <v>0</v>
      </c>
      <c r="I15" s="19"/>
      <c r="J15" s="18">
        <f t="shared" ref="J15:J19" si="4">G15*D15</f>
        <v>0</v>
      </c>
      <c r="K15" s="9"/>
      <c r="L15" s="9"/>
      <c r="N15" s="9"/>
      <c r="P15" s="9"/>
    </row>
    <row r="16" spans="1:16" s="7" customFormat="1" ht="38.25" customHeight="1" thickBot="1">
      <c r="A16" s="16">
        <v>11</v>
      </c>
      <c r="B16" s="37" t="s">
        <v>25</v>
      </c>
      <c r="C16" s="16" t="s">
        <v>11</v>
      </c>
      <c r="D16" s="15">
        <v>1</v>
      </c>
      <c r="E16" s="17">
        <f t="shared" si="0"/>
        <v>0</v>
      </c>
      <c r="F16" s="15">
        <v>23</v>
      </c>
      <c r="G16" s="17"/>
      <c r="H16" s="18">
        <f t="shared" si="1"/>
        <v>0</v>
      </c>
      <c r="I16" s="19"/>
      <c r="J16" s="18">
        <f t="shared" si="4"/>
        <v>0</v>
      </c>
      <c r="K16" s="9"/>
      <c r="L16" s="9"/>
      <c r="N16" s="9"/>
      <c r="P16" s="9"/>
    </row>
    <row r="17" spans="1:16" s="7" customFormat="1" ht="35.25" customHeight="1" thickBot="1">
      <c r="A17" s="16">
        <v>12</v>
      </c>
      <c r="B17" s="37" t="s">
        <v>24</v>
      </c>
      <c r="C17" s="16" t="s">
        <v>14</v>
      </c>
      <c r="D17" s="15">
        <v>1</v>
      </c>
      <c r="E17" s="17">
        <f t="shared" si="0"/>
        <v>0</v>
      </c>
      <c r="F17" s="15">
        <v>23</v>
      </c>
      <c r="G17" s="17"/>
      <c r="H17" s="18">
        <f t="shared" si="1"/>
        <v>0</v>
      </c>
      <c r="I17" s="19"/>
      <c r="J17" s="18">
        <f t="shared" si="4"/>
        <v>0</v>
      </c>
      <c r="K17" s="9"/>
      <c r="L17" s="9"/>
      <c r="M17" s="9"/>
      <c r="N17" s="9"/>
      <c r="P17" s="9"/>
    </row>
    <row r="18" spans="1:16" s="7" customFormat="1" ht="94.5" hidden="1" customHeight="1" thickBot="1">
      <c r="A18" s="16">
        <v>5</v>
      </c>
      <c r="B18" s="32"/>
      <c r="C18" s="25" t="s">
        <v>11</v>
      </c>
      <c r="D18" s="15">
        <v>4</v>
      </c>
      <c r="E18" s="17">
        <f t="shared" si="0"/>
        <v>0</v>
      </c>
      <c r="F18" s="15">
        <v>23</v>
      </c>
      <c r="G18" s="17"/>
      <c r="H18" s="18">
        <f t="shared" si="1"/>
        <v>0</v>
      </c>
      <c r="I18" s="19"/>
      <c r="J18" s="18">
        <f t="shared" si="4"/>
        <v>0</v>
      </c>
      <c r="K18" s="9"/>
      <c r="L18" s="9"/>
      <c r="M18" s="9"/>
      <c r="N18" s="9"/>
      <c r="P18" s="9"/>
    </row>
    <row r="19" spans="1:16" s="7" customFormat="1" ht="45.75" hidden="1" customHeight="1" thickBot="1">
      <c r="A19" s="16">
        <v>6</v>
      </c>
      <c r="B19" s="33"/>
      <c r="C19" s="16" t="s">
        <v>14</v>
      </c>
      <c r="D19" s="15">
        <v>4</v>
      </c>
      <c r="E19" s="17">
        <f t="shared" si="0"/>
        <v>0</v>
      </c>
      <c r="F19" s="15">
        <v>23</v>
      </c>
      <c r="G19" s="17"/>
      <c r="H19" s="18">
        <f t="shared" si="1"/>
        <v>0</v>
      </c>
      <c r="I19" s="19"/>
      <c r="J19" s="18">
        <f t="shared" si="4"/>
        <v>0</v>
      </c>
      <c r="K19" s="9"/>
      <c r="L19" s="9"/>
      <c r="M19" s="9"/>
      <c r="N19" s="9"/>
      <c r="P19" s="9"/>
    </row>
    <row r="20" spans="1:16" ht="13.5" thickBot="1">
      <c r="A20" s="20"/>
      <c r="B20" s="21" t="s">
        <v>9</v>
      </c>
      <c r="C20" s="21"/>
      <c r="D20" s="21"/>
      <c r="E20" s="21"/>
      <c r="F20" s="21"/>
      <c r="G20" s="21"/>
      <c r="H20" s="22">
        <f>SUM(H6:H19)</f>
        <v>0</v>
      </c>
      <c r="I20" s="21"/>
      <c r="J20" s="23">
        <f>SUM(J6:J19)</f>
        <v>0</v>
      </c>
      <c r="K20" s="14"/>
      <c r="L20" s="8"/>
      <c r="M20" s="8"/>
      <c r="N20" s="8"/>
      <c r="P20" s="1"/>
    </row>
    <row r="23" spans="1:16">
      <c r="D23" s="1"/>
    </row>
    <row r="24" spans="1:16">
      <c r="D24" s="1"/>
    </row>
    <row r="25" spans="1:16" ht="36" customHeight="1">
      <c r="B25" s="4"/>
      <c r="D25" s="1"/>
      <c r="K25" s="10"/>
      <c r="L25" s="10"/>
      <c r="M25" s="10"/>
      <c r="N25" s="10"/>
      <c r="P25" s="10"/>
    </row>
    <row r="27" spans="1:16" ht="27" customHeight="1">
      <c r="B27" s="38"/>
      <c r="C27" s="39"/>
      <c r="D27" s="39"/>
      <c r="E27" s="39"/>
      <c r="F27" s="39"/>
      <c r="G27" s="39"/>
      <c r="H27" s="39"/>
      <c r="I27" s="39"/>
      <c r="J27" s="39"/>
    </row>
    <row r="33" ht="10.5" customHeight="1"/>
  </sheetData>
  <mergeCells count="4">
    <mergeCell ref="B27:J27"/>
    <mergeCell ref="A2:I2"/>
    <mergeCell ref="A3:I3"/>
    <mergeCell ref="A4:I4"/>
  </mergeCells>
  <phoneticPr fontId="0" type="noConversion"/>
  <pageMargins left="0.74803149606299213" right="0.19685039370078741" top="0.51181102362204722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2019-12-11T08:10:09Z</cp:lastPrinted>
  <dcterms:created xsi:type="dcterms:W3CDTF">1997-02-26T13:46:56Z</dcterms:created>
  <dcterms:modified xsi:type="dcterms:W3CDTF">2019-12-11T09:27:10Z</dcterms:modified>
</cp:coreProperties>
</file>