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14255\ZSI\Przetarg 2\z platformy\"/>
    </mc:Choice>
  </mc:AlternateContent>
  <bookViews>
    <workbookView xWindow="0" yWindow="0" windowWidth="11256" windowHeight="4536"/>
  </bookViews>
  <sheets>
    <sheet name="Finanse i księgowość" sheetId="1" r:id="rId1"/>
    <sheet name="Majątek trwały" sheetId="2" r:id="rId2"/>
    <sheet name="Kadry i płace" sheetId="3" r:id="rId3"/>
    <sheet name="Zarządzanie projektami" sheetId="4" r:id="rId4"/>
    <sheet name="Budżetowanie"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1" l="1"/>
  <c r="H3" i="1" l="1"/>
  <c r="H11" i="1"/>
  <c r="H12" i="1"/>
  <c r="H53" i="1"/>
  <c r="H102" i="5"/>
  <c r="G5" i="5"/>
  <c r="H5" i="5"/>
  <c r="G6" i="5"/>
  <c r="H6" i="5"/>
  <c r="G7" i="5"/>
  <c r="H7" i="5"/>
  <c r="G8" i="5"/>
  <c r="H8" i="5"/>
  <c r="G9" i="5"/>
  <c r="H9" i="5"/>
  <c r="G10" i="5"/>
  <c r="H10" i="5"/>
  <c r="G11" i="5"/>
  <c r="H11" i="5"/>
  <c r="G12" i="5"/>
  <c r="H12" i="5"/>
  <c r="G13" i="5"/>
  <c r="H13" i="5"/>
  <c r="G14" i="5"/>
  <c r="H14" i="5"/>
  <c r="G15" i="5"/>
  <c r="H15" i="5"/>
  <c r="G16" i="5"/>
  <c r="H16" i="5"/>
  <c r="G17" i="5"/>
  <c r="H17" i="5"/>
  <c r="G18" i="5"/>
  <c r="H18" i="5"/>
  <c r="G19" i="5"/>
  <c r="H19" i="5"/>
  <c r="G20" i="5"/>
  <c r="H20" i="5"/>
  <c r="G21" i="5"/>
  <c r="H21" i="5"/>
  <c r="G22" i="5"/>
  <c r="H22" i="5"/>
  <c r="G23" i="5"/>
  <c r="H23" i="5"/>
  <c r="G24" i="5"/>
  <c r="H24" i="5"/>
  <c r="G25" i="5"/>
  <c r="H25" i="5"/>
  <c r="G26" i="5"/>
  <c r="H26" i="5"/>
  <c r="G27" i="5"/>
  <c r="H27" i="5"/>
  <c r="G28" i="5"/>
  <c r="H28" i="5"/>
  <c r="G29" i="5"/>
  <c r="H29" i="5"/>
  <c r="G30" i="5"/>
  <c r="H30" i="5"/>
  <c r="G31" i="5"/>
  <c r="H31" i="5"/>
  <c r="G32" i="5"/>
  <c r="H32" i="5"/>
  <c r="G33" i="5"/>
  <c r="H33" i="5"/>
  <c r="G34" i="5"/>
  <c r="H34" i="5"/>
  <c r="G35" i="5"/>
  <c r="H35" i="5"/>
  <c r="G36" i="5"/>
  <c r="H36" i="5"/>
  <c r="G37" i="5"/>
  <c r="H37" i="5"/>
  <c r="G38" i="5"/>
  <c r="H38" i="5"/>
  <c r="G39" i="5"/>
  <c r="H39" i="5"/>
  <c r="G40" i="5"/>
  <c r="H40" i="5"/>
  <c r="G41" i="5"/>
  <c r="H41" i="5"/>
  <c r="G42" i="5"/>
  <c r="H42" i="5"/>
  <c r="G43" i="5"/>
  <c r="H43" i="5"/>
  <c r="G44" i="5"/>
  <c r="H44" i="5"/>
  <c r="G45" i="5"/>
  <c r="H45" i="5"/>
  <c r="G46" i="5"/>
  <c r="H46" i="5"/>
  <c r="G47" i="5"/>
  <c r="H47" i="5"/>
  <c r="G48" i="5"/>
  <c r="H48" i="5"/>
  <c r="G49" i="5"/>
  <c r="H49" i="5"/>
  <c r="G50" i="5"/>
  <c r="H50" i="5"/>
  <c r="G51" i="5"/>
  <c r="H51" i="5"/>
  <c r="G52" i="5"/>
  <c r="H52" i="5"/>
  <c r="G53" i="5"/>
  <c r="H53" i="5"/>
  <c r="G54" i="5"/>
  <c r="H54" i="5"/>
  <c r="G55" i="5"/>
  <c r="H55" i="5"/>
  <c r="G56" i="5"/>
  <c r="H56" i="5"/>
  <c r="G57" i="5"/>
  <c r="H57" i="5"/>
  <c r="G58" i="5"/>
  <c r="H58" i="5"/>
  <c r="G59" i="5"/>
  <c r="H59" i="5"/>
  <c r="G60" i="5"/>
  <c r="H60" i="5"/>
  <c r="G61" i="5"/>
  <c r="H61" i="5"/>
  <c r="G62" i="5"/>
  <c r="H62" i="5"/>
  <c r="G63" i="5"/>
  <c r="H63" i="5"/>
  <c r="G64" i="5"/>
  <c r="H64" i="5"/>
  <c r="G65" i="5"/>
  <c r="H65" i="5"/>
  <c r="G66" i="5"/>
  <c r="H66" i="5"/>
  <c r="G67" i="5"/>
  <c r="H67" i="5"/>
  <c r="G68" i="5"/>
  <c r="H68" i="5"/>
  <c r="G69" i="5"/>
  <c r="H69" i="5"/>
  <c r="G70" i="5"/>
  <c r="H70" i="5"/>
  <c r="G71" i="5"/>
  <c r="H71" i="5"/>
  <c r="G72" i="5"/>
  <c r="H72" i="5"/>
  <c r="G73" i="5"/>
  <c r="H73" i="5"/>
  <c r="G74" i="5"/>
  <c r="H74" i="5"/>
  <c r="G75" i="5"/>
  <c r="H75" i="5"/>
  <c r="G76" i="5"/>
  <c r="H76" i="5"/>
  <c r="G77" i="5"/>
  <c r="H77" i="5"/>
  <c r="G78" i="5"/>
  <c r="H78" i="5"/>
  <c r="G79" i="5"/>
  <c r="H79" i="5"/>
  <c r="G80" i="5"/>
  <c r="H80" i="5"/>
  <c r="G81" i="5"/>
  <c r="H81" i="5"/>
  <c r="G82" i="5"/>
  <c r="H82" i="5"/>
  <c r="G83" i="5"/>
  <c r="H83" i="5"/>
  <c r="G84" i="5"/>
  <c r="H84" i="5"/>
  <c r="G85" i="5"/>
  <c r="H85" i="5"/>
  <c r="G86" i="5"/>
  <c r="H86" i="5"/>
  <c r="G87" i="5"/>
  <c r="H87" i="5"/>
  <c r="G88" i="5"/>
  <c r="H88" i="5"/>
  <c r="G89" i="5"/>
  <c r="H89" i="5"/>
  <c r="G90" i="5"/>
  <c r="H90" i="5"/>
  <c r="G91" i="5"/>
  <c r="H91" i="5"/>
  <c r="G92" i="5"/>
  <c r="H92" i="5"/>
  <c r="G93" i="5"/>
  <c r="H93" i="5"/>
  <c r="G94" i="5"/>
  <c r="H94" i="5"/>
  <c r="G95" i="5"/>
  <c r="H95" i="5"/>
  <c r="G96" i="5"/>
  <c r="H96" i="5"/>
  <c r="G97" i="5"/>
  <c r="H97" i="5"/>
  <c r="G98" i="5"/>
  <c r="H98" i="5"/>
  <c r="G99" i="5"/>
  <c r="H99" i="5"/>
  <c r="G100" i="5"/>
  <c r="H100" i="5"/>
  <c r="H4" i="5"/>
  <c r="G4" i="5"/>
  <c r="H3" i="5"/>
  <c r="G3" i="5"/>
  <c r="H2" i="5"/>
  <c r="G2" i="5"/>
  <c r="G8" i="4"/>
  <c r="H8" i="4"/>
  <c r="G9" i="4"/>
  <c r="H9" i="4"/>
  <c r="G10" i="4"/>
  <c r="H10" i="4"/>
  <c r="G11" i="4"/>
  <c r="H11" i="4"/>
  <c r="G12" i="4"/>
  <c r="H12" i="4"/>
  <c r="G13" i="4"/>
  <c r="H13" i="4"/>
  <c r="G14" i="4"/>
  <c r="H14" i="4"/>
  <c r="G15" i="4"/>
  <c r="H15" i="4"/>
  <c r="G16" i="4"/>
  <c r="H16" i="4"/>
  <c r="G17" i="4"/>
  <c r="H17" i="4"/>
  <c r="G18" i="4"/>
  <c r="H18" i="4"/>
  <c r="G19" i="4"/>
  <c r="H19" i="4"/>
  <c r="G20" i="4"/>
  <c r="H20" i="4"/>
  <c r="G21" i="4"/>
  <c r="H21" i="4"/>
  <c r="G22" i="4"/>
  <c r="H22" i="4"/>
  <c r="G23" i="4"/>
  <c r="H23" i="4"/>
  <c r="G24" i="4"/>
  <c r="H24" i="4"/>
  <c r="G25" i="4"/>
  <c r="H25" i="4"/>
  <c r="H7" i="4"/>
  <c r="G7" i="4"/>
  <c r="H6" i="4"/>
  <c r="G6" i="4"/>
  <c r="H5" i="4"/>
  <c r="G5" i="4"/>
  <c r="H4" i="4"/>
  <c r="G4" i="4"/>
  <c r="H3" i="4"/>
  <c r="G3" i="4"/>
  <c r="H2" i="4"/>
  <c r="G2" i="4"/>
  <c r="I8" i="3"/>
  <c r="H9" i="3"/>
  <c r="I9" i="3"/>
  <c r="H10" i="3"/>
  <c r="I10" i="3"/>
  <c r="H11" i="3"/>
  <c r="I11" i="3"/>
  <c r="H12" i="3"/>
  <c r="I12" i="3"/>
  <c r="H13" i="3"/>
  <c r="I13" i="3"/>
  <c r="H14" i="3"/>
  <c r="I14" i="3"/>
  <c r="H15" i="3"/>
  <c r="I15" i="3"/>
  <c r="H16" i="3"/>
  <c r="I16" i="3"/>
  <c r="H17" i="3"/>
  <c r="I17" i="3"/>
  <c r="H18" i="3"/>
  <c r="I18" i="3"/>
  <c r="H19" i="3"/>
  <c r="I19" i="3"/>
  <c r="H20" i="3"/>
  <c r="I20" i="3"/>
  <c r="H21" i="3"/>
  <c r="I21" i="3"/>
  <c r="H22" i="3"/>
  <c r="I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H60" i="3"/>
  <c r="I60" i="3"/>
  <c r="H61" i="3"/>
  <c r="I61" i="3"/>
  <c r="H62" i="3"/>
  <c r="I62" i="3"/>
  <c r="H63" i="3"/>
  <c r="I63" i="3"/>
  <c r="H64" i="3"/>
  <c r="I64" i="3"/>
  <c r="H65" i="3"/>
  <c r="I65" i="3"/>
  <c r="H66" i="3"/>
  <c r="I66" i="3"/>
  <c r="H67" i="3"/>
  <c r="I67" i="3"/>
  <c r="H68" i="3"/>
  <c r="I68" i="3"/>
  <c r="H69" i="3"/>
  <c r="I69" i="3"/>
  <c r="H70" i="3"/>
  <c r="I70" i="3"/>
  <c r="H71" i="3"/>
  <c r="I71" i="3"/>
  <c r="H72" i="3"/>
  <c r="I72" i="3"/>
  <c r="H73" i="3"/>
  <c r="I73" i="3"/>
  <c r="H74" i="3"/>
  <c r="I74" i="3"/>
  <c r="H75" i="3"/>
  <c r="I75" i="3"/>
  <c r="H76" i="3"/>
  <c r="I76" i="3"/>
  <c r="H77" i="3"/>
  <c r="I77" i="3"/>
  <c r="H78" i="3"/>
  <c r="I78" i="3"/>
  <c r="H79" i="3"/>
  <c r="I79" i="3"/>
  <c r="H80" i="3"/>
  <c r="I80" i="3"/>
  <c r="H81" i="3"/>
  <c r="I81" i="3"/>
  <c r="H82" i="3"/>
  <c r="I82" i="3"/>
  <c r="H83" i="3"/>
  <c r="I83" i="3"/>
  <c r="H84" i="3"/>
  <c r="I84" i="3"/>
  <c r="H85" i="3"/>
  <c r="I85" i="3"/>
  <c r="H86" i="3"/>
  <c r="I86" i="3"/>
  <c r="H87" i="3"/>
  <c r="I87" i="3"/>
  <c r="H88" i="3"/>
  <c r="I88" i="3"/>
  <c r="H89" i="3"/>
  <c r="I89" i="3"/>
  <c r="H90" i="3"/>
  <c r="I90" i="3"/>
  <c r="H91" i="3"/>
  <c r="I91" i="3"/>
  <c r="H92" i="3"/>
  <c r="I92" i="3"/>
  <c r="H93" i="3"/>
  <c r="I93" i="3"/>
  <c r="H94" i="3"/>
  <c r="I94" i="3"/>
  <c r="H95" i="3"/>
  <c r="I95" i="3"/>
  <c r="H96" i="3"/>
  <c r="I96" i="3"/>
  <c r="H97" i="3"/>
  <c r="I97" i="3"/>
  <c r="H98" i="3"/>
  <c r="I98" i="3"/>
  <c r="H99" i="3"/>
  <c r="I99" i="3"/>
  <c r="H100" i="3"/>
  <c r="I100" i="3"/>
  <c r="H101" i="3"/>
  <c r="I101" i="3"/>
  <c r="H102" i="3"/>
  <c r="I102" i="3"/>
  <c r="H103" i="3"/>
  <c r="I103" i="3" s="1"/>
  <c r="H104" i="3"/>
  <c r="I104" i="3"/>
  <c r="H105" i="3"/>
  <c r="I105" i="3"/>
  <c r="H106" i="3"/>
  <c r="I106" i="3"/>
  <c r="H107" i="3"/>
  <c r="I107" i="3"/>
  <c r="H108" i="3"/>
  <c r="I108" i="3"/>
  <c r="H109" i="3"/>
  <c r="I109" i="3"/>
  <c r="H110" i="3"/>
  <c r="I110" i="3"/>
  <c r="H111" i="3"/>
  <c r="I111" i="3"/>
  <c r="H112" i="3"/>
  <c r="I112" i="3"/>
  <c r="H113" i="3"/>
  <c r="I113" i="3"/>
  <c r="H114" i="3"/>
  <c r="I114" i="3"/>
  <c r="H115" i="3"/>
  <c r="I115" i="3"/>
  <c r="H116" i="3"/>
  <c r="I116" i="3"/>
  <c r="H117" i="3"/>
  <c r="I117" i="3"/>
  <c r="H118" i="3"/>
  <c r="I118" i="3"/>
  <c r="H119" i="3"/>
  <c r="I119" i="3"/>
  <c r="H120" i="3"/>
  <c r="I120" i="3"/>
  <c r="H121" i="3"/>
  <c r="I121" i="3"/>
  <c r="H122" i="3"/>
  <c r="I122" i="3"/>
  <c r="H123" i="3"/>
  <c r="I123" i="3"/>
  <c r="H124" i="3"/>
  <c r="I124" i="3"/>
  <c r="H125" i="3"/>
  <c r="I125" i="3"/>
  <c r="H126" i="3"/>
  <c r="I126" i="3"/>
  <c r="H127" i="3"/>
  <c r="I127" i="3"/>
  <c r="H128" i="3"/>
  <c r="I128" i="3"/>
  <c r="H129" i="3"/>
  <c r="I129" i="3"/>
  <c r="H130" i="3"/>
  <c r="I130" i="3"/>
  <c r="H131" i="3"/>
  <c r="I131" i="3"/>
  <c r="H132" i="3"/>
  <c r="I132" i="3"/>
  <c r="H133" i="3"/>
  <c r="I133" i="3"/>
  <c r="H134" i="3"/>
  <c r="I134" i="3"/>
  <c r="H135" i="3"/>
  <c r="I135" i="3"/>
  <c r="H136" i="3"/>
  <c r="I136" i="3"/>
  <c r="H137" i="3"/>
  <c r="I137" i="3"/>
  <c r="H138" i="3"/>
  <c r="I138" i="3"/>
  <c r="H139" i="3"/>
  <c r="I139" i="3"/>
  <c r="H140" i="3"/>
  <c r="I140" i="3"/>
  <c r="H141" i="3"/>
  <c r="I141" i="3"/>
  <c r="H142" i="3"/>
  <c r="I142" i="3"/>
  <c r="H143" i="3"/>
  <c r="I143" i="3"/>
  <c r="H144" i="3"/>
  <c r="I144" i="3"/>
  <c r="H145" i="3"/>
  <c r="I145" i="3"/>
  <c r="H146" i="3"/>
  <c r="I146" i="3"/>
  <c r="H147" i="3"/>
  <c r="I147" i="3"/>
  <c r="H148" i="3"/>
  <c r="I148" i="3"/>
  <c r="H149" i="3"/>
  <c r="I149" i="3"/>
  <c r="H150" i="3"/>
  <c r="I150" i="3"/>
  <c r="H151" i="3"/>
  <c r="I151" i="3"/>
  <c r="H152" i="3"/>
  <c r="I152" i="3"/>
  <c r="H153" i="3"/>
  <c r="I153" i="3"/>
  <c r="H154" i="3"/>
  <c r="I154" i="3"/>
  <c r="H155" i="3"/>
  <c r="I155" i="3"/>
  <c r="H156" i="3"/>
  <c r="I156" i="3"/>
  <c r="H157" i="3"/>
  <c r="I157" i="3"/>
  <c r="H158" i="3"/>
  <c r="I158" i="3"/>
  <c r="H159" i="3"/>
  <c r="I159" i="3"/>
  <c r="H160" i="3"/>
  <c r="I160" i="3"/>
  <c r="H161" i="3"/>
  <c r="I161" i="3"/>
  <c r="H162" i="3"/>
  <c r="I162" i="3"/>
  <c r="H163" i="3"/>
  <c r="I163" i="3"/>
  <c r="H164" i="3"/>
  <c r="I164" i="3"/>
  <c r="H165" i="3"/>
  <c r="I165" i="3"/>
  <c r="H166" i="3"/>
  <c r="I166" i="3"/>
  <c r="H167" i="3"/>
  <c r="I167" i="3"/>
  <c r="H168" i="3"/>
  <c r="I168" i="3"/>
  <c r="H169" i="3"/>
  <c r="I169" i="3"/>
  <c r="H170" i="3"/>
  <c r="I170" i="3"/>
  <c r="H171" i="3"/>
  <c r="I171" i="3"/>
  <c r="H172" i="3"/>
  <c r="I172" i="3"/>
  <c r="H173" i="3"/>
  <c r="I173" i="3"/>
  <c r="H174" i="3"/>
  <c r="I174" i="3"/>
  <c r="H175" i="3"/>
  <c r="I175" i="3"/>
  <c r="H176" i="3"/>
  <c r="I176" i="3"/>
  <c r="H177" i="3"/>
  <c r="I177" i="3"/>
  <c r="H178" i="3"/>
  <c r="I178" i="3"/>
  <c r="H179" i="3"/>
  <c r="I179" i="3"/>
  <c r="H180" i="3"/>
  <c r="I180" i="3"/>
  <c r="H181" i="3"/>
  <c r="I181" i="3"/>
  <c r="H182" i="3"/>
  <c r="I182" i="3"/>
  <c r="H183" i="3"/>
  <c r="I183" i="3"/>
  <c r="H184" i="3"/>
  <c r="I184" i="3"/>
  <c r="H185" i="3"/>
  <c r="I185" i="3"/>
  <c r="H186" i="3"/>
  <c r="I186" i="3"/>
  <c r="H187" i="3"/>
  <c r="I187" i="3"/>
  <c r="H188" i="3"/>
  <c r="I188" i="3"/>
  <c r="H189" i="3"/>
  <c r="I189" i="3"/>
  <c r="H190" i="3"/>
  <c r="I190" i="3"/>
  <c r="H191" i="3"/>
  <c r="I191" i="3"/>
  <c r="H192" i="3"/>
  <c r="I192" i="3"/>
  <c r="H193" i="3"/>
  <c r="I193" i="3"/>
  <c r="H194" i="3"/>
  <c r="I194" i="3"/>
  <c r="H195" i="3"/>
  <c r="I195" i="3"/>
  <c r="H198" i="3"/>
  <c r="I198" i="3"/>
  <c r="H199" i="3"/>
  <c r="I199" i="3"/>
  <c r="H200" i="3"/>
  <c r="I200" i="3"/>
  <c r="H201" i="3"/>
  <c r="I201" i="3"/>
  <c r="H202" i="3"/>
  <c r="I202" i="3"/>
  <c r="H203" i="3"/>
  <c r="I203" i="3"/>
  <c r="H204" i="3"/>
  <c r="I204" i="3"/>
  <c r="H205" i="3"/>
  <c r="I205" i="3"/>
  <c r="H206" i="3"/>
  <c r="I206" i="3"/>
  <c r="H207" i="3"/>
  <c r="I207" i="3"/>
  <c r="H208" i="3"/>
  <c r="I208" i="3"/>
  <c r="H209" i="3"/>
  <c r="I209" i="3"/>
  <c r="H210" i="3"/>
  <c r="I210" i="3"/>
  <c r="H211" i="3"/>
  <c r="I211" i="3"/>
  <c r="H212" i="3"/>
  <c r="I212" i="3"/>
  <c r="H213" i="3"/>
  <c r="I213" i="3"/>
  <c r="H214" i="3"/>
  <c r="I214" i="3"/>
  <c r="H215" i="3"/>
  <c r="I215" i="3"/>
  <c r="H216" i="3"/>
  <c r="I216" i="3"/>
  <c r="H217" i="3"/>
  <c r="I217" i="3"/>
  <c r="H218" i="3"/>
  <c r="I218" i="3"/>
  <c r="H219" i="3"/>
  <c r="I219" i="3"/>
  <c r="H220" i="3"/>
  <c r="I220" i="3"/>
  <c r="H221" i="3"/>
  <c r="I221" i="3"/>
  <c r="H222" i="3"/>
  <c r="I222" i="3"/>
  <c r="H223" i="3"/>
  <c r="I223" i="3"/>
  <c r="H224" i="3"/>
  <c r="I224" i="3"/>
  <c r="H225" i="3"/>
  <c r="I225" i="3"/>
  <c r="H226" i="3"/>
  <c r="I226" i="3"/>
  <c r="H227" i="3"/>
  <c r="I227" i="3"/>
  <c r="H228" i="3"/>
  <c r="I228" i="3"/>
  <c r="H229" i="3"/>
  <c r="I229" i="3"/>
  <c r="H230" i="3"/>
  <c r="I230" i="3"/>
  <c r="H231" i="3"/>
  <c r="I231" i="3"/>
  <c r="H232" i="3"/>
  <c r="I232" i="3"/>
  <c r="H233" i="3"/>
  <c r="I233" i="3"/>
  <c r="H234" i="3"/>
  <c r="I234" i="3"/>
  <c r="H235" i="3"/>
  <c r="I235" i="3"/>
  <c r="H236" i="3"/>
  <c r="I236" i="3"/>
  <c r="H237" i="3"/>
  <c r="I237" i="3"/>
  <c r="H238" i="3"/>
  <c r="I238" i="3"/>
  <c r="H239" i="3"/>
  <c r="I239" i="3"/>
  <c r="H240" i="3"/>
  <c r="I240" i="3"/>
  <c r="H241" i="3"/>
  <c r="I241" i="3"/>
  <c r="H242" i="3"/>
  <c r="I242" i="3"/>
  <c r="H243" i="3"/>
  <c r="I243" i="3"/>
  <c r="H244" i="3"/>
  <c r="I244" i="3"/>
  <c r="H245" i="3"/>
  <c r="I245" i="3"/>
  <c r="H246" i="3"/>
  <c r="I246" i="3"/>
  <c r="H247" i="3"/>
  <c r="I247" i="3"/>
  <c r="H248" i="3"/>
  <c r="I248" i="3"/>
  <c r="H249" i="3"/>
  <c r="I249" i="3"/>
  <c r="H250" i="3"/>
  <c r="I250" i="3"/>
  <c r="H251" i="3"/>
  <c r="I251" i="3"/>
  <c r="H252" i="3"/>
  <c r="I252" i="3"/>
  <c r="H253" i="3"/>
  <c r="I253" i="3"/>
  <c r="H254" i="3"/>
  <c r="I254" i="3"/>
  <c r="H255" i="3"/>
  <c r="I255" i="3"/>
  <c r="H256" i="3"/>
  <c r="I256" i="3"/>
  <c r="H257" i="3"/>
  <c r="I257" i="3"/>
  <c r="H258" i="3"/>
  <c r="I258" i="3"/>
  <c r="H259" i="3"/>
  <c r="I259" i="3"/>
  <c r="H260" i="3"/>
  <c r="I260" i="3"/>
  <c r="H261" i="3"/>
  <c r="I261" i="3"/>
  <c r="H262" i="3"/>
  <c r="I262" i="3"/>
  <c r="H263" i="3"/>
  <c r="I263" i="3"/>
  <c r="H264" i="3"/>
  <c r="I264" i="3"/>
  <c r="H265" i="3"/>
  <c r="I265" i="3"/>
  <c r="H266" i="3"/>
  <c r="I266" i="3"/>
  <c r="H267" i="3"/>
  <c r="I267" i="3"/>
  <c r="H268" i="3"/>
  <c r="I268" i="3"/>
  <c r="H269" i="3"/>
  <c r="I269" i="3"/>
  <c r="H270" i="3"/>
  <c r="I270" i="3"/>
  <c r="H271" i="3"/>
  <c r="I271" i="3"/>
  <c r="H272" i="3"/>
  <c r="I272" i="3"/>
  <c r="H273" i="3"/>
  <c r="I273" i="3"/>
  <c r="H274" i="3"/>
  <c r="I274" i="3"/>
  <c r="H275" i="3"/>
  <c r="I275" i="3"/>
  <c r="H276" i="3"/>
  <c r="I276" i="3"/>
  <c r="H277" i="3"/>
  <c r="I277" i="3"/>
  <c r="H278" i="3"/>
  <c r="I278" i="3"/>
  <c r="H279" i="3"/>
  <c r="I279" i="3"/>
  <c r="H280" i="3"/>
  <c r="I280" i="3"/>
  <c r="H281" i="3"/>
  <c r="I281" i="3"/>
  <c r="H282" i="3"/>
  <c r="I282" i="3"/>
  <c r="H283" i="3"/>
  <c r="I283" i="3"/>
  <c r="H284" i="3"/>
  <c r="I284" i="3"/>
  <c r="H285" i="3"/>
  <c r="I285" i="3"/>
  <c r="H286" i="3"/>
  <c r="I286" i="3"/>
  <c r="H287" i="3"/>
  <c r="I287" i="3"/>
  <c r="H288" i="3"/>
  <c r="I288" i="3"/>
  <c r="H289" i="3"/>
  <c r="I289" i="3"/>
  <c r="H290" i="3"/>
  <c r="I290" i="3"/>
  <c r="H291" i="3"/>
  <c r="I291" i="3"/>
  <c r="H292" i="3"/>
  <c r="I292" i="3"/>
  <c r="H293" i="3"/>
  <c r="I293" i="3"/>
  <c r="H294" i="3"/>
  <c r="I294" i="3"/>
  <c r="H295" i="3"/>
  <c r="I295" i="3"/>
  <c r="H296" i="3"/>
  <c r="I296" i="3"/>
  <c r="H297" i="3"/>
  <c r="I297" i="3"/>
  <c r="H298" i="3"/>
  <c r="I298" i="3"/>
  <c r="H299" i="3"/>
  <c r="I299" i="3"/>
  <c r="H300" i="3"/>
  <c r="I300" i="3"/>
  <c r="H301" i="3"/>
  <c r="I301" i="3"/>
  <c r="H302" i="3"/>
  <c r="I302" i="3"/>
  <c r="H303" i="3"/>
  <c r="I303" i="3"/>
  <c r="H304" i="3"/>
  <c r="I304" i="3"/>
  <c r="H305" i="3"/>
  <c r="I305" i="3"/>
  <c r="H306" i="3"/>
  <c r="I306" i="3"/>
  <c r="H307" i="3"/>
  <c r="I307" i="3"/>
  <c r="H308" i="3"/>
  <c r="I308" i="3"/>
  <c r="H309" i="3"/>
  <c r="I309" i="3"/>
  <c r="H310" i="3"/>
  <c r="I310" i="3"/>
  <c r="H311" i="3"/>
  <c r="I311" i="3"/>
  <c r="H312" i="3"/>
  <c r="I312" i="3"/>
  <c r="H313" i="3"/>
  <c r="I313" i="3"/>
  <c r="H314" i="3"/>
  <c r="I314" i="3"/>
  <c r="H315" i="3"/>
  <c r="I315" i="3"/>
  <c r="H316" i="3"/>
  <c r="I316" i="3"/>
  <c r="H317" i="3"/>
  <c r="I317" i="3"/>
  <c r="H318" i="3"/>
  <c r="I318" i="3"/>
  <c r="H319" i="3"/>
  <c r="I319" i="3"/>
  <c r="H320" i="3"/>
  <c r="I320" i="3"/>
  <c r="H321" i="3"/>
  <c r="I321" i="3"/>
  <c r="H322" i="3"/>
  <c r="I322" i="3"/>
  <c r="H323" i="3"/>
  <c r="I323" i="3"/>
  <c r="H324" i="3"/>
  <c r="I324" i="3"/>
  <c r="H325" i="3"/>
  <c r="I325" i="3"/>
  <c r="H326" i="3"/>
  <c r="I326" i="3"/>
  <c r="H327" i="3"/>
  <c r="I327" i="3"/>
  <c r="H328" i="3"/>
  <c r="I328" i="3"/>
  <c r="H329" i="3"/>
  <c r="I329" i="3"/>
  <c r="H330" i="3"/>
  <c r="I330" i="3"/>
  <c r="H331" i="3"/>
  <c r="I331" i="3"/>
  <c r="H332" i="3"/>
  <c r="I332" i="3"/>
  <c r="H333" i="3"/>
  <c r="I333" i="3"/>
  <c r="H334" i="3"/>
  <c r="I334" i="3"/>
  <c r="H335" i="3"/>
  <c r="I335" i="3"/>
  <c r="H336" i="3"/>
  <c r="I336" i="3"/>
  <c r="H337" i="3"/>
  <c r="I337" i="3"/>
  <c r="H338" i="3"/>
  <c r="I338" i="3"/>
  <c r="H339" i="3"/>
  <c r="I339" i="3"/>
  <c r="H340" i="3"/>
  <c r="I340" i="3"/>
  <c r="H341" i="3"/>
  <c r="I341" i="3"/>
  <c r="H342" i="3"/>
  <c r="I342" i="3"/>
  <c r="H343" i="3"/>
  <c r="I343" i="3"/>
  <c r="H344" i="3"/>
  <c r="I344" i="3"/>
  <c r="H345" i="3"/>
  <c r="I345" i="3"/>
  <c r="H346" i="3"/>
  <c r="I346" i="3"/>
  <c r="H347" i="3"/>
  <c r="I347" i="3"/>
  <c r="H348" i="3"/>
  <c r="I348" i="3"/>
  <c r="H349" i="3"/>
  <c r="I349" i="3"/>
  <c r="H350" i="3"/>
  <c r="I350" i="3"/>
  <c r="H351" i="3"/>
  <c r="I351" i="3"/>
  <c r="H352" i="3"/>
  <c r="I352" i="3"/>
  <c r="H353" i="3"/>
  <c r="I353" i="3"/>
  <c r="H354" i="3"/>
  <c r="I354" i="3"/>
  <c r="H355" i="3"/>
  <c r="I355" i="3"/>
  <c r="H356" i="3"/>
  <c r="I356" i="3"/>
  <c r="H357" i="3"/>
  <c r="I357" i="3"/>
  <c r="H358" i="3"/>
  <c r="I358" i="3"/>
  <c r="H359" i="3"/>
  <c r="I359" i="3"/>
  <c r="H360" i="3"/>
  <c r="I360" i="3"/>
  <c r="H361" i="3"/>
  <c r="I361" i="3"/>
  <c r="H362" i="3"/>
  <c r="I362" i="3"/>
  <c r="H363" i="3"/>
  <c r="I363" i="3"/>
  <c r="H364" i="3"/>
  <c r="I364" i="3"/>
  <c r="H365" i="3"/>
  <c r="I365" i="3"/>
  <c r="H366" i="3"/>
  <c r="I366" i="3"/>
  <c r="H367" i="3"/>
  <c r="I367" i="3"/>
  <c r="H368" i="3"/>
  <c r="I368" i="3"/>
  <c r="H369" i="3"/>
  <c r="I369" i="3"/>
  <c r="H370" i="3"/>
  <c r="I370" i="3"/>
  <c r="H371" i="3"/>
  <c r="I371" i="3"/>
  <c r="H372" i="3"/>
  <c r="I372" i="3"/>
  <c r="H373" i="3"/>
  <c r="I373" i="3"/>
  <c r="H374" i="3"/>
  <c r="I374" i="3"/>
  <c r="H375" i="3"/>
  <c r="I375" i="3"/>
  <c r="H376" i="3"/>
  <c r="I376" i="3"/>
  <c r="H377" i="3"/>
  <c r="I377" i="3"/>
  <c r="H378" i="3"/>
  <c r="I378" i="3"/>
  <c r="H379" i="3"/>
  <c r="I379" i="3"/>
  <c r="H380" i="3"/>
  <c r="I380" i="3"/>
  <c r="H381" i="3"/>
  <c r="I381" i="3"/>
  <c r="H382" i="3"/>
  <c r="I382" i="3"/>
  <c r="H383" i="3"/>
  <c r="I383" i="3"/>
  <c r="H384" i="3"/>
  <c r="I384" i="3"/>
  <c r="H385" i="3"/>
  <c r="I385" i="3"/>
  <c r="H386" i="3"/>
  <c r="I386" i="3"/>
  <c r="H387" i="3"/>
  <c r="I387" i="3"/>
  <c r="H388" i="3"/>
  <c r="I388" i="3"/>
  <c r="H389" i="3"/>
  <c r="I389" i="3"/>
  <c r="H390" i="3"/>
  <c r="I390" i="3"/>
  <c r="H391" i="3"/>
  <c r="I391" i="3"/>
  <c r="H392" i="3"/>
  <c r="I392" i="3"/>
  <c r="H393" i="3"/>
  <c r="I393" i="3"/>
  <c r="H394" i="3"/>
  <c r="I394" i="3"/>
  <c r="H395" i="3"/>
  <c r="I395" i="3"/>
  <c r="H396" i="3"/>
  <c r="I396" i="3"/>
  <c r="H397" i="3"/>
  <c r="I397" i="3"/>
  <c r="H398" i="3"/>
  <c r="I398" i="3"/>
  <c r="H399" i="3"/>
  <c r="I399" i="3"/>
  <c r="H400" i="3"/>
  <c r="I400" i="3"/>
  <c r="H401" i="3"/>
  <c r="I401" i="3"/>
  <c r="H402" i="3"/>
  <c r="I402" i="3"/>
  <c r="H403" i="3"/>
  <c r="I403" i="3"/>
  <c r="H404" i="3"/>
  <c r="I404" i="3"/>
  <c r="H405" i="3"/>
  <c r="I405" i="3"/>
  <c r="H406" i="3"/>
  <c r="I406" i="3"/>
  <c r="H407" i="3"/>
  <c r="I407" i="3"/>
  <c r="H408" i="3"/>
  <c r="I408" i="3"/>
  <c r="H409" i="3"/>
  <c r="I409" i="3"/>
  <c r="H410" i="3"/>
  <c r="I410" i="3"/>
  <c r="H411" i="3"/>
  <c r="I411" i="3"/>
  <c r="H412" i="3"/>
  <c r="I412" i="3"/>
  <c r="H413" i="3"/>
  <c r="I413" i="3"/>
  <c r="H414" i="3"/>
  <c r="I414" i="3"/>
  <c r="H415" i="3"/>
  <c r="I415" i="3"/>
  <c r="H416" i="3"/>
  <c r="I416" i="3" s="1"/>
  <c r="H417" i="3"/>
  <c r="I417" i="3"/>
  <c r="H418" i="3"/>
  <c r="I418" i="3"/>
  <c r="H419" i="3"/>
  <c r="I419" i="3"/>
  <c r="H420" i="3"/>
  <c r="I420" i="3"/>
  <c r="H421" i="3"/>
  <c r="I421" i="3"/>
  <c r="H422" i="3"/>
  <c r="I422" i="3"/>
  <c r="H423" i="3"/>
  <c r="I423" i="3"/>
  <c r="H424" i="3"/>
  <c r="I424" i="3"/>
  <c r="H425" i="3"/>
  <c r="I425" i="3"/>
  <c r="H426" i="3"/>
  <c r="I426" i="3"/>
  <c r="H427" i="3"/>
  <c r="I427" i="3"/>
  <c r="H428" i="3"/>
  <c r="I428" i="3"/>
  <c r="H429" i="3"/>
  <c r="I429" i="3"/>
  <c r="H430" i="3"/>
  <c r="I430" i="3"/>
  <c r="H431" i="3"/>
  <c r="I431" i="3"/>
  <c r="H432" i="3"/>
  <c r="I432" i="3"/>
  <c r="H433" i="3"/>
  <c r="I433" i="3"/>
  <c r="H434" i="3"/>
  <c r="I434" i="3"/>
  <c r="H435" i="3"/>
  <c r="I435" i="3"/>
  <c r="H436" i="3"/>
  <c r="I436" i="3"/>
  <c r="H437" i="3"/>
  <c r="I437" i="3"/>
  <c r="H438" i="3"/>
  <c r="I438" i="3"/>
  <c r="H439" i="3"/>
  <c r="I439" i="3"/>
  <c r="H440" i="3"/>
  <c r="I440" i="3"/>
  <c r="H441" i="3"/>
  <c r="I441" i="3"/>
  <c r="H442" i="3"/>
  <c r="I442" i="3"/>
  <c r="H443" i="3"/>
  <c r="I443" i="3"/>
  <c r="H444" i="3"/>
  <c r="I444" i="3"/>
  <c r="H445" i="3"/>
  <c r="I445" i="3"/>
  <c r="H446" i="3"/>
  <c r="I446" i="3"/>
  <c r="H447" i="3"/>
  <c r="I447" i="3"/>
  <c r="H448" i="3"/>
  <c r="I448" i="3"/>
  <c r="H449" i="3"/>
  <c r="I449" i="3"/>
  <c r="H450" i="3"/>
  <c r="I450" i="3"/>
  <c r="H451" i="3"/>
  <c r="I451" i="3"/>
  <c r="H452" i="3"/>
  <c r="I452" i="3"/>
  <c r="H453" i="3"/>
  <c r="I453" i="3"/>
  <c r="H454" i="3"/>
  <c r="I454" i="3"/>
  <c r="H455" i="3"/>
  <c r="I455" i="3"/>
  <c r="H456" i="3"/>
  <c r="I456" i="3"/>
  <c r="H457" i="3"/>
  <c r="I457" i="3"/>
  <c r="H458" i="3"/>
  <c r="I458" i="3"/>
  <c r="H459" i="3"/>
  <c r="I459" i="3"/>
  <c r="H460" i="3"/>
  <c r="I460" i="3"/>
  <c r="H461" i="3"/>
  <c r="I461" i="3"/>
  <c r="H462" i="3"/>
  <c r="I462" i="3"/>
  <c r="H463" i="3"/>
  <c r="I463" i="3"/>
  <c r="H464" i="3"/>
  <c r="I464" i="3"/>
  <c r="H465" i="3"/>
  <c r="I465" i="3"/>
  <c r="H466" i="3"/>
  <c r="I466" i="3"/>
  <c r="H467" i="3"/>
  <c r="I467" i="3"/>
  <c r="H468" i="3"/>
  <c r="I468" i="3"/>
  <c r="H469" i="3"/>
  <c r="I469" i="3"/>
  <c r="H470" i="3"/>
  <c r="I470" i="3"/>
  <c r="H471" i="3"/>
  <c r="I471" i="3"/>
  <c r="H472" i="3"/>
  <c r="I472" i="3"/>
  <c r="H473" i="3"/>
  <c r="I473" i="3"/>
  <c r="H474" i="3"/>
  <c r="I474" i="3"/>
  <c r="H475" i="3"/>
  <c r="I475" i="3"/>
  <c r="H476" i="3"/>
  <c r="I476" i="3"/>
  <c r="H477" i="3"/>
  <c r="I477" i="3"/>
  <c r="H478" i="3"/>
  <c r="I478" i="3"/>
  <c r="H479" i="3"/>
  <c r="I479" i="3"/>
  <c r="H480" i="3"/>
  <c r="I480" i="3"/>
  <c r="H481" i="3"/>
  <c r="I481" i="3"/>
  <c r="H482" i="3"/>
  <c r="I482" i="3"/>
  <c r="H483" i="3"/>
  <c r="I483" i="3"/>
  <c r="H484" i="3"/>
  <c r="I484" i="3"/>
  <c r="H485" i="3"/>
  <c r="I485" i="3"/>
  <c r="H486" i="3"/>
  <c r="I486" i="3"/>
  <c r="H487" i="3"/>
  <c r="I487" i="3"/>
  <c r="H488" i="3"/>
  <c r="I488" i="3"/>
  <c r="H489" i="3"/>
  <c r="I489" i="3"/>
  <c r="H490" i="3"/>
  <c r="I490" i="3"/>
  <c r="H491" i="3"/>
  <c r="I491" i="3"/>
  <c r="H492" i="3"/>
  <c r="I492" i="3"/>
  <c r="H493" i="3"/>
  <c r="I493" i="3"/>
  <c r="H494" i="3"/>
  <c r="I494" i="3"/>
  <c r="H495" i="3"/>
  <c r="I495" i="3"/>
  <c r="H496" i="3"/>
  <c r="I496" i="3"/>
  <c r="H497" i="3"/>
  <c r="I497" i="3"/>
  <c r="H498" i="3"/>
  <c r="I498" i="3"/>
  <c r="H499" i="3"/>
  <c r="I499" i="3"/>
  <c r="H500" i="3"/>
  <c r="I500" i="3"/>
  <c r="H501" i="3"/>
  <c r="I501" i="3"/>
  <c r="H502" i="3"/>
  <c r="I502" i="3"/>
  <c r="H503" i="3"/>
  <c r="I503" i="3"/>
  <c r="H504" i="3"/>
  <c r="I504" i="3"/>
  <c r="H505" i="3"/>
  <c r="I505" i="3"/>
  <c r="H506" i="3"/>
  <c r="I506" i="3"/>
  <c r="H507" i="3"/>
  <c r="I507" i="3"/>
  <c r="H508" i="3"/>
  <c r="I508" i="3"/>
  <c r="H509" i="3"/>
  <c r="I509" i="3"/>
  <c r="H510" i="3"/>
  <c r="I510" i="3"/>
  <c r="H511" i="3"/>
  <c r="I511" i="3"/>
  <c r="H512" i="3"/>
  <c r="I512" i="3"/>
  <c r="H513" i="3"/>
  <c r="I513" i="3"/>
  <c r="H514" i="3"/>
  <c r="I514" i="3"/>
  <c r="H515" i="3"/>
  <c r="I515" i="3"/>
  <c r="H516" i="3"/>
  <c r="I516" i="3"/>
  <c r="H517" i="3"/>
  <c r="I517" i="3"/>
  <c r="H518" i="3"/>
  <c r="I518" i="3"/>
  <c r="H519" i="3"/>
  <c r="I519" i="3"/>
  <c r="H520" i="3"/>
  <c r="I520" i="3"/>
  <c r="H521" i="3"/>
  <c r="I521" i="3"/>
  <c r="H522" i="3"/>
  <c r="I522" i="3"/>
  <c r="H523" i="3"/>
  <c r="I523" i="3"/>
  <c r="H524" i="3"/>
  <c r="I524" i="3"/>
  <c r="H525" i="3"/>
  <c r="I525" i="3"/>
  <c r="H526" i="3"/>
  <c r="I526" i="3"/>
  <c r="H527" i="3"/>
  <c r="I527" i="3"/>
  <c r="H528" i="3"/>
  <c r="I528" i="3"/>
  <c r="H529" i="3"/>
  <c r="I529" i="3"/>
  <c r="H530" i="3"/>
  <c r="I530" i="3"/>
  <c r="I7" i="3"/>
  <c r="H7" i="3"/>
  <c r="I6" i="3"/>
  <c r="H6" i="3"/>
  <c r="I5" i="3"/>
  <c r="H5" i="3"/>
  <c r="I4" i="3"/>
  <c r="H4" i="3"/>
  <c r="I3" i="3"/>
  <c r="H3" i="3"/>
  <c r="I2" i="3"/>
  <c r="H2" i="3"/>
  <c r="G11" i="2"/>
  <c r="H11" i="2"/>
  <c r="H12" i="2"/>
  <c r="G13" i="2"/>
  <c r="H13" i="2"/>
  <c r="G14" i="2"/>
  <c r="H14" i="2"/>
  <c r="G15" i="2"/>
  <c r="H15" i="2"/>
  <c r="H16" i="2"/>
  <c r="G17" i="2"/>
  <c r="H17" i="2"/>
  <c r="G18" i="2"/>
  <c r="H18" i="2"/>
  <c r="G19" i="2"/>
  <c r="H19" i="2"/>
  <c r="G20" i="2"/>
  <c r="H20" i="2"/>
  <c r="G21" i="2"/>
  <c r="H21" i="2"/>
  <c r="G22" i="2"/>
  <c r="H22" i="2"/>
  <c r="G23" i="2"/>
  <c r="H23" i="2"/>
  <c r="G24" i="2"/>
  <c r="H24" i="2"/>
  <c r="G25" i="2"/>
  <c r="H25" i="2"/>
  <c r="G26" i="2"/>
  <c r="H26" i="2"/>
  <c r="G27" i="2"/>
  <c r="H27" i="2"/>
  <c r="G28" i="2"/>
  <c r="H28" i="2"/>
  <c r="G29" i="2"/>
  <c r="H29" i="2"/>
  <c r="G30" i="2"/>
  <c r="H30" i="2"/>
  <c r="H31" i="2"/>
  <c r="G32" i="2"/>
  <c r="H32" i="2"/>
  <c r="H33" i="2"/>
  <c r="G34" i="2"/>
  <c r="H34" i="2"/>
  <c r="G35" i="2"/>
  <c r="H35" i="2"/>
  <c r="G36" i="2"/>
  <c r="H36" i="2"/>
  <c r="G37" i="2"/>
  <c r="H37" i="2"/>
  <c r="G38" i="2"/>
  <c r="H38" i="2"/>
  <c r="G39" i="2"/>
  <c r="H39" i="2"/>
  <c r="G40" i="2"/>
  <c r="H40" i="2"/>
  <c r="G41" i="2"/>
  <c r="H41" i="2"/>
  <c r="G42" i="2"/>
  <c r="H42" i="2"/>
  <c r="G43" i="2"/>
  <c r="H43" i="2"/>
  <c r="G44" i="2"/>
  <c r="H44" i="2"/>
  <c r="G45" i="2"/>
  <c r="H45" i="2"/>
  <c r="G46" i="2"/>
  <c r="H46" i="2"/>
  <c r="G47" i="2"/>
  <c r="H47" i="2"/>
  <c r="G48" i="2"/>
  <c r="H48" i="2"/>
  <c r="G49" i="2"/>
  <c r="H49" i="2"/>
  <c r="G50" i="2"/>
  <c r="H50" i="2"/>
  <c r="G51" i="2"/>
  <c r="H51" i="2"/>
  <c r="G52" i="2"/>
  <c r="H52" i="2"/>
  <c r="G53" i="2"/>
  <c r="H53" i="2"/>
  <c r="G54" i="2"/>
  <c r="H54" i="2"/>
  <c r="G55" i="2"/>
  <c r="H55" i="2"/>
  <c r="G56" i="2"/>
  <c r="H56" i="2"/>
  <c r="G57" i="2"/>
  <c r="H57" i="2"/>
  <c r="G58" i="2"/>
  <c r="H58" i="2"/>
  <c r="G59" i="2"/>
  <c r="H59" i="2"/>
  <c r="G60" i="2"/>
  <c r="H60" i="2"/>
  <c r="G61" i="2"/>
  <c r="H61" i="2"/>
  <c r="G62" i="2"/>
  <c r="H62" i="2"/>
  <c r="G63" i="2"/>
  <c r="H63" i="2"/>
  <c r="G64" i="2"/>
  <c r="H64" i="2"/>
  <c r="G65" i="2"/>
  <c r="H65" i="2"/>
  <c r="G66" i="2"/>
  <c r="H66" i="2"/>
  <c r="G67" i="2"/>
  <c r="H67" i="2"/>
  <c r="G68" i="2"/>
  <c r="H68" i="2"/>
  <c r="G69" i="2"/>
  <c r="H69" i="2"/>
  <c r="G70" i="2"/>
  <c r="H70" i="2"/>
  <c r="G71" i="2"/>
  <c r="H71" i="2"/>
  <c r="G72" i="2"/>
  <c r="H72" i="2"/>
  <c r="G73" i="2"/>
  <c r="H73" i="2"/>
  <c r="G74" i="2"/>
  <c r="H74" i="2"/>
  <c r="G75" i="2"/>
  <c r="H75" i="2"/>
  <c r="G76" i="2"/>
  <c r="H76" i="2"/>
  <c r="G77" i="2"/>
  <c r="H77" i="2"/>
  <c r="G78" i="2"/>
  <c r="H78" i="2"/>
  <c r="G79" i="2"/>
  <c r="H79" i="2"/>
  <c r="G80" i="2"/>
  <c r="H80" i="2"/>
  <c r="G81" i="2"/>
  <c r="H81" i="2"/>
  <c r="G82" i="2"/>
  <c r="H82" i="2"/>
  <c r="G83" i="2"/>
  <c r="H83" i="2"/>
  <c r="G84" i="2"/>
  <c r="H84" i="2"/>
  <c r="G85" i="2"/>
  <c r="H85" i="2"/>
  <c r="G86" i="2"/>
  <c r="H86" i="2"/>
  <c r="G87" i="2"/>
  <c r="H87" i="2"/>
  <c r="H10" i="2"/>
  <c r="G10" i="2"/>
  <c r="H9" i="2"/>
  <c r="H8" i="2"/>
  <c r="H7" i="2"/>
  <c r="G7" i="2"/>
  <c r="H6" i="2"/>
  <c r="G6" i="2"/>
  <c r="H5" i="2"/>
  <c r="G5" i="2"/>
  <c r="H4" i="2"/>
  <c r="G4" i="2"/>
  <c r="H3" i="2"/>
  <c r="G3" i="2"/>
  <c r="H2" i="2"/>
  <c r="G2" i="2"/>
  <c r="I24" i="1"/>
  <c r="I25" i="1"/>
  <c r="I26" i="1"/>
  <c r="I27" i="1"/>
  <c r="I29" i="1"/>
  <c r="I30" i="1"/>
  <c r="I31" i="1"/>
  <c r="I33" i="1"/>
  <c r="I34" i="1"/>
  <c r="I35" i="1"/>
  <c r="I36" i="1"/>
  <c r="I38" i="1"/>
  <c r="I39" i="1"/>
  <c r="I41" i="1"/>
  <c r="I42" i="1"/>
  <c r="I43" i="1"/>
  <c r="I45" i="1"/>
  <c r="I46" i="1"/>
  <c r="I47" i="1"/>
  <c r="I48" i="1"/>
  <c r="I49" i="1"/>
  <c r="I50" i="1"/>
  <c r="I51" i="1"/>
  <c r="I52" i="1"/>
  <c r="I53" i="1"/>
  <c r="I54" i="1"/>
  <c r="I55" i="1"/>
  <c r="I60" i="1"/>
  <c r="I61" i="1"/>
  <c r="I62" i="1"/>
  <c r="I63" i="1"/>
  <c r="I64" i="1"/>
  <c r="I65" i="1"/>
  <c r="I66" i="1"/>
  <c r="I67" i="1"/>
  <c r="I68" i="1"/>
  <c r="I70" i="1"/>
  <c r="I71" i="1"/>
  <c r="I72" i="1"/>
  <c r="I74" i="1"/>
  <c r="I75" i="1"/>
  <c r="I76" i="1"/>
  <c r="I159" i="1" s="1"/>
  <c r="I80" i="1"/>
  <c r="I82" i="1"/>
  <c r="I83" i="1"/>
  <c r="I84" i="1"/>
  <c r="I85" i="1"/>
  <c r="I87" i="1"/>
  <c r="I88" i="1"/>
  <c r="I89" i="1"/>
  <c r="I90" i="1"/>
  <c r="I91" i="1"/>
  <c r="I92" i="1"/>
  <c r="I93" i="1"/>
  <c r="I94" i="1"/>
  <c r="I96" i="1"/>
  <c r="I97" i="1"/>
  <c r="I98" i="1"/>
  <c r="I99" i="1"/>
  <c r="I100" i="1"/>
  <c r="I101" i="1"/>
  <c r="I102" i="1"/>
  <c r="I103" i="1"/>
  <c r="I104" i="1"/>
  <c r="I105" i="1"/>
  <c r="I106" i="1"/>
  <c r="I107"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3" i="1"/>
  <c r="I144" i="1"/>
  <c r="I145" i="1"/>
  <c r="I147" i="1"/>
  <c r="I148" i="1"/>
  <c r="I149" i="1"/>
  <c r="I150" i="1"/>
  <c r="I151" i="1"/>
  <c r="I153" i="1"/>
  <c r="I154" i="1"/>
  <c r="I155" i="1"/>
  <c r="I156" i="1"/>
  <c r="I157" i="1"/>
  <c r="I158" i="1"/>
  <c r="H10" i="1"/>
  <c r="I4" i="1"/>
  <c r="I5" i="1"/>
  <c r="I8" i="1"/>
  <c r="I9" i="1"/>
  <c r="I10" i="1"/>
  <c r="I14" i="1"/>
  <c r="I15" i="1"/>
  <c r="I16" i="1"/>
  <c r="I17" i="1"/>
  <c r="I18" i="1"/>
  <c r="I23" i="1"/>
  <c r="H52" i="1"/>
  <c r="H4" i="1"/>
  <c r="H5" i="1"/>
  <c r="I6" i="1"/>
  <c r="H7" i="1"/>
  <c r="I7" i="1"/>
  <c r="H8" i="1"/>
  <c r="H9" i="1"/>
  <c r="H13" i="1"/>
  <c r="I13" i="1"/>
  <c r="H14" i="1"/>
  <c r="H15" i="1"/>
  <c r="H16" i="1"/>
  <c r="H17" i="1"/>
  <c r="H18" i="1"/>
  <c r="H19" i="1"/>
  <c r="H20" i="1"/>
  <c r="H21" i="1"/>
  <c r="H22" i="1"/>
  <c r="H23" i="1"/>
  <c r="H24" i="1"/>
  <c r="H25" i="1"/>
  <c r="H26" i="1"/>
  <c r="H27" i="1"/>
  <c r="H28" i="1"/>
  <c r="I28" i="1"/>
  <c r="H29" i="1"/>
  <c r="H30" i="1"/>
  <c r="H31" i="1"/>
  <c r="H32" i="1"/>
  <c r="I32" i="1"/>
  <c r="H33" i="1"/>
  <c r="H34" i="1"/>
  <c r="H35" i="1"/>
  <c r="H36" i="1"/>
  <c r="H37" i="1"/>
  <c r="I37" i="1"/>
  <c r="H38" i="1"/>
  <c r="H39" i="1"/>
  <c r="H40" i="1"/>
  <c r="I40" i="1"/>
  <c r="H41" i="1"/>
  <c r="H42" i="1"/>
  <c r="H43" i="1"/>
  <c r="H44" i="1"/>
  <c r="I44" i="1"/>
  <c r="H45" i="1"/>
  <c r="H46" i="1"/>
  <c r="H47" i="1"/>
  <c r="H48" i="1"/>
  <c r="H49" i="1"/>
  <c r="H50" i="1"/>
  <c r="H51" i="1"/>
  <c r="H54" i="1"/>
  <c r="H55" i="1"/>
  <c r="H56" i="1"/>
  <c r="H57" i="1"/>
  <c r="I57" i="1"/>
  <c r="H58" i="1"/>
  <c r="I58" i="1"/>
  <c r="H59" i="1"/>
  <c r="I59" i="1"/>
  <c r="H60" i="1"/>
  <c r="H61" i="1"/>
  <c r="H62" i="1"/>
  <c r="H63" i="1"/>
  <c r="H64" i="1"/>
  <c r="H65" i="1"/>
  <c r="H66" i="1"/>
  <c r="H67" i="1"/>
  <c r="H68" i="1"/>
  <c r="H69" i="1"/>
  <c r="I69" i="1"/>
  <c r="H70" i="1"/>
  <c r="H71" i="1"/>
  <c r="H72" i="1"/>
  <c r="H73" i="1"/>
  <c r="I73" i="1"/>
  <c r="H74" i="1"/>
  <c r="H75" i="1"/>
  <c r="H76" i="1"/>
  <c r="H77" i="1"/>
  <c r="I77" i="1"/>
  <c r="H78" i="1"/>
  <c r="I78" i="1"/>
  <c r="H79" i="1"/>
  <c r="I79" i="1"/>
  <c r="H80" i="1"/>
  <c r="H82" i="1"/>
  <c r="H83" i="1"/>
  <c r="H84" i="1"/>
  <c r="H85" i="1"/>
  <c r="H86" i="1"/>
  <c r="I86" i="1"/>
  <c r="H87" i="1"/>
  <c r="H88" i="1"/>
  <c r="H89" i="1"/>
  <c r="H90" i="1"/>
  <c r="H91" i="1"/>
  <c r="H92" i="1"/>
  <c r="H93" i="1"/>
  <c r="H94" i="1"/>
  <c r="H95" i="1"/>
  <c r="I95" i="1"/>
  <c r="H96" i="1"/>
  <c r="H97" i="1"/>
  <c r="H98" i="1"/>
  <c r="H99" i="1"/>
  <c r="H100" i="1"/>
  <c r="H101" i="1"/>
  <c r="H102" i="1"/>
  <c r="H103" i="1"/>
  <c r="H104" i="1"/>
  <c r="H105" i="1"/>
  <c r="H106" i="1"/>
  <c r="H107" i="1"/>
  <c r="H108" i="1"/>
  <c r="I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I142" i="1"/>
  <c r="H143" i="1"/>
  <c r="H144" i="1"/>
  <c r="H145" i="1"/>
  <c r="H146" i="1"/>
  <c r="I146" i="1"/>
  <c r="H147" i="1"/>
  <c r="H148" i="1"/>
  <c r="H149" i="1"/>
  <c r="H150" i="1"/>
  <c r="H151" i="1"/>
  <c r="H152" i="1"/>
  <c r="I152" i="1"/>
  <c r="H153" i="1"/>
  <c r="H154" i="1"/>
  <c r="H155" i="1"/>
  <c r="H156" i="1"/>
  <c r="H157" i="1"/>
  <c r="H158" i="1"/>
  <c r="I3" i="1"/>
  <c r="H89" i="2"/>
  <c r="I160" i="1"/>
  <c r="H27" i="4"/>
  <c r="I532" i="3"/>
  <c r="H88" i="2"/>
  <c r="H101" i="5"/>
  <c r="H26" i="4"/>
  <c r="I531" i="3" l="1"/>
</calcChain>
</file>

<file path=xl/sharedStrings.xml><?xml version="1.0" encoding="utf-8"?>
<sst xmlns="http://schemas.openxmlformats.org/spreadsheetml/2006/main" count="3313" uniqueCount="923">
  <si>
    <t>L.p.</t>
  </si>
  <si>
    <t>OBSZAR</t>
  </si>
  <si>
    <t>PODOBSZAR</t>
  </si>
  <si>
    <t>OPIS WYMAGANIA</t>
  </si>
  <si>
    <r>
      <t xml:space="preserve">Wymóg opcjonalny
</t>
    </r>
    <r>
      <rPr>
        <sz val="11"/>
        <color theme="0"/>
        <rFont val="Calibri"/>
        <family val="2"/>
        <charset val="238"/>
        <scheme val="minor"/>
      </rPr>
      <t>(waga: 
5 najwyższa, 
1 najniższa)</t>
    </r>
  </si>
  <si>
    <r>
      <t>Deklaracja Wykonawcy
('TAK'</t>
    </r>
    <r>
      <rPr>
        <sz val="11"/>
        <color theme="0"/>
        <rFont val="Calibri"/>
        <family val="2"/>
        <charset val="238"/>
        <scheme val="minor"/>
      </rPr>
      <t xml:space="preserve"> - wymóg spełniony,
'</t>
    </r>
    <r>
      <rPr>
        <b/>
        <sz val="11"/>
        <color theme="0"/>
        <rFont val="Calibri"/>
        <family val="2"/>
        <charset val="238"/>
        <scheme val="minor"/>
      </rPr>
      <t>Programowanie'</t>
    </r>
    <r>
      <rPr>
        <sz val="11"/>
        <color theme="0"/>
        <rFont val="Calibri"/>
        <family val="2"/>
        <charset val="238"/>
        <scheme val="minor"/>
      </rPr>
      <t xml:space="preserve"> - wymóg zostanie spełniony w trakcie  wdrożenia
'</t>
    </r>
    <r>
      <rPr>
        <b/>
        <sz val="11"/>
        <color theme="0"/>
        <rFont val="Calibri"/>
        <family val="2"/>
        <charset val="238"/>
        <scheme val="minor"/>
      </rPr>
      <t>NIE'</t>
    </r>
    <r>
      <rPr>
        <sz val="11"/>
        <color theme="0"/>
        <rFont val="Calibri"/>
        <family val="2"/>
        <charset val="238"/>
        <scheme val="minor"/>
      </rPr>
      <t xml:space="preserve"> - Wykonawca nie deklaruje spełnienia wymogu)</t>
    </r>
  </si>
  <si>
    <t>Uzyskane punkty</t>
  </si>
  <si>
    <t>Ewidencja majątku</t>
  </si>
  <si>
    <t>Finanse i Księgowość</t>
  </si>
  <si>
    <t>Kontrahenci</t>
  </si>
  <si>
    <t>Możliwość wysyłki deklaracji w wersji obowiązującej w danym okresie na portal MF wraz z plikami JPK( mozliwośc wygenerowania plików JPK )</t>
  </si>
  <si>
    <t>TAK</t>
  </si>
  <si>
    <t>Zarządzanie rozrachunkami</t>
  </si>
  <si>
    <t>Raporty ze stanu rozrachunków wymagalnych i niewymagalnych pojedynczo, zbiorczo i według określonych grup kontrahentów na dowolny dzień wybrany przez operatora</t>
  </si>
  <si>
    <t>Sprawozdania zewnętrzne</t>
  </si>
  <si>
    <t>Możliwość stworzenia: RBN- kwartalne sprawozdanie do MNISW</t>
  </si>
  <si>
    <t>Możliwość stworzenia: RBZ- kwartalne sprawozdanie do MNISW dotyczące zobowiązań</t>
  </si>
  <si>
    <t>Możliwość stworzenia: RBUN- roczne sprawozdanie uzupełniające do MNISW  dotyczące należności z tytułu papierów wartościowych</t>
  </si>
  <si>
    <t>Definiowanie sprawozdań finansowych zgodnie z wymogami Ustawy Rachunkowości: bilans jednostek organizacyjnych, rachunek zysków i strat wariant kalkulacyjny i porównawczy, przepływy pieniężne</t>
  </si>
  <si>
    <t>Mozliwość ustalania wysokości opłat czesnego-kalkulacja kosztów kształcenia(koszty wynagrodzeń wykładowców+koszty najmu sal+ pozostałe koszty ogólnouczelniane itp.</t>
  </si>
  <si>
    <t>Możliwość generowania sparwozdań do GUS-U, F-01/s, DNUK i inne</t>
  </si>
  <si>
    <t>finanse i Księgowość</t>
  </si>
  <si>
    <t>Rozrachunki+windykacja</t>
  </si>
  <si>
    <t>Możliwość generowania zbiorczych raportów dot.naliczonych i zapłaconych odsetek</t>
  </si>
  <si>
    <t>Rozrachunki+środki pieniężne</t>
  </si>
  <si>
    <t>Możliwość automatycznej wyceny rozrachunków i srodków pienięznych w kasie i na rachunkach bankowych , na określony dzień  wraz z opdowiednią dekretacją</t>
  </si>
  <si>
    <t>Obrót magazynowy</t>
  </si>
  <si>
    <t>możliwość prowadzenia wielu magazynów</t>
  </si>
  <si>
    <t>Możliwość eksportowania dekretów związanych z obrotem magazynowym do systemu FK</t>
  </si>
  <si>
    <t>Obsługa inwentaryzacji zapasów</t>
  </si>
  <si>
    <t>generowanie dokumentów związanych z obrotem magazynowym (PZ, RW…)</t>
  </si>
  <si>
    <t>Prowadzenie bufetu</t>
  </si>
  <si>
    <t>Kasa</t>
  </si>
  <si>
    <t>Możliwość tworzenia i obsługi dowolnej ilości kas, w tym w walutach obcych</t>
  </si>
  <si>
    <t>Generowanie raportów kasowych i ich automatyczna dekretacja</t>
  </si>
  <si>
    <t>Wgląd i raportowanie stanów kas na dowolnie wybrany dzień</t>
  </si>
  <si>
    <t>Automatyczne wyliczanie i dekretowanie różnic kursowych dla kas walutowych</t>
  </si>
  <si>
    <t>Możliwość zdefiniowania wielu rodzajów dokumentów kasowych, w celu rozróżnienia typów operacji</t>
  </si>
  <si>
    <t xml:space="preserve">Generowanie rejestrowanie i drukowanie różnych rodzajów dokumentów KP i KW </t>
  </si>
  <si>
    <t>Powiązanie dokumentów KP i KW z dokumentami źródłowymi oraz z Raportem kasowym</t>
  </si>
  <si>
    <t>Generowanie i drukowanie Raportu kasowego według wybranej szczegółowości</t>
  </si>
  <si>
    <t>Dodatkowe pola notatek przez użytkownika na dokumentach KP i KW</t>
  </si>
  <si>
    <t>Księgowanie pozycji Raportu kasowego według schematów księgowania zdefiniowanych przez użytkownika</t>
  </si>
  <si>
    <t>Tworzenie zestawienia pozycji raportów kasowych dla cech definiowanych przez użytkownika (rodzaj operacji, pracownik, kontrahent, kasa, kasjer)</t>
  </si>
  <si>
    <t xml:space="preserve"> </t>
  </si>
  <si>
    <t>Rozliczenie zaliczek pracowniczych</t>
  </si>
  <si>
    <t>Automatyczne rozliczanie faktur zakupu/sprzedaży w momencie zaksięgowania wypłaty/wpłaty</t>
  </si>
  <si>
    <t>Prowadzenie rejestru faktur gotówkowych</t>
  </si>
  <si>
    <t>Zbiorcze księgowanie faktur gotówkowych</t>
  </si>
  <si>
    <t xml:space="preserve">Możliwość wprowadzenia przyjmowanej kwoty i podpowiadanie wartości reszty do wydania. </t>
  </si>
  <si>
    <t>Ściąganie bezpośrednio ze stron np.  NBP kursu średniego na dany określony dzień do tworzenia KP i KW oraz raportu kasowego</t>
  </si>
  <si>
    <t>Tworzenie rejestru pobranych i rozliczonych/nierozliczonych zaliczek</t>
  </si>
  <si>
    <t>Możliwość uruchomienia elektronicznej akceptacji zapotrzebowań na gotówkę</t>
  </si>
  <si>
    <t>Tworzenie specyfikacji nominałów gotówki bezpośrednio przed sporządzeniem raportu (w tym możliwość drukowania protokołu zdawczo-odbiorczego przy przekazywaniu kasy)</t>
  </si>
  <si>
    <t>Obsługa płatności</t>
  </si>
  <si>
    <t>System posiada mechanizm sumowania transakcji w jedno zbiorcze polecenie przelewu dla kontrahenta/beneficjenta (jeden przelew za kilka tytułów płatności na jedno konto bankowe)</t>
  </si>
  <si>
    <t>Możliwość automatycznego generowania przelewów z dokumentów zakupowych z określonym typem płatności jako przelew (krajowy i zagraniczny) i przesłania do banków współpracujących z Uczelnią</t>
  </si>
  <si>
    <t xml:space="preserve">Możliwość podania kodu SWIFT przy przelewach międzynarodowych.  </t>
  </si>
  <si>
    <t xml:space="preserve">Kontrola zgodności numeru konta bankowego pod względem poprawności numeru IBAN w przelewach. </t>
  </si>
  <si>
    <t>Możliwość obsługi przelewów w różnych walutach np. euro, dolar itp.</t>
  </si>
  <si>
    <t>Możliwość wpisania w rejestrze, danych kontrahenta oraz danych beneficjenta przelewu</t>
  </si>
  <si>
    <t>Możliwość zdefiniowania wielu rachunków bankowych kontrahenta/beneficjenta, przypisanie polecenia zapłaty wybranemu rachunkowi spośród zdefiniowanych dla niego.</t>
  </si>
  <si>
    <t>Możliwość generowania wielu przelewów dotyczących jednego dokumentu w podziale wg źródeł finansowania lub tytułów płatności</t>
  </si>
  <si>
    <t>Tworzenie preliminiarza płatności wg wybranych kryteriów (np. płatność we wskazanym dniu lub określonym czasie, przeterminowanych).</t>
  </si>
  <si>
    <t xml:space="preserve">Możliwość importu plików z wpłatami i wyciągów bankowych oraz rozksięgowanie ich na właściwe konta. </t>
  </si>
  <si>
    <t>Możliwość wprowadzana notatek przy dekrecie przez operatora z możliwością ich wyszukiwania wg treści, operatora, daty wprowadzenia itp.</t>
  </si>
  <si>
    <t>Możliwość raportowania wykonanych przelewów krajowych i  zagranicznych z uwzględnieniem nazwy beneficjenta, waluty, kwoty w walucie obcej oraz złotówkach, daty wykonania przelewu, konta bankowego nadawcy i odbiorcy z sortowaniem wg dowolnego kryterium.</t>
  </si>
  <si>
    <t>Możliwość wyszukiwania w systemie płatności wychodzących i przychodzących wg wybranych kryteriów (np. tytuł płatności, kwota, waluta, nazwa beneficjenta, konto beneficjenta)</t>
  </si>
  <si>
    <t>Możliwość zidentyfikowania beneficjenta wg numeru rachunku bankowego przy imporcie wyciagu bankowego</t>
  </si>
  <si>
    <t>Wymagania ogólne</t>
  </si>
  <si>
    <t>System musi umożliwiać samodzielne konstruowanie, a następnie wykonywanie raportów / zestawień wg dowolnych danych wystepujacych w kartotece rozrachunków</t>
  </si>
  <si>
    <t>System musi umożliwiać równoległą pracę (przeglądanie operacji) w różnych okresach sprawozdawczych (miesiącach/latach) bez konieczności wykonywania procedur zamykania okresów sprawozdawczych (miesięcy/lat).</t>
  </si>
  <si>
    <t>System musi umożliwiać równoległą pracę (wprowadzanie, księgowanie operacji) w różnych okresach sprawozdawczych (miesiącach) bez konieczności wykonywania procedur zamykania okresów sprawozdawczych (miesięcy).</t>
  </si>
  <si>
    <t>Możliwość przeglądania zapisów (zaksięgowanych lub wraz z niezaksięgowanymi) na kontach oraz rozrachunków (wszystkich oraz z podziałem na rozliczone i nierozliczone) w dowolnie zdefiniowanym okresie czasu, również na przełomie wielu lat</t>
  </si>
  <si>
    <t>System musi gwarantować możliwość wykonywania raportu obrotówki  i zapisów na kontach z kont księgowych i dzienników za dowolny okres, dla wybranego zakresu kont syntetycznych/analitycznych</t>
  </si>
  <si>
    <t>System musi posiadać funkcję polegającą na automatycznym kopiowaniu lub stornowaniu wskazanego przez użytkownika dokumentu księgowego, tworzącą nowy dokument we wskazanym przez użytkownika dzienniku oraz miesiącu księgowym z możliwością zmiany kwoty lub treści</t>
  </si>
  <si>
    <t>System musi umożliwiać automatyczną dekretację wybranych operacji (np. księgowań równoległych wg ustalonych algorytmów definiowanych dla poszczególnych kont projektów) według ustalonych schematów księgowania.</t>
  </si>
  <si>
    <t>System musi umożliwiać samodzielne tworzenie i edycję schematów księgowania z wersjonowaniem i zapisem historii zmian (operator, data, rodzaj zmiany).</t>
  </si>
  <si>
    <t>System musi umożliwiać tworzenie nowych schematów księgowania przez kopiowanie już istniejących.</t>
  </si>
  <si>
    <t xml:space="preserve">System musi umożliwiać wystawianie wezwań do zapłaty, pojedyńczo lub zbiorowo (dla wskazanego zakresu kont lub zdefinowanego filtra) </t>
  </si>
  <si>
    <t xml:space="preserve">System musi umożliwiać wystawianie  not odsetkowych (z możliwością anulowania i umarzania)  pojedyńczo lub zbiorowo (dla wskazanego zakresu kont lub zdefinowanego filtra)modyfikacji przed </t>
  </si>
  <si>
    <t>Export raportów wezwań, not odsetkowych, potwierdze sald do Worda</t>
  </si>
  <si>
    <t xml:space="preserve">System musi umożliwiać tworzenie wzorców potwierdzeń sald ze specyfikacją rozrachunków uwzględniających nierozliczone operacje na wszystkich kontach danego kontrahenta z podziałem na te konta. </t>
  </si>
  <si>
    <t>System musi umożliwiać  import wyciągów bankowych łącznie z treścią do systemu wraz z dekretacją i z możliwością ew. zmiany dekretu na inny</t>
  </si>
  <si>
    <t>System musi umożliwiać łatwe przesyłanie na wskazane adresy mailowe informacji dotyczących danej pozycji wyciągu bankowego na etapie wprowadzania wyciągu po zadekretowaniu tej pozycji wraz z możliwością dodania załącznika.</t>
  </si>
  <si>
    <t>System musi umożliwiać import do systemu wpłat kartą wraz z możliwością dekretacji i zachowaniem opisu wpłaty, w tym tytułu wpłaty, danych wpłacającego, identyfikację projektu (np. tytuł konferencji, imprezy sportowej, absolutorium)  i innych danych.</t>
  </si>
  <si>
    <t>System musi umożliwiać podgląd dokumentów nie zaksięgowanych</t>
  </si>
  <si>
    <t xml:space="preserve">System musi umożliwiać podgląd skanu dokumentu (faktur i innych załączników, np. zapotrzebowań, kosztorysów) na poziomie przegladania np. zapisów na koncie, rozrachunków, preliminarza. </t>
  </si>
  <si>
    <t>System musi umożliwiać podgląd planu kont wraz z nazwami kont na poziomie dekretacji</t>
  </si>
  <si>
    <t>System musi umożliwiać wyszukiwanie dekretu, pozycji np. po kwocie PLN lub walucie, nazwisku, opisie (również częściowym)</t>
  </si>
  <si>
    <t>System musi umożliwiać automatyczne rozliczenie rozrachunków oraz dodatkowo rozliczanie ręczne</t>
  </si>
  <si>
    <t xml:space="preserve">System musi zapewniać możliwość podglądu wydruku na ekranie przed przesłaniem wydruku do drukarki (dotyczy także zapisu w formacie pdf) </t>
  </si>
  <si>
    <t>System musi zapewniać możliwość swobodnego wyboru dowolnej z zainstalowanych drukarek</t>
  </si>
  <si>
    <t>System musi zapewniać dodatkowe pola do notatek użytkowników dotyczących danego dokumentu z możliwością ich dodania w dowolnym momencie (wprowadzania dokumentu, jego księgowania i przeglądania) oraz zapewnić możliwość wyszukiwania notatek/dokumentów wg zdefiniowanych kryteriów (np. daty wpisania, fragmentu treści, operatora).</t>
  </si>
  <si>
    <t>System musi zapewniać możliwość korekty dowodów księgowych (np. treści, terminu płatności, daty VAT) przed i po zaksięgowaniu próbnym</t>
  </si>
  <si>
    <t>Możliwość edycji treści dokumentu księgowego lub pojedynczych pozycji bez konieczności usuwania i ponownego wprowadzania całego dokumentu</t>
  </si>
  <si>
    <t xml:space="preserve">System musi zapewniać możliwość zaksięgowania jedynie kompletnych dowodów księgowych, których zapisy bilansują się </t>
  </si>
  <si>
    <t>System musi zapewniać możliwość zaksięgowania jedynie na kontach zdefiniowanych w planie kont</t>
  </si>
  <si>
    <t>Przeliczanie dokumentów wg kursów walut pobieranych automatycznie z tabeli kursów NBP lub wprowadzanych ręcznie</t>
  </si>
  <si>
    <t>Możliwość tworzenia raportu z należności i zobowiązań wymagalnych/niewymagalnych na dany dzień</t>
  </si>
  <si>
    <t xml:space="preserve">Tworzenie zestawienia obrotów i sald analitycznie i syntetycznie dla wybranego okresu sprawozdawczego </t>
  </si>
  <si>
    <t>Generowanie zestawień analitycznych z zapisów na kontach według zadanych kryteriów, np. rodzaj dokumentu, strona księgowania, data dokumentu</t>
  </si>
  <si>
    <t>System musi umożliwiać załączanie do zapisów księgowych plików w formatach (pdf xls doc jpg)</t>
  </si>
  <si>
    <t>Możliwość utworzenia storn dekretów</t>
  </si>
  <si>
    <t>Automatyczna dekretacja dokumentów przy użyciu mechanizmu szablonów dekretów z możliwością zmiany szablonu dekretacji</t>
  </si>
  <si>
    <t>System umożliwia księgowanie dokumentów w oparciu o zdefiniowane schematy księgowania</t>
  </si>
  <si>
    <t>Możliwość wygenerowania raportu/wydruku z wszystkimi zapisami na koncie lub zakresie kont</t>
  </si>
  <si>
    <t>System musi zapewniać automatycznie rozliczenie rozrachunków dotyczących transakcji opłaconych w oparciu o system podzielonej płatności</t>
  </si>
  <si>
    <t>Możliwość wykonywania raportów i sprawozdań przed ostatecznym zatwierdzeniem dekretów</t>
  </si>
  <si>
    <t>Możliwość przeglądania obrotów i sald w tym sald dwustronnych dla kont rozrachunkowych</t>
  </si>
  <si>
    <t>Możliwość przeglądania jednocześnie należności i zobowiązań dla jednego kontrahenta</t>
  </si>
  <si>
    <t>Możliwość przeglądania zapisów na danym koncie z poziomu obrotów księgowych</t>
  </si>
  <si>
    <t>Możliwość exportu obrotów wybranych kont księgowych do MS Excela</t>
  </si>
  <si>
    <t>Generowanie zestawienia obrotów i sald</t>
  </si>
  <si>
    <t>Historia rozrachunków z podziałem na rozliczone, nierozliczone oraz raportowanie na koniec roku wg okresów zalegania (wiekowania)</t>
  </si>
  <si>
    <t>Możliwość przeglądania rozliczonych rozrachunków i wykonania operacji anulowania rozliczenia</t>
  </si>
  <si>
    <t>Możliwość wykonania częściowego rozliczenia rozrachunków</t>
  </si>
  <si>
    <t>Możliwość bieżącej kontroli (przeglądu) stanu rozrachunków bez konieczności uruchamiania dodatkowych raportów i zestawień</t>
  </si>
  <si>
    <t>System informuje o próbie zarejestrowania dla danego kontrahenta faktury zakupowej o tym samym numerze</t>
  </si>
  <si>
    <t>System umożliwia parowanie operacji zrealizowanych kartą z fakturą</t>
  </si>
  <si>
    <t>Naczytywanie danych kontrahentów z systemu GUS</t>
  </si>
  <si>
    <t>Możliwość sprawdzenia daty wprowadzenia kontrahenta do systemu</t>
  </si>
  <si>
    <t>VAT + przychody</t>
  </si>
  <si>
    <t>Wystawianie faktur w PLN i walutach obcych</t>
  </si>
  <si>
    <t>Wystawianie faktur zaliczkowych i rozliczających w PLN i walutach obcych</t>
  </si>
  <si>
    <t>Wystawianie not ksiegowych w PLN i walutach obcych</t>
  </si>
  <si>
    <t>Wydruk dokumentów (np. not, wezwań, potwierdzeń sald) do formatu pdf</t>
  </si>
  <si>
    <t>Wydruk dokumentów (np. not, wezwań, potwierdzeń sald) i wysyłka na adres mailowy</t>
  </si>
  <si>
    <t>System powienien umożliwiać podgląd wystawionego dokumentu sprzedaży z poziomu zapisu na koncie księgowym</t>
  </si>
  <si>
    <t>Podgląd wszystkich dokumentów powiązanych z daną transakcją np. podgląd korekt do faktury</t>
  </si>
  <si>
    <t xml:space="preserve">Możliwość definiowania umów dot. świadczenia usług cyklicznych z generowaniem faktur w terminach obowiązujących w umowach </t>
  </si>
  <si>
    <t>We wszystkich miejscach, w których wystawienie dokumentu wymaga wprowadzenia danych pracownika, kontrahenta, studenta dane są naczytywane z odpowiednich słowników</t>
  </si>
  <si>
    <t>Możliwość drukowania dokumentów sprzedaży w innych językach</t>
  </si>
  <si>
    <t>Przy wystawianiu dokumentów sprzedaży możliwość automatycznego uzupełniania rachunku bankowego dla wpłat w zależności od rodzaju transakcji sprzedaży wraz z wymaganymi kodami (SWIFT i IBAN) (np. wskazany rachunek bankowy dla wszystkich faktur czynszowych, indywidualny rachunek bankowy dla opłat za studia)</t>
  </si>
  <si>
    <t xml:space="preserve">Automatyczne tworzenie rejestru VAT sprzedaży i zakupu z podziałem na zakupy służące sprzedaży opodatkowanej, do odliczenia wskaźnikiem VAT i zwolnionej </t>
  </si>
  <si>
    <t>Obsługa wskaźnika i prewskaźnika odliczenia VAT</t>
  </si>
  <si>
    <t>Wydruk rejestrów VAT zakupu i sprzedaży zgodne z wymogami prawnymi</t>
  </si>
  <si>
    <t xml:space="preserve">System musi umożliwiać obsługę transakcji objętych podatkiem VAT, np. zakupu, sprzedaży, nabycia i dostawy wewnątrzunijnej, importu i eksportu usług, odwrotnego obciążenia </t>
  </si>
  <si>
    <t>System musi umożliwiać wprowadzenie zmiany okresu zaliczenia do deklaracji VAT na dokumentach zaksięgowanych, również w historycznych okresach rozliczeniowych</t>
  </si>
  <si>
    <t>System powinien wspomagać tworzenie deklaracji i informacji korygujących w oparciu o skorygowane dane na odpowiedniej dla danego okresu wersji druku deklaracji VAT oraz archiwizować wszystkie powstałe wersje deklaracji VAT (z możliwością ich przeglądania i wydruku)</t>
  </si>
  <si>
    <t>Mechanizm automatycznej generacji wszystkich deklaracji i informacji VAT zgodnie z obowiązującymi przepisami, np. VAT 7, VAT UE, VAT-27 oraz ich bezpośredni wydruk w dowolnym memencie</t>
  </si>
  <si>
    <t>System powienien umożliwiać wysłanie wszystkich deklaracji i informacji VAT oraz plików JPK z możliwością wyboru sposobu autoryzacji (np. ePUAP, podpis kwalifikowany)</t>
  </si>
  <si>
    <t xml:space="preserve">Możliwość zmiany dotychczasowych oraz definiowania nowych stawek podatku VAT w słownikach systemu z właściwym uwzględnieniem w rejestrach i deklaracjach VAT. </t>
  </si>
  <si>
    <t xml:space="preserve">System musi zapewniać automatyczne rozliczenie i kwalifikowanie nieodliczonej części podatku VAT do każdej pozycji kosztów rodzajowych (4) i miejsc ich powstawania (5) </t>
  </si>
  <si>
    <t>System musi umożliwiać tworzenie dokumentów proforma, ich ewidencję i raportowanie oraz wystawienie faktur właściwych na podstawie proformy</t>
  </si>
  <si>
    <t>System powinien umożliwiać obsługę zdefiniowanych transakcji dla celów nalicznia podatku VAT i ujęcia w rejestrach i deklaracjach VAT (np. sprzedaż w bufecie pracowniczym, opłaty dot. korzystania z biblioteki, przekazanych nagród rzeczowych).</t>
  </si>
  <si>
    <t>System musi zapewniać współpracę z Platformą Elektronicznego Fakturowania (PEF) zgodnie ze stanem prawnym na dzień uruchomienia produkcyjnego</t>
  </si>
  <si>
    <t>Wykorzystanie schematów księgowych do automatycznego księgowania wszystkich dokumentów oraz deklaracji VAT</t>
  </si>
  <si>
    <t xml:space="preserve">Obowiązek podatkowy powinien podpowiadać się już w momencie wystawiania FV </t>
  </si>
  <si>
    <t>System umożliwia i wspomaga wystawianie faktur dot.czesnego dla studenta jako nabywcy i płatnika, dla studenta jako nabywcy, a wpłacającego jako płatnika oraz - w przypadku umowy trójstronnej - dla wpłacającego jako nabywcy.</t>
  </si>
  <si>
    <t>System umożliwia definiowanie formularzy druków deklaracji i informacji oraz ich korekt do wykorzystania w systemie do wysyłania, drukowania itp.</t>
  </si>
  <si>
    <t>System zapewnia kontrolę unikalności numerów NIP przy tworzeniu kartotek kontrahentów (system dopuszcza wprowadzenie kontrahenta z istniejącym już w systemie numerem NIP, ale ostrzega o jego istnieniu)</t>
  </si>
  <si>
    <t>Zaciąganie danych o sprzedaży z systemu dziekanatowego</t>
  </si>
  <si>
    <t>Możliwość prowadzenia księgowości dla wielu jednostek powiązanych z wykorzystaniem danych innego podmiotu</t>
  </si>
  <si>
    <t>Finansowo-Księgowy</t>
  </si>
  <si>
    <t>Pozostałe</t>
  </si>
  <si>
    <t xml:space="preserve">Automatyczne utworzenie bilansu otwarcia (BO) kont z poszczególnymi pozycjami nierozliczonych rozrachunków składających się na saldo </t>
  </si>
  <si>
    <t>Możliwość korygowania BO</t>
  </si>
  <si>
    <t>Automatyczna identyfikacja wszystkich MPK (jednostka organizacyjna, projekt )  związanych z pracownikiem podczas wprowadzania jego danych (nazwiska i imienia) na etapie wprowadzania dokumentów</t>
  </si>
  <si>
    <t>Możliwość wprowadzania tekstu opisowego do pozycji dekretu o minimalnej długości 100 znaków</t>
  </si>
  <si>
    <t>Automatyczne księgowanie list płac na podstawie danych definiowanych w części płacowej systemu (MPK)</t>
  </si>
  <si>
    <t>Możliwość definiowania naliczenia wysokości narzutu do poszczególnych typów księgowań</t>
  </si>
  <si>
    <t>Możliwość automatycznego rozliczenia RMK, wg ustalonego wzorca.</t>
  </si>
  <si>
    <t>Możliwość podłączania słowników używanych w innych obszarach (sprzedaż, magazyn, środki trwałe, rozrachunki itp.) do tworzenia wybranych analityk</t>
  </si>
  <si>
    <t>Możliwość tworzenia zestawień analitycznych z zapisów na kontach według każdej danej w pozycji dekretu księgowego</t>
  </si>
  <si>
    <t>Podpowiedź podczas dekretacji analityki planu kont wraz z pełną nazwą</t>
  </si>
  <si>
    <t>Rozbudowana  struktura kont - różne długości analityk</t>
  </si>
  <si>
    <t>Suma punktów w obszarze:</t>
  </si>
  <si>
    <t>Maksymalna liczba punktów w obszarze:</t>
  </si>
  <si>
    <t>Majątek trwały</t>
  </si>
  <si>
    <t>Prowadzenie ewidencji środków trwałych według Grup Środków Trwałych, rodzaju ŚT i WNIP, według klasyfikacji GUS</t>
  </si>
  <si>
    <t>Ewidencja w postaci: księgi inwentarzowej i kart inwentarzowych oraz tabel amortyzacyjnych</t>
  </si>
  <si>
    <t>Podział majątku trwałego na środki trwałe, wartości niematerialne i prawne oraz wyposażenie niskocenne</t>
  </si>
  <si>
    <t>Możliwość raportowania w trybie prowadzenia wydruków i ekranowym obiektów inwentarzowych i dokumentów przyjęcia, według własnych kryteriów (np. źródeł finansowania, wg zakresu dat przyjęcia do ewidencji, danych z opisu, charakterystyki obiektu, numeru inwentarzowego, danych dostawcy, wg grup ŚT)</t>
  </si>
  <si>
    <t>Możliwość załączania dowolnych plików (.docx, .xls, .pdf) do poszczególnych obiektów inwentarzowych np. zeskanowane faktury zakupu, stare dokumenty OT</t>
  </si>
  <si>
    <t>Możliwość załączania dowolnych plików (.docx, .xls, .pdf) do wszelkich dokumentów związanych z ruchem majątku trwałego np. zeskanowane faktury zakupu, stare dokumenty OT</t>
  </si>
  <si>
    <t>Możliwość korygowania zapisów wprowadzonych wcześniej danych dokumentami korygującymi wraz z automatyczną korektą dokumentu korygowanego oraz dotychczasowych naliczeń amortyzacyjnych/umorzeniowych</t>
  </si>
  <si>
    <t>Identyfikacja osób dokonujących wszelkich modyfikacji w bazie danych, wraz z historią zmian</t>
  </si>
  <si>
    <t>Ewidencja obcych środków trwałych (użytkowanych w najmie, leasingu, użyczeniu itp.)</t>
  </si>
  <si>
    <t>Możliwość prowadzenie i rozliczanie zadań inwestycyjnych w podziale na zadania inwestycyjne, żródła finansowania, jednostki organizacyjne</t>
  </si>
  <si>
    <t>System umożliwia przyjęcie ŚT z inwestycji na podstawie wyboru zaksięgowanych dokumentów po zamknięciu projektu inwestycyjnego</t>
  </si>
  <si>
    <t>System umożliwia księgowanie nakładów (faktur) na konkretne zadania inwestycyjne</t>
  </si>
  <si>
    <t xml:space="preserve">Przypisanie środka trwałego do jednostki organizacyjnej, miejsca użytkowania i osoby odpowiedzialnej z odniesieniem na księgowanie umorzenia </t>
  </si>
  <si>
    <t>Przypisanie ŚT do MPK</t>
  </si>
  <si>
    <t>Prowadzenie kartoteki elementów obiektów inwentarzowych z cenami jednostkowymi poszczególnych elementów</t>
  </si>
  <si>
    <t>Kartoteka środka trwałego zawiera: nr inwentarzowy</t>
  </si>
  <si>
    <t>Kartoteka środka trwałego zawiera: datę zakupu</t>
  </si>
  <si>
    <t>Kartoteka środka trwałego zawiera: dane faktury (numer faktury, nazwa dostawcy, wartość netto, podatek VAT, wartość brutto)</t>
  </si>
  <si>
    <t>Kartoteka środka trwałego zawiera: datę przyjęcia do użytkowania</t>
  </si>
  <si>
    <t>Kartoteka środka trwałego zawiera: nazwę ŚT</t>
  </si>
  <si>
    <t>Kartoteka środka trwałego zawiera: cechy charakterystyczne</t>
  </si>
  <si>
    <t>Kartoteka środka trwałego zawiera: nr klasyfikacji ŚT</t>
  </si>
  <si>
    <t xml:space="preserve">Kartoteka środka trwałego zawiera: wartość początkową </t>
  </si>
  <si>
    <t xml:space="preserve">Kartoteka środka trwałego zawiera:metodę amortyzacji </t>
  </si>
  <si>
    <t xml:space="preserve">Kartoteka środka trwałego zawiera: stawkę amortyzacji </t>
  </si>
  <si>
    <t>Kartoteka środka trwałego zawiera: miejsce użytkowania</t>
  </si>
  <si>
    <t>Kartoteka środka trwałego zawiera: numer seryjny</t>
  </si>
  <si>
    <t>Kartoteka środka trwałego zawiera: informację, że środek jest zakupiony jako używany</t>
  </si>
  <si>
    <t>Kartoteka środka trwałego zawiera: pola dla opisów dodatkowych urządzeń (producent, numer fabryczny, data produkcji, sprzedawca, dostawca, itp.)</t>
  </si>
  <si>
    <t>Kartoteka środka trwałego zawiera: ewidencję środka trwałego na poziomie części składowych; łączenie w obiekt nadrzędny</t>
  </si>
  <si>
    <t>System umożliwia wprowadzenie korekty wartości początkowej środka trwałego, WNiP na „minus” i „plus” po przyjęciu środka trwałego.</t>
  </si>
  <si>
    <t>System umożliwia wprowadzenie blokady amortyzacji wprowadzonego środka trwałego nowego lub już amortyzowanego przez jakiś okres, a następnie zniesienie tej blokady</t>
  </si>
  <si>
    <t>System posiada możliwość odłączenia części peryferyjnej od jednego środka i przyłączenia do drugiego z uwzględnieniem procentowej (kwotowej) amortyzacji</t>
  </si>
  <si>
    <t xml:space="preserve">System obsługuje wszystkie metody amortyzacji </t>
  </si>
  <si>
    <t>System umożliwia drukowanie arkuszy spisowych, protokołów i dokumentów rozliczeniowych</t>
  </si>
  <si>
    <t>System umożliwia rozliczenie amortyzacji jednego środka trwałego na kilka MPK przy pomocy kluczy rozliczeniowych</t>
  </si>
  <si>
    <t>System obsługuje likwidację ŚT</t>
  </si>
  <si>
    <t>System obsługuje częściową likwidację ŚT</t>
  </si>
  <si>
    <t>System obsługuje przesunięcia ŚT (z możliwością śledzenia historii zmian)</t>
  </si>
  <si>
    <t>System wspiera przeprowadzanie inwentaryzacji obiektów majątkowych</t>
  </si>
  <si>
    <t>Możliwość przeprowadzenia inwentaryzacji przy pomocy czytników/urządzeń elektronicznych</t>
  </si>
  <si>
    <t>System umożliwia rozliczenie amortyzacji bilansowej i podatkowej</t>
  </si>
  <si>
    <t>System umożliwia tworzenie osobnych tabel amortyzacyjnych dla amortyzacji bilansowej i podatkowej</t>
  </si>
  <si>
    <t>System umożliwia wprowadzenie korekty amortyzacji bilansowej i podatkowej na „plus” i „minus” środka trwałego i WNIP</t>
  </si>
  <si>
    <t>Możliwość uwzględnienia szczególnych przypadków amortyzacji np. środki trwałe w leasingu, sfinansowane z różnych źródeł m. in. dotacją, aparatura badawcza</t>
  </si>
  <si>
    <t>Generowanie raportu historii operacji na danym środku trwałym</t>
  </si>
  <si>
    <t>Generowanie planów amortyzacji z uwzględnieniem źródeł finansowania</t>
  </si>
  <si>
    <t>Możliwość automatycznego podpowiadania stawki amortyzacji na podstawie podanej grupy KŚT</t>
  </si>
  <si>
    <t>Plan amortyzacji na dowolny okres z uwzględnieniem wprowadzania nowych środków trwałych w kolejnych latach</t>
  </si>
  <si>
    <t>Prowadzenie ewidencji ulepszenia konkretnego obiektu inwentarzowego z kontrolą limitu powodującego konieczność zwiększenia jego wartości (z uzupełnieniem opisu dodatkowego)</t>
  </si>
  <si>
    <t>Możliwość prowadzenia wielu rejestrów wystawianych dokumentów OT, PT, LT, MT i innych</t>
  </si>
  <si>
    <t xml:space="preserve">Możliwość zaksięgowania dokumentu OT automatycznie w przypadku kilku źródeł finansowania </t>
  </si>
  <si>
    <t>Możliwość sporządzania sprawozdania F-03 w połączeniu z poniesionymi nakładami inwestycyjnymi i żródłami finansowania nakładów</t>
  </si>
  <si>
    <t>Przeszacowanie wartości środka trwałego</t>
  </si>
  <si>
    <t xml:space="preserve">EWIDENCJA NISKOCENNYCH SKŁADNIKÓW MAJĄTKOWYCH TZW. WYPOSAŻENIE </t>
  </si>
  <si>
    <t>Ewidencja w postaci: księgi inwentarzowej i kart inwentarzowych</t>
  </si>
  <si>
    <t>Grupowanie niskocennych składników majątku według własnych kryteriów</t>
  </si>
  <si>
    <t>Obsługa dokumentów dotyczących obrotu niskocennymi składnikami majątku</t>
  </si>
  <si>
    <t>Możliwość stornowania wprowadzonych dokumentów</t>
  </si>
  <si>
    <t>Wprowadzanie korekt w opisywanych dokumentach</t>
  </si>
  <si>
    <t>Rozliczanie inwentaryzacji niskocennych składników majątku</t>
  </si>
  <si>
    <t>Podwyższanie wartości niskocennego składnika majątku</t>
  </si>
  <si>
    <t>Możliwość przekwalifikowania środka niskocennego na środek trwały i środka trwałego na niskocenny</t>
  </si>
  <si>
    <t>Wydruk  historii operacji na przedmiotach od zakupu aż do jego likwidacji.</t>
  </si>
  <si>
    <t>Zastosowania szeregu filtrów podczas wyszukiwania elementów majątku. Podczas wyszukiwania wielkość zastosowanych znaków nie może mieć znaczenia</t>
  </si>
  <si>
    <t>Ewidencja zawiera: Opis dodatkowy</t>
  </si>
  <si>
    <t>Ewidencja zawiera: Data przyjęcia i przekazania do używania</t>
  </si>
  <si>
    <t>Ewidencja zawiera: Opis miejsca użytkowania oraz nazwa i konto księgowe jednostki organizacyjnej odpowiedzialnej materialnie</t>
  </si>
  <si>
    <t>Ewidencja zawiera: Informacje o dokumentach związanych z nabyciem, przekazaniem do użytkowania i zmianą miejsca użytkowania</t>
  </si>
  <si>
    <t>Ewidencja zawiera: Historia niskocennego składnika majątku</t>
  </si>
  <si>
    <t>Obsługa likwidacji składników niskocennych majątku</t>
  </si>
  <si>
    <t>System obsługuje częściową likwidację niskocennych składników majątku</t>
  </si>
  <si>
    <t>Grupowanie niskocennych składników majątku według własnych kryteriów (np. źródeł finansowania)</t>
  </si>
  <si>
    <t>Kartoteka niskocennego składnika majątku zawiera: nr inwentarzowy</t>
  </si>
  <si>
    <t>Kartoteka niskocennego składnika majątku zawiera: datę zakupu</t>
  </si>
  <si>
    <t>Kartoteka niskocennego składnika majątku zawiera: dane faktury</t>
  </si>
  <si>
    <t>Kartoteka niskocennego składnika majątku zawiera: datę przyjęcia do użytkowania</t>
  </si>
  <si>
    <t>Kartoteka niskocennego składnika majątku zawiera: nazwę niskocennego składnika majątku</t>
  </si>
  <si>
    <t>Kartoteka niskocennego składnika majątku zawiera: rodzaj asortymentu (np. biurka, monitory, komputery itp.)</t>
  </si>
  <si>
    <t>Kartoteka niskocennego składnika majątku zawiera: wartość początkową</t>
  </si>
  <si>
    <t>Kartoteka niskocennego składnika majątku zawiera: stawkę amortyzacji ( umorzone w 100%)</t>
  </si>
  <si>
    <t>Kartoteka niskocennego składnika majątku zawiera: miejsce użytkowania (jednostkę organizacyjną)</t>
  </si>
  <si>
    <t>Kartoteka niskocennego składnika majątku zawiera: numer seryjny</t>
  </si>
  <si>
    <t>Kartoteka niskocennego składnika majątku zawiera: informację, że składnik majątku jest zakupiony jako używany</t>
  </si>
  <si>
    <t>Kartoteka niskocennego składnika majątku zawiera: dane dla opisów dodatkowych urządzeń (producent, numer fabryczny, data produkcji, sprzedawca, dostawca, itp.)</t>
  </si>
  <si>
    <t>Kartoteka niskocennego składnika majątku zawiera: ewidencję niskocennego składnika majątku na poziomie części składowych; łączenie w obiekt nadrzędny</t>
  </si>
  <si>
    <t>Kadry i Płace</t>
  </si>
  <si>
    <t>Kadry</t>
  </si>
  <si>
    <t xml:space="preserve">Prowadzenie wielopoziomowej struktury organizacyjnej/tworzenie, zmiana i "zamykanie" jednostek organizacyjnych </t>
  </si>
  <si>
    <t>Pola zapisu danych poszczególnych jednosek organizacyjnych (status, adres, mpk, limit etatów, data utworzenia, data likwidacji) łączenie i dzielenie jednostek - z historią zmian</t>
  </si>
  <si>
    <t>Możliwość przypisywanie w jednostkach organizacyjnych limitów etatów z alertowaniem osiagnięcia określonego poziomu</t>
  </si>
  <si>
    <t>Modyfikowanie struktury organizacyjnej z uwzględnieniem podległych obiektów z pełną historią zmian (piony, wydziały, katedry, działy, sekcje, biura, oddziały)</t>
  </si>
  <si>
    <t>Możliwość prezentacji struktury organizacyjnej na określony dzień wg dostępnej historii w formie elektronicznej i wydruku</t>
  </si>
  <si>
    <t xml:space="preserve">Możliwość grupowania stanowisk w jednostce organizacyjnej wg grup pracowniczych i stanowisk   </t>
  </si>
  <si>
    <t xml:space="preserve">Przypisanie i podgląd zadań poszczególnych jednostek z Regulaminu Organizacyjnego Administracji określonych w Zarządzeniu Rektora UEP </t>
  </si>
  <si>
    <t>Przypisanie i podgląd zakresu czynności z możliwością edycji i eksportu/druku</t>
  </si>
  <si>
    <t>Przypisanie pracownika do struktury organizacyjnej (jednostka, stanowisko lub/i funkcja)</t>
  </si>
  <si>
    <t>Oznaczanie stanowisk kierowniczych i przypisywanie funkcji w celu nadania im dalszych uprawnień (zatwierdzanie urlopów, delegacji, harmonogramów pracy)</t>
  </si>
  <si>
    <t>Nadawanie uprawnień oznaczonym stanowiskom kierowniczym/funkcyjnym (zatwierdzanie urlopów, delegacji, harmonogramów pracy)</t>
  </si>
  <si>
    <t>Możliwość nadawania i delegowania uprawnień i ustawiania zastępstw w odniesieniu do każdego pracownika w systemie</t>
  </si>
  <si>
    <t>Graficzne narzędzia wyświetlania dowolnego fragmentu struktury organizacyjnej wraz z głównymi informacjami o danej komórce, możliwość dostępu do danych podrzędnych oraz nadrzędnych</t>
  </si>
  <si>
    <t>Możliwość przeglądania i generowania wydruku/ zapisu struktury organizacyjnej całości organizacji lub wybranych kilku jednostek -wg daty</t>
  </si>
  <si>
    <t xml:space="preserve">Możliwość wygenerowania, zapisania i wydrukowania zbiorczego zestawienia zawierającego historię zatrudnienia pracowników w zadanej jednostce (liczba etatów, nazwiska pracowników, stanowiska, okres zatrudnienia w danej jednostce) - w zadanym przedziale dat od-do </t>
  </si>
  <si>
    <t>Możliwość wygenerowania, zapisania i wydrukowania zbiorczego zestawienia zawierającego historię zatrudnienia pracowników w zadanej jednostce (liczba etatów, nazwiska pracowników, stanowiska, okres zatrudnienia w danej jednostce) - stan na wskazany dzień</t>
  </si>
  <si>
    <t>Możliwość definiowania grup mailingowych wg założonej dowolnej danej z systemu</t>
  </si>
  <si>
    <t>Możliwość wysłania maila do wszystkich pracowników/ wybranej grupy z możliwością wybrania poszczególnych pracowników (wysyłka masowa)</t>
  </si>
  <si>
    <t>Możliwość określania limitów etatów (w ilości i czasie) - do planu rzeczowo - finansowego</t>
  </si>
  <si>
    <t>System ma możliwość ustawienia wymagań statutowych do istnienia katedry alertowania przy osiągnięciu założonego poziomu</t>
  </si>
  <si>
    <t xml:space="preserve">System ma możliwość ustawienia przeliczników etatów (katedry, dziekanaty, sekretariaty, etaty naukowo-techniczne)  </t>
  </si>
  <si>
    <t>Kartoteka pracownika musi mieć możliwość założenia dowolnej danej osobowej z poziomu użytkownika systemu</t>
  </si>
  <si>
    <t>Dane osobowe muszą mieć możliwość agregacji w grupy (np. adres), mogą mieć zakres dat od do , mogą być zesłownikowane z możliwościa samodzielnego definiowania słowników i ich zawartości, lub powiazane ze słownikami zewnętrznymi</t>
  </si>
  <si>
    <t>Możliwość przyznawania uprawnień dla użytkowników do poziomu pojedynczej danej (grup danych) osobowych</t>
  </si>
  <si>
    <t>Dostarczony system zawiera predefiniowane pola kartoteki osobowej zgodnie z załącznikiem nr 1</t>
  </si>
  <si>
    <t xml:space="preserve">Dostarczony system zawiera predefiniowane słowniki zgodnie z wykazami słowników </t>
  </si>
  <si>
    <t>Automatyczne uzupełnianie danych adresowych na podstawie kodu pocztowego (gmina, powiat, województwo)</t>
  </si>
  <si>
    <t>Automatyczne podpowiadanie właściwego urzędu skarbowego na podstawie adresu zamieszkania</t>
  </si>
  <si>
    <t>Automatyczne podpowiadanie właściwego zakładu ubezpieczeń społecznych na podstawie adresu zamieszkania</t>
  </si>
  <si>
    <t>Możliwość modyfikacji danych identyfikacyjnych pracownika lub osoby zwolnionej wraz z historią zmian</t>
  </si>
  <si>
    <t>Możliwość wyszukiwania pracownika po zmodyfikowanych danych identyfikacyjnych i sprzed zmiany</t>
  </si>
  <si>
    <t xml:space="preserve">System  umożliwia: załączenie zdjęcia pracownika </t>
  </si>
  <si>
    <t>System umożliwia tworzenie repozytorium (skanów, załączników z internetu, dokumentów, artykułów) przypisywanego do danej osoby lub danego zdarzenia</t>
  </si>
  <si>
    <t>System umożliwia tworzenie e-teczki osobową pracownika (z częściami ABC) zgodnie z rozporządzeniem Ministra Pracy i Polityki Socjalnej w sprawie prowadzenia przez pracodawców dokumentacji w sprawach zwiazanych ze stosunkiem pracy oraz sposobu prowadzenia akt osobowych pracownika</t>
  </si>
  <si>
    <t>System umożliwia przejście na prowadzenie dokumentacji osobowej w formie elektronicznej na podstawie przepisów kodeksu pracy obowiązujących od 1.01.2019</t>
  </si>
  <si>
    <t>System powinien posiadać narzędzie do udostępniania wskazanych danych  dla zewnętrznych systemów (np. przez web service)</t>
  </si>
  <si>
    <t>System przelicza i alertuje uprawnienia pracowników do dodatku za staż pracy przyznawanego na podstawie ustawy o szkolnictwie wyższym i przepisów wykonawczych</t>
  </si>
  <si>
    <t>System przelicza i alertuje uprawnienia pracowników do nagrody jubileuszowej przyznawanej na podstawie ustawy o szkolnictwie wyższym i przepisów wykonawczych</t>
  </si>
  <si>
    <t xml:space="preserve">System określa datę osiagnięcia powszechnego wieku emerytalnego  generowaną na podstawie obowiązujących przepisów ZUS </t>
  </si>
  <si>
    <t xml:space="preserve">System określa datę ochrony przedemerytalnej (od i do) generowaną na podstawie obowiązujących przepisów ZUS </t>
  </si>
  <si>
    <t>System ustala najpóźniejszą datę przejścia na emeryturę nauczyciela akademickiego  - koniec semestru/roku akademickiego po ukończeniu 67 i 70r. życia (zdefiniowanie powiązań ze stanowiskiem i formą zatrudnienia zgodnie z ustawą o szkolnictwie wyższym)</t>
  </si>
  <si>
    <t>Weryfikacja poprawności PESEL</t>
  </si>
  <si>
    <t>Weryfikacja poprawności  NIP</t>
  </si>
  <si>
    <t>System umożliwia wpisanie zobowiązań pracownika (benefity z ZFŚS, dofinansowań nauki, kursów i szkoleń)</t>
  </si>
  <si>
    <t>System umożliwia procentowy, kwotowy lub wg dowolnie zdefiniowanych składników płacowych (wynagrodzenie zasadnicze, premia) podział wynagrodzenia na różne rachunki bankowe lub do wypłaty w kasie</t>
  </si>
  <si>
    <t xml:space="preserve">System umożliwia wygenerowanie, zapisanie, wydrukowanie zestawienia zdefiniowanych dowolnie składników wynagrodzenia pracownika (także z umów cywilnoprawnych) w podziale netto/brutto   </t>
  </si>
  <si>
    <t>System umożliwia raportowanie wg dowolnie zdefiniowanych pól historii zatrudnienia pracownika (data, stanowisko, wymiar etatu, kat. zaszeregowania, wynagrodzenie zasadnicze, premia, dodatek funkcyjny, specjalny, stażowy)</t>
  </si>
  <si>
    <t>System umożliwia ewidencjonowanie udzielonych pracownikowi upoważnień/pełnomocnictw (rodzaj upoważnienia, zakres, okres obowiązywania) oraz załączanie skanów dokumentów - nadanie uprawnień dla określonych użytkowników</t>
  </si>
  <si>
    <t xml:space="preserve">Wpisanie informacji o powołaniu na pełnomocnik Rektora i inne funkcje (np.Komisje)  oraz możliwość udostępniania danych  dla zewnętrznych systemów (np. przez web service)-   nadanie uprawnień dla określonych użytkowników </t>
  </si>
  <si>
    <t>System pozwala na przypisanie do stanowisk, grup stanowisk w jednostkach i określonych pracowników uprawnienia do dodatku specjalnego za pracę w warunkach szkodliwych z określeniem jego wysokości</t>
  </si>
  <si>
    <t>System uwzględnia liczbę godzin w etacie (wymiar etatu) w ewidencji czasu pracy i wymiarze przysługującego pracownikowi urlopu wypoczynkowego, z przeliczeniem po zmianie w ciągu roku, zgodnie z przepisami kodeksu pracy i ustawy o szkolnictwie wyższym</t>
  </si>
  <si>
    <t>System umożliwia określenie systemu czasu pracy pracownika, który jest automatycznie uwzględniany w ewidencji i rozliczaniu czasu pracy</t>
  </si>
  <si>
    <t>System umożliwia wpisanie indywidualnych rozkładów czasu pracy (dni i godziny pracy w poszczególnych dniach tygodnia) który jest automatycznie uwzględniany w ewidencji i rozliczaniu czasu pracy</t>
  </si>
  <si>
    <t xml:space="preserve">Definiowanie podległości służbowej na podstawie struktury organizacyjnej - informacja o bezpośrednim przełożonym </t>
  </si>
  <si>
    <t>System umożliwia wpisywanie informacji o przyznanych pracownikowi  dodatkach specjalnych(kwotowo i/lub procentowo) z określeniem źródła finansowania</t>
  </si>
  <si>
    <t>System monitoruje i wyświetla limity przyznanych dodatków specjalnych wg źródła finansowania (poziom minimlany, maksymalny,  limit procentowy) 10% i 80%, - zgodnie z obowiązującymi przepisami</t>
  </si>
  <si>
    <t>Możliwość generowania (różne formaty), zapisywania i drukowania dokumentów pracowniczych wg wzorów określonych w przepisach prawa pracy  (kwestionariusze, świadectwo pracy, skierowanie na badania lekarskie) dla pojedyńczych pracowników i zdefiniowanej wg dowolnej danej grupy pracowników</t>
  </si>
  <si>
    <t>Możliwość tworzenia i edycji własnych szablonów wg dowolnie zdefiniowanych pól w różnych formatach z opcją zapisu i wydruku dla pojedyńczych pracowników i zdefiniowanej wg dowolnej danej grupy pracowników</t>
  </si>
  <si>
    <t>System generuje dokumenty wg przykładowych załączników:
(zaświadczenie o zatrudnieniu, umowa o pracę na okres próbny, na czas określony, na czas nieokreślony, na zastępstwo, akt mianowania, wypowiedzenie zmieniające, oddelegowanie, porozumienie zmieniające, informacja o ogólnych warunkach zatrudnienia (art. 29 KP), oświadczenie o podstawowym/ dodatkowym miejscu pracy lub prowadzonej działalności, informacja o zatrudnieniu w dodatkowym miejscu pracy, deklaracja odpowiedzialności materialnej, karta obiegowa, umowa o podnoszenie kwalifikacji, oświadczenia o braku pokrewieństwa w jednej jednostce, standardowe szablony odpowiedzi na pisma wg tematu sprawy) - wraz z możliwością edycji szablonów przez uprawnionych użytkowników, możliwość edycji wygenerowanych dokumentów</t>
  </si>
  <si>
    <t>Generowanie, zapisywanie, drukowanie zaświadczeń o zatrudnieniu i wynagrodzeniu z uwzględnieniem różnych okresów i różnych składników wynagrodzenia (możliwość definiowania własnych szablonów)</t>
  </si>
  <si>
    <t>System umożliwia określenie formy zatrudnienia pracownika (na podstawie: umowa na czas nieokreślony, umowa na czas określony, umowa na okres próbny, umowa na zastępstwo - zamknięte/otwarte ze wskazaniem osoby zastępowanej, akt mianowania na czas określony i nieokreślony</t>
  </si>
  <si>
    <t xml:space="preserve">System przy zatrudnieniu pracownika w jednostce kontroluje limity etatów zdefiniowane w strukturze i informuje użytkownika o osiągniętym poziomie </t>
  </si>
  <si>
    <t>System umożliwia równoległe zatrudnienie pracownika na etacie w jednostce organizacyjnej i/lub równolegle w projekcie/projektach (projekty powiązane z modułem finansowym), w tym na część etatu w różnych działach z oznaczeniem grup pracowniczych: nauczyciele i nienauczyciele lub w jednym dziale na różnych stanowiskach (podział etatu)</t>
  </si>
  <si>
    <t>Przy zatrudnieniu pracownika weryfikacja czy dana osoba nie była wcześniej wprowadzona do systemu (np. student, pracownik, zleceniobiorca)  - nie miała założonej kartoteki (PESEL, NIP); jeśli tak, to możliwość wykorzystania danych</t>
  </si>
  <si>
    <t>W przypadku kolejnego zatrudnienia  tego samego pracownika możliwość zaczytania danych historycznych z systemu i/lub wprowadzenie nowej umowy (bez konieczności ponownego wpisywania) z zapamiętaną historią zatrudnienia i nr osobowym</t>
  </si>
  <si>
    <t>Naliczanie uprawnień pracowniczych (nagroda jubileuszowa, dodatek stażowy, wymiar urlopy wypoczynkowego) zgodnie z przepisami prawa pracy, po wprowadzeniu świadectw pracy z poprzednich miejsc zatrudnienia i innych okresów zaliczalnych i możliwość ich ponownego przeliczania przy dodaniu kolejnych okresów</t>
  </si>
  <si>
    <t>Możliwość zaliczania/odliczania z uprawnień pracowniczych okresów pracy i innych okresów zaliczalnych zgodnie z obowiązujacymi przepisami</t>
  </si>
  <si>
    <t>System umożliwia przypisanie urlopów, zwolnień lekarskich opieki na dzieckiem wykorzystanego u poprzednich pracodawców z bieżącego roku</t>
  </si>
  <si>
    <t>System umożliwia zaznaczenie zamiaru lub braku zamiaru korzystania przez pracownika z uprawnień rodzicielskich z automatycznym uwzględnianiem w czasie pracy</t>
  </si>
  <si>
    <t>System umożliwia przypisane niezbędnych szkoleń do stanowiska wraz z okresami, w których powinny się odbyć z alertowaniem nadchodzącego upływu ważności</t>
  </si>
  <si>
    <t>Kontrola długości trwania i liczby umów terminowych z zapewnieniem aktualizacji zgodnie z przepisami</t>
  </si>
  <si>
    <t>System umożliwia zdefiniowanie, generowanie i wysyłanie  komunikatów (maile/przypominajki) o określonych zdarzeniach (takich jak kończące się terminy umów o pracę, badań lekarskich, kursów, uprawnień, szkoleń BHP,  określone absencje ) zdefiniowanym pracownikom (przełożonym, pracownikom działu kadr, BHP) z określonym wyprzedzeniem (np.1 mies.) z możliwością definiowania przez uprawnionego użytkownika algorytmu działania i treści informacji</t>
  </si>
  <si>
    <t>System sygnalizuje o zbliżających się przekroczeniach (alerty - maksymalny % dodatków specjalnych, okresy zasiłkowe, wykorzystanie urlopów wypoczynkowych i okolicznościowych, opieki nad dzieckiem do lat 14 w dniach/godzinach) - z możliwością definiowania przez uprawnionego użytkownika algorytmu działania i treści informacji</t>
  </si>
  <si>
    <t>Funkcja przeszeregowania indywidualna i grupowa - możliwość pobrania danych o wysokości wynagrodzenia z zewnętrznego pliku (np. xls)</t>
  </si>
  <si>
    <t>Obsługa regulacji płac - możliwość wskazania założeń wzrostu wynagrodzeń pracowników (np. procentowo, kwotowo, stanowiskowo), automatyczne generowanie porozumień zmieniających na podstawie wybranego wariantu</t>
  </si>
  <si>
    <t>Obsługa systemowa rotacji - kontrola zatrudnienia na stanowisku asystenta, adiunkta, st. wykładowcy - limity (możliwość zdefiniowania zdarzeń przedłużających okres zatrudnienia na stanowisku np. urlop macierzyński, wychowawczy, rodzicielski, dla poratowania zdrowia, świadczenie rehabilitacyjne, okres zasiłkowy i wskazywanie daty do kiedy stosunek pracy zostaje przedłużony)</t>
  </si>
  <si>
    <t>Generowanie do ZUS zbiorcze oraz indywidualne, dokumentów zgłoszeniowych/zmiany danych i wyrejestrowujących - eksport danych do programu Płatnik z zapewnieniem aktualizacji narzędzi eksportowych zgodnie z bieżącymi możliwościami i wymaganiami programu Płatnik</t>
  </si>
  <si>
    <t>System umożliwia przesyłanie danych do systemu Polon zgodnie z bieżącymi możliwościami i wymaganiami POLon (np. dla nauczycieli akademickich) z zapewnieniem aktualizacji narzędzi eksportowych zgodnie z bieżącymi możliwościami i wymaganiami POLon</t>
  </si>
  <si>
    <t>System umożliwia symulację wynagrodzenia zawierającą wszystkie składniki wynikające z umowy o pracę: wynagrodzenie zasadnicze, premia, dodatek funkcyjny, stażowy, specjalny</t>
  </si>
  <si>
    <t>Ustawienie zależności przyznania/ zmiany wysokości, utraty prawa do dodatku funkcyjnego od  zdefiniowanej  liczby etatów - system weryfikuje i kontroluje zdefiniowane limity zatrudnienia w jednostce organizacyjnej i informuje o konieczności zmiany</t>
  </si>
  <si>
    <t>W przypadku oznaczenia funkcji kierowniczej podpowiedź systemowa o generowaniu dokumentu o odpowiedzialności materialnej</t>
  </si>
  <si>
    <t>System automatycznie informuje o nabyciu prawa i zmianie dodatku za staż pracy zgodnie z przepisami - przypominajka dla pracownika DSP  z zapewnieniem aktualizacji zgodnie z przepisami</t>
  </si>
  <si>
    <t>Możliwość generowania elektronicznej karty obiegowej w momencie rozpoczęcia pracy (lub innego zdefiniowanego zdarzenia kadrowego np. oddelegowania, awansie) do wybranych komórek organizacyjnych /pracowników i wydruku przez pracownika, przełożonego lub DSP</t>
  </si>
  <si>
    <t xml:space="preserve">Rejestrowanie powodu i trybu rozwiązania umowy o pracę </t>
  </si>
  <si>
    <t>Automatyczne przeliczanie wymiaru urlopu  po wpisaniu/zmiany daty umowy terminowej, daty rozwiązania stosunku pracy</t>
  </si>
  <si>
    <t>Naliczanie okresu wypowiedzenia (automatyczne na podstawie danych pracowników i zdefiniowanych parametrów z przepisów prawa) z zapewnieniem aktualizacji zgodnie z przepisami prawa</t>
  </si>
  <si>
    <t>Generowanie świadectwa pracy  i odpisu świadectwa pracy zgodnie z obowiazujacymi przepisami prawa pracy</t>
  </si>
  <si>
    <t>Wyrejestrowywanie pracownika i członków rodziny z ZUS - generowanie danych do Płatnika  z zapewnieniem aktualizacji narzędzi eksportowych zgodnie z bieżącymi możliwościami i wymaganiami programu Płatnik</t>
  </si>
  <si>
    <t xml:space="preserve">System oblicza liczbę dni niewykorzystanego urlopu do wypłaty ekwiwalentu zgodnie z obowiązującymi przepisami i zapewnieniem aktualizacji </t>
  </si>
  <si>
    <t xml:space="preserve">Możliwość wygenerowania, zapisania,  i wydrukowania formularzy wg obowiązujących wzorów ZUS  (w szczególności wniosek o emeryturę, rentę, świadczenie rehabilitacyjne, kapitał początkowy, okresy składkowe i nieskładkowe) -  z zapewnieniem aktualizacji </t>
  </si>
  <si>
    <t>Możliwość wygenerowania, zapisania, wydrukowania wypowiedzenia (dane osobowe + art. KP) z możliwością edycji dokumentu</t>
  </si>
  <si>
    <t>Możliwość generowania elektronicznej karty obiegowej w momencie zakończenia pracy do wybranych komórek organizacyjnych /pracowników i wydruku przez pracownika, przełożonego lub DSP</t>
  </si>
  <si>
    <t>System umożliwia tworzenie harmonogramów czasu pracy dla pracowników (przypisywanie systemów czasu pracy i okresów rozliczeniowych w zależności od stanowiska, jednostki organizacyjnej, możliwość definiowania indywidualnych i zbiorczych harmonogramów) - przy zachowaniu obowiązujących norm czasu pracy zgodnych z przepisami prawa pracy</t>
  </si>
  <si>
    <t>System umożliwia edycję i tworzenie harmonogramów oraz podgląd planów urlopowych określonym grupom pracowników (nadanie uprawnień dla określonych użytkowników) przy zachowaniu obowiązujących norm czasu pracy zgodnych z przepisami prawa pracy</t>
  </si>
  <si>
    <t>System umożliwia tworzenie indywidualnych harmonogramów czasu pracy (w różnych dniach tygodnia, różne godziny) - przy zachowaniu obowiązujacych norm czasu pracy zgodnych z przepisami prawa pracy</t>
  </si>
  <si>
    <t>System po zmianie harmonogramu automatycznie aktualizuje stan urlopu (np. odwołanie z urlopu, zwolnienia lekarskie itp. anulujące urlop). System generuje alert w postaci wiadomości e-mail o konieczności zaplanowania anulowanego urlopu</t>
  </si>
  <si>
    <t>Przy tworzeniu harmonogramu czasu pracy system wskazuje nominalną liczbę godzin w miesiącu, czas przekroczenia/niedoboru godzin z poprzednich miesięcy okresu, czas pracy na koniec okresu rozliczeniowego z uwzględnieniem miesiąca planowanego</t>
  </si>
  <si>
    <t xml:space="preserve">System umożliwia tworzenie harmonogramów dla określonej lokalizacji (weryfikacja pełnej obsady zgodnie z godzinami ochrony obiektu) </t>
  </si>
  <si>
    <t>System zawiera roczne kalendarze dni roboczych dla poszczególnych grup pracowniczych z możliwością edycji i powiązane z systemem czasu pracy, ewidencją i rozliczeniem czasu pracy</t>
  </si>
  <si>
    <t>System umożliwia planowanie czasu pracy dla pracowników pracujących w dwóch lub więcej lokalizacjach (weryfikacja pełnej obsady, zgodności z prawem - zachowanie norm dobowych i tygodniowych, doby pracowniczej, dni wolnych z tytułu pięciodniowego tygodnia pracy oraz świąt i niedziel (jedna niedziela na cztery wolna) - zgodnie z aktualnymi przepisami prawa pracy)</t>
  </si>
  <si>
    <t>System umożliwia wyznaczenie do jakiej daty mają zostać utworzone harmonogramy i generuje z określonym czasowo wyprzedzeniem alert dla osób tworzących harmonogramy - zgodnie z obowiązującymi przepisami</t>
  </si>
  <si>
    <t>System umożliwia definiowanie powiadomień do uprawnionych użytkowników w przypadku niezaplanowania harmonogramu w wyznaczonym terminie i delegowanie uprawnień do edycji i tworzenia harmonogramów dla określonych grup i/lub określonych pracowników</t>
  </si>
  <si>
    <t>System weryfikuje zgodność harmonogramów z aktualnymi przepisami prawa pracy - zachowanie norm dobowych i tygodniowych, doby pracowniczej, dni wolnych z tytułu pięciodniowego tygodnia pracy oraz świąt i niedziel (jedna niedziela na cztery wolna)</t>
  </si>
  <si>
    <t>Przy weryfikacji harmonogramów czasu pracy system wskazuje, w których miejscach i jaki popełniono błąd</t>
  </si>
  <si>
    <t>Możliwość wygenerowania, zapisania, przesłania i wydruku harmonogramu w czytelnej formie dla pracownika oraz grupy pracowników (zdefiniowanej wg dowolnej danej) w tym  dla danej lokalizacji</t>
  </si>
  <si>
    <t>Możliwość określenia okresu rozliczeniowego i jego powiązanie z ewidencją i rozliczeniem czasu pracy - zgodnie z obowiązujacymi przepisami i jego zmiana</t>
  </si>
  <si>
    <t>Możliwość wydruku list obecności na podstawie harmonogramu</t>
  </si>
  <si>
    <t xml:space="preserve">System zapewnia obsługę elektronicznej rejestracji czasu pracy  (RCP) </t>
  </si>
  <si>
    <t xml:space="preserve">System umożliwia rozliczanie wypracowanych godzin za pracę na II i III zmianie, nadgodzin oraz dodatku za pracę w warunkach szkodliwych do wypłaty wg ewidencji czasu pracy </t>
  </si>
  <si>
    <t>System kontroluje zgodność pracy w godzinach nadliczbowych z przepisami prawa pracy (normy dobowe, tygodniowe, roczne, doba pracownicza, okresy wypoczynku)</t>
  </si>
  <si>
    <t>System umożliwia generowanie bilansu czasu pracy - różnica pomiędzy planowanym a rzeczywistym czasem pracy</t>
  </si>
  <si>
    <t>Tworzenie, generowanie, zapisywanie i drukowanie rocznej karty czasu pracy</t>
  </si>
  <si>
    <t>Tworzenie, generowanie, zapisywanie i drukowanie miesięcznej karty czasu pracy</t>
  </si>
  <si>
    <t>Ustalanie liczby dni premiowych na podstawie ewidencji czasu pracy z systemu zgodnie z regulaminem premiowania</t>
  </si>
  <si>
    <t>System umożliwia ewidencję różnych typów urlopów i absencji (w tym: urlop wypoczynkowy, naukowy, urlop macierzyński, rodzicielski, ojcowski, wychowawczy, bezpłatny, zdrowotny, okolicznościowy, na przygotowanie pracy doktorskiej, szkoleniowy i innych typów nieobecności)  - ewidencja w godzinach i minutach, limity nieobecności, system kontroluje zgodnie z przepisami prawa</t>
  </si>
  <si>
    <t>Zdefiniowanie absencji i ich wpływu na zdarzenia np. wpływ na uprawnienia do dodatkowego wynagrodzenia rocznego, okresu zatrudnienia nauczycieli na danym stanowisku</t>
  </si>
  <si>
    <t>System umożliwia ewidencję i rozliczanie urlopów rodzicielskiego i wychowawczego łączonych z wykonywaniem pracy w części etatu - zgodnie z przepisami prawa</t>
  </si>
  <si>
    <t>System umożliwia rozliczanie urlopów wypoczynkowych wraz z wynagrodzeniem w przypadkach łączenia urlopów rodzicielskiego i wychowawczego z wykonywaniem pracy w części etatu</t>
  </si>
  <si>
    <t>System nalicza wymiar urlopu wypoczynkowego proporcjonalnie w przypadku zaistnienia zdarzenia mającego wpływ na wymiar urlopu zgodnie z przepisami prawa (np. obniżenie wymiaru etatu, urlop bezpłatny, wychowawczy, dla poratowania zdrowia)</t>
  </si>
  <si>
    <t xml:space="preserve">System umożliwia rejestrację absencji (również spóźnień) i ich odpracowania/pokrycia z wypracowanych nadgodzin </t>
  </si>
  <si>
    <t>Definiowanie liczby dni i godzin absencji dla danego rodzaju absencji (limity)</t>
  </si>
  <si>
    <t>System posiada mechanizmy pozwalające na generowanie alertów/przypominajek o przekroczeniu liczby dni danej absencji (np. powiadomienie o konieczności skierowania na badania kontrolne po 30 dniach zwolnienia lekarskiego)-definiowane przez uprawnionego użytkownika</t>
  </si>
  <si>
    <t>Kontrola liczby dni zwolnień lekarskich w danym roku oraz automatyczny podział absencji wynagrodzenie chorobowe, zasiłki, z uwzględnieniem zwolnień rozliczonych u poprzedniego pracodawcy (weryfikacja z datą urodzenia 50+) - możliwość zdefiniowania alertu/przypominajki o dacie końcowej uprawnienia z określonym wyprzedzeniem czasowym</t>
  </si>
  <si>
    <t>System pozwala na ewidencję planów urlopowych (wypoczynkowych, szkoleniowych i innych absencji) na podstawie wymiarów urlopów (w tym również dodatkowy urlop os. niepełnosprawnej)</t>
  </si>
  <si>
    <t xml:space="preserve">System umożliwia tworzenie planów urlopowych </t>
  </si>
  <si>
    <t>System wylicza wymiar urlopu na podstawie danych z kartoteki pracownika zarówno dla pracowników pełnoetatowych, niepełnoetatowych, z niepełnosprawnością (weryfikacja w zależności od stopnia)</t>
  </si>
  <si>
    <t>System na podstawie wprowadzonych nieobecności zmniejsza stan danego urlopu (w godzinach i minutach)</t>
  </si>
  <si>
    <t>System weryfikuje przekroczenie ilości dni przy rejestracji absencji (m. in. urlop macierzyński, opieka nad dzieckiem, opieka nad dorosłym członkiem rodziny)</t>
  </si>
  <si>
    <t>System umożliwia wykorzystanie przez pracownika 2 dni urlopu dla osób mających dzieci do 14 roku życia (w dniach i godzinach, z uwzględnieniem wymiaru etatu), tylko w przypadku wprowadzenia do systemu informacji o dostarczeniu/złożeniu oświadczenia w formie papierowej i elektronicznej poprzez portal pracowniczy</t>
  </si>
  <si>
    <t xml:space="preserve">Możliwość przydzielenia pracownikowi 2 lub 3 dni na poszukiwanie pracy po wprowadzenia do systemu zdarzenia  uprawniającego do urlopu - zgodnie z przepisami </t>
  </si>
  <si>
    <t xml:space="preserve">System umożliwia definiowanie innych rodzajów nieobecności i ich rozliczenia (np. usprawiedliwionej np.: płatna - oddanie krwi, niepłatna - wezwanie do sądu, brak przyznania decyzji o świadczeniu rehabilitacyjnym (po upłynięciu okresu 182 dni), informacja o zwolnieniu lekarskim (brak wpływu dokumentu) </t>
  </si>
  <si>
    <t>System umożliwia dokonanie rozliczenia rocznego urlopów wypoczynkowych (ustalenie liczby niewykorzystanego urlopu, zapisanie i przeniesienie do wykorzystania na nowy rok kalendarzowy w ewidencji czasu pracy)</t>
  </si>
  <si>
    <t xml:space="preserve">System oblicza rezerwy urlopowe </t>
  </si>
  <si>
    <t xml:space="preserve">W przypadku obliczania ekwiwalentu za urlop, stawki urlopowej, chorobowego system umożliwia podgląd jakie składowe zostały uwzględnione w rozbiciu na poszczególne miesiące </t>
  </si>
  <si>
    <t>Kontrola zmiany wymiaru urlopu (informacja dla DSP o przejściu z wymiaru 20 na 26 dni oraz w przypadku zmiany wymiaru przysługującego urlopu)</t>
  </si>
  <si>
    <t>Możliwość ustawienia blokady dot. wcześniejszego korzystania z urlopu w przypadku prawa nauczyciela akademickiego do pierwszego urlopu wypoczynkowego (zgodnie z ustawą Prawo o szkolnictwie wyższym)</t>
  </si>
  <si>
    <t>System wyświetla informacje o stanie urlopu wypoczynkowego na zdefiniowany dzień z podziałem na urlop zaległy i urlop za rok bieżący</t>
  </si>
  <si>
    <t>Możliwość definiowania nowych rodzajów absencji przez uprawnionego użytkownika</t>
  </si>
  <si>
    <t xml:space="preserve">Zdefiniowanie składników, które wchodzą do podstawy absencji chorobowych według obowiązujących przepisów </t>
  </si>
  <si>
    <t>Zdefiiniowania składników, które wchodzą do podstawy absencji urlopowych według obowiązujących przepisów</t>
  </si>
  <si>
    <t>Import e-zwolnień lekarskich do ewidencji czasu pracy (platforma PUE ZUS) i ich rozliczenie</t>
  </si>
  <si>
    <t>System umożliwia ewidencję kar oraz nagród, orderów, odznaczeń i medali na kartotece pracownika</t>
  </si>
  <si>
    <t>System umożliwia wygenerowanie, zapisanie, wydrukowanie raportu przyznanych kar i nagród, orderów, odznaczeń i medali w zadanym okresie i według zadanych kryteriów (np. struktura organizacyjna, rodzaj kary/nagrody, orderów odznaczeń i medali)</t>
  </si>
  <si>
    <t xml:space="preserve">System kontroluje roczny/trzyletni okres czasu, po którym niezbędne jest usunięcie kary z kartoteki i informuje zdefiniowanego użytkownika </t>
  </si>
  <si>
    <t>System umożliwia wygenerowanie wydruku dokumentu przyznania nagrody/udzielenia kary według określonego szablonu dokumentu</t>
  </si>
  <si>
    <t>Generowanie, zapisywanie, wydruk  i eksport danych do sprawozdań do GUS (Z-06) - aktualizacja na bieżąco</t>
  </si>
  <si>
    <t>Generowanie, zapisywanie, wydruk  i eksport danych do sprawozdań do GUS (Z-05)- aktualizacja na bieżąco</t>
  </si>
  <si>
    <t>Generowanie, zapisywanie, wydruk  i eksport danych  do sprawozdań do GUS (Z- 12) -aktualizacja na bieżąco</t>
  </si>
  <si>
    <t>Generowanie, zapisywanie, wydruk  i eksport danych sprawozdań do GUS (Z-03) -aktualizacja na bieżąco</t>
  </si>
  <si>
    <t>Generowanie, zapisywanie, wydruk  i eksport danych  do sprawozdań do GUS (PNT01) -aktualizacja na bieżąco</t>
  </si>
  <si>
    <t>Generowanie, zapisywanie, wydruk  i eksport danych  do sprawozdań do GUS (Z-02) - aktualizacja na bieżąco</t>
  </si>
  <si>
    <t xml:space="preserve">Generowanie, zapisywanie, wydruk  i eksport danych sprawozdań do GUS ( ZRP-05)  - aktualizacja na bieżąco               </t>
  </si>
  <si>
    <t>Generowanie, zapisywanie, wydruk  i eksport danych z systemu do POLon  (w tym S12 i sprawozdanie o zatrudnionych cudzoziemcach) z zapewnieniem aktualizacji narzedzi eksportu zgodnie z bieżącymi możliwościami i wymaganiami POLon.</t>
  </si>
  <si>
    <t>Generowanie i eksport danych do sprawozdań do PFRON (INF-1)</t>
  </si>
  <si>
    <t>Generowanie sprawozdania do Ministerstwa Finansów (RB-70)</t>
  </si>
  <si>
    <t>Możliwość definiowania  nowych raportów i eksportu danych w zależności od potrzeb (filtrowanie bazy pracowników wg dowolnej danej kadrowej)</t>
  </si>
  <si>
    <t>Możliwość definiowania  nowych raportów i eksportu danych w zależności od potrzeb (filtrowanie bazy pracowników wg dat historycznych)</t>
  </si>
  <si>
    <t>Zapewnienie aktualizacji narzędzi eksportu zgodnie z bieżącymi wymaganiami systemów zewnętrznych (m.in. GUS, Płatnik, POLon, PFRON, US, MNiSW) w ramach umowy serwisowej</t>
  </si>
  <si>
    <t>Integracja z obecnym system obsługi wyjazdów służbowych (dostęp poprzez portal pracowniczy, import nieobecności do grafików  absencji  w ewidencji czasu pracy, import rozliczenia delegacji do systemu FK)</t>
  </si>
  <si>
    <t>Średnie zatrudnienie etaty/osoby z/bez uwzględnieniem absencji z możliwością podziału na jednostki organizacyjne, grupy pracownicze: nauczyciele i nienauczyciele , stanowiska</t>
  </si>
  <si>
    <t>Możliwość tworzenia raportów dotyczących urlopów i innych absencji według zadanych kryteriów np. struktura organizacyjna, zdefiniowany okres, rodzaj absencji</t>
  </si>
  <si>
    <t>Możliwość tworzenia własnych raportów - możliwość konfigurowania zakresu pól do zestawień oraz selekcji danych według zadanych kryteriów oraz nazwania i zapisania schematu raportu do wykorzystania w przyszłości</t>
  </si>
  <si>
    <t>Historia zatrudnienia pracownika wg dowolnie zdefiniowanych parametrów z kartoreki np. zatrudnienie w jednostkach, zmiana stawki zasadniczej, zmiana wymiaru etetu, stanowiska i itp.</t>
  </si>
  <si>
    <t xml:space="preserve">Historia uzyskiwania przez określonego pracownika lub zdefiniowaną grupę pracowników stopni naukowych, tytułów i uprawnień </t>
  </si>
  <si>
    <t>Możliwość porównywania, analizowania raportów, zestawień, sprawozdań wraz z prezentowaniem danych na różnego rodzaju wykresach (m. in. Liniowe, kołowe, słupkowe)</t>
  </si>
  <si>
    <t>Możliwość stworzenia cyklicznych raportów/zestawień wg zdefiniowanych pól z zaznaczeniem automatycznego i cyklicznego generowania (z opcją zapisu, wydruku)</t>
  </si>
  <si>
    <t>Wyszukiwanie dowolnie zdefiniowanych zdarzeń w założonym przedziale dat/ lub na wskazany dzień wg dowolnie określonej danej (generowanie raportu, wydruk, zapis)</t>
  </si>
  <si>
    <t>Umowa zawiera: dane osobowe pracownika, instytucja szkoląca, nazwa studiów/szkolenia/kursu, koszt, warunki spłaty, termin obowiązywania umowy, przysługujące uprawnienia (urlop płatny, bezpłatny), możliwość dodania pola dla danych osobowych członka rodziny</t>
  </si>
  <si>
    <t>System umożliwia generowanie wydruku oświadczenia pracownika dotyczącego zgody na potrącenie kosztów studiów/szkoleń/kursów z wynagrodzenia</t>
  </si>
  <si>
    <t>System umożliwia ewidencjonowanie szkoleń BHP i szkoleń z zakresu pierwszej pomocy (możliwość kategoryzacji szkoleń) wraz z terminem upływu ich ważności, możliwość dodania pola z komentarzem  - dostęp do edycji dla pracowników BHP</t>
  </si>
  <si>
    <t xml:space="preserve">System umożliwia ewidencjonowanie innych szkoleń i uprawnień (możliwość kategoryzacji szkoleń i uprawnień) wraz z terminem upływu ich ważności, możliwość dodania pola z komentarzem  </t>
  </si>
  <si>
    <t>System monitoruje terminy upływu ważności szkoleń, uprawnień, kursów oraz badań lekarskich oraz wysyła/udostępnia informacje (przełożonym e-mail oraz pracownikom działu kadr alert/przypominajka)</t>
  </si>
  <si>
    <t xml:space="preserve">System umożliwia rejestracja obecności na szkoleniu + wpisanie szkolenia do ewidencji czasu pracy </t>
  </si>
  <si>
    <t>System oblicza wewn. koszt szkolenia w postaci wynagrodzenia za czas uczestnictwa w szkoleniu na podstawie ewidecji czasu pracy/obecności na szkoleniu</t>
  </si>
  <si>
    <t>System/portal umożliwia tworzenie katalogów szkoleń i jego prowadzenie</t>
  </si>
  <si>
    <t>System umożliwia ewidencje zaplanowanych szkoleń i określanie ich priorytetów dla poszczególnych pracowników</t>
  </si>
  <si>
    <t>System umożliwia generowanie planów szkoleń na podstawie ewidencji zaplanowanych szkoleń dla poszczególnych pracowników w podziale na jednostki organizacyjne</t>
  </si>
  <si>
    <t>System umożliwia generowanie planów szkoleń na podstawie ewidencji zaplanowanych szkoleń dla poszczególnych pracowników w podziale na tematy</t>
  </si>
  <si>
    <t>System/portal umożliwia tworzenie list obecności na szkolenia wewnętrzne</t>
  </si>
  <si>
    <t>System umożliwia tworzenie budżetu szkoleń powiązanego z planem szkoleń (np. w podziale na piony, jednostki organizacyjne wg zdefiniowanej w systemie struktury)</t>
  </si>
  <si>
    <t>System umożliwia określanie priorytetów dla zaplanowanych szkoleń</t>
  </si>
  <si>
    <t xml:space="preserve">System umożliwia ewidencję kosztów szkoleń w module FK (podgląd dla uprawnionych użytkowników w DSP) </t>
  </si>
  <si>
    <t xml:space="preserve">System umożliwia monitorowanie wykorzystania budżetu szkoleń (umniejsza plan o koszt wykorzystanych szkoleń) </t>
  </si>
  <si>
    <t>System generuje arkusze oceny okresowej i wykorzystuje dane z kartoteki pracownika i zatrudnienia pracownika (imię, nazwisko, stanowisko, jednostka organizacyjna, imię i nazwisko przełożonego, data zatrudnienia, data ostatniej zmiany stanowiska, data ostatniej oceny, listę szkoleń odbytych w minionym okresie za który przeprowadzana jest ocena, itp. )</t>
  </si>
  <si>
    <t>System/portal umożliwia import danych dotyczących osiągnięć (np. nagród, czynnego uczestnictwa w konferencji, publikacji i przyznanej za nie punktacji itp.), ocen przez studentow z innych baz/aplikacji funkcjonujących na UEP np. przez web service</t>
  </si>
  <si>
    <t>System/portal pobiera zdefiniowane dane z systemu USOS (np. uzyskane tytuły, planowane i zrealizowane pensum itp.)</t>
  </si>
  <si>
    <t xml:space="preserve">System/portal umożliwia generowanie arkuszy ocen pracowników przez współpracowników  </t>
  </si>
  <si>
    <t>System/portal umożliwia generowanie arkuszy ocen kierowników przez podległych pracowników</t>
  </si>
  <si>
    <t>System zapisuje w historii arkusze oceny do podglądu</t>
  </si>
  <si>
    <t>System umożliwia eksport danych do programu Excel (np.  w celu powiązania oceny z wysokością premii, tworzenia prognoz, analiz itp.)</t>
  </si>
  <si>
    <t xml:space="preserve">Możliwość udostępniania częściowych uprawnień do arkuszy ocen okresowych (np. kierownikom jednostek organizacyjnych, pionów, członkom komisji oceniających na wydziałach lub jednostkach usytuowanych poza wydziałami) </t>
  </si>
  <si>
    <t>Możliwość podsumowywania ocen w różnych konfiguracjach, np.wg grup pracowników, w tym możliwość analizowania procesu ocen (średnia, mediana, wykresy, procenty).</t>
  </si>
  <si>
    <t>Dodatkowe pole opisowe, umożliwiające sporządzanie szczegółowych notatek</t>
  </si>
  <si>
    <t xml:space="preserve">Nadawanie dostępów określonym użytkownikom systemu do podglądu i/lub edycji pojedynczej lub kilku danych w systemie </t>
  </si>
  <si>
    <t>Obsługa korespondencji seryjnej (przypisanie formularza do zdarzenia, i zdefiniowanych wg dowolnej danej grupy pracowników)</t>
  </si>
  <si>
    <t>Obsługa całego  procesu wypłaty dodatkowego wynagrodzenia rocznego na podstawie obowiązujących przepisów</t>
  </si>
  <si>
    <t>Możliwość generowania eksportu/importu dowolnie zdefiniowanych danych do/z excel, word ( w edytowalnej formie), pdf inne systemy np. prezentacje i wydruk</t>
  </si>
  <si>
    <t>Możliwość indywidualnego zdefiniowania wyglądu i funkcjonalności pulpitu przez użytkownika (np. dostępu do określonych funkcji systemu za pomocą ikon, skrótów)</t>
  </si>
  <si>
    <t>Możliwość przekazywania informacji o zadaniach i stopniu realizacji pomiędzy określonymi użytkownikami - komunikator między uprawnionymi użytkownikami</t>
  </si>
  <si>
    <t>Zapisywanie historii zmian danych z możliwością przeglądania zapisów przez upoważnionych użytkowników - informacje o użytkowniku dokonującym zmian, dacie zmiany, wartościach ulegających zmianie</t>
  </si>
  <si>
    <t xml:space="preserve">System monitoruje i generuje informacje o konieczności zgłoszenia, zmiany danych, wyrejstrowania pracowonika/ i lub członków rodziny z ubezpieczeń społecznych po zaznaczeniu w systemie (a określonych w przepisach prawa) określonych zdarzeń    </t>
  </si>
  <si>
    <t>Płace</t>
  </si>
  <si>
    <t xml:space="preserve">System umożliwia obsługę, w tym definiowanie wszelkich składników wynagrodzeń oraz innych elementów stanowiących podstawę do PIT i/lub ZUS, w tym m.in. różnych rodzajów dopłat np. premia regulaminowa, uznaniowa, nagrody; definiowanie indywidualnie lub dla wybranej grupy pracowników </t>
  </si>
  <si>
    <t>System umożliwia automatyczną weryfikację uprawnień pracownika oraz wysokości premii w zależności od rodzaju premii/ nagrody</t>
  </si>
  <si>
    <t xml:space="preserve">Możliwość generowania wniosków premiowych (premia regulaminowa) w systemie, na podstawie pobranych absencji i danych płacowych oraz ich dalszego procedowania aż do pobrania do kart wypłat kwot przyznanej premii </t>
  </si>
  <si>
    <t>Obsługa dodatku stażowego - wysługa lat, automatycznie na podstawie stażu, w tym w podziale na wysługę składkową i nieskładkową</t>
  </si>
  <si>
    <t xml:space="preserve">Obsługa dodatków specjalnych, dodatków funkcyjnych oraz innych składników wynagrodzeń oraz innych dopłat (np. opieka nad praktykami, komisja rekrutacyjna, dodatek specjalny, brygadzistowski, 2 i 3 zmiana, ryczałt samochodowy); pobieranie dodatków z danych stałych pracownika lub do pobrania po zatwierdzeniu wniosków o ich przyznanie/przysługiwanie </t>
  </si>
  <si>
    <t>System umożliwia automatyczne przypisanie mpk zgodnie ze wskazanym dla jednostki, dziedziny, dyscypliny, kierunku oraz umożliwa ręczną korektę tych danych np. dla danego składnika, dodatku</t>
  </si>
  <si>
    <t>System umożliwa pobieranie do modułu budżetowania danych płacowych ze zrealizowanych wypłat</t>
  </si>
  <si>
    <t>Integracja z systemem USOS w zakresie importu danych do rozliczenia i zadekretowania pensum i nadgodzin pracowników dydaktycznych</t>
  </si>
  <si>
    <t>Definiowanie dowolnych zestawień oraz szablonów zestawień zbiorczych i wybranych składników wynagrodzeń, z możliwością prezentacji graficznej (np. wykresy), możliwość wybrania liczby egzemplarzy do wydruku oraz ich export do Excel, Word, pdf.</t>
  </si>
  <si>
    <t>Obsługa MPK przy pomocy słownika wspólnego dla Uczelni</t>
  </si>
  <si>
    <t>Definiowanie różnych rodzajów list płac, możliwość tworzenia nowych szablonów list</t>
  </si>
  <si>
    <t>Definiowanie algorytmów naliczania wynagrodzeń przez uprawnionych użytkowników i administratora</t>
  </si>
  <si>
    <t>Możliwość zdefiniowania grup pracowników, dla których przygotowywane są zbiorczo karty wypłat na daną datę wypłaty</t>
  </si>
  <si>
    <t>Możliwość modyfikacji danych identyfikacyjnych pracownika lub osoby zwolnionej wraz zachowaniem historii zmian</t>
  </si>
  <si>
    <t>System kontroluje KUP, ulgę podatkową, możliwość wprowadzenia % praw autorskich z wynagrodzenia o pracę i innych zdefiniowanych składników wynagrodzeń oraz naliczenie zaliczki na podatek dochodowy zgodnie z obowiązującymi w tym zakresie przepisami</t>
  </si>
  <si>
    <t>System kontroluje składniki powtarzalne oraz proporcjonalnie oblicza stawkę zaszeregowania, premie w przypadku zmiany warunków zatrudnienia lub zatrudnienia nowego pracownika lub zwolnienia pracownika w trakcie miesiąca</t>
  </si>
  <si>
    <t>Obsługa regulacji płac - możliwość wskazania założeń wzrostu wynagrodzeń pracowników; możliwość przygotowania wyliczeń wyrównań do wynagrodzeń w systemie miesięcznym wraz z wyrównaniem wynagrodzenia chorobowego i innych składników wynagrodzeń wymagających przeliczenia</t>
  </si>
  <si>
    <t>Możliwość przygotowania rozdzielnika kosztów wg uzgodnionego wzoru z możliwością porównania do planu wynagrodzeń w systemie miesięcznym, rocznym oraz odchylenia od planu</t>
  </si>
  <si>
    <t>Możliwość przygotowania zestawień dla celów rozliczeń z ZUS i US wg uzgodnionych kryteriów</t>
  </si>
  <si>
    <t xml:space="preserve">Obsługa konfigurowalnych zaświadczeń o zarobkach (np. wynagrodzenie brutto/netto, z wybranego okresu, ze składnikami periodycznymi i bez, z potrąceniami i bez, w rozbiciu na składniki) </t>
  </si>
  <si>
    <t>Obsługa przygotowania druku Rp-7 automatycznie z systemu z możliwością ręcznej korekty np. o korekty podstawy w wyniku złożenia korekty dokumentu rozliczeniowego z uwagi na przekroczenie rocznej podstawy wymiaru składek u innego płatnika</t>
  </si>
  <si>
    <t>Możliwość przygotowania kart wynagrodzeń dla pracownika, wybranej grupy pracowników, dla wszystkich przychodów z umów o pracę oraz z ZFŚS i umów zleceń i o dzieło wg określonego wzoru przez UEP; możliwość przygotowania kart wynagrodzeń z wyłączniem dat wypłat lub wybranych elementów, możliwość przygotowania karty dla danego pracownika dla wybranego okresu, miesięcy, lat, dla wybranego składnika wynagrodzenia, komórki organizacyjnej, w której był zatrudniony</t>
  </si>
  <si>
    <t>Możliwość obsługi składników dla listy płac, wprowadzenia nowego składnika, modyfikacji, usunięcia (pojedynczo i grupowo), możliwość zdefiniowania umniejszania danego składnika wynagrodzeń, wliczania go do podstawy zasiłku chorobowego</t>
  </si>
  <si>
    <t>Możliwość generowania dodatkowych list płac w trakcie miesiąca</t>
  </si>
  <si>
    <t>Możliwość przygotowania korekt list płac</t>
  </si>
  <si>
    <t>Możliwość zmiany daty wypłaty, okresu wypłaty w przygotowywanych listach płac przez uprawnionego pracownika</t>
  </si>
  <si>
    <t>Możliwość przygotowania kart wypłat z możliwością przypisania wybranych składników wynagrodzeń np. % wynagrodzenia zasadniczego, stałej kwoty, przypisanie kwoty wyliczonego DWR (tzw. trzynastka)</t>
  </si>
  <si>
    <t>System umożliwia ręczne skorygowanie wprowadzonych kwot w kartach wypłat przez uprawnionego pracownika</t>
  </si>
  <si>
    <t>Obsługa generowania kart wypłat dla pracowników zatrudnionych w danym miesiącu wraz ze wszystkimi przypisanymi dla danego pracownika elementami wynagrodzeń oraz potrąceń stałych np. składek członkowskich, ubezpieczeniowych, pożyczek z PKZP i ZFŚS wraz z podglądem do sald pożyczek i pozostałych świadczeń i potrąceń</t>
  </si>
  <si>
    <t>Możliwość założenia kartoteki osoby spoza UEP: celem wypłaty świadczeń po pracowniku, nagrody etc., w tym możliwość zapisania danych osobowych, numeru konta bankowego, przypisania wariantu podatku</t>
  </si>
  <si>
    <t>Możliwość definiowania i ewidencji progów podatkowych, KUP, możliwość zdefiniowania % kosztów autorskich dla wynagrodzenia zasadniczego oraz wybranych składników wynagrodzeń dla pracownika</t>
  </si>
  <si>
    <t>Rejestracja podwyższonego progu podatkowego przed jego osiągnięciem lub niższego w związku z rozliczaniem zaliczki ze współmałżonkiem, rezygnacji ze stosowania kwoty wolnej od podatku</t>
  </si>
  <si>
    <t>System uwzględnia progi podatkowe przy naliczaniu wynagrodzeń oraz ograniczenie rocznej podstawy wymiaru składek w tym umożliwia wskazanie blokady przez ZUS lub podstawę od innego płatnika</t>
  </si>
  <si>
    <t>Wyliczenie zaliczek na podatek dochodowy z uwzględnieniem praw autorskich od zdefiniowanych części lub składników wynagrodzenia i umniejszanie kosztów 50% za okresy absencji pracownika (zgodnie z obowiązującymi w tym zakresie przepisami)</t>
  </si>
  <si>
    <t>Obliczanie składek na ubezpieczenie społeczne, zdrowotne, FP i FGŚP, fundusz emerytur pomostowych z uwzględnieniem zwolnień, zgodnie z obowiązującymi w tym zakresie przepisami, w tym obsługa kroczącego liczenia składek społecznych i zdrowotnych oraz na fundusz pracy z umów cywilno-prawnych i umowy o pracę</t>
  </si>
  <si>
    <t>Automatyczne blokowanie naliczania składek na FP w przypadku wynagrodzeń pracowników, od których zgodnie z przepisami nie powinny być naliczane (np. po urlopach wychowawczych, kobiety, mężczyźni po ukończeniu określonego w przepisach wieku)</t>
  </si>
  <si>
    <t>Funkcjonalność obliczania ze zdefiowanych składników wynagrodzenia podstawy zasiłku chorobowego, wynagrodzenia chorobowego oraz zasiłków z ubezpieczenia społecznego i wypadkowego z uwględnieniem zawartych umów cywilno-prawnych</t>
  </si>
  <si>
    <t xml:space="preserve">Wyliczanie wynagrodzenia urlopowego ze zdefiniowanych składników wynagrodzenia stałych i zmiennych </t>
  </si>
  <si>
    <t>Ewidencja w karcie wypłat liczby godzin oraz kwot dot. 2 i 3 zmiany, godzin nadliczbowych oraz ponadwymiarowych</t>
  </si>
  <si>
    <t xml:space="preserve">Ewidencja i rozliczanie świadczeń rzeczowych </t>
  </si>
  <si>
    <t>Możliwość przygotowania list z przyznanymi świadczeniami z ZFŚS z uwzględnieniem kwot wolnych od podatku oraz zapewnieniem aktualizacji zgodnie z przepisami prawa</t>
  </si>
  <si>
    <t>Obsługa potrąceń np. komorniczych, alimentacyjnych i innych zgodnie z obowiązującymi przepisami (w tym pilnowaniem limitów)</t>
  </si>
  <si>
    <t>Priorytetowanie i ustalanie kwoty dopuszczalnej do potrącenia z wypłaty wg rodzaju zajęcia; informacja z systemu o "przycięciu" potrącenia zgodnie z obowiązującymi przepisami</t>
  </si>
  <si>
    <t>Możliwość ewidencji tytułów egzekucji, kwot, komorników, nr kont bankowych komorników</t>
  </si>
  <si>
    <t>Kontrola wynagrodzenia minimalnego, system sygnalizuje wystąpienie wynagrodzenia poniżej minimalnego</t>
  </si>
  <si>
    <t>Wyliczanie ekwiwalentu za urlop</t>
  </si>
  <si>
    <t>Wyliczanie wynagrodzenia za godziny nadliczbowe dla więcej niż jednego miesiąca, z wykazywaniem wynagrodzenia oraz liczby godzin dla każdego z miesiąca odrębnie</t>
  </si>
  <si>
    <t>Wyliczanie nagród jubileuszowych (weryfikacja nabycia uprawnień,  wskazanie % nagrody) zgodnie z obowiązującymi przepisami</t>
  </si>
  <si>
    <t>Wyliczanie rezerw na świadczenia pracownicze w przyszłych okresach</t>
  </si>
  <si>
    <t>Wyliczanie odpraw emerytalnej, pośmiertnej, odszkodowania za likwidację stanowiska pracy</t>
  </si>
  <si>
    <t xml:space="preserve">Możliwość wprowadzania korekt do wybranych składników wynagrodzeń, w tym wynagrodzenia zasadniczego, wysługi lat, premii, chorobowego oraz zasiłków z ubezpieczenia społecznego i wypadkowego </t>
  </si>
  <si>
    <t>Możliwość ponownego przeliczenia wypłaty w związku z anulacją urlopu wypoczynkowego nauczyciela akademickiego, zachowanie w historii zapisu o anulowanej absencji jako storna</t>
  </si>
  <si>
    <t>Możliwość rozliczenia zwrotu składek ZUS z lat poprzednich i z roku bieżącego</t>
  </si>
  <si>
    <t>Generowanie kart wypłat zbiorczo wg zdefiniowanych kryteriów</t>
  </si>
  <si>
    <t>Generowanie, drukowanie list płac: dla wybranej grupy pracowników lub wg dowolnie zdefiniowanej danej</t>
  </si>
  <si>
    <t>Tworzenie odrębnych list płac (odrębna numeracja) na podstawie zdefiniowanych kryteriów ( w tym: dla MPK projektowych i ZFŚS)</t>
  </si>
  <si>
    <t>Możliwość zmiany okresu, miesiąca ZUS, numeru listy płac przez uprawnionego użytkownika</t>
  </si>
  <si>
    <t>Eksport do programu Płatnik deklaracji rozliczeniowych i raportów, w tym również korekt (łączenie raportów dla osób osiągających przychody z osobowego i bezosobowego funduszu płac)</t>
  </si>
  <si>
    <t>Wystawianie zaświadczeń o zatrudnieniu i wynagrodzeniu wg różnych kryteriów,  (możliwość konfigurowania szablonów wydruków)</t>
  </si>
  <si>
    <t>Możliwość generowania przelewów elektronicznych na rachunki pracowników z rachunków bankowych UEP oraz do dyspozycji do wypłaty w kasie lub masowych wypłat (do kasy)</t>
  </si>
  <si>
    <t>Możliwość generowania przelewów do komorników oraz innych potrąceń z list płac np. składek członkowskich, składek ubezpieczeniowych, PKZP, ZFŚS</t>
  </si>
  <si>
    <t>Obsługa przygotowania wypłaty dodatkowego wynagrodzenia rocznego zgodnie z obowiązującymi przepisami: naliczenie trzynastki po umniejszeniu o zdefiniowane składniki wynagrodzeń podlegające odliczeniu i zdefiniowane wynagrodzenia za czas absencji, które podlegają odliczeniu; automatyczne przypisanie mpk zgodnie ze wskazanymi dla pracownika lub danego składnika wynagrodzenia, możliwość ręcznej korekty mpk lub system umożliwia dekretowanie kosztów wg określonego klucza np. rozkładu kosztów działalności dydaktycznej</t>
  </si>
  <si>
    <t>Możliwość prowadzenia numeracji list płac w odrębnych zakresach dla wypłat z projektów oraz pozostałych wynagrodzeń</t>
  </si>
  <si>
    <t>System umożliwia przypisanie wypłat kosztowo do wskazanego okresu wypłaty, a podatkowo i ZUS-owsko do innego wskazanego</t>
  </si>
  <si>
    <t>Możliwość przygotowania list próbnych i końcowych</t>
  </si>
  <si>
    <t xml:space="preserve">Możliwość przygotowania storn wypłat wraz z automatycznym przygotowaniem not uznaniowych lub obciążeniowych oraz możliwością przygotowania kwot do potrącenia/zwrotu przez listę płac </t>
  </si>
  <si>
    <t xml:space="preserve">Możliwość korygowania przypisanych MPK za okresy wsteczne i automatycznego generowania na tej podstawie poleceń księgowania </t>
  </si>
  <si>
    <t>Możliwość generowania zestawień wynagrodzeń finansowanych z kosztów pośrednich, np. projektów (np. do celów pozabilansowej ewidencji ksiegowej)</t>
  </si>
  <si>
    <t xml:space="preserve">System umożliwia przygotowanie wszystkich wymaganych do wystawienia przez UEP papierowych (w tym PIT 11, PIT 8C, IFT-1R, PIT 4R, PIT 8AR) i elektronicznych e-deklaracji oraz ich elektroniczną wysyłkę zgodne z obowiązującymi przepisami; system do przygotowania deklaracji zbiera wszystkie dane o przychodach podatnika - osoby fizycznej ze wszystkich możliwych tytułów, w tym np. umów o pracę, umów cywilno-prawnych, nieodpłatnych świadczeń,  świadczeń z ZFŚS </t>
  </si>
  <si>
    <t>System umożliwia przygotowanie danych adresowych do wydruku kopert dla byłych pracowników oraz w podziale na jednostki organizacyjne dla zatrudnionych wraz z listą PIT do wysyłki wg określonego wzoru</t>
  </si>
  <si>
    <t xml:space="preserve">System monitoruje i informuje użytkownika z określonym wyprzedzeniem o emerytach i rencistach, dla których niezbędne będzie złożenie zaświadczenia do ZUS o przychodach za rok poprzedni; funkcjonalność automatycznego generowania zaświadczenia </t>
  </si>
  <si>
    <t>Funkcjonalność przygotowania planu wynagrodzeń dla wybranych grup pracowniczych na podstawie danych kadrowych, możliwość ręcznego korygowania raportu i eksportu do excel a następnie możliwość zaimportowania danych i pliku wg określonego wzoru do modułu budżetowania</t>
  </si>
  <si>
    <t xml:space="preserve">Zapisywanie historii zmian danych płacowych </t>
  </si>
  <si>
    <t>Kartoteka Zleceniobiorcy jest analogiczna do kartoteki pracownika z możliwością zdefiniowania dodatkowych pól</t>
  </si>
  <si>
    <t>System umożliwa powiązanie umów i rachunków z  projektami i przedsięwzięciami utworzonymi w module budżetowym lub projektowym oraz ze źródłami finansowania (przypisanie do nich MPK)</t>
  </si>
  <si>
    <t xml:space="preserve">System umożliwa pobieranie do modułu budżetowania danych płacowych z wypłaconych rachunków z projektów i przedsięwzięć </t>
  </si>
  <si>
    <t xml:space="preserve">Obsługa MPK przy pomocy słownika zdefiniowanego w module finansowo-księgowym </t>
  </si>
  <si>
    <t xml:space="preserve">Możliwość pobierania konta bankowego przypisanego do danego projektu dla przygotowania przelewu wypłaty dla zleceniobiorcy  </t>
  </si>
  <si>
    <t>W przypadku zatrudnienia cudzoziemca ewidencja dodatkowych wymaganym prawem informacji w kartotece, np. obywatelstwo, numer paszportu, inny identyfikator podatkowy, karta stałego pobytu</t>
  </si>
  <si>
    <t>Możliwośći ewidencji umów dla pracowników własnych i obcych (powiązanie z modułem budżetowania)</t>
  </si>
  <si>
    <t>Możliwość generowania zestawień umów i rachunków wg płci</t>
  </si>
  <si>
    <t>Możliwość oznaczania w celu grupowania i raportowania wprowadzanych umów, np. okresowe, incydentalne; z pracownikiem własnym/obcym, umowy ryczałtowe</t>
  </si>
  <si>
    <t>Kontrola stopnia realizacji umów w danym roku - raporty indywidualne i zbiorcze na podstawie wypłaconych kwot lub pozostałych sald</t>
  </si>
  <si>
    <t>Prowadzenie ewidencji zawartych umów w danym roku (kolejny numer, data zawarcia, okres obowiązywania, rodzaj umowy (wg słownika), temat (przedsięwzięcie, projekt), kwota) z możliwością filtrowania wg poszczególnych pól i geneerowania zestawień</t>
  </si>
  <si>
    <t xml:space="preserve">Możliwość oznaczenia rodzaju umowy, np. dydaktyczna/badawcza/administracyjna  </t>
  </si>
  <si>
    <t>Możliwość stworzenia/prowadzenia słownika z katalogiem grup jednorodnych czynności w umowach</t>
  </si>
  <si>
    <t xml:space="preserve">System monitoruje i informuje użytkownika o kończących się umowach zleceniobiorców wewnętrznych/zewnętrznych np. w celu wyrejestrowania ubezpieczonego </t>
  </si>
  <si>
    <t>System umożliwia ewidencję nieobecności zleceniobiorcy z tytułu choroby</t>
  </si>
  <si>
    <t>System monitoruje i informuje użytkownika o absencjach zleceniobiorców wewnętrznych/zewnętrznych  w celu prawidłowego rozliczenia rachunku (np. podleganie ubezpieczeniom, wypłata zasiłku za czas absencji)</t>
  </si>
  <si>
    <t xml:space="preserve">System monitoruje i informuje użytkownika przed datą zdarzenia o emerytach, dla których niezbędne będzie złożenie zaświadczenia do ZUS; funkcjonalność automatycznego generowania zaświadczenia </t>
  </si>
  <si>
    <t>Możliwość definiowania  zestawień wg dowolnej danej/danych</t>
  </si>
  <si>
    <t>Możliwość definiowania dowolnych  szablonów zestawień zbiorczych wg dowolnej danej/danych</t>
  </si>
  <si>
    <t>Kontrola wysokości kosztów uzyskania przychodu, w tym dla pracowników łącznie z kosztami usyskania przychodu 50% z umowy o pracę zgodnie z obowiązującymi przepisami prawa</t>
  </si>
  <si>
    <t xml:space="preserve">Obliczanie wynagrodzenia netto z danego rachunku z uwzględnieniem ubezpieczeń społecznych i zdrowotnych oraz zaliczki na podatek dochodowy lub podatku ryczałtowego zgodnie z obowiązującymi przepisami </t>
  </si>
  <si>
    <t>Możliwość przygotowania wypłat z tytułu absencji chorobowych zleceniobiorcy zewnętrznego zgodnie z obowiązującymi przepisami prawa</t>
  </si>
  <si>
    <t>Możliwość generowania przelewów z różnych rachunków bankowych UEP dla zleceniobiorców i eksportowania ich do systemu bankowości elektronicznej oraz możliwość przygotowania wypłaty w kasie</t>
  </si>
  <si>
    <t>Możliwość zdefiniowania rodzajów umów wraz ze schematami rozliczeń, w tym również umów na prowadzenie wykładu częściowo z KUP 20% i 50%  zgodnie z obowiązującymi przepisami prawa</t>
  </si>
  <si>
    <t>Przychody z umów zleceń/o dzieło/umów wydawniczych/umów na prowadzenie wykładów uwzględniane w podstawie wymiaru składek na ubezpieczenie emerytalne i rentowe dla danego pracownika oraz deklaracjach podatkowych oraz karcie wynagrodzeń pracownika w podziale na wartości umów z 20% i 50% KUP w podziale na kategorie przychodu zgodnie z obowiązującymi przepisami prawa</t>
  </si>
  <si>
    <t>Możliwość ewidencji tytułu egzekucji, kwoty, komornika, nr konta bankowego komornika i przygotowania elektronicznych przelewów potrąceń z wypłat dla zleceniobiorców</t>
  </si>
  <si>
    <t xml:space="preserve">System monitoruje i generuje informacje o konieczności zgłoszenia zleceniobiorcy do ubezpieczeń w przypadku zawarcia umowy powodującej obowiązek zgłoszenia (kontrola okresów podlegania zleceniobiorcy z tytułu zawartych umów) z możliwością filtrowania informacji np. alfabetycznie dla zakresu nazwisk </t>
  </si>
  <si>
    <t xml:space="preserve">System monitoruje i generuje z wyprzedzeniem informacje o konieczności wyrejestrowania zleceniobiorcy z ubezpieczeń w przypadku zakończenia umowy, która powoduje obowiązek wyrejestrowania (kontrola okresów podlegania zleceniobiorcy z tytułu zawartych umów) z możliwością filtrowania informacji np. alfabetycznie dla zakresu nazwisk </t>
  </si>
  <si>
    <t xml:space="preserve">Eksport zgłoszeń i wyrejestrowań indywidualnych oraz dla określonej grupy (np. dla zakresu nazwisk) do ZUS do programu Płatnik </t>
  </si>
  <si>
    <t>Eksport dokumentów rozliczeniowych do ZUS do programu Płatnik z funkcjonalnością łączenia raportów dla zleceniobiorców, którzy są pracownikami UEP</t>
  </si>
  <si>
    <t xml:space="preserve">Kontrola podlegania ubezpieczeniom społecznym i zdrowotnym z tytułu zawartych umów, wg zdefiniowanych kryteriów, zgodnie z obowiązującymi przepisami </t>
  </si>
  <si>
    <t>Obsługa kroczącego liczenia składek społecznych i zdrowotnych oraz na fundusz pracy z umów cywilno-prawnych i umowy o pracę</t>
  </si>
  <si>
    <t xml:space="preserve">Obsługa naliczania składek na FP zgodnie z obowiązującymi przepisami, w tym automatyczne blokowanie naliczania składek dla osób, dla których ustawowo nie powinny zostać naliczane, możliwość wprowadzenia podstawy osiągniętej w danym miesiącu poza UEP dla naliczenia FP dot. wypłaty zleceniobiorcy </t>
  </si>
  <si>
    <t>Możliwość przygotowania storn wypłat wraz z automatycznym przygotowaniem not uznaniowych lub obciążeniowych oraz możliwością przygotowania kwot do potrącenia/zwrotu do pobrania w liście płac, bądź przygotowania przelewu elektronicznego</t>
  </si>
  <si>
    <t xml:space="preserve">Mozliwość przygotowania karty wynagrodzeń wg tematu, dla danego zleceniobiorcy lub określonej grupy </t>
  </si>
  <si>
    <t>Możliwość przygotowania list płac próbnych i końcowych</t>
  </si>
  <si>
    <t xml:space="preserve">Możliwość przygotowania list płac w podziale na zakres tematów (projektów, przedsięwzięć) </t>
  </si>
  <si>
    <t>Możliwość dodania lub usunięcia rachunku do umowy do listy płac przed przygotowaniem przelewów do banku</t>
  </si>
  <si>
    <t>Możliwość prowadzenia numeracji list płac w odrębnych zakresach wg wskazanych kryteriów, np. dla wypłat z projektów oraz pozostałych</t>
  </si>
  <si>
    <t>Obsługa stypendiów stażowych w projektach zgodnie z obowiązującymi przepisami</t>
  </si>
  <si>
    <t xml:space="preserve">System umożliwia przygotowanie papierowych i elektronicznych e-deklaracji oraz ich wysyłkę zgodnie z obowiązującymi przepisami </t>
  </si>
  <si>
    <t>System umożliwia przygotowanie danych adresowych do wydruku kopert zgodnie z adresami do korespondencji wraz z listą PIT do wysyłki wg określonego wzoru</t>
  </si>
  <si>
    <t xml:space="preserve">System posiada zestaw podstawowych zdefiniowanych raportów zawierających: składniki wynagrodzenia, potrącenia, kwotę do wypłaty, składki ZUS po stronie pracownika i pracowdawcy, podatek naliczony i do odprowadzenia do US. Możliwość zapisania zestawień w pliku xls np. i generowania raportów wg daty wypłaty, miesiąca, wskazanego okresu wypłaty z możliwością podziału na poszczególnych płatników , jednostki organizacyjne, MPK (miejca powstawania kosztów) i grupy stanowisk (nauczyciele/nienauczyciele) 
</t>
  </si>
  <si>
    <t xml:space="preserve">System zapewnia możliwość tworzenia własnych raportów - możliwość konfigurowania zakresu pól do zestawień i selekcji danych wg zadanych kryteriów oraz nazwania i zapisania schematu raportu do wykorzystania w przyszłości. Możliwość zapisania zestawień w pliku xls.
</t>
  </si>
  <si>
    <t xml:space="preserve">System umożliwia raportowanie przychodów z tytułu umów cywilno-prawnych pracowników UEP zatrudnionych w wybranych jednostkach organizacyjnych, na wskazanych stanowiskach, wg zdefiniowanych kryteriów, np. we wskazanym okresie, dla wybranego rodzaju umów </t>
  </si>
  <si>
    <t>Zapisywanie historii zmian danych płacowych oraz możliwość przeglądania zapisów przez upoważnionych użytkowników - informacje o użytkowniku dokonującym zmian, dacie zmiany, wartościach ulegających zmianie</t>
  </si>
  <si>
    <t>Wypłata wynagrodzenia z kilku źródeł finansowania , przelewy z różnych kont bankowych powiązanych z odpowiednimi źródłami (projektami)</t>
  </si>
  <si>
    <t xml:space="preserve">Socjalny </t>
  </si>
  <si>
    <t>System posiada dokumentację w języku polskim (techniczną i użytkownika - dla wszystkich modułów, aktualizowana)</t>
  </si>
  <si>
    <t>Otrzymujemy informację o każdej zmianie systemu - z dokładną instrukcją oraz wykazem zmian</t>
  </si>
  <si>
    <t>System umożliwia dodawanie uprawnień lub ich redukcje, modyfikacje</t>
  </si>
  <si>
    <t>Możliwość zmiany zdefiniowanej wysokości budżetu ZFŚS, dokonywania zmian pomiedzy subkontami</t>
  </si>
  <si>
    <t>Możliwość podglądu budżetu ZFŚS i bieżącej realizacji wg zatwierdzonych do wypłaty świadczeń</t>
  </si>
  <si>
    <t>Generowanie rozliczenia wykorzystania funduszu świadczeń socjalnych za dany okres vs założony budżet</t>
  </si>
  <si>
    <t xml:space="preserve">Generowanie rozliczenia wykorzystania funduszu świadczeń socjalnych za dany okres vs poziom świadczeń z roku ubiegłego </t>
  </si>
  <si>
    <t>Ewidencja grup świadczeń socjalnych i ich budżetu na bieżący rok i poprzednie lata (minimum 5 lat wstecz)</t>
  </si>
  <si>
    <t>Możliwość definiowania nowych grup i tytułów świadczeń socjalnych oraz budżetu dla tych grup</t>
  </si>
  <si>
    <t>Ewidencja wg tytułów świadczeń w obrębie grup świadczeń socjalnych (np.:zapomogi - losowe, chorobowe, urodzenie dziecka)</t>
  </si>
  <si>
    <t xml:space="preserve">System umożliwia ewidencję i rozliczanie świadczeń rzeczowych </t>
  </si>
  <si>
    <t>System umożliwia prowadzenie kartoteki świadczeń socjalnych na podstawie kartotek osobowych pracowników prowadzonych w systemie kadrowym</t>
  </si>
  <si>
    <t>System umożliwia podgląd niezbędnych danych z kartotek osobowych pracowników, także statusu pracownika, prowadzonych w systemie kadrowym</t>
  </si>
  <si>
    <t>System umożliwia wprowadzanie informacji o członkach rodziny pracownika uprawnionych do korzystania z ZFŚS (w tym dane współmałżonka) - z określeniem świadczeń, z których może korzystać – pole wielokrotnego wyboru, wg wcześniej wskazanego katalogu świadczeń</t>
  </si>
  <si>
    <t xml:space="preserve">System umożliwia podgląd danych teleadresowych (miejsce pracy - budynek, nr pokoju, tel. wewnętrzny) oraz dane z kartoteki osobowej (adresy, numer telefonu prywatnego) </t>
  </si>
  <si>
    <t>System umożliwia wprowadzenie dodatkowych danych (np. prywatnego adresu mailowego)</t>
  </si>
  <si>
    <t>System umożliwia wprowadzanie numer świadczenia emerytalnego (w przypadku emerytów lub rencistów)</t>
  </si>
  <si>
    <t>System umożliwia podgląd danych dotyczących dzieci pracownika, w tym stopień niepełnosprawności, status ucznia - możliwość wpisania nazwy szkoły i przewidywanego roku zakończenia nauki</t>
  </si>
  <si>
    <t>System umożliwia wygenerowanie zestawień wg statusu, przyznanych świadczeń, uprawnień do świadczeń i innych danych zawartych w kartotekach osobowych ich wydruk i eksport do excel</t>
  </si>
  <si>
    <t>Kartoteka zawiera dane dotyczące świadczeń - wnioskowanych i przyznanych z możliwością filtrowania wg daty, rodzaju i grupy świadczeń; możliwość wydruku i eksportu do excel</t>
  </si>
  <si>
    <t>Kartoteka zawiera dane dotyczące potrąceń na rzecz ulgowych świadczeń  - wysokość potrąconej lub wpłaconej kwoty na rzecz karty sportowej,  biletu, wycieczki lub pożyczki</t>
  </si>
  <si>
    <t>Kartoteka zawiera dane dotyczące pożyczek - wnioski: data, numer, kwota wnioskowana, kwota przyznana</t>
  </si>
  <si>
    <t>Kartoteka zawiera dane dotyczące pożyczek - przyznane: data, numer, wysokość raty pierwszej, wysokość rat, termin spłaty, wysokość odsetek</t>
  </si>
  <si>
    <t>Kartoteka zawiera dane dotyczące pożyczek  - poręczeń – przyznane: data, numer, wysokość raty pierwszej, wysokość rat, termin spłaty, komu udzielono poręczenia</t>
  </si>
  <si>
    <t>Kartoteka zawiera dane dotyczące pożyczek  - poręczeń – informacja podsumowująca: ilość aktywnych poręczeń, całkowita wartość aktywnych poręczeń, ratalna wysokość miesięcznego poręczenia – możliwość wydruku tego podsumowania</t>
  </si>
  <si>
    <t>Kartoteka zawiera dane dotyczące zmiany terminu spłacania, zawieszenia pożyczki (okres), zmienioną kwotę raty</t>
  </si>
  <si>
    <t>Kartoteka zawiera dane dotyczące dochodu na osobę w rodzinie - możliwość rejestracji dochodu netto wg miesiąca i roku, możliwość zdefiniowania przedziału dochodu, możliwość sporządzenia raportu wg wprowadzonych dochodów, pobieranie dochodu z oświadczenia</t>
  </si>
  <si>
    <t>System umożliwia filtrowanie kartotek wg nazwiska, imienia, statusu, jednostki zatrudnienia, uprawnień w ZFŚS, statusie - i wydruk/eksport danych w formacie xls w każdej z tych opcji, na wydruku - imię i nazwisko, pesel, adres korespondencyjny, status i inne opcjonalne dane</t>
  </si>
  <si>
    <t>System ma możliwość wysłania maila do wszystkich pracowników/ wybranej grupy z możliwością wybrania poszczególnych pracowników</t>
  </si>
  <si>
    <t>System umożliwia  składanie elektronicznych oświadczeń o wysokości dochodu netto, na osobę w rodzinie, rejestrację tych informacji w systemie, przechowywanie danych do 5 lat wstecz</t>
  </si>
  <si>
    <t>Wszystkie dane z kartoteki osobowej pracownika, potrzebne do wypełnienia formularza oświadczenia i dostępne w kartotece pracownika są do niego automatycznie pobierane z kartoteki pracownika</t>
  </si>
  <si>
    <t>System ma możliwość  definicji szablonu oświadczenia, jego treści i pół danych z niego pobieranych</t>
  </si>
  <si>
    <t>oświadczenie zawiera: nr oświadczenia nadawany automatycznie w danym roku</t>
  </si>
  <si>
    <t>oświadczenie zawiera: imię i nazwisko (wnioskujący)</t>
  </si>
  <si>
    <t xml:space="preserve">oświadczenie zawiera: stanowisko, miejsce zatrudnienia, nauczyciel akademicki – pracownik nie będący nauczycielem, emeryt, doktorant </t>
  </si>
  <si>
    <t>oświadczenie zawiera: PESEL lub NIU</t>
  </si>
  <si>
    <t>oświadczenie zawiera: data złożenia oświadczenia generowana automatycznie,  z dokładnością dzień, iesiąc, rok</t>
  </si>
  <si>
    <t>oświadczenie zawiera: ilość osób w gospodarstwie domowym (dzieci – dane pobierane z systemu kadrowego, możliwość dopisania współmałżonka-partnera)(wybór ze słownika)</t>
  </si>
  <si>
    <t>Oświadczenie zawiera informację czy współmałżonek korzysta z ubezpieczenia (w przypadku pozostawania bez stosunku pracy) – dane pobierane z systemu</t>
  </si>
  <si>
    <t xml:space="preserve">oświadczenie zwiera: wysokość dochodu netto pracownika  w poprzednim roku (pobierane z systemu kadrowo-płacowego) </t>
  </si>
  <si>
    <t>oświadczenie zawiera: wysokość dochodu współmałżonka - partnera (możliwość wpisania, z możliwością ustawienia podpowiedzenia minimalnej kwoty za rok poprzedni - możliwość modyfikacji tej kwoty)</t>
  </si>
  <si>
    <t>oświadczenie zawiera wysokość dochodu dzieci</t>
  </si>
  <si>
    <t>system wylicza dochód miesięczny netto na jednego członka gospodarstwa domowego za poprzedni rok wg. podanych danych, wynik winien być zapisany w systemie i przechowywany przez minimum 5 lat, oraz importowany do wniosków o świadczenia</t>
  </si>
  <si>
    <t>oświadczenie zawiera: żądanie dołączenia zaświadczenia o kontynuowaniu nauki - dla dzieci w wieku powyżej 18 lat a mniej niż 25 lat (decyduje tylko rok urodzenia)</t>
  </si>
  <si>
    <t>oświadczenie zawiera: żądanie o dołączeniu zaświadczenia o niepełnosprawności dla dzieci w wieku powyżej 25 lat, lub pobiera je z kartoteki osobowej pracownika</t>
  </si>
  <si>
    <t>system umożliwia dołączenie do oświadczenia innych  załączników w formie elektronicznej</t>
  </si>
  <si>
    <t>System umożliwia modyfikację złożonego oświadczenia wyłącznie przez pracownika. Dane zapisywane są w systemie.</t>
  </si>
  <si>
    <t>System umożliwia sporządzenia raportu: np. wg ilość złożonych oświadczeń w rozbiciu na jednostki organizacyjne - nauczyciel, administracja, emeryt, rencista, renta rodzinna, doktorant; na wysokość dochodu netto; datę złożenia wniosku; rodzaj świadczenia i inne składniki w nim zawarte z możliwością eksportu do excela.</t>
  </si>
  <si>
    <t>System umożliwia wydruk każdego oświadczenia indywidualnie dla uprawnionego pracownika</t>
  </si>
  <si>
    <t>System uniemożliwia złożenie jakiegokolwiek wniosku o świadczenie z ZFŚS w przypadku braku złożenia oświadczenia o dochodach w danym roku kalendarzowym</t>
  </si>
  <si>
    <t>Wszystkie dane z kartoteki osobowej pracownika, potrzebne do wypełnienia formularza wniosku i dostepne w sysytemie kadrowo-płacowym są do niego automatycznie pobierane z kartoteki pracownika</t>
  </si>
  <si>
    <t>System umożliwia złożenie w postaci elektronicznej wniosku o jednorazowe świadczenie socjalne przez pracownika lub o świadczenie powtarzane cyklicznie np. bilet do kina, karnet sportowy.</t>
  </si>
  <si>
    <t>Wniosek o udzielenie świadczenia zawiera: nr wniosku ,  nadawany automatycznie w danym roku i dla rodzaju świadczenia</t>
  </si>
  <si>
    <t xml:space="preserve">Wniosek o udzielenie świadczenia zawiera: imię i nazwisko (wnioskujący) </t>
  </si>
  <si>
    <t>Wniosek o udzielenie świadczenia zawiera: stanowisko, miejsce zatrudnienia, nauczyciel akademicki, pracownik nie będący nauczycielem, emeryt, doktorant - dane uzupełniane z kartoteki pracownika (kadry)</t>
  </si>
  <si>
    <t>Wniosek o udzielenie świadczenia zawiera: PESEL- dane uzupełniane z kartoteki pracownika (kadry) lub NIU</t>
  </si>
  <si>
    <t>Wniosek o udzielenie świadczenia zawiera: data złożenia wniosku, generowana automatycznie</t>
  </si>
  <si>
    <t>Wniosek zawiera wysokość deklarowanego dochodu netto na jednego członka gospodarstwa domowego  - pobierane z kartoteki pracownika na podstawie złożonego oświadczenia o dochodach</t>
  </si>
  <si>
    <t>Wniosek zawiera pole powiązane z kalendarzem urlopowym, w którym pracownik wskazuje termin zatwierdzonego urlopu, do którego wnioskuje o dofinansowanie. W przypadku zmiany terminu wskazanego urlopu przed zatwierdzeniem wniosku do wypłaty, wprowadzenia w tym okresie innej nieobecności, np. zwolnienia lekarskiego, urlopu macierzyńskiego, ojcowskiego, świadczenia rehabilitacyjnego, urlopu dla poratowania zdrowia, urlopu bezpłatnego system anuluje złożony wniosek. W przypadku zmiany daty urlopu po zatwierdzeniu wniosku do wypłaty system generuje automatyczny alert.</t>
  </si>
  <si>
    <t>wniosek o udzielenie świadczenia: zawiera dane ewentualnych beneficjentów - na podstawie regulaminu i oświadczenia składanego przez pracownika (do wyboru ze słownika - współmałżonek, dzieci), możliwość modyfikacji</t>
  </si>
  <si>
    <t>Wniosek o udzielenie świadczenia zawiera: rodzaj świadczenia (wybór ze słownika)</t>
  </si>
  <si>
    <t>Wniosek o udzielenie świadczenia zawiera pole: uzasadnienie,  w wypadku zapomogi (do wpisania przez wypełniającego)</t>
  </si>
  <si>
    <t>System umożliwia dołączenie do wniosku załączników w formie elektronicznej</t>
  </si>
  <si>
    <t>System umożliwia wielopoziomowe grupowanie wniosków według rodzaju świadczenia, grup pracowniczych (nauczyciel, nie nauczyciel, doktorant, emeryt), przedział dochodów</t>
  </si>
  <si>
    <t>W przypadku świadczeń przydzielanych na dzieci system weryfikuje uprawnienia (wiek dzieci) - 18, w przypadku złożonego zaświadczenia o nauce - 25, o niepełnosprawności - bez limitu wieku i umożliwia zmianę tych uprawnień przez upoważnionego pracownika</t>
  </si>
  <si>
    <t>Wnioski dotyczące zapomóg zawierają: daty, kwoty i tytuły świadczeń z ostatnich 12 miesięcy, pobierane z systemu. System weryfikuje wysokość wypłaconych świadczeń  w danym roku kalendarzowym wg przyznanych limitów,  w przypadku przekroczenia ustalonej kwoty, system umieszcza na wniosku informację/alert</t>
  </si>
  <si>
    <t>W przypadku wniosków dotyczących pożyczek, po wskazaniu we wniosku poręczyciela system generuje załącznik do wniosku zawierający informację podsumowującą: ilość aktywnych poręczeń, całkowita wartość aktywnych poręczeń, ratalna wysokość miesięcznego poręczenia</t>
  </si>
  <si>
    <t>System umożliwia sporządzenie raportu: wg ilość złożonych wniosków w rozbiciu na jednostki organizacyjne - nauczyciel, administracja, emeryt, rencista, renta rodzinna, doktorant; na wysokość dochodu netto; datę złożenia wniosku; rodzaj świadczenia</t>
  </si>
  <si>
    <t>System w przypadku wniosku o dofinansowanie do wypoczynku indywidualnego, dla beneficjentów, którymi są uprawnione dzieci weryfikuje czy dla dziecka wnioskowano lub otrzymano w danym roku kalendarzowym dofinansowanie wypoczynku zorganizowanego, jeżeli tak system blokuje możliwość zlożenia takiego wniosku</t>
  </si>
  <si>
    <t>System w przypadku wniosku o dofinansowanie do wypoczynku indywidualnego, dla beneficjentów, którymi są uprawnione dzieci weryfikuje czy dla dziecka wnioskowano lub otrzymano w danym roku kalendarzowym dofinansowanie wypoczynku indywidualnego, jeżeli tak system blokuje możliwość złożenia takiego wniosku</t>
  </si>
  <si>
    <t>System w przypadku wniosku o dofinansowanie do wypoczynku zorganizowanego, dla beneficjentów, którymi są uprawnione dzieci weryfikuje czy dla dziecka wnioskowano lub otrzymano w danym roku kalendarzowym dofinansowanie wypoczynku zorganizowanego, jeżeli tak system umieszcza na wniosku informację z datami i wysokością przyznanego dofinansowania</t>
  </si>
  <si>
    <t>System proponuje wysokość dofinansowania do złożonego wniosku w oparciu o wysokość dochodu netto na jednego członka gospodarstwa domowego, pobieranego z oświadczenia o dochodach oraz wg zadanych parametrów (ustalonych progów dochodowych vs procent dofinansowania), które mogą być modyfikowane przez upoważnionego użytkownika</t>
  </si>
  <si>
    <t>wniosek o dofinansowanie wypoczynku zorganizowanego dla dzieci zawiera: żądanie dołączenia potwierdzenia opłaty za wypoczynek (skan)</t>
  </si>
  <si>
    <t>wniosek o dofinansowanie wypoczynku zorganizowanego dla dzieci zawiera: żądanie dołączenia wyciągu ze statutu organizatora lub oświadczenia organizatora wypoczynku (skan) lub linku do strony WWW organizatora</t>
  </si>
  <si>
    <t>Wniosek o przyznanie miejsca w ośrodku wypoczynkowym zawiera pole umożliwiające wskazanie terminu wypoczynku, na podstawie kalendarza, tylko wg zdefiniowanej ilości miejsc na dany termin a w przypadku braku miejsc w danym terminie proponuje najbliższy możliwy wolny termin</t>
  </si>
  <si>
    <t>Wniosek o dofinansowanie wycieczki, rajdu, wydarzenia turystycznego umożliwia wskazanie miejsca, terminu, kosztu (wybieranego ze słownika)</t>
  </si>
  <si>
    <t>Wniosek o dofinansowanie karnetów sportowo-rekreacyjnych zawiera możliwość wskazania rodzaju karnetu, terminu obowiązywania wybieranego ze slownika</t>
  </si>
  <si>
    <t>Wniosek o zmianę parametrów przyznanych wcześniej karnetów sportowo-rekreacyjnych zawiera możliwość wskazania okresu zawieszenia karnetu, zmianę rodzaju karnetu, system automatycznie łączy wniosek z posiadanym, przyznanym świadczeniem dotyczącym karnetów sportowo-rekreacyjnych</t>
  </si>
  <si>
    <t>Wniosek o zapomogę umożliwia wskazanie powodu ubiegania się o zapomogę: trudnej sytuacji życiowej, wysokich kosztów leczenia, urodzenie dziecka, śmierć osoby bliskiej, zdarzenia losowego</t>
  </si>
  <si>
    <t>Wniosek o zapomogę w zależności od wybranego powodu ubiegania się o zapomogę zawiera żądanie: dołączenia rachunków za leki, dołączenia pozostałych rachunków, dołączenia aktu zgonu, dołączenia aktu urodzenia</t>
  </si>
  <si>
    <t xml:space="preserve">Wniosek o zapomogę zwiera: wysokość dochodu netto pracownika  w poprzednim roku (pobierane z systemu kadrowo-płacowego) </t>
  </si>
  <si>
    <t xml:space="preserve">Wniosek o zapomogę zwiera: wysokość dochodu netto pracownika  za ostatnie 3 pełne miesiące poprzedzające datę złożenia wniosku (pobierane z systemu kadrowo-płacowego) </t>
  </si>
  <si>
    <t>Wniosek o zapomogę zawiera: wysokość dochodu współmałżonka - partnera za ostatnie 3 pełne miesiące poprzedzające datę złożenia wniosku (możliwość wpisania, z możliwością ustawienia podpowiedzenia minimalnej kwoty - możliwość modyfikacji tej kwoty), system żąda załączenia zaświadczenia o zarobkach współmałżonka, jeżeli współmałżonek nie osiąga dochodów ze stosunku pracy, system żąda załączenia zaświadczenia z PUP, odcinka renty, emerytury innych dokumentów poświadczających stan faktyczny</t>
  </si>
  <si>
    <t>Wniosek o zapomogę zawiera wysokość dochodu dzieci za ostatnie 3 pełne miesiące poprzedzające datę złożenia wniosku</t>
  </si>
  <si>
    <t>Wniosek o udzielenie pożyczki zawiera możliwość wyboru celu na który zostanie przeznaczona pożyczka wg określonego słownika: zakup/budowa/rozbudowa domu lub mieszkania, uzupełnienie wkładu budowlanego, mieszkalnego, wykup mieszkania, spłatę kredytu mieszkaniowego, adaptację pomieszczenia mieszkalnego, remont, modernizację wg Regulaminu ZFŚS</t>
  </si>
  <si>
    <t>Wniosek o udzielenie pożyczki umożliwia wskazanie wnioskowanej kwoty pożyczki, poprzez wybór z określonego słownika, który może być modyfikowany przez uprawnionego użytkownika</t>
  </si>
  <si>
    <t>Wniosek o udzielenie pożyczki umożliwia wskazanie ilości rat pożyczki, poprzez wybór z określonego słownika, który może być modyfikowany przez uprawnionego użytkownika</t>
  </si>
  <si>
    <t>System dla wniosku o udzielenie pożyczki, na podstawie wskazanej ilości rat weryfikuje możliwość spłacenia pożyczki przez pracownika w trakcie trwania zatrudnienia, uwzględnia przy tym umowy okresowe oraz prawdopodobny czas uzyskania uprawnień emerytalnych (osiągnięcie określonego wieku). W przypadku gdy zatrudnienie nie gwarantuje spłaty pożyczki w zadanym terminie, system wymusza zmianę ilości rat i blokuje możliwość modyfikacji tych danych. W przypadku ubiegania się o pożyczkę przez emeryta (weryfikacja przez numer świadczenia emerytalnego) system umożliwia samodzielny wybór ilości rat z określonego słownika.</t>
  </si>
  <si>
    <t>System dla wniosku o udzielenie pożyczki, na podstawie wskazanej kwoty pożyczki i ilości rat oblicza wysokość kwotową raty i weryfikuje wskazaną kwotę z wysokością dochodu netto pracownika w karcie wynagrodzeń, jeżeli wysokość raty przewyższa 50% wynagrodzenia miesięcznego netto pracownika, system weryfikuje wysokość raty ze zdeklarowanym dochodem netto na jednego członka gospodarstwa domowego. W przypadku możliwości spłacenia raty system na wniosku umieszcza informacje/alert. W przypadku niemożliwości pokrycia kwoty raty system blokuje możliwość złożenia wniosku. W przypadku wniosku składanego przez emeryta system weryfikuje wskazana kwotę z dochodem netto na jednego członka gospodarstwa domowego. W przypadku niemożliwości spłacenia raty (rata przekracza 50% dochodu netto na człoka gospodarstwa domowego) system na wniosku umieszcza informacje/alert.</t>
  </si>
  <si>
    <t xml:space="preserve">Wniosek o udzielenie pożyczki na zakup/budowa/rozbudowa domu lub mieszkania, uzupełnienie wkładu budowlanego, mieszkalnego, wykup mieszkania, spłatę kredytu mieszkaniowego żąda dołączenia załączników wg Regulaminu, np.: umowy przedwstępnej, aktu własności, aktu notarialnego. W przypadku załączenia umowy przedwstępnej system generuje alert dla pożyczkobiorcy i dla uprawnionego pracownika o konieczności dołączenia umowy notarialnej w przeciągu 30 dni od otrzymania wypłaty pożyczki. </t>
  </si>
  <si>
    <t>Dla wniosku o udzielenie pożyczki system wymusza wskazanie poręczycieli wg zasady: dwóch, w przypadku, gdy wysokość średniego miesięcznego wynagrodzenia netto wypłacanego pożyczkobiorcy jest większa od 1/10 kwoty udzielonej pożyczki, trzech gdy zawiera się w przedziale 1/20 – 1/10, czterech gdy jest mniejsza niż 1/20</t>
  </si>
  <si>
    <t>Dla wniosku o udzielenie pożyczki system weryfikuje czy dochody wnioskodawcy lub poręczyciela są obciążone zajęciami (np. Komornik, alimenty), jeżeli tak w przypadku wnioskodawcy umieszcza taką informację/alert na wniosku, w przypadku poręczyciela blokuje możliwość wskazania takiej osoby jako poręczyciela</t>
  </si>
  <si>
    <t xml:space="preserve">System dla wniosku o udzielenie pożyczki, na podstawie wskazanej ilości rat weryfikuje możliwość spłacenia pożyczki przez pracownika w trakcie trwania zatrudnienia wskazanego poręczyciela, uwzględnia przy tym umowy okresowe oraz prawdopodobny czas uzyskania uprawnień emerytalnych przez poręczyciela. W przypadku gdy zatrudnienie poręczyciela kończy się przed wskazaną datą spłaty pożyczki system blokuje możliwość dodania takiej osoby jako poręczyciela.  </t>
  </si>
  <si>
    <t xml:space="preserve">Dla udzielonych pożyczek, dla pożyczkobiorcy, w przypadku wprowadzenia do systemu nieobecności w okresie wskazanej spłaty pożyczki, np. świadczenia rehabilitacyjnego, urlopu dla poratowania zdrowia, urlopu bezpłatnego, urlopu wychowawczego lub wypowiedzenia system wysyła powiadomienie e-mail do wskazanego uprawnionego użytkownika, powiadomienie zawiera numer wniosku lub umowy </t>
  </si>
  <si>
    <t>Dla udzielonych pożyczek, dla poręczycieli, w przypadku wprowadzenia do systemu nieobecności,w okresie wskazanej spłaty pożyczki, np.  świadczenia rehabilitacyjnego, urlopu dla poratowania zdrowia, urlopu bezpłatnego, urlopu wychowawczego lub wypowiedzenia system wysyła powiadomienie e-mail do wskazanego uprawnionego użytkownika, powiadomienie zawiera numer wniosku lub umowy</t>
  </si>
  <si>
    <t>Wniosek o odroczenie spłaty, zawieszenie spłacania pożyczki, zmianę wysokości raty pożyczki żąda załączenia zgody poręczycieli na wykonanie tego działania – skan zgody, oraz wysyła powiadomienie e-mail do poręczycieli o złożeniu takiego wniosku</t>
  </si>
  <si>
    <t xml:space="preserve">System dla wniosku o odroczenie spłaty, zawieszenie spłacania pożyczki, zmianę wysokości raty pożyczki nadaje wnioskowi indywidualny numer połączony z numerem umowy udzielenia pożyczki </t>
  </si>
  <si>
    <t>System po zatwierdzeniu wniosku o odroczenie spłaty, zawieszenie spłacania pożyczki, zmianę wysokości raty pożyczki automatycznie generuje aneks do umowy o pożyczkę i umów o poręczenie wg zadanego szablonu zgodnego z regulaminem ZFŚS</t>
  </si>
  <si>
    <t>System umożliwia wprowadzenie wniosku o umorzenie pożyczki, wniosek może być wprowadzony przez pożyczkobiorcę lub uprawnionego pracownika, wniosek jest automatycznie łączony ze wskazaną umową pożyczki</t>
  </si>
  <si>
    <t xml:space="preserve">Każdy wniosek umożliwia wskazanie sposobu wypłaty przyznanego świadczenia, w pierwszej kolejności podpowiada nazwę banku i numer konta z modułu płac, umożliwia również wskazanie innych dostępnych  form otrzymania świadczenia </t>
  </si>
  <si>
    <t xml:space="preserve">System umożliwia wydruk każdego wniosku indywidualnie wraz z załącznikami </t>
  </si>
  <si>
    <t>System automatycznie powiadamia o wprowadzonych wnioskach  drogą elektroniczną (wiadomość e-mail) uprawnionego użytkownika, zbiorczo raz dziennie</t>
  </si>
  <si>
    <t>Paczka wniosków jest tworzona automatycznie po wpłynięciu pierwszego wniosku z grupy określonego porządku grupowania</t>
  </si>
  <si>
    <t>Wszystkie wnioski, które zawierają załączniki są weryfikowane przez upoważnionego użytkownika. W przypadku pozytywnego zweryfikowania wniosku dane zapisywane są w systemie, w przypadku odrzucenia wniosek wraca do składającego w celu poprawienia, system informuje poprzez e-mail wnioskującego o konieczności naniesienia poprawek, dodatkowo system umożliwia wpisanie komentarza wskazującego co należy poprawić we wniosku lub uzupełnić. Jeśli wniosek nie uzyska statusu zatwierdzony jest odłączany od "paczki"</t>
  </si>
  <si>
    <t>System zawiera historię procedowania wniosku od momentu wprowadzenia wniosku do systemu do momentu wypłaty świadczenia.</t>
  </si>
  <si>
    <t>System umożliwia wydruk listy wniosków w „paczkach” w formie listy. Lista zawiera wszystkie dane zebrane we wniosku, w formie tabeli exportowalnej do formatu Excell</t>
  </si>
  <si>
    <t>Wydruk „paczki” wniosków w formie listy powinien zawierać skład wskazanej podkomisji i pole/miejsce na zatwierdzenie przyznania świadczenia przez członków podkomisji</t>
  </si>
  <si>
    <t>Wydrukowany wniosek wraz z załącznikami powinien zawierać skład wskazanej podkomisji i pole/miejsce na zatwierdzenie przyznania świadczenia przez członków podkomisji</t>
  </si>
  <si>
    <t>System umożliwia zatwierdzenie „paczki" wniosków przez członków odpowiedniej podkomisji i potwierdzenie lub zmianę kwoty przyznanego świadczenia – poprzez naniesienie decyzji przez uprawnionego pracownika dla pojedynczych wniosków lub przez zaczytanie pliku excel. Wnioski, które nie otrzymały  statusu zatwierdzony, są z paczki usuwane</t>
  </si>
  <si>
    <t>System umożliwia zatwierdzenie „paczki wniosków” przez kanclerza – elektronicznie</t>
  </si>
  <si>
    <t>System umożliwia zatwierdzenie indywidualnego wniosku przez członków odpowiedniej podkomisji i potwierdzenie lub zmianę kwoty przyznanego świadczenia– poprzez naniesienie decyzji przez uprawnionego pracownika</t>
  </si>
  <si>
    <t>System umożliwia zatwierdzenie indywidualnego wniosku przez kanclerza – elektronicznie</t>
  </si>
  <si>
    <t>Możliwość rozbicia kwoty świadczenia na listę pracowników/uczestników (np. paczki świąteczne, impreza mikołajkowa, spotkanie emerytów) wraz z weryfikacją uprawnień</t>
  </si>
  <si>
    <t>Rozliczanie i obsługa wypłat pracowniczych z ZFŚS zgodnie z bieżącymi przepisami podatkowymi i ZUS, niezależnie od listy płac</t>
  </si>
  <si>
    <t>Naliczanie list wypłat z ZFŚS (z listą główną lub dodatkową)</t>
  </si>
  <si>
    <t>System uwzględnia progi podatkowe przy naliczaniu świadczeń i umożliwia weryfikację i zmianę tych progów zgodnie z wymaganiami prawnymi</t>
  </si>
  <si>
    <t>System umożliwia generowanie wypłat masowych np. do PKO – przygotowanie pliku wg wymagań banku</t>
  </si>
  <si>
    <t>System automatycznie umieszcza wnioski w „paczkach” wg określonego porządku grupowania: rodzaj świadczenia,  następnie wg statutu wnioskodawcy : nauczyciel, nie nauczyciel, doktorant, emeryt, rencista; sposób wypłaty świadczenia (przelew na konto, wypłata masowa w PKO, przekaz pocztowy) grupowanie wg numeru konta bankowego, na który dokonany będzie przelew</t>
  </si>
  <si>
    <t>System umożliwia, po zatwierdzeniu przez podkomisję i kanclerza przygotowanie listy wypłat świadczeń z uwzględnieniem limitów zwolnień podatkowych dostępnych w zdefiniowanym słowniku, należy zapewnić aktualizację zgodną z przepisami</t>
  </si>
  <si>
    <t>System umożliwia, po zatwierdzeniu przez podkomisję i kanclerza przygotowanie listy potrąceń (dla karnetów, biletów, pożyczek) jednorazowych lub cyklicznych</t>
  </si>
  <si>
    <t xml:space="preserve">Na podstawie zatwierdzonego wniosku o udzielenie pożyczki system automatycznie generuje umowę o udzielenie pożyczki oraz umowy o poręczenie wg zadanego szablonu i nadaje automatycznie numerację w roku kalendarzowym </t>
  </si>
  <si>
    <t>System umożliwia kontrolę sald pożyczek - na podstawie danych z systemu FK</t>
  </si>
  <si>
    <t>System umożliwia wprowadzenie nowej kartoteki dla osoby upoważnionej do korzystania z ZFŚS po śmierci pracownika, emeryta lub rencisty i wymusza wskazanie kartoteki źródłowej głównego beneficjenta</t>
  </si>
  <si>
    <t>We wszystkich wnioskach dotyczących świadczeń, współfinansowanych przez pracownika (np. karnety sportowe,  bilety) system automatycznie generuje oświadczenie o wyrażeniu zgody na potrącenie z wynagrodzenia określonej kwoty z tytułu wskazanego świadczenia wyliczonej przez system</t>
  </si>
  <si>
    <t>System umożliwia generowanie raportu dotyczącego dzieci pracowników,  filtrowanie wielopoziomowe wg statusu świadczeniobiorcy, płci, roku urodzenia, imienia, nazwiska, progów dochodowych, nazwiska rodziców; wydruk i import do excela</t>
  </si>
  <si>
    <t>Możliwość generowania raportu aktywnych emerytów, rencistów - filtr wg miesiąca i roku urodzenia, na raporcie widoczny adres korespondencyjny - wydruk i eksport do excel</t>
  </si>
  <si>
    <t>System umożliwia generowanie zestawienia wypłaconych świadczeń filtrowane np. wg daty wypłaty, rodzaju świadczenia. Dane widoczne ogółem np.: liczba wniosków, kwota dofinansowania, kwota podatku, kwota netto; dane w szczególe w podziale na progi dochodowe z możliwością rozwinięcia na poszczególne osoby. Wydruk, podgląd, eksport do excel</t>
  </si>
  <si>
    <t>System umożliwia generowanie danych wykorzystywanych do sprawozdań GUS (KT-1) - dotyczących wykorzystania ośrodka wypoczynkowego na podstawie przyznanych świadczeń, zawierajacych m.in. ilość osób, którym przyznano swidczenie w danym okresie.</t>
  </si>
  <si>
    <t>System umożliwia generowanie PIT 8c dla doktorantów na podstawie wypłaconych świadczeń</t>
  </si>
  <si>
    <t>Portal pracowniczy</t>
  </si>
  <si>
    <t xml:space="preserve">System posiada usługę portalu pracowniczego (np. za pomocą przeglądarki www) z możliwością definiowania uprawnień określających zakres dostępu do danych  dla poszczególnych użytkowników i grup użytkowników (np. pracownik, kierownik jednostki, pracownik działu DSP) </t>
  </si>
  <si>
    <t>Dostęp dla pracowników za pomocą przeglądarki WWW do danych osobowych przechowywanych w systemie kadrowym z możliwośćią złożenia formularza do aktualizacji danych</t>
  </si>
  <si>
    <t>Dostęp dla pracowników i przełożonych do danych pracownika związanych z zatrudnieniem (rodzaj umowy, stanowisko, składniki wynagrodzenia, data zakończenia umowy)</t>
  </si>
  <si>
    <t>Portal umożliwia podgląd i wydruk przez pracownika swojego harmonogramu czasu pracy</t>
  </si>
  <si>
    <t>Portal umożliwia rejestrację wyjść godzinowych (służbowych i prywatnych) oraz ich zatwierdzanie przez przełożonego poprzez portal pracowniczy</t>
  </si>
  <si>
    <t>System umożliwia rozliczanie wypracowanych godzin nadliczbowych do odbioru (w różnych proporcjach 1:1 i 1:1,5) poprzez portal pracowniczy z wpisem do ewidencji czasu pracy</t>
  </si>
  <si>
    <t>System/portal umożliwia z poziomu kierownika jednostki ewidencję nieobecności niepłatnej np. informacja o zwolnieniu lekarskim (brak wpływu dokumentu) oraz zmianę tej nieobecności z poziomu kadr (przez uprawnionych użytkowników) po faktycznym otrzymaniu zwolnienia</t>
  </si>
  <si>
    <t>Portal umożliwia tworzenie i edycję harmonogramów uprawnionym użytkownikom</t>
  </si>
  <si>
    <t>System umożliwia tworzenie planów urlopowych poprzez portal pracowniczy - zgodnie z obowiązujacymi przepisami</t>
  </si>
  <si>
    <t>Portal umożliwia zbiorczy wydruk planów urlopów danej jednostki przez upoważnionego pracownika (w tym m.in. przez bezpośredniego przełożonego lub jego zastępcę)</t>
  </si>
  <si>
    <t>Portal umożliwia podgląd planów urlopowych dla osób tworzących harmonogramy</t>
  </si>
  <si>
    <t>System/portal umożliwia pracownikowi składanie wniosków urlopowych (dotyczy to urlopów wypoczynkowych, wypoczynkowych na żądanie, okolicznościowych, opieki nad zdrowym dzieckiem do lat 14, dodatkowy urlop z tytułu niepełnosprawności) i innych zdefiniowanych typów nieobecności poprzez portal pracowniczy celem ich zaakceptowania przez bezpośredniego przełożonego lub jego zastępcę</t>
  </si>
  <si>
    <t>System/portal umożliwia pracownikowi składanie wniosków urlopowych i innych zdefiniowanych typów nieobecności na dni i godziny</t>
  </si>
  <si>
    <t>System/portal umożliwia akceptowanie planów urlopów wypoczynkowych/wniosków urlopowych przez bezpośredniego przełożonego i jego zastępcę indywidualnie i grupowo (możliwość akceptacji całego zestawienia wniosków lub wybranych pozycji)</t>
  </si>
  <si>
    <t>System/portal powiadamia (e-mail) bezpośredniego przełożonego lub jego zastępcę o złożonym przez pracownika wniosku urlopowym z wymogiem akceptacji lub odrzucenia</t>
  </si>
  <si>
    <t>System/portal powiadamia (e-mail) pracownika o akceptacji lub odrzuceniu wniosku  przez bezpośredniego przełożonego lub jego zastępcę</t>
  </si>
  <si>
    <t xml:space="preserve">System/portal umożliwia zmianę terminów (przesunięcia) urlopu w całości lub w części przez pracownika po zaakceptowaniu przez bezpośredniego przełożonego lub jego zastępcę </t>
  </si>
  <si>
    <t>System/portal powiadamia (e-mail) bezpośredniego przełożonego lub jego zastępcę o przesuniętym przez pracownika wniosku urlopowym z wymogiem akceptacji lub odrzucenia</t>
  </si>
  <si>
    <t>System informuje kadry i płace (upoważnionych użytkowników) o przesunięciu przez pracownika urlopu, opieki lub innej zdefiniowanej nieobecności już rozliczonej</t>
  </si>
  <si>
    <t>System przelicza liczbę wykorzystanego i pozostałego do wykorzystania urlopu wypoczynkowego w dniach i godzinach po zatwierdzeniu wprowadzonego lub zmienionego harmonogramu</t>
  </si>
  <si>
    <t>System ma ustawione blokady w zakresie limitu wykorzystania przysługujących dni urlopu zgodnie z przepisami prawa (dotyczy to urlopów wypoczynkowych, wypoczynkowych na żądanie, okolicznościowych, urlopu opieki nad zdrowym dzieckiem do lat 14- dni/godziny)</t>
  </si>
  <si>
    <t>System umożliwia ustawienie blokady w zakresie terminu wykorzystania przysługujących dni urlopu zgodnie z przepisami prawa (dotyczy to urlopów wypoczynkowych, wypoczynkowych na żądanie, okolicznościowych, urlopu opieki nad zdrowym dzieckiem do lat 14)</t>
  </si>
  <si>
    <t xml:space="preserve">System umożliwia ustawienie blokady terminu składania wniosku przez pracownika w zależności od rodzaju absencji (np. urlop wypoczynkowy najpóźniej 1 dzień przed rozpoczęciem urlopu, urlop na żądanie napóźniej w dniu rozpoczęcia urlopu) </t>
  </si>
  <si>
    <t xml:space="preserve">System/portal umożliwia wykorzystanie przez pracownika opieki nad zdrowym dzieckiem do lat 14 zgodnie z przepisami prawa (pierwszy wniosek w roku kalendarzowym definiuje dalsze wykorzystanie opieki w dniach lub godzinach) </t>
  </si>
  <si>
    <t>System/portal umożliwia wykorzystanie przez pracownika - zatrudnionego w niepełnym wymiarze czasu pracy - dni urlopu wypoczynkowego w godzinach zgodnie z przepisami prawa pracy</t>
  </si>
  <si>
    <t>System/portal umożliwia bezpośredniemu przełożonemu lub jego zastępcy bezpośredni podgląd stanu i wykorzystania urlopów i innych absencji wszystkich pracowników podległej jednostki</t>
  </si>
  <si>
    <t>System/portal umożliwia bezpośredniemu przełożonemu lub jego zastępcy wygenerowanie, zapisanie i wydruk urlopów i innych absencji wszystkich pracowników podległej jednostki w dowolnej konfiguracji</t>
  </si>
  <si>
    <t xml:space="preserve">System/portal umożliwia kierownikowi jednostki lub jego zastępcy wypełnienie wniosku urlopowego w imieniu pracownika wraz z wydrukiem takiego wniosku do podpisu przez pracownika </t>
  </si>
  <si>
    <t>System/portal umożliwia wskazanie osoby zastępującej oraz osoby, której zostaną przekazane na czas urlopu uprawnienia</t>
  </si>
  <si>
    <t xml:space="preserve">System/portal umożliwia przeniesienie uprawnień w zakresie akceptowania urlopów i innych absencji lub zmianę osoby, której zostaną przekazane uprawnienia </t>
  </si>
  <si>
    <t>System/portal umożliwia wyświetlenie liczby wszystkich absencji pracownika wraz z podsumowaniem w podziale (np. urlop przysługujący/wykorzystany/pozostały)</t>
  </si>
  <si>
    <t>System/portal umożliwia przełożonemu/zastępcy/uprawnionym użytkownikom wyświetlenie dowolnie zdefiniowanej - np. zbiorczo liczby wszystkich lub wybranych absencji pracownika wraz z podsumowaniem w podziale (urlop wypoczynkowy przysługujący/wykorzystany/pozostały, urlop na żądanie przysługujący/wykorzystany/pozostały, opieka przysługująca (po złożeniu oświadczenia)/wykorzystana pozostała, itp)</t>
  </si>
  <si>
    <t>System/portal umożliwia graficzne wyświetlenie rocznego kalendarza pracownika z zaznaczonymi wszystkimi rodzajami nieobecności w różnych kolorach i z różnymi symbolami</t>
  </si>
  <si>
    <t xml:space="preserve">System umieszcza wszystkie absencje wprowadzone przez portal pracowniczy w karcie ewidencji czasu pracy pracownika, po weryfikacji i akceptacji  w trybie indywidualnym lub zbiorczym, przez uprawnionego użytkownika </t>
  </si>
  <si>
    <t>System umożliwia wyłączenie funkcji weryfikacji poszczególnych rodzajów absencji wprowadzonych przez portal pracowniczy przed umieszczeniem absencji w karcie ewidencji czasu pracy pracownika</t>
  </si>
  <si>
    <t>Integracja z obecnym system obsługi wyjazdów służbowych (dostęp poprzez portal pracowniczy, import nieobecności do grafików absencji  w ewidencji czasu pracy, import rozliczenia delegacji do systemu FK)</t>
  </si>
  <si>
    <t>System/portal umożliwia pracownikowi wypełnienie formularza oceny szkolenia</t>
  </si>
  <si>
    <t>System/portal umożliwia przełożonemu wypełnienie formularza oceny efektów szkolenia np. po 3 mies. od daty ukończenia szkolenia</t>
  </si>
  <si>
    <t>Portal umożliwia pracownikowi podgląd zaplanowanych i zrealizowanych szkoleń</t>
  </si>
  <si>
    <t>System/portal umożliwia wysyłanie zaproszeń na szkolenie dla uczestników (e-mail)</t>
  </si>
  <si>
    <t>System/portal umożliwia zapisy na szkolenia przez uczestników lub inne osoby uprawnione</t>
  </si>
  <si>
    <t>System/portal umożliwia definiowanie i wysyłkę powiadomień do uprawnionych użytkowników (np. przełożonych)i uczestników o zdarzeniach związanych ze szkoleniami np. termin szkolenia</t>
  </si>
  <si>
    <t>System umożliwia generowanie i wypełnianie arkuszy ocen okresowych poprzez portal pracowniczy</t>
  </si>
  <si>
    <t>System/ portal umożliwia pracownikowi dokonanie samooceny</t>
  </si>
  <si>
    <t>System/ portal umożliwia przełożonemu dokonanie oceny</t>
  </si>
  <si>
    <t xml:space="preserve">System/portal umożliwia uprawnionym użytkownikom (człokom komisji) dokonanie oceny     </t>
  </si>
  <si>
    <t xml:space="preserve">System/portal umożliwia wysłanie maila z informacją o możliwości pobrania formularza, wypełnieniu formularza przez pracownika, przełożonego itd.                        </t>
  </si>
  <si>
    <t>System umożliwia umieszczenie spersonalizowanych plików  w różnych formatach  przygotowanych przez Dział Spraw Pracowniczych do pobrania przez pracownika na stronie www (np. zaświadczenia, informacje)</t>
  </si>
  <si>
    <t>Możliwość złożenia elektronicznego wniosku, w tym dotyczącego % kosztów autorskich dla wynagrodzenia zasadniczego oraz wybranych składników wynagrodzeń dla pracownika, KUP oraz automatyczne zapisanie wniosku w kartotece danego zatrudnienia po zatwierdzeniu przez uprawnionego pracownika</t>
  </si>
  <si>
    <t>Możliwość składania przez przełożonego wniosków o przyznanie/podwyższenie/obniżenie premii regulaminowej, przyznanie premii uznaniowej oraz nagrody Rektora dla podległych pracowników oraz ich dalszego procedowania aż do pobrania do kart wypłat</t>
  </si>
  <si>
    <t xml:space="preserve">Możliwość generowania przez zleceniobiorcę rachunków do umów zleceń i pobierania wystawionych rachunków do realizacji po zatwierdzeniu przez uprawnione osoby </t>
  </si>
  <si>
    <t xml:space="preserve">Możliwość podglądu statusu złożonych wniosków </t>
  </si>
  <si>
    <t xml:space="preserve">Możliwość podglądu wypłaconych świadczeń </t>
  </si>
  <si>
    <t>Możliwość złożenia oświadczenia o dochodach netto na osobę w rodzinie, rejestracja tych informacji w systemie, przechowywanie danych do 5 lat</t>
  </si>
  <si>
    <t>Zarządzanie Projektami</t>
  </si>
  <si>
    <t>System umożliwia prowadzenie kartotek projektów, również wielowalutowych, okresów ich obowiązywania, harmonogramów poszczególnych wpływów transz i ponoszonych wydatków, budżetów z podziałem na okresy (roczne, sprawozdawcze), zadania, kategorie kosztów, ustalenie rodzaju/kategorii projektu (z oznaczeniem potencjalnej komercjalizacji dla celów rozliczania podatku VAT)</t>
  </si>
  <si>
    <t>System umożliwia zdefiniowanie pozycji podlegających różnym rodzajom narzutów kosztów pośrednich dla każdego projektu (np. pula uczelni, pula kierownika), według wybranych algorytmów (np. jako procent kosztu, jako ustalona kwota, jako kombinacja wymienionych nie mniej/nie więcej niż)</t>
  </si>
  <si>
    <t>System umożliwia automatyczne ewidencjonowanie  naliczania i  wykorzystywania zdefiniowanych kosztów pośrednich (przy każdym projekcie, z możliwością wygenerowania raportów zbiorczych i dla każdego projektu)</t>
  </si>
  <si>
    <t>System umożliwia wersjonowanie danych w projektach</t>
  </si>
  <si>
    <t>System umożliwia dołączanie dokumentów m in. w formatach pdf, excel, word</t>
  </si>
  <si>
    <t>System umożliwia nakładanie blokad środków według źródeł finansowania wykazanych na zapotrzebowaniach lub innych dokumentach (aktualizowane w przypadkach  ewentualnych ich korekt) oraz zdejmowanie blokad po dokonanych rozliczeniach kosztów,</t>
  </si>
  <si>
    <t>System zapewnia przypominanie o zbliżaniu się końcowych terminów wydatkowania środków</t>
  </si>
  <si>
    <t>System umożliwia przygotowanie danych do rozliczenia projektu z jednostkami finansującymi oraz raportowanie i sprawozdawczość analityczną</t>
  </si>
  <si>
    <t>System umożliwia przypisanie do projektu wydziału, katedry, kierownika projektu, członków zespołu oraz pozostałych obiektów niezbędnych do prawidłowej ewidencji księgowej</t>
  </si>
  <si>
    <t>System umożliwia zdefiniowanie typów  projektów  z określonymi cechami np. instytucja finansująca =&gt; rodzaj konkursu =&gt; edycja konkursu =&gt; kierownik projektu,</t>
  </si>
  <si>
    <t>System umożliwia prowadzenie rejestracji kategorii kosztowych (z podziałem na źródła finansowania) planowanych, zablokowanych i zrealizowanych, umożliwiających agregowanie danych dla celów obsługi zamówień publicznych, sprawozdawczych</t>
  </si>
  <si>
    <t>System umożliwia raportowanie stopnia realizacji projektu w zakresie czasowym, wykorzystania budżetu, realizacji zadań</t>
  </si>
  <si>
    <t>System umożliwia rozliczanie projektu w różnych walutach po wskazanych kursach, różnych dla potrzeb ewidencji księgowej i dla potrzeb raportowania dla instytucji finansujących</t>
  </si>
  <si>
    <t>System umożliwia tworzenie szablonów projektów posiadających zdefiniowane parametry (np. sposób naliczania kosztów pośrednich - wysokość, rodzaj kosztów od których są naliczane, katalog kosztów kwalifikowalnych)</t>
  </si>
  <si>
    <t>System umożliwia zbudowanie rocznych planów rzeczowo-finansowych na podstawie danych z budżetów projektów, ich korekt oraz stopnia realizacji.</t>
  </si>
  <si>
    <t>Wsparcie ze strony systemu w przygotowaniu danych do systemu POLON z obszaru działalności badawczej</t>
  </si>
  <si>
    <t>Generowanie danych do sprawozdania GUS (PNT-01/s)</t>
  </si>
  <si>
    <t>System zapewnia powiązanie zapisów  budżetów projektów w rozbiciu na lata realizacji z planem rzeczowo-finansowym.</t>
  </si>
  <si>
    <t>System umożliwia generowanie raportów, ich eksport do formatu excel, word, pdf, oraz ich wydruk, według zadanych kryteriów selekcji danych w wielu wybranych walutach jednocześnie (np. informacje o wszystkich projektach prowadzonych przez dany wydział, katedrę, osobę, we wskazanym okresie czasu, z podziałem na rodzaje kosztów, informacje o kosztach poniesionych według kontrahenta we wskazanym zakresie projektów).</t>
  </si>
  <si>
    <t xml:space="preserve">System umożliwia dostęp w trybie odczytu dla wybranych użytkowników do aktualnych danych w projektach i budżetach, w szczególności o środkach dostępnych, zablokowanych i wykorzystanych oraz generowanie raportów na podstawie tych danych. </t>
  </si>
  <si>
    <t xml:space="preserve">System umożliwia weryfikację statusu doktoranta w systemie USOS, z poziomu systemu obsługi projektów   </t>
  </si>
  <si>
    <t xml:space="preserve">System umożliwia uprawnionym kategoriom  użytkowników dostęp do rejestru i według nadanych uprawnień możliwość wykonywania właściwych operacji. </t>
  </si>
  <si>
    <t>System informuje o zmianach dokonanych w rejestrze projektów użytkowników działów obsługi projektów (wiadomość e-mail).</t>
  </si>
  <si>
    <t>Zamawiający posiada oprogramowanie Rejestr Projektów (RP) obsługujące katalogowanie i obieg dokumentacji prowadzonych projektów. System  zapewnia integrację z tym modułem, a w szczególności:
- transfer danych z RP do ZSI - dane umożliwiające utworzenie projektu w kartotece projektów ZSI - typ projektu, nr konta, harmonogram projektu, tytuł projektu, dane personalne, rodzaje kosztów pośrednich, narzuty,
- transfer danych z ZSI do RP - na tym etapie nie jesteśmy w stanie sprecyzować wymagań - ANALIZA PRZEDWDROŻENIOWA</t>
  </si>
  <si>
    <t>Budżetowanie i kontrola kosztów</t>
  </si>
  <si>
    <t>Możliwość tworzenia globalnych i okresowych budżetów kosztów, przychodów i wyników (strata/zysk) dla uczelni jako całości, jak również dla jej jednostek organizacyjnych (centrów odpowiedzialności, dysponentów środków) z uwzględnieniem struktury organizacyjnej uczelni i jej ew. zmian</t>
  </si>
  <si>
    <t>Możliwość tworzenia globalnych i okresowych budżetów kosztów, przychodów i wyników produktów uczelni realizowanych w formie projektów (w podziale np. na poszczególne kierunki studiów, typy – stacjonarne, niestacjonarne, licencjackie, magisterskie, doktoranckie, podyplomowe, itd.) lub innych prowadzonych przedsięwzięć (np. konferencji, konkursów)</t>
  </si>
  <si>
    <t xml:space="preserve">Możliwość dołączania do wybranych budżetów lub poszczególnych pozycji budżetów notatek, pod postacią komentarzy tekstowych indywidualnie lub grupowo </t>
  </si>
  <si>
    <t>Możliwość tworzenia słowników rodzajów/grup przedsięwzięć w celu grupowania budżetów na podstawie układu rodzajowego kosztów</t>
  </si>
  <si>
    <t>Możliwość tworzenia słowników kosztów pośrednich na podstawie układu rodzajowego kosztów</t>
  </si>
  <si>
    <t xml:space="preserve">Możliwość elastycznego definiowania (np. liczba pozycji, kolejność, układ) szablonów budżetów cząstkowych </t>
  </si>
  <si>
    <t xml:space="preserve">Możliwość budowania budżetu uczelni  i połączenia budżetów cząstkowych w grupy </t>
  </si>
  <si>
    <t>Możliwość przesunięcia środków z jednego budżetu do innego/nowego, np. narzutu kosztów pośrednich do wykorzystania przez katedrę/dziekana</t>
  </si>
  <si>
    <t>Budowa struktury budżetu według ustalonego układu rodzajowego i równolegle według zadań</t>
  </si>
  <si>
    <t>Możliwość zmian struktury budżetu w ciągu roku budżetowego - dostosowania struktury budżetu do zachodzących zmian prawnych (m.in. układu rodzajowego oraz zmian wewnątrz uczelni)</t>
  </si>
  <si>
    <t>Możliwość definiowania okresów ważności budżetu</t>
  </si>
  <si>
    <t xml:space="preserve">Możliwość przypisania do budżetów źródeł finansowania </t>
  </si>
  <si>
    <t>Możliwość podziału wydatków na kosztowe i środki trwałe powyżej wskazanej wartości</t>
  </si>
  <si>
    <t>Możliwość budżetowania przychodów i kosztów projektów długoterminowych (wieloletnich) z przeniesieniem niewykorzystanych środków na kolejne lata</t>
  </si>
  <si>
    <t>Budowa budżetu na podstawie zarejestrowanych  planów budżetów komórek organizacyjnych</t>
  </si>
  <si>
    <t>System zapewnia wersjonowanie budżetów</t>
  </si>
  <si>
    <t>Możliwość zmiany budżetu z jednoczesną rejestracją zmian oraz podglądem historii zmian z uwzględnieniem nazwy użytkownika dokonującego zmiany</t>
  </si>
  <si>
    <t>Możliwość filtrowana budżetów wg określonych kryteriów (np. wg dysponentów, jednostek organizacyjnych, rodzajów przedsięwzięć, okresów, przychodów, kosztów)</t>
  </si>
  <si>
    <t>System zapewnia kontrolę spójności budżetów w kontekście dokonywanych przesunięć środków</t>
  </si>
  <si>
    <t>Uwzględnienie umów wieloletnich w trakcie tworzenia planów oraz kontrola rozliczenia umów wieloletnich</t>
  </si>
  <si>
    <t>Możliwość planowania wartości kosztowo - przychodowych w ujęciu okresowym (np. semestralnym, rocznym - sprawozdawczym)</t>
  </si>
  <si>
    <t>Mozliwość eksportu budżetu do pliku Excel o określonej strukturze oraz możliwość importu skorygowanej wersji budżetu z pliku o takiej  strukturze</t>
  </si>
  <si>
    <t>Możliwość importu danych na etapie tworzenia planu bądź dodawania nowych budżetów do systemu z arkuszy kalkulacyjnych</t>
  </si>
  <si>
    <t>Tworzenie budżetu na: rok kalendarzowy</t>
  </si>
  <si>
    <t>Tworzenie budżetu na: rok akademicki</t>
  </si>
  <si>
    <t>Tworzenie budżetu na: inny okres</t>
  </si>
  <si>
    <t>Tworzenie planu zbiorczego oraz planów cząstkowych wg: grup jedn. organizacyjnych</t>
  </si>
  <si>
    <t>Tworzenie planu zbiorczego oraz planów cząstkowych wg: rodzaju działalności</t>
  </si>
  <si>
    <t>Tworzenie planu zbiorczego oraz planów cząstkowych wg: rodzaju studiów (stacjonarne/niestacjonarne)</t>
  </si>
  <si>
    <t>Tworzenie planu zbiorczego oraz planów cząstkowych wg: wydziału</t>
  </si>
  <si>
    <t>Tworzenie planu zbiorczego oraz planów cząstkowych wg: stopnia (1,2,3) i kierunku studiów, dyscyplin</t>
  </si>
  <si>
    <t>Tworzenie planu zbiorczego oraz planów cząstkowych wg: innych parametrów (np. kursy, konferencje, itd.)</t>
  </si>
  <si>
    <t xml:space="preserve">Tworzenie planu zbiorczego oraz planów cząstkowych wg: rodzajowego układu kosztów </t>
  </si>
  <si>
    <t>Tworzenie planu Uczelni z poszczególnych planów cząstkowych w różnych układach (np. układzie rodzajowym lub zadaniowym)</t>
  </si>
  <si>
    <t>Możliwość naliczania narzutów kosztów pośrednich</t>
  </si>
  <si>
    <t>Tworzenie planu amortyzacji na podstawie danych z ewidencji środków trwałych oraz prognozy planu inwestycji i zakupów środków trwałych</t>
  </si>
  <si>
    <t>Tworzenie planu inwestycji (działania inwestycyjne oraz zakup środków trwałych) na podstawie danych wprowadzanych do systemu bądź importu danych  z plików Excel o określonej strukturze</t>
  </si>
  <si>
    <t>Możliwość kontroli planu inwestycji w podziale na zadania - wartość, termin realizacji, rozkład kosztów i efektów w czasie</t>
  </si>
  <si>
    <t>Możliwość przenoszenia niezakończonych zadań inwestycyjnych na kolejne lata</t>
  </si>
  <si>
    <t>Tworzenie planu remontów na podstawie danych wprowadzanych do systemu bądź importu danych  z plików Excel o określonej strukturze</t>
  </si>
  <si>
    <t>Możliwość dodania załączników do planów remontów i inwestycji w formie pliku tekstowego (w formacie Word, pdf)</t>
  </si>
  <si>
    <t>Możliwość dodania załączników do planów cząstowych w formie pliku tekstowego (w formacie Word, pdf), scanów dokumentów</t>
  </si>
  <si>
    <t>Rejestr umów z podziałem na typy umów i możliwością definicji uprawnień dostępu do danego typu (z funkcją kontroli wartości umów pod kątem zamówień publicznych)</t>
  </si>
  <si>
    <t>Tworzenie planu rzeczowo-finansowego według wzorca MNiSW z uwzględnieniem analitycznej specyfikacji poszczególnych pozycji przychodów i kosztów</t>
  </si>
  <si>
    <t>Możliwość określenia budżetu poprzez: wpisanie danych</t>
  </si>
  <si>
    <t>Możliwość określenia budżetu poprzez: na podstawie danych historycznych (kopiowanie wybranej grupy budżetów z lat wczesniejszych)</t>
  </si>
  <si>
    <t>Możliwość określenia budżetu poprzez: zadany algorytm  (kopiowanie wybranej grupy budżetów z lat wczesniejszych z modyfikacją wartości poszczególnych pozycji budżetów o określony parametr)</t>
  </si>
  <si>
    <t>Możliwość określenia budżetu poprzez: tworzenie różnych wersji oraz korekt planu</t>
  </si>
  <si>
    <t>Podział budżetu poszczególnych dysponentów na budżety cząstkowe</t>
  </si>
  <si>
    <t>Budowa struktury budżetów przez osoby uprawnione</t>
  </si>
  <si>
    <t>System umożliwia grupowanie budżetów różnych komórek organizacyjnych wg różnych kryteriów, np. wg MPK, pozycji rodzajowych</t>
  </si>
  <si>
    <t>Tworzenie planów budżetów jednostek lub przedsięwzięć poprzez edycję danych w systemie lub import z plików Excel o określonej strukturze</t>
  </si>
  <si>
    <t>Dostęp do planów budżetów lub wybranych pozycji planów dla osób uprawnionych</t>
  </si>
  <si>
    <t>Definiowanie rodzaju uprawnień np. odczyt, modyfikacja dla poszczególnych budżetów cząstkowych</t>
  </si>
  <si>
    <t>Określenie dat krytycznych dla określonych działań, np. daty wprowadzania budżetów cząstkowych, korekt planu</t>
  </si>
  <si>
    <t>Możliwość wprowadzenia i modyfikacji harmonogramu działań związanych z tworzeniem planu rzeczowo-finansowego przez osoby uprawnione wraz z zapisywaniem historii zmian</t>
  </si>
  <si>
    <t>Generowanie alertów przypomnień w systemie i wysyłanych e-mailem dotyczących kroków budżetowania w terminach określonych w harmonogramie</t>
  </si>
  <si>
    <t>Blokada edycji danych przez dysponentów po przekroczeniu terminów określonych w harmonogramie oraz możliwość zdjęcia blokady przez osoby uprawnione</t>
  </si>
  <si>
    <t>Możliwość zdefiniowania użytkowników/grup użytkowników uprawnionych do poszczególnych budżetów/grup budżetów (np. monitorowanie budżetów, edycja budżetów)</t>
  </si>
  <si>
    <t>Blokowanie etapów konsolidacji budżetu w przypadku braku akceptacji budżetów cząstkowych</t>
  </si>
  <si>
    <t>System umożliwia blokowanie edycji budżetu cząstkowego po jego akceptacji przez osoby uprawnione</t>
  </si>
  <si>
    <t xml:space="preserve">System umożliwia dysponentowi delegowanie określonego zakresu uprawnień </t>
  </si>
  <si>
    <t>Archiwizowanie budżetów</t>
  </si>
  <si>
    <t>Porównanie zabudżetowanych pozycji z wykonaniem historycznym (średniorocznie, odchylenia, odchylenia %)</t>
  </si>
  <si>
    <t>Budżetowanie kosztów wynagrodzeń na podstawie planu wynagrodzeń stworzonego w module kadrowo-płacowym</t>
  </si>
  <si>
    <t xml:space="preserve">System umożliwia monitoring wykorzystania poszczególnych dotacji </t>
  </si>
  <si>
    <t>System umożliwia zaplanowanie RMK, pozostałych przychodów i kosztów operacyjnych, kosztów i przychodów finansowych</t>
  </si>
  <si>
    <t>Powrót do określonych etapów konsolidacji w przypadku korekt któregoś z budżetów cząstkowych wraz z automatyczną aktualizacją budżetów w przypadku zmian oraz wersjonowaniem budżetów</t>
  </si>
  <si>
    <t>System umożliwia budżetowanie w ujęciu okresowym (np. miesięcznym, rocznym, wieloletnim) i rozbicie budżetu wg współczynników definiowanych przez użytkownika na poszczególne okresy</t>
  </si>
  <si>
    <t>System umożliwia elastyczne raportowanie danych na potrzeby controllingu</t>
  </si>
  <si>
    <t>Raportowanie odchyleń między budżetem a danymi historycznymi bądź bieżącym wykonaniem - np. powyżej zadanego %</t>
  </si>
  <si>
    <t>System umożliwia wielopoziomowe zatwierdzanie budżetu (np. kierownik jednostki -&gt; kierownik pionu)</t>
  </si>
  <si>
    <t>System umożliwia definiowanie parametrów do rozliczania kosztów, np. koszty energii w każdym układzie zgodnym z planem kont</t>
  </si>
  <si>
    <t>Możliwość przesunięcia środków przez dysponenta pomiędzy pozycjami budżetowymi oraz zatwierdzenie przez uprawnioną jednostkę</t>
  </si>
  <si>
    <t xml:space="preserve">Możliwość potwierdzenia przez komórkę budżetowania  środków z wprowadzonego do systemu zapotrzebowania na danej pozycji budżetowej </t>
  </si>
  <si>
    <t>Możliwość zatwierdzenia wprowadzonego dokumentu finansowego pod kątem kwalifikacji kosztów i zgodności ze złożonym zapotrzebowaniam przez komórkę budżetowania</t>
  </si>
  <si>
    <t>Możliwość oznaczenia w systemie przez dysponenta środków czy składany dokument finansowy jest ostatnim dokumentem rozliczającym wniosek/zapotrzebowanie</t>
  </si>
  <si>
    <t>Możliwość automatycznego zwolnienia niewykorzystanych zablokowanych środków po złożeniu ostatniego dokumentu finansowego rozliczającego wniosek/zapotrzebowanie</t>
  </si>
  <si>
    <t>Możliwość wprowadzania komentarzy do pozycji budżetowanych</t>
  </si>
  <si>
    <t>Możliwość akceptacji złożonych zapotrzebowań i wniosków oraz zablokowania/odblokowania bądź zwiększenia środków</t>
  </si>
  <si>
    <t xml:space="preserve">Możliwość dokonywania weryfikacji zarejestrowanych dokumentów finansowych i dalszego przekazywania ich do zaksięgowania i płatności </t>
  </si>
  <si>
    <t>Możliwość podziału dotacji i subwencji wg określonych parametrów</t>
  </si>
  <si>
    <t>Możliwość rozliczenia kosztów i przychodów związanych z działalnością wydawniczą, Zakładem Graficznym</t>
  </si>
  <si>
    <t>Możliwość rozliczenia kosztów i przychodów związanych z organizowanymi przedsięwzięciami, studiami podyplomowymi</t>
  </si>
  <si>
    <t>Zapisywanie historii zmian danych w budżetach (z możliwością podglądu dla osób uprawnionych)</t>
  </si>
  <si>
    <t xml:space="preserve">Raportowanie wykonania budżetu bądź grupy budżetów w wybranym układzie, np. plan-wykonanie-historia-odchylenie-odch. %-dynamika dla całego budżetu, wybranych grup etc., w określonym zakresie czasowym i w odniesieniu do wybranych danych historycznych </t>
  </si>
  <si>
    <t>Możliwość automatycznego tworzenia raportów przez system raportowania i rozsyłania powiadomień e-mail do określonych użytkowników</t>
  </si>
  <si>
    <t>Możliwość monitorowania pod względem finansowym stopnia realizacji umów długoterminowych lub/i dostaw sukcesywnych przez komórki uprawnione</t>
  </si>
  <si>
    <t>Możliwość bieżącego monitorowania realizacji budżetu przez osoby odpowiedzialne za budżety (dysponenci, kierownicy pionów, osoby uprawnione)</t>
  </si>
  <si>
    <t xml:space="preserve">Możliwość obserwacji odchyleń od planu budżetów cząstkowych, wprowadzania komentarzy do powstałych odchyleń, możliwość sygnalizowania wystąpienia odchyleń, zwracania się z prośbą o opinię na wystąpienie odchyleń, wyrażanie zgody na ich wystąpienie </t>
  </si>
  <si>
    <t>Możliwość automatycznej kontroli kwot budżetu (blokady systemu przy przekroczeniach)</t>
  </si>
  <si>
    <t>Możliwość wyszukiwania dokumentów, wniosków, budżetów wg dowolnych kryteriów (np. wg nazwy, numeru) z możliwością przejścia do podglądu wyszukanych elementów i powiązanych danych (np. wyszukanie faktury - przejście do zapotrzebowania - przejście do budżetu)</t>
  </si>
  <si>
    <t>Możliwość powiązania w systemie dokumentu źródłowego z pozostałymi dokumentami z nim związanymi (np. zapotrzebowań lub wniosków, zapotrzebowań cząstkowych, umów i dokumentów finansowych)</t>
  </si>
  <si>
    <t>System pozwala na eksportowanie raportów do formatu: MS Excel, PDF</t>
  </si>
  <si>
    <t>Możliwość przygotowania planu rzeczowo-finansowego i jego wykonania wg wzoru okreśonego przez Uczelnię oraz MNiSW</t>
  </si>
  <si>
    <t>Możliwość przygotowania raportów o dokonanych przesunięciach w ramach pozycji budżetowych</t>
  </si>
  <si>
    <t>Możliwość przygotowania dowolnego raportu (typu lista lub tabela przestawna) w oparciu o obiekty zdefiniowane w systemie z możliwością zapisania raportu jako szablonu dla użytkownika lub grupy użytkowników</t>
  </si>
  <si>
    <t>Monitorowanie przez system zdefiniowanych przez uprawnionego użytkownika zdarzeń krytycznych, przekazanie informacji o wystąpieniu zdarzeń krytycznych do wybranych użytkowników systemu za pomocą automatycznie wysyłanej informacji na ekran, maila lub sms</t>
  </si>
  <si>
    <t xml:space="preserve">System umożliwia wykorzystanie danych z innych modułów ZSI, np. pobranie danych z list płac (koszty wynagrodzeń i narzutów ZUS), stypendia, przychody, koszty </t>
  </si>
  <si>
    <t>Programowanie</t>
  </si>
  <si>
    <t>NIE</t>
  </si>
  <si>
    <t>Generowanie danych do zestawienia  UZP - ZP-SR</t>
  </si>
  <si>
    <t>Wgląd w bieżący stan rozrachunków z kontrahentami i pracownikami z poziomu obsługi kasy</t>
  </si>
  <si>
    <t xml:space="preserve">Obsługa  inwentaryzacji kasy </t>
  </si>
  <si>
    <t>Obsługa przelewów według pojedynczych tytułów lub zgrupowanych</t>
  </si>
  <si>
    <t>Księgowania próbne z możliwością ich wycofania , pełna sprawozdawczość księgowa z dowodów zaksięgowanych próbnie</t>
  </si>
  <si>
    <t xml:space="preserve">Możliwość przypisania przez pracowników służby bhp czynników szkodliwych lub uciążliwych dla zdrowia do stanowisk (potrzebne do generowania skierowania na badania lekarskie i zapytań ofertowych na opiekę medyczną) = ograniczony dostęp do systemu dla pracowników BHP </t>
  </si>
  <si>
    <t>Weryfikacja poprawności nr konta bankowego zgodność z IBAN</t>
  </si>
  <si>
    <t xml:space="preserve">Rejestr (dopisywanie) przydzielonej pracownikowi odzieży i wyposażenia, data przydzielenia, okres użycia, rozmiar odzieży na podstawie tabeli przydziału - nadanie uprawnień dla określonych użytkowników </t>
  </si>
  <si>
    <t>System umożliwia określenie pracownikowi odpowiedzialności materialnej - zdefiniowanie i przypisanie w strukturze stanowisk związanych z odpowiedzialnością)</t>
  </si>
  <si>
    <t>System umożliwia generowanie umów o dofinansowanie studiów  i obniżenie opłaty za studia pracownikowi lub członkowi rodziny, studiów podyplomowych, szkoleń, kursów językowych</t>
  </si>
  <si>
    <t>System umożliwia ewidencjonowanie umów o dofinansowanie studiów  i obniżenie opłaty za studia pracownikowi lub członkowi rodziny, studiów podyplomowych, szkoleń, kursów językowych</t>
  </si>
  <si>
    <t xml:space="preserve">System umożliwia ewidencjonowanie badań (wstępnych, okresowych, kontrolnych, psychologicznych, sanitarno-epidemiologicznych) wraz z terminem ich ważności, możliwość dodania pola z komentarzem  </t>
  </si>
  <si>
    <t>Generowanie skierowania na badania (dane pracownika, stanowisko, związane ze stanowiskiem zagrożenia - wprowadzane przez dział BHP)</t>
  </si>
  <si>
    <t>System/portal przetwarza dane z ze zdefiniowanej minimalnej liczby arkuszy ocen wpółpracowników i wyświetla pracownikowi i przełożonemu oraz uprawnionemu użytkownikowi zbiorcze dane</t>
  </si>
  <si>
    <t>System/portal przetwarza dane ze zdefiniowanej minimalnej liczby arkuszy arkuszy ocen podległych pracowników i wyświetla pracownikowi (kierownikowi) i jego przełożonemu oraz uprawnionemu użytkownikowi zbiorcze dane</t>
  </si>
  <si>
    <t>Obsługa pobierania do kart wypłat elementów wypłaty z innych modułów systemu, np. godzin ponadwymiarowych, wynagrodzenia z tytułu promotorstwa i recenzji oraz przypisania kosztów zgodnie z określonym algorytmem  (w oparciu o dane z rozliczenia pensum - USOS-integracja)</t>
  </si>
  <si>
    <t>Możliwość definiowania budżetu - planu ZFŚS na podstawie danych z roku poprzedniego (-1R) oraz na podstawie Ustawy</t>
  </si>
  <si>
    <t xml:space="preserve">W przypadku przyznania świadczenia dofinansowania do karnetów sportowo-rekreacyjnych,  w czasie obowiązywania karnetów, po wprowadzeniu do systemu informacji o  nieobecności, np. świadczenia rehabilitacyjnego, urlopu dla poratowania zdrowia, urlopu wychowawczego, urlopu bezpłatnego (nieobecności niepłatne ze strony pracodawcy) lub wypowiedzenia system wysyła powiadomienie e-mail do wskazanego uprawnionego użytkownika oraz blokuje możliwość wygenerowania potrącenia we wskazanym okresie nieobecności. </t>
  </si>
  <si>
    <t>System/portal umożliwia akceptowanie wniosków urlopowych przez bezpośredniego przełożonego lub jego zastępcę (akceptacja wniosków urlopowych możliwa z poziomu e-maila i po zalogowaniu się do portalu pracowniczego)</t>
  </si>
  <si>
    <t>Możliwość składania wniosków o świadczenia z ZFŚŚ (po złożeniu oświadczenia o dochodach)</t>
  </si>
  <si>
    <t>Wymóg bezwzględny na dzień składania oferty</t>
  </si>
  <si>
    <t>Wymóg bezwzględny na dzień Startu Produktywnego modułu</t>
  </si>
  <si>
    <t xml:space="preserve">System posiadać interfejs w języku polskim, a w zakresie funkcjonalności dostępnych dla użytkowników przez stronę WWW - w języku polskim i angielskim (co najmniej), przy czym użytkownik w trakcie pracy ma możliwość przełączenia języka. </t>
  </si>
  <si>
    <t>System umożliwia pobranie e-deklaracji PIT, pasków wynagrodzeń, RMUA przez pracownika na stronie www</t>
  </si>
  <si>
    <t>System przetwarza dane z arkusza oceny - zapisuje planowane szkolenia do planu szkoleń poszczególnych pracowników po weryfikacji przez uprawnionego użytkownika, zapisuje ostateczną ocenę (cyfra) w powiązaniu z kategorią zaszeregowania, data następnej oceny.</t>
  </si>
  <si>
    <t>USUNIĘTY</t>
  </si>
  <si>
    <t>USUNIETY</t>
  </si>
  <si>
    <t>Wymagana instrukcja użytkownika do systemu i instrukcja stanowiskowa dotycząca poszczególnych procesów</t>
  </si>
  <si>
    <t>Możliwość przygotowania w systemie funduszu premiowego na podstawie danych za dany miesiąc lub okres, w podziale na wybrane grupy pracownicze, jednostki organizacyjne i piony</t>
  </si>
  <si>
    <t xml:space="preserve">Mechanizm łatwego eksportu danych zaewidencjonowanych w systemie do popularnych formatów (PDF, Excel). </t>
  </si>
  <si>
    <t>WYMÓG USUNIĘTY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</si>
</sst>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1"/>
      <color theme="0"/>
      <name val="Calibri"/>
      <family val="2"/>
      <charset val="238"/>
      <scheme val="minor"/>
    </font>
    <font>
      <sz val="11"/>
      <color theme="1"/>
      <name val="Calibri"/>
      <family val="2"/>
      <scheme val="minor"/>
    </font>
    <font>
      <sz val="11"/>
      <color rgb="FF000000"/>
      <name val="Calibri"/>
      <family val="2"/>
      <charset val="238"/>
      <scheme val="minor"/>
    </font>
    <font>
      <sz val="11"/>
      <color indexed="8"/>
      <name val="Calibri"/>
      <family val="2"/>
      <charset val="238"/>
      <scheme val="minor"/>
    </font>
    <font>
      <sz val="11"/>
      <name val="Calibri"/>
      <family val="2"/>
      <charset val="238"/>
      <scheme val="minor"/>
    </font>
    <font>
      <b/>
      <sz val="12"/>
      <color theme="0"/>
      <name val="Calibri"/>
      <family val="2"/>
      <charset val="238"/>
      <scheme val="minor"/>
    </font>
    <font>
      <sz val="11"/>
      <name val="Calibri"/>
      <family val="2"/>
      <charset val="238"/>
    </font>
    <font>
      <sz val="11"/>
      <name val="Czcionka tekstu podstawowego"/>
      <family val="2"/>
      <charset val="238"/>
    </font>
    <font>
      <b/>
      <sz val="11"/>
      <color indexed="8"/>
      <name val="Czcionka tekstu podstawowego"/>
      <family val="2"/>
      <charset val="238"/>
    </font>
    <font>
      <sz val="10"/>
      <name val="Arial"/>
      <family val="2"/>
      <charset val="238"/>
    </font>
    <font>
      <b/>
      <sz val="11"/>
      <name val="Calibri"/>
      <family val="2"/>
      <charset val="238"/>
      <scheme val="minor"/>
    </font>
    <font>
      <b/>
      <sz val="11"/>
      <name val="Czcionka tekstu podstawowego"/>
      <family val="2"/>
      <charset val="238"/>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7" tint="0.79998168889431442"/>
        <bgColor indexed="64"/>
      </patternFill>
    </fill>
  </fills>
  <borders count="5">
    <border>
      <left/>
      <right/>
      <top/>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rgb="FF0070C0"/>
      </left>
      <right style="thin">
        <color rgb="FF0070C0"/>
      </right>
      <top style="thin">
        <color rgb="FF0070C0"/>
      </top>
      <bottom style="thin">
        <color rgb="FF0070C0"/>
      </bottom>
      <diagonal/>
    </border>
    <border>
      <left style="thin">
        <color theme="4"/>
      </left>
      <right/>
      <top style="thin">
        <color theme="4"/>
      </top>
      <bottom style="thin">
        <color theme="4"/>
      </bottom>
      <diagonal/>
    </border>
  </borders>
  <cellStyleXfs count="4">
    <xf numFmtId="0" fontId="0" fillId="0" borderId="0"/>
    <xf numFmtId="0" fontId="4" fillId="0" borderId="0"/>
    <xf numFmtId="0" fontId="12" fillId="0" borderId="0"/>
    <xf numFmtId="0" fontId="1" fillId="0" borderId="0"/>
  </cellStyleXfs>
  <cellXfs count="134">
    <xf numFmtId="0" fontId="0" fillId="0" borderId="0" xfId="0"/>
    <xf numFmtId="0" fontId="1" fillId="5" borderId="0" xfId="1" applyFont="1" applyFill="1" applyProtection="1"/>
    <xf numFmtId="0" fontId="2" fillId="2" borderId="1" xfId="1" applyFont="1" applyFill="1" applyBorder="1" applyAlignment="1" applyProtection="1">
      <alignment horizontal="center" vertical="center"/>
    </xf>
    <xf numFmtId="0" fontId="2" fillId="2" borderId="1" xfId="1"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0" xfId="1" applyFont="1" applyFill="1" applyAlignment="1" applyProtection="1">
      <alignment horizontal="center" vertical="center" wrapText="1"/>
    </xf>
    <xf numFmtId="0" fontId="1" fillId="0" borderId="0" xfId="1" applyFont="1" applyFill="1" applyAlignment="1" applyProtection="1">
      <alignment horizontal="center" vertical="center"/>
    </xf>
    <xf numFmtId="0" fontId="7" fillId="0" borderId="1" xfId="1" applyFont="1" applyFill="1" applyBorder="1" applyAlignment="1" applyProtection="1">
      <alignment horizontal="center" vertical="center" wrapText="1"/>
    </xf>
    <xf numFmtId="0" fontId="7" fillId="0" borderId="1" xfId="1" applyFont="1" applyFill="1" applyBorder="1" applyAlignment="1" applyProtection="1">
      <alignment horizontal="left" vertical="center" wrapText="1"/>
    </xf>
    <xf numFmtId="0" fontId="7" fillId="0" borderId="1" xfId="1" applyFont="1" applyFill="1" applyBorder="1" applyAlignment="1" applyProtection="1">
      <alignment horizontal="left" vertical="top" wrapText="1"/>
    </xf>
    <xf numFmtId="0" fontId="7" fillId="3" borderId="1" xfId="1" applyFont="1" applyFill="1" applyBorder="1" applyAlignment="1" applyProtection="1">
      <alignment horizontal="center" vertical="center"/>
    </xf>
    <xf numFmtId="0" fontId="7" fillId="0" borderId="1" xfId="1" applyFont="1" applyBorder="1" applyAlignment="1" applyProtection="1">
      <alignment horizontal="center" vertical="center"/>
    </xf>
    <xf numFmtId="0" fontId="7" fillId="0" borderId="3" xfId="1" applyFont="1" applyFill="1" applyBorder="1" applyProtection="1"/>
    <xf numFmtId="0" fontId="1" fillId="0" borderId="0" xfId="1" applyFont="1" applyFill="1" applyProtection="1"/>
    <xf numFmtId="0" fontId="7" fillId="0" borderId="1" xfId="1" applyFont="1" applyFill="1" applyBorder="1" applyAlignment="1" applyProtection="1">
      <alignment horizontal="center" vertical="center"/>
    </xf>
    <xf numFmtId="0" fontId="7" fillId="3" borderId="1" xfId="1" applyFont="1" applyFill="1" applyBorder="1" applyAlignment="1" applyProtection="1">
      <alignment horizontal="left"/>
    </xf>
    <xf numFmtId="0" fontId="7" fillId="3" borderId="1" xfId="1" applyFont="1" applyFill="1" applyBorder="1" applyAlignment="1" applyProtection="1">
      <alignment horizontal="left" vertical="top" wrapText="1"/>
    </xf>
    <xf numFmtId="0" fontId="7" fillId="0" borderId="1" xfId="1" applyFont="1" applyBorder="1" applyAlignment="1" applyProtection="1">
      <alignment horizontal="left" vertical="center"/>
    </xf>
    <xf numFmtId="0" fontId="7" fillId="3" borderId="1" xfId="1" applyFont="1" applyFill="1" applyBorder="1" applyAlignment="1" applyProtection="1">
      <alignment horizontal="left" vertical="center" wrapText="1"/>
    </xf>
    <xf numFmtId="0" fontId="7" fillId="3" borderId="1" xfId="1" applyFont="1" applyFill="1" applyBorder="1" applyAlignment="1" applyProtection="1">
      <alignment horizontal="left" vertical="center"/>
    </xf>
    <xf numFmtId="0" fontId="7" fillId="3" borderId="1" xfId="1" applyFont="1" applyFill="1" applyBorder="1" applyAlignment="1" applyProtection="1">
      <alignment horizontal="center"/>
    </xf>
    <xf numFmtId="0" fontId="7" fillId="0" borderId="1" xfId="1" applyFont="1" applyBorder="1" applyAlignment="1" applyProtection="1">
      <alignment horizontal="center"/>
    </xf>
    <xf numFmtId="0" fontId="7" fillId="0" borderId="3" xfId="1" applyFont="1" applyFill="1" applyBorder="1" applyAlignment="1" applyProtection="1">
      <alignment horizontal="left" vertical="center" wrapText="1"/>
    </xf>
    <xf numFmtId="0" fontId="7" fillId="0" borderId="3" xfId="1" applyFont="1" applyFill="1" applyBorder="1" applyAlignment="1" applyProtection="1">
      <alignment horizontal="left" vertical="top" wrapText="1"/>
    </xf>
    <xf numFmtId="0" fontId="7" fillId="0" borderId="3" xfId="1" applyFont="1" applyFill="1" applyBorder="1" applyAlignment="1" applyProtection="1">
      <alignment horizontal="center" vertical="center"/>
    </xf>
    <xf numFmtId="0" fontId="7" fillId="0" borderId="3" xfId="1" applyFont="1" applyFill="1" applyBorder="1" applyAlignment="1" applyProtection="1">
      <alignment horizontal="left"/>
    </xf>
    <xf numFmtId="0" fontId="7" fillId="0" borderId="3" xfId="1" applyFont="1" applyFill="1" applyBorder="1" applyAlignment="1" applyProtection="1">
      <alignment horizontal="left" vertical="center"/>
    </xf>
    <xf numFmtId="0" fontId="7" fillId="0" borderId="3" xfId="1" applyFont="1" applyFill="1" applyBorder="1" applyAlignment="1" applyProtection="1">
      <alignment horizontal="center"/>
    </xf>
    <xf numFmtId="0" fontId="7" fillId="0" borderId="3" xfId="1" applyFont="1" applyFill="1" applyBorder="1" applyAlignment="1" applyProtection="1">
      <alignment wrapText="1"/>
    </xf>
    <xf numFmtId="0" fontId="7" fillId="0" borderId="1" xfId="1" applyFont="1" applyBorder="1" applyAlignment="1" applyProtection="1">
      <alignment horizontal="left" vertical="top" wrapText="1"/>
    </xf>
    <xf numFmtId="0" fontId="5" fillId="2" borderId="0" xfId="1" applyFont="1" applyFill="1" applyBorder="1" applyAlignment="1" applyProtection="1">
      <alignment horizontal="center" vertical="center" wrapText="1"/>
    </xf>
    <xf numFmtId="0" fontId="5" fillId="2" borderId="0" xfId="1" applyFont="1" applyFill="1" applyBorder="1" applyAlignment="1" applyProtection="1">
      <alignment horizontal="left" vertical="center" wrapText="1"/>
    </xf>
    <xf numFmtId="0" fontId="1" fillId="2" borderId="0" xfId="1" applyFont="1" applyFill="1" applyBorder="1" applyAlignment="1" applyProtection="1">
      <alignment vertical="center"/>
    </xf>
    <xf numFmtId="0" fontId="1" fillId="2" borderId="0" xfId="1" applyFont="1" applyFill="1" applyBorder="1" applyAlignment="1" applyProtection="1">
      <alignment horizontal="center" vertical="center"/>
    </xf>
    <xf numFmtId="0" fontId="8" fillId="2" borderId="0" xfId="1" applyFont="1" applyFill="1" applyBorder="1" applyAlignment="1" applyProtection="1">
      <alignment horizontal="right" vertical="center"/>
    </xf>
    <xf numFmtId="0" fontId="8" fillId="2" borderId="0" xfId="1" applyFont="1" applyFill="1" applyBorder="1" applyAlignment="1" applyProtection="1">
      <alignment vertical="center"/>
    </xf>
    <xf numFmtId="0" fontId="1" fillId="0" borderId="0" xfId="1" applyFont="1" applyFill="1" applyBorder="1" applyAlignment="1" applyProtection="1">
      <alignment vertical="center"/>
    </xf>
    <xf numFmtId="0" fontId="1" fillId="0" borderId="0" xfId="1" applyFont="1" applyProtection="1"/>
    <xf numFmtId="0" fontId="1" fillId="0" borderId="0" xfId="1" applyFont="1" applyAlignment="1" applyProtection="1">
      <alignment horizontal="left"/>
    </xf>
    <xf numFmtId="0" fontId="7" fillId="3" borderId="1" xfId="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0" fontId="0" fillId="0" borderId="0" xfId="0" applyFont="1" applyFill="1" applyAlignment="1" applyProtection="1">
      <alignment horizontal="left" vertical="top"/>
    </xf>
    <xf numFmtId="0" fontId="9" fillId="0" borderId="1" xfId="0" applyFont="1" applyFill="1" applyBorder="1" applyAlignment="1" applyProtection="1">
      <alignment horizontal="left" vertical="top" wrapText="1"/>
    </xf>
    <xf numFmtId="0" fontId="9" fillId="0" borderId="1" xfId="0" applyNumberFormat="1" applyFont="1" applyBorder="1" applyAlignment="1" applyProtection="1">
      <alignment horizontal="left" vertical="top" wrapText="1"/>
    </xf>
    <xf numFmtId="0" fontId="7" fillId="0" borderId="1" xfId="0" applyFont="1" applyBorder="1" applyAlignment="1" applyProtection="1">
      <alignment horizontal="center" vertical="top"/>
    </xf>
    <xf numFmtId="0" fontId="7" fillId="3" borderId="1" xfId="0" applyFont="1" applyFill="1" applyBorder="1" applyAlignment="1" applyProtection="1">
      <alignment horizontal="center" vertical="top"/>
    </xf>
    <xf numFmtId="0" fontId="9" fillId="0" borderId="1" xfId="0" applyNumberFormat="1" applyFont="1" applyFill="1" applyBorder="1" applyAlignment="1" applyProtection="1">
      <alignment horizontal="left" vertical="top" wrapText="1"/>
    </xf>
    <xf numFmtId="0" fontId="9" fillId="3" borderId="1" xfId="0" applyNumberFormat="1" applyFont="1" applyFill="1" applyBorder="1" applyAlignment="1" applyProtection="1">
      <alignment horizontal="left" vertical="top" wrapText="1"/>
    </xf>
    <xf numFmtId="0" fontId="9" fillId="4" borderId="1" xfId="0" applyNumberFormat="1" applyFont="1" applyFill="1" applyBorder="1" applyAlignment="1" applyProtection="1">
      <alignment horizontal="left" vertical="top" wrapText="1"/>
    </xf>
    <xf numFmtId="0" fontId="7" fillId="0" borderId="1" xfId="0" applyFont="1" applyFill="1" applyBorder="1" applyAlignment="1" applyProtection="1">
      <alignment horizontal="center" vertical="top"/>
    </xf>
    <xf numFmtId="0" fontId="10" fillId="3" borderId="1" xfId="0" applyFont="1" applyFill="1" applyBorder="1" applyAlignment="1" applyProtection="1">
      <alignment horizontal="center" vertical="top"/>
    </xf>
    <xf numFmtId="0" fontId="10" fillId="0" borderId="0" xfId="0" applyFont="1" applyFill="1" applyAlignment="1" applyProtection="1">
      <alignment horizontal="left" vertical="top"/>
    </xf>
    <xf numFmtId="0" fontId="14" fillId="0" borderId="1" xfId="0" applyFont="1" applyBorder="1" applyAlignment="1" applyProtection="1">
      <alignment horizontal="center" vertical="top"/>
    </xf>
    <xf numFmtId="0" fontId="11" fillId="0" borderId="0" xfId="0" applyFont="1" applyFill="1" applyAlignment="1" applyProtection="1">
      <alignment horizontal="left" vertical="top"/>
    </xf>
    <xf numFmtId="0" fontId="10" fillId="0" borderId="1" xfId="0" applyFont="1" applyFill="1" applyBorder="1" applyAlignment="1" applyProtection="1">
      <alignment horizontal="center" vertical="top"/>
    </xf>
    <xf numFmtId="0" fontId="9" fillId="0" borderId="1" xfId="0" applyFont="1" applyBorder="1" applyAlignment="1" applyProtection="1">
      <alignment horizontal="left" vertical="top" wrapText="1"/>
    </xf>
    <xf numFmtId="0" fontId="7" fillId="0" borderId="1" xfId="0" applyFont="1" applyBorder="1" applyAlignment="1" applyProtection="1">
      <alignment horizontal="left" vertical="top"/>
    </xf>
    <xf numFmtId="0" fontId="7" fillId="0" borderId="1" xfId="0" applyFont="1" applyBorder="1" applyAlignment="1" applyProtection="1">
      <alignment horizontal="left" vertical="top" wrapText="1"/>
    </xf>
    <xf numFmtId="0" fontId="9" fillId="4" borderId="1" xfId="0" applyFont="1" applyFill="1" applyBorder="1" applyAlignment="1" applyProtection="1">
      <alignment horizontal="left" vertical="top" wrapText="1"/>
    </xf>
    <xf numFmtId="0" fontId="9" fillId="3" borderId="1" xfId="0" applyFont="1" applyFill="1" applyBorder="1" applyAlignment="1" applyProtection="1">
      <alignment horizontal="left" vertical="top" wrapText="1"/>
    </xf>
    <xf numFmtId="0" fontId="7" fillId="0" borderId="0" xfId="0" applyFont="1" applyAlignment="1" applyProtection="1">
      <alignment horizontal="center" vertical="top"/>
    </xf>
    <xf numFmtId="0" fontId="7" fillId="0" borderId="1" xfId="2" applyFont="1" applyFill="1" applyBorder="1" applyAlignment="1" applyProtection="1">
      <alignment horizontal="left" vertical="center" wrapText="1"/>
    </xf>
    <xf numFmtId="0" fontId="7" fillId="0" borderId="1" xfId="2" applyFont="1" applyBorder="1" applyAlignment="1" applyProtection="1">
      <alignment horizontal="center" vertical="center"/>
    </xf>
    <xf numFmtId="0" fontId="7" fillId="0" borderId="0" xfId="2" applyFont="1" applyFill="1" applyProtection="1"/>
    <xf numFmtId="0" fontId="7" fillId="0" borderId="1" xfId="2" applyFont="1" applyBorder="1" applyAlignment="1" applyProtection="1">
      <alignment horizontal="left" vertical="center" wrapText="1"/>
    </xf>
    <xf numFmtId="0" fontId="7" fillId="0" borderId="0" xfId="2" applyFont="1" applyFill="1" applyAlignment="1" applyProtection="1">
      <alignment horizontal="center" vertical="center"/>
    </xf>
    <xf numFmtId="0" fontId="7" fillId="0" borderId="1" xfId="2" applyFont="1" applyFill="1" applyBorder="1" applyAlignment="1" applyProtection="1">
      <alignment horizontal="center" vertical="center"/>
    </xf>
    <xf numFmtId="0" fontId="7" fillId="0" borderId="1" xfId="0" applyNumberFormat="1" applyFont="1" applyFill="1" applyBorder="1" applyAlignment="1" applyProtection="1">
      <alignment vertical="top" wrapText="1"/>
    </xf>
    <xf numFmtId="0" fontId="7" fillId="0" borderId="1" xfId="0" applyNumberFormat="1" applyFont="1" applyFill="1" applyBorder="1" applyAlignment="1" applyProtection="1">
      <alignment horizontal="left" vertical="top" wrapText="1"/>
    </xf>
    <xf numFmtId="0" fontId="7" fillId="0" borderId="1" xfId="0" applyFont="1" applyBorder="1" applyAlignment="1" applyProtection="1">
      <alignment horizontal="center" vertical="top" wrapText="1"/>
    </xf>
    <xf numFmtId="0" fontId="6" fillId="0" borderId="0" xfId="0" applyFont="1" applyFill="1" applyBorder="1" applyAlignment="1" applyProtection="1">
      <alignment horizontal="left" vertical="top"/>
    </xf>
    <xf numFmtId="0" fontId="7" fillId="3" borderId="1" xfId="0" applyNumberFormat="1" applyFont="1" applyFill="1" applyBorder="1" applyAlignment="1" applyProtection="1">
      <alignment horizontal="left" vertical="top" wrapText="1"/>
    </xf>
    <xf numFmtId="0" fontId="7" fillId="3" borderId="1" xfId="0" applyFont="1" applyFill="1" applyBorder="1" applyAlignment="1" applyProtection="1">
      <alignment horizontal="left" vertical="top" wrapText="1"/>
    </xf>
    <xf numFmtId="0" fontId="7" fillId="3" borderId="1" xfId="0" applyFont="1" applyFill="1" applyBorder="1" applyAlignment="1" applyProtection="1">
      <alignment horizontal="center" vertical="top" wrapText="1"/>
    </xf>
    <xf numFmtId="0" fontId="5" fillId="0" borderId="0" xfId="0" applyFont="1" applyFill="1" applyBorder="1" applyAlignment="1" applyProtection="1">
      <alignment horizontal="left" vertical="top" wrapText="1"/>
    </xf>
    <xf numFmtId="0" fontId="1" fillId="0" borderId="0" xfId="0" applyFont="1" applyFill="1" applyAlignment="1" applyProtection="1">
      <alignment horizontal="left" vertical="top"/>
    </xf>
    <xf numFmtId="0" fontId="0" fillId="0" borderId="0" xfId="0" applyNumberFormat="1" applyFont="1" applyAlignment="1" applyProtection="1">
      <alignment horizontal="left" vertical="top"/>
    </xf>
    <xf numFmtId="0" fontId="0" fillId="0" borderId="0" xfId="0" applyFont="1" applyAlignment="1" applyProtection="1">
      <alignment horizontal="center" vertical="top"/>
    </xf>
    <xf numFmtId="0" fontId="2" fillId="2" borderId="1" xfId="3" applyFont="1" applyFill="1" applyBorder="1" applyAlignment="1" applyProtection="1">
      <alignment horizontal="center" vertical="center"/>
    </xf>
    <xf numFmtId="0" fontId="2" fillId="2" borderId="1" xfId="3" applyFont="1" applyFill="1" applyBorder="1" applyAlignment="1" applyProtection="1">
      <alignment horizontal="center" vertical="center" wrapText="1"/>
    </xf>
    <xf numFmtId="0" fontId="1" fillId="0" borderId="0" xfId="3" applyFont="1" applyFill="1" applyAlignment="1" applyProtection="1">
      <alignment horizontal="left" vertical="top"/>
    </xf>
    <xf numFmtId="0" fontId="7" fillId="0" borderId="1" xfId="3" applyFont="1" applyFill="1" applyBorder="1" applyAlignment="1" applyProtection="1">
      <alignment horizontal="center" vertical="top" wrapText="1"/>
    </xf>
    <xf numFmtId="0" fontId="7" fillId="0" borderId="1" xfId="3" applyFont="1" applyFill="1" applyBorder="1" applyAlignment="1" applyProtection="1">
      <alignment horizontal="left" vertical="top" wrapText="1"/>
    </xf>
    <xf numFmtId="0" fontId="7" fillId="3" borderId="1" xfId="3" applyFont="1" applyFill="1" applyBorder="1" applyAlignment="1" applyProtection="1">
      <alignment horizontal="center" vertical="top"/>
    </xf>
    <xf numFmtId="0" fontId="7" fillId="0" borderId="1" xfId="3" applyFont="1" applyBorder="1" applyAlignment="1" applyProtection="1">
      <alignment horizontal="center" vertical="top"/>
    </xf>
    <xf numFmtId="0" fontId="7" fillId="3" borderId="1" xfId="3" applyFont="1" applyFill="1" applyBorder="1" applyAlignment="1" applyProtection="1">
      <alignment horizontal="center" vertical="top" wrapText="1"/>
    </xf>
    <xf numFmtId="0" fontId="7" fillId="3" borderId="1" xfId="3" applyFont="1" applyFill="1" applyBorder="1" applyAlignment="1" applyProtection="1">
      <alignment horizontal="left" vertical="top" wrapText="1"/>
    </xf>
    <xf numFmtId="0" fontId="1" fillId="0" borderId="0" xfId="3" applyFont="1" applyAlignment="1" applyProtection="1">
      <alignment horizontal="center" vertical="top"/>
    </xf>
    <xf numFmtId="0" fontId="1" fillId="0" borderId="0" xfId="3" applyFont="1" applyAlignment="1" applyProtection="1">
      <alignment horizontal="left" vertical="top"/>
    </xf>
    <xf numFmtId="0" fontId="1" fillId="0" borderId="0" xfId="3" applyFont="1" applyAlignment="1" applyProtection="1">
      <alignment horizontal="center" vertical="center"/>
    </xf>
    <xf numFmtId="0" fontId="7" fillId="0" borderId="1" xfId="3" applyFont="1" applyFill="1" applyBorder="1" applyAlignment="1" applyProtection="1">
      <alignment horizontal="center" vertical="center" wrapText="1"/>
    </xf>
    <xf numFmtId="0" fontId="7" fillId="0" borderId="1" xfId="3" applyFont="1" applyFill="1" applyBorder="1" applyAlignment="1" applyProtection="1">
      <alignment horizontal="left" vertical="center" wrapText="1"/>
    </xf>
    <xf numFmtId="0" fontId="7" fillId="3" borderId="1" xfId="3" applyFont="1" applyFill="1" applyBorder="1" applyAlignment="1" applyProtection="1">
      <alignment horizontal="center" vertical="center"/>
    </xf>
    <xf numFmtId="0" fontId="7" fillId="0" borderId="4" xfId="3" applyFont="1" applyBorder="1" applyAlignment="1" applyProtection="1">
      <alignment horizontal="center" vertical="center"/>
    </xf>
    <xf numFmtId="0" fontId="1" fillId="0" borderId="0" xfId="3" applyFont="1" applyProtection="1"/>
    <xf numFmtId="0" fontId="7" fillId="3" borderId="1" xfId="3" applyFont="1" applyFill="1" applyBorder="1" applyAlignment="1" applyProtection="1">
      <alignment horizontal="left" wrapText="1"/>
    </xf>
    <xf numFmtId="0" fontId="7" fillId="0" borderId="1" xfId="3" applyFont="1" applyBorder="1" applyAlignment="1" applyProtection="1">
      <alignment horizontal="left" vertical="center" wrapText="1"/>
    </xf>
    <xf numFmtId="0" fontId="7" fillId="0" borderId="1" xfId="3" applyFont="1" applyBorder="1" applyAlignment="1" applyProtection="1">
      <alignment horizontal="left" vertical="top" wrapText="1"/>
    </xf>
    <xf numFmtId="0" fontId="7" fillId="0" borderId="4" xfId="3" applyFont="1" applyBorder="1" applyAlignment="1" applyProtection="1">
      <alignment horizontal="center"/>
    </xf>
    <xf numFmtId="0" fontId="7" fillId="0" borderId="1" xfId="3" applyFont="1" applyBorder="1" applyAlignment="1" applyProtection="1">
      <alignment horizontal="center"/>
    </xf>
    <xf numFmtId="0" fontId="7" fillId="3" borderId="4" xfId="3" applyFont="1" applyFill="1" applyBorder="1" applyAlignment="1" applyProtection="1">
      <alignment horizontal="center" vertical="center"/>
    </xf>
    <xf numFmtId="0" fontId="1" fillId="0" borderId="0" xfId="3" applyFont="1" applyAlignment="1" applyProtection="1">
      <alignment horizontal="left"/>
    </xf>
    <xf numFmtId="0" fontId="7" fillId="0" borderId="1" xfId="1" applyFont="1" applyFill="1" applyBorder="1" applyAlignment="1" applyProtection="1">
      <alignment horizontal="left" vertical="top"/>
    </xf>
    <xf numFmtId="0" fontId="7" fillId="0" borderId="1" xfId="1" applyFont="1" applyFill="1" applyBorder="1" applyAlignment="1" applyProtection="1">
      <alignment horizontal="left"/>
    </xf>
    <xf numFmtId="0" fontId="7" fillId="0" borderId="1" xfId="1" applyFont="1" applyFill="1" applyBorder="1" applyAlignment="1" applyProtection="1">
      <alignment horizontal="left" vertical="center"/>
    </xf>
    <xf numFmtId="0" fontId="7" fillId="0" borderId="1" xfId="1" applyFont="1" applyFill="1" applyBorder="1" applyAlignment="1" applyProtection="1">
      <alignment horizontal="center"/>
    </xf>
    <xf numFmtId="49" fontId="7" fillId="0" borderId="1" xfId="1" applyNumberFormat="1" applyFont="1" applyBorder="1" applyAlignment="1" applyProtection="1">
      <alignment horizontal="center" vertical="center"/>
    </xf>
    <xf numFmtId="49" fontId="7" fillId="0" borderId="1" xfId="1" applyNumberFormat="1" applyFont="1" applyFill="1" applyBorder="1" applyAlignment="1" applyProtection="1">
      <alignment horizontal="center" vertical="center"/>
    </xf>
    <xf numFmtId="49" fontId="7" fillId="0" borderId="1" xfId="1" applyNumberFormat="1" applyFont="1" applyFill="1" applyBorder="1" applyAlignment="1" applyProtection="1">
      <alignment horizontal="center"/>
    </xf>
    <xf numFmtId="49" fontId="7" fillId="0" borderId="3" xfId="1" applyNumberFormat="1" applyFont="1" applyFill="1" applyBorder="1" applyAlignment="1" applyProtection="1">
      <alignment horizontal="center" vertical="center"/>
    </xf>
    <xf numFmtId="49" fontId="7" fillId="0" borderId="3" xfId="1" applyNumberFormat="1" applyFont="1" applyFill="1" applyBorder="1" applyAlignment="1" applyProtection="1">
      <alignment horizontal="center"/>
    </xf>
    <xf numFmtId="49" fontId="7" fillId="3" borderId="1" xfId="1" applyNumberFormat="1" applyFont="1" applyFill="1" applyBorder="1" applyAlignment="1" applyProtection="1">
      <alignment horizontal="center" vertical="center"/>
    </xf>
    <xf numFmtId="49" fontId="7" fillId="3" borderId="1" xfId="1" applyNumberFormat="1" applyFont="1" applyFill="1" applyBorder="1" applyAlignment="1" applyProtection="1">
      <alignment horizontal="center"/>
    </xf>
    <xf numFmtId="0" fontId="13" fillId="0" borderId="3" xfId="1" applyNumberFormat="1" applyFont="1" applyFill="1" applyBorder="1" applyAlignment="1" applyProtection="1">
      <alignment horizontal="center" vertical="center"/>
      <protection locked="0"/>
    </xf>
    <xf numFmtId="0" fontId="7" fillId="6" borderId="1" xfId="1" applyFont="1" applyFill="1" applyBorder="1" applyAlignment="1" applyProtection="1">
      <alignment horizontal="left" vertical="top" wrapText="1"/>
    </xf>
    <xf numFmtId="49" fontId="7" fillId="6" borderId="1" xfId="1" applyNumberFormat="1" applyFont="1" applyFill="1" applyBorder="1" applyAlignment="1" applyProtection="1">
      <alignment horizontal="center" vertical="center"/>
    </xf>
    <xf numFmtId="0" fontId="7" fillId="6" borderId="1" xfId="1" applyFont="1" applyFill="1" applyBorder="1" applyAlignment="1" applyProtection="1">
      <alignment horizontal="center" vertical="center"/>
    </xf>
    <xf numFmtId="0" fontId="13" fillId="6" borderId="3" xfId="1" applyNumberFormat="1" applyFont="1" applyFill="1" applyBorder="1" applyAlignment="1" applyProtection="1">
      <alignment horizontal="center" vertical="center"/>
      <protection locked="0"/>
    </xf>
    <xf numFmtId="0" fontId="7" fillId="6" borderId="3" xfId="1" applyFont="1" applyFill="1" applyBorder="1" applyProtection="1"/>
    <xf numFmtId="0" fontId="7" fillId="6" borderId="1" xfId="1" applyFont="1" applyFill="1" applyBorder="1" applyAlignment="1" applyProtection="1">
      <alignment horizontal="center" vertical="center" wrapText="1"/>
    </xf>
    <xf numFmtId="0" fontId="7" fillId="6" borderId="1" xfId="1" applyFont="1" applyFill="1" applyBorder="1" applyAlignment="1" applyProtection="1">
      <alignment horizontal="left" vertical="center" wrapText="1"/>
    </xf>
    <xf numFmtId="0" fontId="7" fillId="6" borderId="1" xfId="1" applyFont="1" applyFill="1" applyBorder="1" applyAlignment="1" applyProtection="1">
      <alignment horizontal="left"/>
    </xf>
    <xf numFmtId="0" fontId="7" fillId="6" borderId="1" xfId="1" applyFont="1" applyFill="1" applyBorder="1" applyAlignment="1" applyProtection="1">
      <alignment horizontal="left" vertical="center"/>
    </xf>
    <xf numFmtId="49" fontId="7" fillId="6" borderId="1" xfId="1" applyNumberFormat="1" applyFont="1" applyFill="1" applyBorder="1" applyAlignment="1" applyProtection="1">
      <alignment horizontal="center"/>
    </xf>
    <xf numFmtId="0" fontId="7" fillId="6" borderId="1" xfId="1" applyFont="1" applyFill="1" applyBorder="1" applyAlignment="1" applyProtection="1">
      <alignment horizontal="center"/>
    </xf>
    <xf numFmtId="0" fontId="7" fillId="6" borderId="1" xfId="1" applyFont="1" applyFill="1" applyBorder="1" applyAlignment="1" applyProtection="1">
      <alignment horizontal="left" vertical="top"/>
    </xf>
    <xf numFmtId="0" fontId="7" fillId="0" borderId="0" xfId="0" applyFont="1" applyAlignment="1" applyProtection="1">
      <alignment horizontal="left" vertical="top" wrapText="1"/>
    </xf>
    <xf numFmtId="0" fontId="9" fillId="6" borderId="1" xfId="0" applyFont="1" applyFill="1" applyBorder="1" applyAlignment="1" applyProtection="1">
      <alignment horizontal="left" vertical="top" wrapText="1"/>
    </xf>
    <xf numFmtId="0" fontId="9" fillId="6" borderId="1" xfId="0" applyNumberFormat="1" applyFont="1" applyFill="1" applyBorder="1" applyAlignment="1" applyProtection="1">
      <alignment horizontal="left" vertical="top" wrapText="1"/>
    </xf>
    <xf numFmtId="0" fontId="7" fillId="6" borderId="1" xfId="0" applyFont="1" applyFill="1" applyBorder="1" applyAlignment="1" applyProtection="1">
      <alignment horizontal="center" vertical="top"/>
    </xf>
    <xf numFmtId="0" fontId="7" fillId="0" borderId="0" xfId="1" applyFont="1" applyFill="1" applyProtection="1"/>
    <xf numFmtId="0" fontId="7" fillId="6" borderId="1" xfId="2" applyFont="1" applyFill="1" applyBorder="1" applyAlignment="1" applyProtection="1">
      <alignment horizontal="left" vertical="center" wrapText="1"/>
    </xf>
    <xf numFmtId="0" fontId="7" fillId="6" borderId="1" xfId="2" applyFont="1" applyFill="1" applyBorder="1" applyAlignment="1" applyProtection="1">
      <alignment horizontal="center" vertical="center"/>
    </xf>
  </cellXfs>
  <cellStyles count="4">
    <cellStyle name="Normalny" xfId="0" builtinId="0"/>
    <cellStyle name="Normalny 2" xfId="1"/>
    <cellStyle name="Normalny 2 2" xfId="2"/>
    <cellStyle name="Normalny 2 3" xfId="3"/>
  </cellStyles>
  <dxfs count="12">
    <dxf>
      <font>
        <color theme="1" tint="0.499984740745262"/>
      </font>
      <fill>
        <patternFill>
          <bgColor theme="9" tint="0.79998168889431442"/>
        </patternFill>
      </fill>
    </dxf>
    <dxf>
      <fill>
        <patternFill>
          <bgColor theme="9" tint="0.79998168889431442"/>
        </patternFill>
      </fill>
    </dxf>
    <dxf>
      <font>
        <color theme="1" tint="0.499984740745262"/>
      </font>
      <fill>
        <patternFill>
          <bgColor theme="9" tint="0.79998168889431442"/>
        </patternFill>
      </fill>
    </dxf>
    <dxf>
      <fill>
        <patternFill>
          <bgColor theme="9" tint="0.79998168889431442"/>
        </patternFill>
      </fill>
    </dxf>
    <dxf>
      <font>
        <color theme="1" tint="0.499984740745262"/>
      </font>
      <fill>
        <patternFill>
          <bgColor theme="9" tint="0.79998168889431442"/>
        </patternFill>
      </fill>
    </dxf>
    <dxf>
      <fill>
        <patternFill>
          <bgColor theme="9" tint="0.79998168889431442"/>
        </patternFill>
      </fill>
    </dxf>
    <dxf>
      <font>
        <color theme="1" tint="0.499984740745262"/>
      </font>
      <fill>
        <patternFill>
          <bgColor theme="9" tint="0.79998168889431442"/>
        </patternFill>
      </fill>
    </dxf>
    <dxf>
      <fill>
        <patternFill>
          <bgColor theme="9" tint="0.79998168889431442"/>
        </patternFill>
      </fill>
    </dxf>
    <dxf>
      <font>
        <color theme="1" tint="0.499984740745262"/>
      </font>
      <fill>
        <patternFill>
          <bgColor theme="9" tint="0.79998168889431442"/>
        </patternFill>
      </fill>
    </dxf>
    <dxf>
      <fill>
        <patternFill>
          <bgColor theme="9" tint="0.79998168889431442"/>
        </patternFill>
      </fill>
    </dxf>
    <dxf>
      <font>
        <color theme="1" tint="0.499984740745262"/>
      </font>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0"/>
  <sheetViews>
    <sheetView tabSelected="1" topLeftCell="A66" zoomScaleNormal="100" workbookViewId="0">
      <selection activeCell="G77" sqref="G77"/>
    </sheetView>
  </sheetViews>
  <sheetFormatPr defaultColWidth="8.88671875" defaultRowHeight="14.4"/>
  <cols>
    <col min="1" max="1" width="5.6640625" style="38" customWidth="1"/>
    <col min="2" max="3" width="20.6640625" style="39" customWidth="1"/>
    <col min="4" max="4" width="100.6640625" style="38" customWidth="1"/>
    <col min="5" max="7" width="20.6640625" style="38" customWidth="1"/>
    <col min="8" max="8" width="25.6640625" style="14" customWidth="1"/>
    <col min="9" max="9" width="15.6640625" style="14" customWidth="1"/>
    <col min="10" max="16384" width="8.88671875" style="14"/>
  </cols>
  <sheetData>
    <row r="1" spans="1:19" s="7" customFormat="1" ht="100.8">
      <c r="A1" s="2" t="s">
        <v>0</v>
      </c>
      <c r="B1" s="2" t="s">
        <v>1</v>
      </c>
      <c r="C1" s="2" t="s">
        <v>2</v>
      </c>
      <c r="D1" s="3" t="s">
        <v>3</v>
      </c>
      <c r="E1" s="4" t="s">
        <v>912</v>
      </c>
      <c r="F1" s="4" t="s">
        <v>913</v>
      </c>
      <c r="G1" s="4" t="s">
        <v>4</v>
      </c>
      <c r="H1" s="5" t="s">
        <v>5</v>
      </c>
      <c r="I1" s="6" t="s">
        <v>6</v>
      </c>
    </row>
    <row r="2" spans="1:19">
      <c r="A2" s="120">
        <v>1</v>
      </c>
      <c r="B2" s="121" t="s">
        <v>7</v>
      </c>
      <c r="C2" s="122"/>
      <c r="D2" s="115" t="s">
        <v>918</v>
      </c>
      <c r="E2" s="116"/>
      <c r="F2" s="116"/>
      <c r="G2" s="117"/>
      <c r="H2" s="118" t="str">
        <f t="shared" ref="H2" si="0">IF(E2="TAK", "TAK.", IF(F2="TAK", "TAK.", ""))</f>
        <v/>
      </c>
      <c r="I2" s="119"/>
      <c r="S2" s="1" t="s">
        <v>11</v>
      </c>
    </row>
    <row r="3" spans="1:19" ht="28.8">
      <c r="A3" s="8">
        <v>2</v>
      </c>
      <c r="B3" s="9" t="s">
        <v>8</v>
      </c>
      <c r="C3" s="9" t="s">
        <v>9</v>
      </c>
      <c r="D3" s="10" t="s">
        <v>10</v>
      </c>
      <c r="E3" s="112" t="s">
        <v>11</v>
      </c>
      <c r="F3" s="107"/>
      <c r="G3" s="12"/>
      <c r="H3" s="114" t="str">
        <f t="shared" ref="H3:H18" si="1">IF(E3="TAK", "TAK.", IF(F3="TAK", "TAK.", ""))</f>
        <v>TAK.</v>
      </c>
      <c r="I3" s="13" t="str">
        <f t="shared" ref="I3:I65" si="2">IF(ISNUMBER(G3),IF(H3="TAK",G3,IF(H3="Programowanie",G3/2,0))," ")</f>
        <v xml:space="preserve"> </v>
      </c>
      <c r="S3" s="1" t="s">
        <v>890</v>
      </c>
    </row>
    <row r="4" spans="1:19" ht="28.8">
      <c r="A4" s="8">
        <v>3</v>
      </c>
      <c r="B4" s="9" t="s">
        <v>8</v>
      </c>
      <c r="C4" s="9" t="s">
        <v>12</v>
      </c>
      <c r="D4" s="10" t="s">
        <v>13</v>
      </c>
      <c r="E4" s="112"/>
      <c r="F4" s="107" t="s">
        <v>11</v>
      </c>
      <c r="G4" s="12"/>
      <c r="H4" s="114" t="str">
        <f t="shared" si="1"/>
        <v>TAK.</v>
      </c>
      <c r="I4" s="13" t="str">
        <f t="shared" si="2"/>
        <v xml:space="preserve"> </v>
      </c>
      <c r="S4" s="1" t="s">
        <v>891</v>
      </c>
    </row>
    <row r="5" spans="1:19" ht="28.8">
      <c r="A5" s="8">
        <v>4</v>
      </c>
      <c r="B5" s="9" t="s">
        <v>8</v>
      </c>
      <c r="C5" s="9" t="s">
        <v>14</v>
      </c>
      <c r="D5" s="10" t="s">
        <v>15</v>
      </c>
      <c r="E5" s="112"/>
      <c r="F5" s="107"/>
      <c r="G5" s="12">
        <v>5</v>
      </c>
      <c r="H5" s="114" t="str">
        <f t="shared" si="1"/>
        <v/>
      </c>
      <c r="I5" s="13">
        <f t="shared" si="2"/>
        <v>0</v>
      </c>
    </row>
    <row r="6" spans="1:19" ht="28.8">
      <c r="A6" s="8">
        <v>5</v>
      </c>
      <c r="B6" s="9" t="s">
        <v>8</v>
      </c>
      <c r="C6" s="9" t="s">
        <v>14</v>
      </c>
      <c r="D6" s="10" t="s">
        <v>16</v>
      </c>
      <c r="E6" s="112"/>
      <c r="F6" s="107"/>
      <c r="G6" s="12">
        <v>5</v>
      </c>
      <c r="H6" s="114"/>
      <c r="I6" s="13">
        <f t="shared" si="2"/>
        <v>0</v>
      </c>
    </row>
    <row r="7" spans="1:19" ht="28.8">
      <c r="A7" s="8">
        <v>6</v>
      </c>
      <c r="B7" s="9" t="s">
        <v>8</v>
      </c>
      <c r="C7" s="9" t="s">
        <v>14</v>
      </c>
      <c r="D7" s="10" t="s">
        <v>17</v>
      </c>
      <c r="E7" s="112"/>
      <c r="F7" s="107"/>
      <c r="G7" s="12">
        <v>5</v>
      </c>
      <c r="H7" s="114" t="str">
        <f t="shared" si="1"/>
        <v/>
      </c>
      <c r="I7" s="13">
        <f t="shared" si="2"/>
        <v>0</v>
      </c>
    </row>
    <row r="8" spans="1:19" ht="28.8">
      <c r="A8" s="8">
        <v>7</v>
      </c>
      <c r="B8" s="9" t="s">
        <v>8</v>
      </c>
      <c r="C8" s="9" t="s">
        <v>14</v>
      </c>
      <c r="D8" s="10" t="s">
        <v>18</v>
      </c>
      <c r="E8" s="112"/>
      <c r="F8" s="107" t="s">
        <v>11</v>
      </c>
      <c r="G8" s="12"/>
      <c r="H8" s="114" t="str">
        <f t="shared" si="1"/>
        <v>TAK.</v>
      </c>
      <c r="I8" s="13" t="str">
        <f t="shared" si="2"/>
        <v xml:space="preserve"> </v>
      </c>
    </row>
    <row r="9" spans="1:19" ht="28.8">
      <c r="A9" s="8">
        <v>8</v>
      </c>
      <c r="B9" s="9" t="s">
        <v>8</v>
      </c>
      <c r="C9" s="9" t="s">
        <v>14</v>
      </c>
      <c r="D9" s="10" t="s">
        <v>19</v>
      </c>
      <c r="E9" s="108"/>
      <c r="F9" s="108"/>
      <c r="G9" s="15">
        <v>4</v>
      </c>
      <c r="H9" s="114" t="str">
        <f t="shared" si="1"/>
        <v/>
      </c>
      <c r="I9" s="13">
        <f t="shared" si="2"/>
        <v>0</v>
      </c>
    </row>
    <row r="10" spans="1:19" ht="28.8">
      <c r="A10" s="8">
        <v>9</v>
      </c>
      <c r="B10" s="9" t="s">
        <v>8</v>
      </c>
      <c r="C10" s="9" t="s">
        <v>14</v>
      </c>
      <c r="D10" s="10" t="s">
        <v>20</v>
      </c>
      <c r="E10" s="108"/>
      <c r="F10" s="108" t="s">
        <v>11</v>
      </c>
      <c r="G10" s="15"/>
      <c r="H10" s="114" t="str">
        <f t="shared" si="1"/>
        <v>TAK.</v>
      </c>
      <c r="I10" s="13" t="str">
        <f t="shared" si="2"/>
        <v xml:space="preserve"> </v>
      </c>
    </row>
    <row r="11" spans="1:19">
      <c r="A11" s="120">
        <v>10</v>
      </c>
      <c r="B11" s="121" t="s">
        <v>8</v>
      </c>
      <c r="C11" s="122"/>
      <c r="D11" s="115" t="s">
        <v>918</v>
      </c>
      <c r="E11" s="116"/>
      <c r="F11" s="116"/>
      <c r="G11" s="117"/>
      <c r="H11" s="118" t="str">
        <f t="shared" si="1"/>
        <v/>
      </c>
      <c r="I11" s="119"/>
    </row>
    <row r="12" spans="1:19">
      <c r="A12" s="120">
        <v>11</v>
      </c>
      <c r="B12" s="121" t="s">
        <v>8</v>
      </c>
      <c r="C12" s="122"/>
      <c r="D12" s="115" t="s">
        <v>918</v>
      </c>
      <c r="E12" s="116"/>
      <c r="F12" s="116"/>
      <c r="G12" s="117"/>
      <c r="H12" s="118" t="str">
        <f t="shared" ref="H12" si="3">IF(E12="TAK", "TAK.", IF(F12="TAK", "TAK.", ""))</f>
        <v/>
      </c>
      <c r="I12" s="119"/>
    </row>
    <row r="13" spans="1:19">
      <c r="A13" s="8">
        <v>12</v>
      </c>
      <c r="B13" s="9" t="s">
        <v>21</v>
      </c>
      <c r="C13" s="105" t="s">
        <v>22</v>
      </c>
      <c r="D13" s="103" t="s">
        <v>23</v>
      </c>
      <c r="E13" s="108"/>
      <c r="F13" s="108"/>
      <c r="G13" s="15">
        <v>3</v>
      </c>
      <c r="H13" s="114" t="str">
        <f t="shared" si="1"/>
        <v/>
      </c>
      <c r="I13" s="13">
        <f t="shared" si="2"/>
        <v>0</v>
      </c>
    </row>
    <row r="14" spans="1:19" ht="28.8">
      <c r="A14" s="8">
        <v>13</v>
      </c>
      <c r="B14" s="9" t="s">
        <v>8</v>
      </c>
      <c r="C14" s="105" t="s">
        <v>24</v>
      </c>
      <c r="D14" s="10" t="s">
        <v>25</v>
      </c>
      <c r="E14" s="108"/>
      <c r="F14" s="108"/>
      <c r="G14" s="15">
        <v>4</v>
      </c>
      <c r="H14" s="114" t="str">
        <f t="shared" si="1"/>
        <v/>
      </c>
      <c r="I14" s="13">
        <f t="shared" si="2"/>
        <v>0</v>
      </c>
    </row>
    <row r="15" spans="1:19">
      <c r="A15" s="8">
        <v>14</v>
      </c>
      <c r="B15" s="9" t="s">
        <v>8</v>
      </c>
      <c r="C15" s="105" t="s">
        <v>26</v>
      </c>
      <c r="D15" s="10" t="s">
        <v>27</v>
      </c>
      <c r="E15" s="108" t="s">
        <v>11</v>
      </c>
      <c r="F15" s="109"/>
      <c r="G15" s="106"/>
      <c r="H15" s="114" t="str">
        <f t="shared" si="1"/>
        <v>TAK.</v>
      </c>
      <c r="I15" s="13" t="str">
        <f t="shared" si="2"/>
        <v xml:space="preserve"> </v>
      </c>
    </row>
    <row r="16" spans="1:19">
      <c r="A16" s="8">
        <v>15</v>
      </c>
      <c r="B16" s="9" t="s">
        <v>8</v>
      </c>
      <c r="C16" s="105" t="s">
        <v>26</v>
      </c>
      <c r="D16" s="103" t="s">
        <v>28</v>
      </c>
      <c r="E16" s="108" t="s">
        <v>11</v>
      </c>
      <c r="F16" s="109"/>
      <c r="G16" s="106"/>
      <c r="H16" s="114" t="str">
        <f t="shared" si="1"/>
        <v>TAK.</v>
      </c>
      <c r="I16" s="13" t="str">
        <f t="shared" si="2"/>
        <v xml:space="preserve"> </v>
      </c>
    </row>
    <row r="17" spans="1:9">
      <c r="A17" s="8">
        <v>16</v>
      </c>
      <c r="B17" s="9" t="s">
        <v>8</v>
      </c>
      <c r="C17" s="105" t="s">
        <v>26</v>
      </c>
      <c r="D17" s="103" t="s">
        <v>29</v>
      </c>
      <c r="E17" s="108" t="s">
        <v>11</v>
      </c>
      <c r="F17" s="109"/>
      <c r="G17" s="106"/>
      <c r="H17" s="114" t="str">
        <f t="shared" si="1"/>
        <v>TAK.</v>
      </c>
      <c r="I17" s="13" t="str">
        <f t="shared" si="2"/>
        <v xml:space="preserve"> </v>
      </c>
    </row>
    <row r="18" spans="1:9">
      <c r="A18" s="8">
        <v>17</v>
      </c>
      <c r="B18" s="9" t="s">
        <v>8</v>
      </c>
      <c r="C18" s="105" t="s">
        <v>26</v>
      </c>
      <c r="D18" s="103" t="s">
        <v>30</v>
      </c>
      <c r="E18" s="108" t="s">
        <v>11</v>
      </c>
      <c r="F18" s="109"/>
      <c r="G18" s="106"/>
      <c r="H18" s="114" t="str">
        <f t="shared" si="1"/>
        <v>TAK.</v>
      </c>
      <c r="I18" s="13" t="str">
        <f t="shared" si="2"/>
        <v xml:space="preserve"> </v>
      </c>
    </row>
    <row r="19" spans="1:9">
      <c r="A19" s="120">
        <v>18</v>
      </c>
      <c r="B19" s="121" t="s">
        <v>8</v>
      </c>
      <c r="C19" s="123" t="s">
        <v>31</v>
      </c>
      <c r="D19" s="115" t="s">
        <v>918</v>
      </c>
      <c r="E19" s="124"/>
      <c r="F19" s="124"/>
      <c r="G19" s="125"/>
      <c r="H19" s="118" t="str">
        <f t="shared" ref="H19:H66" si="4">IF(E19="TAK", "TAK.", IF(F19="TAK", "TAK.", ""))</f>
        <v/>
      </c>
      <c r="I19" s="119"/>
    </row>
    <row r="20" spans="1:9">
      <c r="A20" s="120">
        <v>19</v>
      </c>
      <c r="B20" s="121" t="s">
        <v>8</v>
      </c>
      <c r="C20" s="123" t="s">
        <v>31</v>
      </c>
      <c r="D20" s="115" t="s">
        <v>918</v>
      </c>
      <c r="E20" s="116"/>
      <c r="F20" s="116"/>
      <c r="G20" s="117"/>
      <c r="H20" s="118" t="str">
        <f t="shared" si="4"/>
        <v/>
      </c>
      <c r="I20" s="119"/>
    </row>
    <row r="21" spans="1:9">
      <c r="A21" s="120">
        <v>20</v>
      </c>
      <c r="B21" s="121" t="s">
        <v>8</v>
      </c>
      <c r="C21" s="123" t="s">
        <v>31</v>
      </c>
      <c r="D21" s="115" t="s">
        <v>918</v>
      </c>
      <c r="E21" s="116"/>
      <c r="F21" s="116"/>
      <c r="G21" s="117"/>
      <c r="H21" s="118" t="str">
        <f t="shared" si="4"/>
        <v/>
      </c>
      <c r="I21" s="119"/>
    </row>
    <row r="22" spans="1:9">
      <c r="A22" s="120">
        <v>21</v>
      </c>
      <c r="B22" s="121" t="s">
        <v>8</v>
      </c>
      <c r="C22" s="123" t="s">
        <v>31</v>
      </c>
      <c r="D22" s="115" t="s">
        <v>918</v>
      </c>
      <c r="E22" s="116"/>
      <c r="F22" s="116"/>
      <c r="G22" s="117"/>
      <c r="H22" s="118" t="str">
        <f t="shared" si="4"/>
        <v/>
      </c>
      <c r="I22" s="119"/>
    </row>
    <row r="23" spans="1:9">
      <c r="A23" s="8">
        <v>22</v>
      </c>
      <c r="B23" s="23" t="s">
        <v>8</v>
      </c>
      <c r="C23" s="23" t="s">
        <v>32</v>
      </c>
      <c r="D23" s="24" t="s">
        <v>33</v>
      </c>
      <c r="E23" s="110" t="s">
        <v>11</v>
      </c>
      <c r="F23" s="110"/>
      <c r="G23" s="25"/>
      <c r="H23" s="114" t="str">
        <f t="shared" si="4"/>
        <v>TAK.</v>
      </c>
      <c r="I23" s="13" t="str">
        <f t="shared" si="2"/>
        <v xml:space="preserve"> </v>
      </c>
    </row>
    <row r="24" spans="1:9">
      <c r="A24" s="8">
        <v>23</v>
      </c>
      <c r="B24" s="23" t="s">
        <v>8</v>
      </c>
      <c r="C24" s="23" t="s">
        <v>32</v>
      </c>
      <c r="D24" s="24" t="s">
        <v>34</v>
      </c>
      <c r="E24" s="110"/>
      <c r="F24" s="110" t="s">
        <v>11</v>
      </c>
      <c r="G24" s="25"/>
      <c r="H24" s="114" t="str">
        <f t="shared" si="4"/>
        <v>TAK.</v>
      </c>
      <c r="I24" s="13" t="str">
        <f t="shared" si="2"/>
        <v xml:space="preserve"> </v>
      </c>
    </row>
    <row r="25" spans="1:9">
      <c r="A25" s="8">
        <v>24</v>
      </c>
      <c r="B25" s="23" t="s">
        <v>8</v>
      </c>
      <c r="C25" s="23" t="s">
        <v>32</v>
      </c>
      <c r="D25" s="24" t="s">
        <v>893</v>
      </c>
      <c r="E25" s="110" t="s">
        <v>11</v>
      </c>
      <c r="F25" s="110"/>
      <c r="G25" s="25"/>
      <c r="H25" s="114" t="str">
        <f t="shared" si="4"/>
        <v>TAK.</v>
      </c>
      <c r="I25" s="13" t="str">
        <f t="shared" si="2"/>
        <v xml:space="preserve"> </v>
      </c>
    </row>
    <row r="26" spans="1:9">
      <c r="A26" s="8">
        <v>25</v>
      </c>
      <c r="B26" s="23" t="s">
        <v>8</v>
      </c>
      <c r="C26" s="23" t="s">
        <v>32</v>
      </c>
      <c r="D26" s="24" t="s">
        <v>35</v>
      </c>
      <c r="E26" s="110" t="s">
        <v>11</v>
      </c>
      <c r="F26" s="110"/>
      <c r="G26" s="25"/>
      <c r="H26" s="114" t="str">
        <f t="shared" si="4"/>
        <v>TAK.</v>
      </c>
      <c r="I26" s="13" t="str">
        <f t="shared" si="2"/>
        <v xml:space="preserve"> </v>
      </c>
    </row>
    <row r="27" spans="1:9">
      <c r="A27" s="8">
        <v>26</v>
      </c>
      <c r="B27" s="23" t="s">
        <v>8</v>
      </c>
      <c r="C27" s="23" t="s">
        <v>32</v>
      </c>
      <c r="D27" s="24" t="s">
        <v>36</v>
      </c>
      <c r="E27" s="110"/>
      <c r="F27" s="110" t="s">
        <v>11</v>
      </c>
      <c r="G27" s="25"/>
      <c r="H27" s="114" t="str">
        <f t="shared" si="4"/>
        <v>TAK.</v>
      </c>
      <c r="I27" s="13" t="str">
        <f t="shared" si="2"/>
        <v xml:space="preserve"> </v>
      </c>
    </row>
    <row r="28" spans="1:9">
      <c r="A28" s="8">
        <v>27</v>
      </c>
      <c r="B28" s="23" t="s">
        <v>8</v>
      </c>
      <c r="C28" s="23" t="s">
        <v>32</v>
      </c>
      <c r="D28" s="24" t="s">
        <v>37</v>
      </c>
      <c r="E28" s="110"/>
      <c r="F28" s="110"/>
      <c r="G28" s="25">
        <v>4</v>
      </c>
      <c r="H28" s="114" t="str">
        <f t="shared" si="4"/>
        <v/>
      </c>
      <c r="I28" s="13">
        <f t="shared" si="2"/>
        <v>0</v>
      </c>
    </row>
    <row r="29" spans="1:9">
      <c r="A29" s="8">
        <v>28</v>
      </c>
      <c r="B29" s="23" t="s">
        <v>8</v>
      </c>
      <c r="C29" s="23" t="s">
        <v>32</v>
      </c>
      <c r="D29" s="24" t="s">
        <v>38</v>
      </c>
      <c r="E29" s="110" t="s">
        <v>11</v>
      </c>
      <c r="F29" s="110"/>
      <c r="G29" s="25"/>
      <c r="H29" s="114" t="str">
        <f t="shared" si="4"/>
        <v>TAK.</v>
      </c>
      <c r="I29" s="13" t="str">
        <f t="shared" si="2"/>
        <v xml:space="preserve"> </v>
      </c>
    </row>
    <row r="30" spans="1:9">
      <c r="A30" s="8">
        <v>29</v>
      </c>
      <c r="B30" s="23" t="s">
        <v>8</v>
      </c>
      <c r="C30" s="23" t="s">
        <v>32</v>
      </c>
      <c r="D30" s="24" t="s">
        <v>39</v>
      </c>
      <c r="E30" s="110" t="s">
        <v>11</v>
      </c>
      <c r="F30" s="110"/>
      <c r="G30" s="25"/>
      <c r="H30" s="114" t="str">
        <f t="shared" si="4"/>
        <v>TAK.</v>
      </c>
      <c r="I30" s="13" t="str">
        <f t="shared" si="2"/>
        <v xml:space="preserve"> </v>
      </c>
    </row>
    <row r="31" spans="1:9">
      <c r="A31" s="8">
        <v>30</v>
      </c>
      <c r="B31" s="23" t="s">
        <v>8</v>
      </c>
      <c r="C31" s="23" t="s">
        <v>32</v>
      </c>
      <c r="D31" s="24" t="s">
        <v>40</v>
      </c>
      <c r="E31" s="110" t="s">
        <v>11</v>
      </c>
      <c r="F31" s="110"/>
      <c r="G31" s="25"/>
      <c r="H31" s="114" t="str">
        <f t="shared" si="4"/>
        <v>TAK.</v>
      </c>
      <c r="I31" s="13" t="str">
        <f t="shared" si="2"/>
        <v xml:space="preserve"> </v>
      </c>
    </row>
    <row r="32" spans="1:9">
      <c r="A32" s="8">
        <v>31</v>
      </c>
      <c r="B32" s="23" t="s">
        <v>8</v>
      </c>
      <c r="C32" s="26" t="s">
        <v>32</v>
      </c>
      <c r="D32" s="24" t="s">
        <v>41</v>
      </c>
      <c r="E32" s="110"/>
      <c r="F32" s="110"/>
      <c r="G32" s="25">
        <v>2</v>
      </c>
      <c r="H32" s="114" t="str">
        <f t="shared" si="4"/>
        <v/>
      </c>
      <c r="I32" s="13">
        <f t="shared" si="2"/>
        <v>0</v>
      </c>
    </row>
    <row r="33" spans="1:9">
      <c r="A33" s="8">
        <v>32</v>
      </c>
      <c r="B33" s="23" t="s">
        <v>8</v>
      </c>
      <c r="C33" s="27" t="s">
        <v>32</v>
      </c>
      <c r="D33" s="24" t="s">
        <v>42</v>
      </c>
      <c r="E33" s="110"/>
      <c r="F33" s="110" t="s">
        <v>11</v>
      </c>
      <c r="G33" s="25"/>
      <c r="H33" s="114" t="str">
        <f t="shared" si="4"/>
        <v>TAK.</v>
      </c>
      <c r="I33" s="13" t="str">
        <f t="shared" si="2"/>
        <v xml:space="preserve"> </v>
      </c>
    </row>
    <row r="34" spans="1:9" ht="28.8">
      <c r="A34" s="8">
        <v>33</v>
      </c>
      <c r="B34" s="23" t="s">
        <v>8</v>
      </c>
      <c r="C34" s="27" t="s">
        <v>32</v>
      </c>
      <c r="D34" s="24" t="s">
        <v>43</v>
      </c>
      <c r="E34" s="110" t="s">
        <v>44</v>
      </c>
      <c r="F34" s="110"/>
      <c r="G34" s="25">
        <v>5</v>
      </c>
      <c r="H34" s="114" t="str">
        <f t="shared" si="4"/>
        <v/>
      </c>
      <c r="I34" s="13">
        <f t="shared" si="2"/>
        <v>0</v>
      </c>
    </row>
    <row r="35" spans="1:9">
      <c r="A35" s="8">
        <v>34</v>
      </c>
      <c r="B35" s="23" t="s">
        <v>8</v>
      </c>
      <c r="C35" s="27" t="s">
        <v>32</v>
      </c>
      <c r="D35" s="24" t="s">
        <v>894</v>
      </c>
      <c r="E35" s="110"/>
      <c r="F35" s="110"/>
      <c r="G35" s="25">
        <v>5</v>
      </c>
      <c r="H35" s="114" t="str">
        <f t="shared" si="4"/>
        <v/>
      </c>
      <c r="I35" s="13">
        <f t="shared" si="2"/>
        <v>0</v>
      </c>
    </row>
    <row r="36" spans="1:9">
      <c r="A36" s="8">
        <v>35</v>
      </c>
      <c r="B36" s="23" t="s">
        <v>8</v>
      </c>
      <c r="C36" s="27" t="s">
        <v>32</v>
      </c>
      <c r="D36" s="24" t="s">
        <v>45</v>
      </c>
      <c r="E36" s="110"/>
      <c r="F36" s="111" t="s">
        <v>11</v>
      </c>
      <c r="G36" s="28"/>
      <c r="H36" s="114" t="str">
        <f t="shared" si="4"/>
        <v>TAK.</v>
      </c>
      <c r="I36" s="13" t="str">
        <f t="shared" si="2"/>
        <v xml:space="preserve"> </v>
      </c>
    </row>
    <row r="37" spans="1:9">
      <c r="A37" s="8">
        <v>36</v>
      </c>
      <c r="B37" s="23" t="s">
        <v>8</v>
      </c>
      <c r="C37" s="27" t="s">
        <v>32</v>
      </c>
      <c r="D37" s="24" t="s">
        <v>46</v>
      </c>
      <c r="E37" s="110"/>
      <c r="F37" s="111"/>
      <c r="G37" s="28">
        <v>4</v>
      </c>
      <c r="H37" s="114" t="str">
        <f t="shared" si="4"/>
        <v/>
      </c>
      <c r="I37" s="13">
        <f t="shared" si="2"/>
        <v>0</v>
      </c>
    </row>
    <row r="38" spans="1:9">
      <c r="A38" s="8">
        <v>37</v>
      </c>
      <c r="B38" s="23" t="s">
        <v>8</v>
      </c>
      <c r="C38" s="27" t="s">
        <v>32</v>
      </c>
      <c r="D38" s="24" t="s">
        <v>47</v>
      </c>
      <c r="E38" s="110"/>
      <c r="F38" s="111"/>
      <c r="G38" s="28">
        <v>4</v>
      </c>
      <c r="H38" s="114" t="str">
        <f t="shared" si="4"/>
        <v/>
      </c>
      <c r="I38" s="13">
        <f t="shared" si="2"/>
        <v>0</v>
      </c>
    </row>
    <row r="39" spans="1:9">
      <c r="A39" s="8">
        <v>38</v>
      </c>
      <c r="B39" s="23" t="s">
        <v>8</v>
      </c>
      <c r="C39" s="27" t="s">
        <v>32</v>
      </c>
      <c r="D39" s="24" t="s">
        <v>48</v>
      </c>
      <c r="E39" s="110" t="s">
        <v>11</v>
      </c>
      <c r="F39" s="111"/>
      <c r="G39" s="28"/>
      <c r="H39" s="114" t="str">
        <f t="shared" si="4"/>
        <v>TAK.</v>
      </c>
      <c r="I39" s="13" t="str">
        <f t="shared" si="2"/>
        <v xml:space="preserve"> </v>
      </c>
    </row>
    <row r="40" spans="1:9">
      <c r="A40" s="8">
        <v>39</v>
      </c>
      <c r="B40" s="23" t="s">
        <v>8</v>
      </c>
      <c r="C40" s="27" t="s">
        <v>32</v>
      </c>
      <c r="D40" s="24" t="s">
        <v>49</v>
      </c>
      <c r="E40" s="111"/>
      <c r="F40" s="111"/>
      <c r="G40" s="28">
        <v>5</v>
      </c>
      <c r="H40" s="114" t="str">
        <f t="shared" si="4"/>
        <v/>
      </c>
      <c r="I40" s="13">
        <f t="shared" si="2"/>
        <v>0</v>
      </c>
    </row>
    <row r="41" spans="1:9" ht="28.8">
      <c r="A41" s="8">
        <v>40</v>
      </c>
      <c r="B41" s="23" t="s">
        <v>8</v>
      </c>
      <c r="C41" s="27" t="s">
        <v>32</v>
      </c>
      <c r="D41" s="24" t="s">
        <v>50</v>
      </c>
      <c r="E41" s="110" t="s">
        <v>11</v>
      </c>
      <c r="F41" s="110"/>
      <c r="G41" s="25"/>
      <c r="H41" s="114" t="str">
        <f t="shared" si="4"/>
        <v>TAK.</v>
      </c>
      <c r="I41" s="13" t="str">
        <f t="shared" si="2"/>
        <v xml:space="preserve"> </v>
      </c>
    </row>
    <row r="42" spans="1:9">
      <c r="A42" s="8">
        <v>41</v>
      </c>
      <c r="B42" s="23" t="s">
        <v>8</v>
      </c>
      <c r="C42" s="27" t="s">
        <v>32</v>
      </c>
      <c r="D42" s="24" t="s">
        <v>51</v>
      </c>
      <c r="E42" s="110"/>
      <c r="F42" s="110"/>
      <c r="G42" s="25">
        <v>5</v>
      </c>
      <c r="H42" s="114" t="str">
        <f t="shared" si="4"/>
        <v/>
      </c>
      <c r="I42" s="13">
        <f t="shared" si="2"/>
        <v>0</v>
      </c>
    </row>
    <row r="43" spans="1:9">
      <c r="A43" s="8">
        <v>42</v>
      </c>
      <c r="B43" s="23" t="s">
        <v>8</v>
      </c>
      <c r="C43" s="27" t="s">
        <v>32</v>
      </c>
      <c r="D43" s="24" t="s">
        <v>52</v>
      </c>
      <c r="E43" s="110"/>
      <c r="F43" s="110"/>
      <c r="G43" s="25">
        <v>2</v>
      </c>
      <c r="H43" s="114" t="str">
        <f t="shared" si="4"/>
        <v/>
      </c>
      <c r="I43" s="13">
        <f t="shared" si="2"/>
        <v>0</v>
      </c>
    </row>
    <row r="44" spans="1:9" ht="28.8">
      <c r="A44" s="8">
        <v>43</v>
      </c>
      <c r="B44" s="26" t="s">
        <v>8</v>
      </c>
      <c r="C44" s="26" t="s">
        <v>32</v>
      </c>
      <c r="D44" s="29" t="s">
        <v>53</v>
      </c>
      <c r="E44" s="111"/>
      <c r="F44" s="111"/>
      <c r="G44" s="28">
        <v>5</v>
      </c>
      <c r="H44" s="114" t="str">
        <f t="shared" si="4"/>
        <v/>
      </c>
      <c r="I44" s="13">
        <f t="shared" si="2"/>
        <v>0</v>
      </c>
    </row>
    <row r="45" spans="1:9" ht="28.8">
      <c r="A45" s="8">
        <v>44</v>
      </c>
      <c r="B45" s="10" t="s">
        <v>8</v>
      </c>
      <c r="C45" s="10" t="s">
        <v>54</v>
      </c>
      <c r="D45" s="10" t="s">
        <v>55</v>
      </c>
      <c r="E45" s="108" t="s">
        <v>11</v>
      </c>
      <c r="F45" s="108"/>
      <c r="G45" s="15"/>
      <c r="H45" s="114" t="str">
        <f t="shared" si="4"/>
        <v>TAK.</v>
      </c>
      <c r="I45" s="13" t="str">
        <f t="shared" si="2"/>
        <v xml:space="preserve"> </v>
      </c>
    </row>
    <row r="46" spans="1:9">
      <c r="A46" s="8">
        <v>45</v>
      </c>
      <c r="B46" s="10" t="s">
        <v>8</v>
      </c>
      <c r="C46" s="10" t="s">
        <v>54</v>
      </c>
      <c r="D46" s="10" t="s">
        <v>895</v>
      </c>
      <c r="E46" s="108" t="s">
        <v>11</v>
      </c>
      <c r="F46" s="108"/>
      <c r="G46" s="15"/>
      <c r="H46" s="114" t="str">
        <f t="shared" si="4"/>
        <v>TAK.</v>
      </c>
      <c r="I46" s="13" t="str">
        <f t="shared" si="2"/>
        <v xml:space="preserve"> </v>
      </c>
    </row>
    <row r="47" spans="1:9" ht="28.8">
      <c r="A47" s="8">
        <v>46</v>
      </c>
      <c r="B47" s="10" t="s">
        <v>8</v>
      </c>
      <c r="C47" s="10" t="s">
        <v>54</v>
      </c>
      <c r="D47" s="10" t="s">
        <v>56</v>
      </c>
      <c r="E47" s="108"/>
      <c r="F47" s="108" t="s">
        <v>11</v>
      </c>
      <c r="G47" s="15"/>
      <c r="H47" s="114" t="str">
        <f t="shared" si="4"/>
        <v>TAK.</v>
      </c>
      <c r="I47" s="13" t="str">
        <f t="shared" si="2"/>
        <v xml:space="preserve"> </v>
      </c>
    </row>
    <row r="48" spans="1:9">
      <c r="A48" s="8">
        <v>47</v>
      </c>
      <c r="B48" s="10" t="s">
        <v>8</v>
      </c>
      <c r="C48" s="10" t="s">
        <v>54</v>
      </c>
      <c r="D48" s="10" t="s">
        <v>57</v>
      </c>
      <c r="E48" s="108" t="s">
        <v>11</v>
      </c>
      <c r="F48" s="108"/>
      <c r="G48" s="15"/>
      <c r="H48" s="114" t="str">
        <f t="shared" si="4"/>
        <v>TAK.</v>
      </c>
      <c r="I48" s="13" t="str">
        <f t="shared" si="2"/>
        <v xml:space="preserve"> </v>
      </c>
    </row>
    <row r="49" spans="1:9">
      <c r="A49" s="8">
        <v>48</v>
      </c>
      <c r="B49" s="10" t="s">
        <v>8</v>
      </c>
      <c r="C49" s="10" t="s">
        <v>54</v>
      </c>
      <c r="D49" s="10" t="s">
        <v>58</v>
      </c>
      <c r="E49" s="108" t="s">
        <v>11</v>
      </c>
      <c r="F49" s="108"/>
      <c r="G49" s="15"/>
      <c r="H49" s="114" t="str">
        <f t="shared" si="4"/>
        <v>TAK.</v>
      </c>
      <c r="I49" s="13" t="str">
        <f t="shared" si="2"/>
        <v xml:space="preserve"> </v>
      </c>
    </row>
    <row r="50" spans="1:9">
      <c r="A50" s="8">
        <v>49</v>
      </c>
      <c r="B50" s="10" t="s">
        <v>8</v>
      </c>
      <c r="C50" s="10" t="s">
        <v>54</v>
      </c>
      <c r="D50" s="10" t="s">
        <v>59</v>
      </c>
      <c r="E50" s="108" t="s">
        <v>11</v>
      </c>
      <c r="F50" s="108"/>
      <c r="G50" s="15"/>
      <c r="H50" s="114" t="str">
        <f t="shared" si="4"/>
        <v>TAK.</v>
      </c>
      <c r="I50" s="13" t="str">
        <f t="shared" si="2"/>
        <v xml:space="preserve"> </v>
      </c>
    </row>
    <row r="51" spans="1:9">
      <c r="A51" s="8">
        <v>50</v>
      </c>
      <c r="B51" s="10" t="s">
        <v>8</v>
      </c>
      <c r="C51" s="10" t="s">
        <v>54</v>
      </c>
      <c r="D51" s="10" t="s">
        <v>60</v>
      </c>
      <c r="E51" s="108" t="s">
        <v>11</v>
      </c>
      <c r="F51" s="108"/>
      <c r="G51" s="15"/>
      <c r="H51" s="114" t="str">
        <f t="shared" si="4"/>
        <v>TAK.</v>
      </c>
      <c r="I51" s="13" t="str">
        <f t="shared" si="2"/>
        <v xml:space="preserve"> </v>
      </c>
    </row>
    <row r="52" spans="1:9" ht="28.8">
      <c r="A52" s="8">
        <v>51</v>
      </c>
      <c r="B52" s="10" t="s">
        <v>8</v>
      </c>
      <c r="C52" s="10" t="s">
        <v>54</v>
      </c>
      <c r="D52" s="10" t="s">
        <v>61</v>
      </c>
      <c r="E52" s="108" t="s">
        <v>11</v>
      </c>
      <c r="F52" s="108"/>
      <c r="G52" s="15"/>
      <c r="H52" s="114" t="str">
        <f t="shared" si="4"/>
        <v>TAK.</v>
      </c>
      <c r="I52" s="13" t="str">
        <f t="shared" si="2"/>
        <v xml:space="preserve"> </v>
      </c>
    </row>
    <row r="53" spans="1:9" ht="28.8">
      <c r="A53" s="8">
        <v>52</v>
      </c>
      <c r="B53" s="10" t="s">
        <v>8</v>
      </c>
      <c r="C53" s="103" t="s">
        <v>54</v>
      </c>
      <c r="D53" s="10" t="s">
        <v>62</v>
      </c>
      <c r="E53" s="108"/>
      <c r="F53" s="108" t="s">
        <v>11</v>
      </c>
      <c r="G53" s="15"/>
      <c r="H53" s="114" t="str">
        <f t="shared" si="4"/>
        <v>TAK.</v>
      </c>
      <c r="I53" s="13" t="str">
        <f t="shared" si="2"/>
        <v xml:space="preserve"> </v>
      </c>
    </row>
    <row r="54" spans="1:9" ht="28.8">
      <c r="A54" s="8">
        <v>53</v>
      </c>
      <c r="B54" s="10" t="s">
        <v>8</v>
      </c>
      <c r="C54" s="103" t="s">
        <v>54</v>
      </c>
      <c r="D54" s="10" t="s">
        <v>63</v>
      </c>
      <c r="E54" s="108" t="s">
        <v>11</v>
      </c>
      <c r="F54" s="108"/>
      <c r="G54" s="15"/>
      <c r="H54" s="114" t="str">
        <f t="shared" si="4"/>
        <v>TAK.</v>
      </c>
      <c r="I54" s="13" t="str">
        <f t="shared" si="2"/>
        <v xml:space="preserve"> </v>
      </c>
    </row>
    <row r="55" spans="1:9">
      <c r="A55" s="8">
        <v>54</v>
      </c>
      <c r="B55" s="10" t="s">
        <v>8</v>
      </c>
      <c r="C55" s="103" t="s">
        <v>54</v>
      </c>
      <c r="D55" s="10" t="s">
        <v>64</v>
      </c>
      <c r="E55" s="108"/>
      <c r="F55" s="108" t="s">
        <v>11</v>
      </c>
      <c r="G55" s="15"/>
      <c r="H55" s="114" t="str">
        <f t="shared" si="4"/>
        <v>TAK.</v>
      </c>
      <c r="I55" s="13" t="str">
        <f t="shared" si="2"/>
        <v xml:space="preserve"> </v>
      </c>
    </row>
    <row r="56" spans="1:9">
      <c r="A56" s="120">
        <v>55</v>
      </c>
      <c r="B56" s="115" t="s">
        <v>8</v>
      </c>
      <c r="C56" s="126" t="s">
        <v>54</v>
      </c>
      <c r="D56" s="115" t="s">
        <v>917</v>
      </c>
      <c r="E56" s="116"/>
      <c r="F56" s="116"/>
      <c r="G56" s="117"/>
      <c r="H56" s="118" t="str">
        <f t="shared" si="4"/>
        <v/>
      </c>
      <c r="I56" s="119"/>
    </row>
    <row r="57" spans="1:9" ht="28.8">
      <c r="A57" s="8">
        <v>56</v>
      </c>
      <c r="B57" s="10" t="s">
        <v>8</v>
      </c>
      <c r="C57" s="103" t="s">
        <v>54</v>
      </c>
      <c r="D57" s="10" t="s">
        <v>65</v>
      </c>
      <c r="E57" s="108"/>
      <c r="F57" s="108"/>
      <c r="G57" s="15">
        <v>4</v>
      </c>
      <c r="H57" s="114" t="str">
        <f t="shared" si="4"/>
        <v/>
      </c>
      <c r="I57" s="13">
        <f t="shared" si="2"/>
        <v>0</v>
      </c>
    </row>
    <row r="58" spans="1:9" ht="43.2">
      <c r="A58" s="8">
        <v>57</v>
      </c>
      <c r="B58" s="10" t="s">
        <v>8</v>
      </c>
      <c r="C58" s="103" t="s">
        <v>54</v>
      </c>
      <c r="D58" s="10" t="s">
        <v>66</v>
      </c>
      <c r="E58" s="108"/>
      <c r="F58" s="108"/>
      <c r="G58" s="15">
        <v>4</v>
      </c>
      <c r="H58" s="114" t="str">
        <f t="shared" si="4"/>
        <v/>
      </c>
      <c r="I58" s="13">
        <f t="shared" si="2"/>
        <v>0</v>
      </c>
    </row>
    <row r="59" spans="1:9" ht="28.8">
      <c r="A59" s="8">
        <v>58</v>
      </c>
      <c r="B59" s="10" t="s">
        <v>8</v>
      </c>
      <c r="C59" s="103" t="s">
        <v>54</v>
      </c>
      <c r="D59" s="10" t="s">
        <v>67</v>
      </c>
      <c r="E59" s="108"/>
      <c r="F59" s="108"/>
      <c r="G59" s="15">
        <v>5</v>
      </c>
      <c r="H59" s="114" t="str">
        <f t="shared" si="4"/>
        <v/>
      </c>
      <c r="I59" s="13">
        <f t="shared" si="2"/>
        <v>0</v>
      </c>
    </row>
    <row r="60" spans="1:9">
      <c r="A60" s="8">
        <v>59</v>
      </c>
      <c r="B60" s="10"/>
      <c r="C60" s="103"/>
      <c r="D60" s="10" t="s">
        <v>68</v>
      </c>
      <c r="E60" s="108"/>
      <c r="F60" s="108" t="s">
        <v>11</v>
      </c>
      <c r="G60" s="15"/>
      <c r="H60" s="114" t="str">
        <f t="shared" si="4"/>
        <v>TAK.</v>
      </c>
      <c r="I60" s="13" t="str">
        <f t="shared" si="2"/>
        <v xml:space="preserve"> </v>
      </c>
    </row>
    <row r="61" spans="1:9">
      <c r="A61" s="8">
        <v>60</v>
      </c>
      <c r="B61" s="10" t="s">
        <v>8</v>
      </c>
      <c r="C61" s="10" t="s">
        <v>69</v>
      </c>
      <c r="D61" s="10" t="s">
        <v>921</v>
      </c>
      <c r="E61" s="108" t="s">
        <v>11</v>
      </c>
      <c r="F61" s="108"/>
      <c r="G61" s="15"/>
      <c r="H61" s="114" t="str">
        <f t="shared" si="4"/>
        <v>TAK.</v>
      </c>
      <c r="I61" s="13" t="str">
        <f t="shared" si="2"/>
        <v xml:space="preserve"> </v>
      </c>
    </row>
    <row r="62" spans="1:9" ht="28.8">
      <c r="A62" s="8">
        <v>61</v>
      </c>
      <c r="B62" s="10" t="s">
        <v>8</v>
      </c>
      <c r="C62" s="10" t="s">
        <v>69</v>
      </c>
      <c r="D62" s="10" t="s">
        <v>70</v>
      </c>
      <c r="E62" s="108"/>
      <c r="F62" s="108" t="s">
        <v>11</v>
      </c>
      <c r="G62" s="15"/>
      <c r="H62" s="114" t="str">
        <f t="shared" si="4"/>
        <v>TAK.</v>
      </c>
      <c r="I62" s="13" t="str">
        <f t="shared" si="2"/>
        <v xml:space="preserve"> </v>
      </c>
    </row>
    <row r="63" spans="1:9" ht="28.8">
      <c r="A63" s="8">
        <v>62</v>
      </c>
      <c r="B63" s="10" t="s">
        <v>8</v>
      </c>
      <c r="C63" s="10" t="s">
        <v>69</v>
      </c>
      <c r="D63" s="10" t="s">
        <v>71</v>
      </c>
      <c r="E63" s="108" t="s">
        <v>11</v>
      </c>
      <c r="F63" s="108"/>
      <c r="G63" s="15"/>
      <c r="H63" s="114" t="str">
        <f t="shared" si="4"/>
        <v>TAK.</v>
      </c>
      <c r="I63" s="13" t="str">
        <f t="shared" si="2"/>
        <v xml:space="preserve"> </v>
      </c>
    </row>
    <row r="64" spans="1:9" ht="28.8">
      <c r="A64" s="8">
        <v>63</v>
      </c>
      <c r="B64" s="10" t="s">
        <v>8</v>
      </c>
      <c r="C64" s="10" t="s">
        <v>69</v>
      </c>
      <c r="D64" s="10" t="s">
        <v>72</v>
      </c>
      <c r="E64" s="108" t="s">
        <v>11</v>
      </c>
      <c r="F64" s="108"/>
      <c r="G64" s="15"/>
      <c r="H64" s="114" t="str">
        <f t="shared" si="4"/>
        <v>TAK.</v>
      </c>
      <c r="I64" s="13" t="str">
        <f t="shared" si="2"/>
        <v xml:space="preserve"> </v>
      </c>
    </row>
    <row r="65" spans="1:9" ht="43.2">
      <c r="A65" s="8">
        <v>64</v>
      </c>
      <c r="B65" s="10" t="s">
        <v>8</v>
      </c>
      <c r="C65" s="10" t="s">
        <v>69</v>
      </c>
      <c r="D65" s="10" t="s">
        <v>73</v>
      </c>
      <c r="E65" s="108" t="s">
        <v>11</v>
      </c>
      <c r="F65" s="108"/>
      <c r="G65" s="15"/>
      <c r="H65" s="114" t="str">
        <f t="shared" si="4"/>
        <v>TAK.</v>
      </c>
      <c r="I65" s="13" t="str">
        <f t="shared" si="2"/>
        <v xml:space="preserve"> </v>
      </c>
    </row>
    <row r="66" spans="1:9" ht="28.8">
      <c r="A66" s="8">
        <v>65</v>
      </c>
      <c r="B66" s="10" t="s">
        <v>8</v>
      </c>
      <c r="C66" s="10" t="s">
        <v>69</v>
      </c>
      <c r="D66" s="10" t="s">
        <v>74</v>
      </c>
      <c r="E66" s="108" t="s">
        <v>11</v>
      </c>
      <c r="F66" s="108"/>
      <c r="G66" s="15"/>
      <c r="H66" s="114" t="str">
        <f t="shared" si="4"/>
        <v>TAK.</v>
      </c>
      <c r="I66" s="13" t="str">
        <f t="shared" ref="I66:I129" si="5">IF(ISNUMBER(G66),IF(H66="TAK",G66,IF(H66="Programowanie",G66/2,0))," ")</f>
        <v xml:space="preserve"> </v>
      </c>
    </row>
    <row r="67" spans="1:9" ht="43.2">
      <c r="A67" s="8">
        <v>66</v>
      </c>
      <c r="B67" s="10" t="s">
        <v>8</v>
      </c>
      <c r="C67" s="10" t="s">
        <v>69</v>
      </c>
      <c r="D67" s="10" t="s">
        <v>75</v>
      </c>
      <c r="E67" s="108" t="s">
        <v>11</v>
      </c>
      <c r="F67" s="108"/>
      <c r="G67" s="15"/>
      <c r="H67" s="114" t="str">
        <f t="shared" ref="H67:H130" si="6">IF(E67="TAK", "TAK.", IF(F67="TAK", "TAK.", ""))</f>
        <v>TAK.</v>
      </c>
      <c r="I67" s="13" t="str">
        <f t="shared" si="5"/>
        <v xml:space="preserve"> </v>
      </c>
    </row>
    <row r="68" spans="1:9" ht="28.8">
      <c r="A68" s="8">
        <v>67</v>
      </c>
      <c r="B68" s="10" t="s">
        <v>8</v>
      </c>
      <c r="C68" s="10" t="s">
        <v>69</v>
      </c>
      <c r="D68" s="10" t="s">
        <v>76</v>
      </c>
      <c r="E68" s="108"/>
      <c r="F68" s="108" t="s">
        <v>11</v>
      </c>
      <c r="G68" s="15"/>
      <c r="H68" s="114" t="str">
        <f t="shared" si="6"/>
        <v>TAK.</v>
      </c>
      <c r="I68" s="13" t="str">
        <f t="shared" si="5"/>
        <v xml:space="preserve"> </v>
      </c>
    </row>
    <row r="69" spans="1:9" ht="28.8">
      <c r="A69" s="8">
        <v>68</v>
      </c>
      <c r="B69" s="10" t="s">
        <v>8</v>
      </c>
      <c r="C69" s="10" t="s">
        <v>69</v>
      </c>
      <c r="D69" s="10" t="s">
        <v>77</v>
      </c>
      <c r="E69" s="108"/>
      <c r="F69" s="108"/>
      <c r="G69" s="15">
        <v>4</v>
      </c>
      <c r="H69" s="114" t="str">
        <f t="shared" si="6"/>
        <v/>
      </c>
      <c r="I69" s="13">
        <f t="shared" si="5"/>
        <v>0</v>
      </c>
    </row>
    <row r="70" spans="1:9">
      <c r="A70" s="8">
        <v>69</v>
      </c>
      <c r="B70" s="10" t="s">
        <v>8</v>
      </c>
      <c r="C70" s="10" t="s">
        <v>69</v>
      </c>
      <c r="D70" s="10" t="s">
        <v>78</v>
      </c>
      <c r="E70" s="108" t="s">
        <v>11</v>
      </c>
      <c r="F70" s="108"/>
      <c r="G70" s="15"/>
      <c r="H70" s="114" t="str">
        <f t="shared" si="6"/>
        <v>TAK.</v>
      </c>
      <c r="I70" s="13" t="str">
        <f t="shared" si="5"/>
        <v xml:space="preserve"> </v>
      </c>
    </row>
    <row r="71" spans="1:9" ht="28.8">
      <c r="A71" s="8">
        <v>70</v>
      </c>
      <c r="B71" s="10" t="s">
        <v>8</v>
      </c>
      <c r="C71" s="10" t="s">
        <v>69</v>
      </c>
      <c r="D71" s="10" t="s">
        <v>79</v>
      </c>
      <c r="E71" s="108" t="s">
        <v>11</v>
      </c>
      <c r="F71" s="108"/>
      <c r="G71" s="15"/>
      <c r="H71" s="114" t="str">
        <f t="shared" si="6"/>
        <v>TAK.</v>
      </c>
      <c r="I71" s="13" t="str">
        <f t="shared" si="5"/>
        <v xml:space="preserve"> </v>
      </c>
    </row>
    <row r="72" spans="1:9" ht="28.8">
      <c r="A72" s="8">
        <v>71</v>
      </c>
      <c r="B72" s="10" t="s">
        <v>8</v>
      </c>
      <c r="C72" s="10" t="s">
        <v>69</v>
      </c>
      <c r="D72" s="10" t="s">
        <v>80</v>
      </c>
      <c r="E72" s="108" t="s">
        <v>11</v>
      </c>
      <c r="F72" s="108"/>
      <c r="G72" s="15"/>
      <c r="H72" s="114" t="str">
        <f t="shared" si="6"/>
        <v>TAK.</v>
      </c>
      <c r="I72" s="13" t="str">
        <f t="shared" si="5"/>
        <v xml:space="preserve"> </v>
      </c>
    </row>
    <row r="73" spans="1:9">
      <c r="A73" s="8">
        <v>72</v>
      </c>
      <c r="B73" s="10" t="s">
        <v>8</v>
      </c>
      <c r="C73" s="10" t="s">
        <v>69</v>
      </c>
      <c r="D73" s="10" t="s">
        <v>81</v>
      </c>
      <c r="E73" s="108"/>
      <c r="F73" s="108"/>
      <c r="G73" s="15">
        <v>5</v>
      </c>
      <c r="H73" s="114" t="str">
        <f t="shared" si="6"/>
        <v/>
      </c>
      <c r="I73" s="13">
        <f t="shared" si="5"/>
        <v>0</v>
      </c>
    </row>
    <row r="74" spans="1:9" ht="28.8">
      <c r="A74" s="8">
        <v>73</v>
      </c>
      <c r="B74" s="10" t="s">
        <v>8</v>
      </c>
      <c r="C74" s="10" t="s">
        <v>69</v>
      </c>
      <c r="D74" s="10" t="s">
        <v>82</v>
      </c>
      <c r="E74" s="108"/>
      <c r="F74" s="108" t="s">
        <v>11</v>
      </c>
      <c r="G74" s="15"/>
      <c r="H74" s="114" t="str">
        <f t="shared" si="6"/>
        <v>TAK.</v>
      </c>
      <c r="I74" s="13" t="str">
        <f t="shared" si="5"/>
        <v xml:space="preserve"> </v>
      </c>
    </row>
    <row r="75" spans="1:9" ht="28.8">
      <c r="A75" s="8">
        <v>74</v>
      </c>
      <c r="B75" s="10" t="s">
        <v>8</v>
      </c>
      <c r="C75" s="103" t="s">
        <v>69</v>
      </c>
      <c r="D75" s="10" t="s">
        <v>83</v>
      </c>
      <c r="E75" s="108"/>
      <c r="F75" s="108" t="s">
        <v>11</v>
      </c>
      <c r="G75" s="15"/>
      <c r="H75" s="114" t="str">
        <f t="shared" si="6"/>
        <v>TAK.</v>
      </c>
      <c r="I75" s="13" t="str">
        <f t="shared" si="5"/>
        <v xml:space="preserve"> </v>
      </c>
    </row>
    <row r="76" spans="1:9" s="131" customFormat="1" ht="28.8">
      <c r="A76" s="8">
        <v>75</v>
      </c>
      <c r="B76" s="10" t="s">
        <v>8</v>
      </c>
      <c r="C76" s="103" t="s">
        <v>69</v>
      </c>
      <c r="D76" s="10" t="s">
        <v>84</v>
      </c>
      <c r="E76" s="108"/>
      <c r="F76" s="108"/>
      <c r="G76" s="15">
        <v>5</v>
      </c>
      <c r="H76" s="114" t="str">
        <f t="shared" si="6"/>
        <v/>
      </c>
      <c r="I76" s="13">
        <f t="shared" si="5"/>
        <v>0</v>
      </c>
    </row>
    <row r="77" spans="1:9" ht="43.2">
      <c r="A77" s="8">
        <v>76</v>
      </c>
      <c r="B77" s="10" t="s">
        <v>8</v>
      </c>
      <c r="C77" s="103" t="s">
        <v>69</v>
      </c>
      <c r="D77" s="10" t="s">
        <v>85</v>
      </c>
      <c r="E77" s="108"/>
      <c r="F77" s="108"/>
      <c r="G77" s="15">
        <v>4</v>
      </c>
      <c r="H77" s="114" t="str">
        <f t="shared" si="6"/>
        <v/>
      </c>
      <c r="I77" s="13">
        <f t="shared" si="5"/>
        <v>0</v>
      </c>
    </row>
    <row r="78" spans="1:9">
      <c r="A78" s="8">
        <v>77</v>
      </c>
      <c r="B78" s="10" t="s">
        <v>8</v>
      </c>
      <c r="C78" s="103" t="s">
        <v>69</v>
      </c>
      <c r="D78" s="10" t="s">
        <v>86</v>
      </c>
      <c r="E78" s="108"/>
      <c r="F78" s="108"/>
      <c r="G78" s="15">
        <v>4</v>
      </c>
      <c r="H78" s="114" t="str">
        <f t="shared" si="6"/>
        <v/>
      </c>
      <c r="I78" s="13">
        <f t="shared" si="5"/>
        <v>0</v>
      </c>
    </row>
    <row r="79" spans="1:9" ht="28.8">
      <c r="A79" s="8">
        <v>78</v>
      </c>
      <c r="B79" s="10" t="s">
        <v>8</v>
      </c>
      <c r="C79" s="103" t="s">
        <v>69</v>
      </c>
      <c r="D79" s="10" t="s">
        <v>87</v>
      </c>
      <c r="E79" s="108"/>
      <c r="F79" s="108"/>
      <c r="G79" s="15">
        <v>4</v>
      </c>
      <c r="H79" s="114" t="str">
        <f t="shared" si="6"/>
        <v/>
      </c>
      <c r="I79" s="13">
        <f t="shared" si="5"/>
        <v>0</v>
      </c>
    </row>
    <row r="80" spans="1:9">
      <c r="A80" s="8">
        <v>79</v>
      </c>
      <c r="B80" s="10" t="s">
        <v>8</v>
      </c>
      <c r="C80" s="103" t="s">
        <v>69</v>
      </c>
      <c r="D80" s="10" t="s">
        <v>88</v>
      </c>
      <c r="E80" s="108" t="s">
        <v>11</v>
      </c>
      <c r="F80" s="108"/>
      <c r="G80" s="15"/>
      <c r="H80" s="114" t="str">
        <f t="shared" si="6"/>
        <v>TAK.</v>
      </c>
      <c r="I80" s="13" t="str">
        <f t="shared" si="5"/>
        <v xml:space="preserve"> </v>
      </c>
    </row>
    <row r="81" spans="1:9">
      <c r="A81" s="8">
        <v>80</v>
      </c>
      <c r="B81" s="115" t="s">
        <v>8</v>
      </c>
      <c r="C81" s="126" t="s">
        <v>69</v>
      </c>
      <c r="D81" s="115" t="s">
        <v>917</v>
      </c>
      <c r="E81" s="116"/>
      <c r="F81" s="116"/>
      <c r="G81" s="117"/>
      <c r="H81" s="118"/>
      <c r="I81" s="119"/>
    </row>
    <row r="82" spans="1:9" ht="28.8">
      <c r="A82" s="8">
        <v>81</v>
      </c>
      <c r="B82" s="10" t="s">
        <v>8</v>
      </c>
      <c r="C82" s="103" t="s">
        <v>69</v>
      </c>
      <c r="D82" s="10" t="s">
        <v>89</v>
      </c>
      <c r="E82" s="108" t="s">
        <v>11</v>
      </c>
      <c r="F82" s="108"/>
      <c r="G82" s="15"/>
      <c r="H82" s="114" t="str">
        <f t="shared" si="6"/>
        <v>TAK.</v>
      </c>
      <c r="I82" s="13" t="str">
        <f t="shared" si="5"/>
        <v xml:space="preserve"> </v>
      </c>
    </row>
    <row r="83" spans="1:9">
      <c r="A83" s="8">
        <v>82</v>
      </c>
      <c r="B83" s="10" t="s">
        <v>8</v>
      </c>
      <c r="C83" s="103" t="s">
        <v>69</v>
      </c>
      <c r="D83" s="10" t="s">
        <v>90</v>
      </c>
      <c r="E83" s="108"/>
      <c r="F83" s="108" t="s">
        <v>11</v>
      </c>
      <c r="G83" s="15"/>
      <c r="H83" s="114" t="str">
        <f t="shared" si="6"/>
        <v>TAK.</v>
      </c>
      <c r="I83" s="13" t="str">
        <f t="shared" si="5"/>
        <v xml:space="preserve"> </v>
      </c>
    </row>
    <row r="84" spans="1:9" ht="28.8">
      <c r="A84" s="8">
        <v>83</v>
      </c>
      <c r="B84" s="10" t="s">
        <v>8</v>
      </c>
      <c r="C84" s="103" t="s">
        <v>69</v>
      </c>
      <c r="D84" s="10" t="s">
        <v>91</v>
      </c>
      <c r="E84" s="108" t="s">
        <v>11</v>
      </c>
      <c r="F84" s="108"/>
      <c r="G84" s="15"/>
      <c r="H84" s="114" t="str">
        <f t="shared" si="6"/>
        <v>TAK.</v>
      </c>
      <c r="I84" s="13" t="str">
        <f t="shared" si="5"/>
        <v xml:space="preserve"> </v>
      </c>
    </row>
    <row r="85" spans="1:9">
      <c r="A85" s="8">
        <v>84</v>
      </c>
      <c r="B85" s="10" t="s">
        <v>8</v>
      </c>
      <c r="C85" s="103" t="s">
        <v>69</v>
      </c>
      <c r="D85" s="10" t="s">
        <v>92</v>
      </c>
      <c r="E85" s="108" t="s">
        <v>11</v>
      </c>
      <c r="F85" s="108"/>
      <c r="G85" s="15"/>
      <c r="H85" s="114" t="str">
        <f t="shared" si="6"/>
        <v>TAK.</v>
      </c>
      <c r="I85" s="13" t="str">
        <f t="shared" si="5"/>
        <v xml:space="preserve"> </v>
      </c>
    </row>
    <row r="86" spans="1:9" ht="43.2">
      <c r="A86" s="8">
        <v>85</v>
      </c>
      <c r="B86" s="10" t="s">
        <v>8</v>
      </c>
      <c r="C86" s="103" t="s">
        <v>69</v>
      </c>
      <c r="D86" s="10" t="s">
        <v>93</v>
      </c>
      <c r="E86" s="108"/>
      <c r="F86" s="108"/>
      <c r="G86" s="15">
        <v>4</v>
      </c>
      <c r="H86" s="114" t="str">
        <f t="shared" si="6"/>
        <v/>
      </c>
      <c r="I86" s="13">
        <f t="shared" si="5"/>
        <v>0</v>
      </c>
    </row>
    <row r="87" spans="1:9" ht="28.8">
      <c r="A87" s="8">
        <v>86</v>
      </c>
      <c r="B87" s="10" t="s">
        <v>8</v>
      </c>
      <c r="C87" s="103" t="s">
        <v>69</v>
      </c>
      <c r="D87" s="10" t="s">
        <v>94</v>
      </c>
      <c r="E87" s="108" t="s">
        <v>11</v>
      </c>
      <c r="F87" s="108"/>
      <c r="G87" s="15"/>
      <c r="H87" s="114" t="str">
        <f t="shared" si="6"/>
        <v>TAK.</v>
      </c>
      <c r="I87" s="13" t="str">
        <f t="shared" si="5"/>
        <v xml:space="preserve"> </v>
      </c>
    </row>
    <row r="88" spans="1:9" ht="28.8">
      <c r="A88" s="8">
        <v>87</v>
      </c>
      <c r="B88" s="10" t="s">
        <v>8</v>
      </c>
      <c r="C88" s="103" t="s">
        <v>69</v>
      </c>
      <c r="D88" s="10" t="s">
        <v>95</v>
      </c>
      <c r="E88" s="108" t="s">
        <v>11</v>
      </c>
      <c r="F88" s="108"/>
      <c r="G88" s="15"/>
      <c r="H88" s="114" t="str">
        <f t="shared" si="6"/>
        <v>TAK.</v>
      </c>
      <c r="I88" s="13" t="str">
        <f t="shared" si="5"/>
        <v xml:space="preserve"> </v>
      </c>
    </row>
    <row r="89" spans="1:9" ht="28.8">
      <c r="A89" s="8">
        <v>88</v>
      </c>
      <c r="B89" s="10" t="s">
        <v>8</v>
      </c>
      <c r="C89" s="103" t="s">
        <v>69</v>
      </c>
      <c r="D89" s="10" t="s">
        <v>96</v>
      </c>
      <c r="E89" s="108" t="s">
        <v>11</v>
      </c>
      <c r="F89" s="108"/>
      <c r="G89" s="15"/>
      <c r="H89" s="114" t="str">
        <f t="shared" si="6"/>
        <v>TAK.</v>
      </c>
      <c r="I89" s="13" t="str">
        <f t="shared" si="5"/>
        <v xml:space="preserve"> </v>
      </c>
    </row>
    <row r="90" spans="1:9">
      <c r="A90" s="8">
        <v>89</v>
      </c>
      <c r="B90" s="10" t="s">
        <v>8</v>
      </c>
      <c r="C90" s="103" t="s">
        <v>69</v>
      </c>
      <c r="D90" s="10" t="s">
        <v>97</v>
      </c>
      <c r="E90" s="108" t="s">
        <v>11</v>
      </c>
      <c r="F90" s="108"/>
      <c r="G90" s="15"/>
      <c r="H90" s="114" t="str">
        <f t="shared" si="6"/>
        <v>TAK.</v>
      </c>
      <c r="I90" s="13" t="str">
        <f t="shared" si="5"/>
        <v xml:space="preserve"> </v>
      </c>
    </row>
    <row r="91" spans="1:9">
      <c r="A91" s="8">
        <v>90</v>
      </c>
      <c r="B91" s="10" t="s">
        <v>8</v>
      </c>
      <c r="C91" s="103" t="s">
        <v>69</v>
      </c>
      <c r="D91" s="10" t="s">
        <v>98</v>
      </c>
      <c r="E91" s="108" t="s">
        <v>11</v>
      </c>
      <c r="F91" s="108"/>
      <c r="G91" s="15"/>
      <c r="H91" s="114" t="str">
        <f t="shared" si="6"/>
        <v>TAK.</v>
      </c>
      <c r="I91" s="13" t="str">
        <f t="shared" si="5"/>
        <v xml:space="preserve"> </v>
      </c>
    </row>
    <row r="92" spans="1:9">
      <c r="A92" s="8">
        <v>91</v>
      </c>
      <c r="B92" s="10" t="s">
        <v>8</v>
      </c>
      <c r="C92" s="103" t="s">
        <v>69</v>
      </c>
      <c r="D92" s="10" t="s">
        <v>99</v>
      </c>
      <c r="E92" s="108" t="s">
        <v>11</v>
      </c>
      <c r="F92" s="108"/>
      <c r="G92" s="15"/>
      <c r="H92" s="114" t="str">
        <f t="shared" si="6"/>
        <v>TAK.</v>
      </c>
      <c r="I92" s="13" t="str">
        <f t="shared" si="5"/>
        <v xml:space="preserve"> </v>
      </c>
    </row>
    <row r="93" spans="1:9">
      <c r="A93" s="8">
        <v>92</v>
      </c>
      <c r="B93" s="10" t="s">
        <v>8</v>
      </c>
      <c r="C93" s="103" t="s">
        <v>69</v>
      </c>
      <c r="D93" s="10" t="s">
        <v>100</v>
      </c>
      <c r="E93" s="108" t="s">
        <v>11</v>
      </c>
      <c r="F93" s="108"/>
      <c r="G93" s="15"/>
      <c r="H93" s="114" t="str">
        <f t="shared" si="6"/>
        <v>TAK.</v>
      </c>
      <c r="I93" s="13" t="str">
        <f t="shared" si="5"/>
        <v xml:space="preserve"> </v>
      </c>
    </row>
    <row r="94" spans="1:9" ht="28.8">
      <c r="A94" s="8">
        <v>93</v>
      </c>
      <c r="B94" s="10" t="s">
        <v>8</v>
      </c>
      <c r="C94" s="103" t="s">
        <v>69</v>
      </c>
      <c r="D94" s="10" t="s">
        <v>101</v>
      </c>
      <c r="E94" s="108" t="s">
        <v>11</v>
      </c>
      <c r="F94" s="108"/>
      <c r="G94" s="15"/>
      <c r="H94" s="114" t="str">
        <f t="shared" si="6"/>
        <v>TAK.</v>
      </c>
      <c r="I94" s="13" t="str">
        <f t="shared" si="5"/>
        <v xml:space="preserve"> </v>
      </c>
    </row>
    <row r="95" spans="1:9">
      <c r="A95" s="8">
        <v>94</v>
      </c>
      <c r="B95" s="10" t="s">
        <v>8</v>
      </c>
      <c r="C95" s="103" t="s">
        <v>69</v>
      </c>
      <c r="D95" s="10" t="s">
        <v>102</v>
      </c>
      <c r="E95" s="108"/>
      <c r="F95" s="108"/>
      <c r="G95" s="15">
        <v>5</v>
      </c>
      <c r="H95" s="114" t="str">
        <f t="shared" si="6"/>
        <v/>
      </c>
      <c r="I95" s="13">
        <f t="shared" si="5"/>
        <v>0</v>
      </c>
    </row>
    <row r="96" spans="1:9" ht="28.8">
      <c r="A96" s="8">
        <v>95</v>
      </c>
      <c r="B96" s="10" t="s">
        <v>8</v>
      </c>
      <c r="C96" s="103" t="s">
        <v>69</v>
      </c>
      <c r="D96" s="10" t="s">
        <v>896</v>
      </c>
      <c r="E96" s="108" t="s">
        <v>11</v>
      </c>
      <c r="F96" s="108"/>
      <c r="G96" s="15"/>
      <c r="H96" s="114" t="str">
        <f t="shared" si="6"/>
        <v>TAK.</v>
      </c>
      <c r="I96" s="13" t="str">
        <f t="shared" si="5"/>
        <v xml:space="preserve"> </v>
      </c>
    </row>
    <row r="97" spans="1:9">
      <c r="A97" s="8">
        <v>96</v>
      </c>
      <c r="B97" s="10" t="s">
        <v>8</v>
      </c>
      <c r="C97" s="103" t="s">
        <v>69</v>
      </c>
      <c r="D97" s="10" t="s">
        <v>103</v>
      </c>
      <c r="E97" s="108" t="s">
        <v>11</v>
      </c>
      <c r="F97" s="108"/>
      <c r="G97" s="15"/>
      <c r="H97" s="114" t="str">
        <f t="shared" si="6"/>
        <v>TAK.</v>
      </c>
      <c r="I97" s="13" t="str">
        <f t="shared" si="5"/>
        <v xml:space="preserve"> </v>
      </c>
    </row>
    <row r="98" spans="1:9" ht="28.8">
      <c r="A98" s="8">
        <v>97</v>
      </c>
      <c r="B98" s="10" t="s">
        <v>8</v>
      </c>
      <c r="C98" s="103" t="s">
        <v>69</v>
      </c>
      <c r="D98" s="10" t="s">
        <v>104</v>
      </c>
      <c r="E98" s="108" t="s">
        <v>11</v>
      </c>
      <c r="F98" s="108"/>
      <c r="G98" s="15"/>
      <c r="H98" s="114" t="str">
        <f t="shared" si="6"/>
        <v>TAK.</v>
      </c>
      <c r="I98" s="13" t="str">
        <f t="shared" si="5"/>
        <v xml:space="preserve"> </v>
      </c>
    </row>
    <row r="99" spans="1:9">
      <c r="A99" s="8">
        <v>98</v>
      </c>
      <c r="B99" s="10" t="s">
        <v>8</v>
      </c>
      <c r="C99" s="103" t="s">
        <v>69</v>
      </c>
      <c r="D99" s="10" t="s">
        <v>105</v>
      </c>
      <c r="E99" s="108" t="s">
        <v>11</v>
      </c>
      <c r="F99" s="108"/>
      <c r="G99" s="15"/>
      <c r="H99" s="114" t="str">
        <f t="shared" si="6"/>
        <v>TAK.</v>
      </c>
      <c r="I99" s="13" t="str">
        <f t="shared" si="5"/>
        <v xml:space="preserve"> </v>
      </c>
    </row>
    <row r="100" spans="1:9">
      <c r="A100" s="8">
        <v>99</v>
      </c>
      <c r="B100" s="10" t="s">
        <v>8</v>
      </c>
      <c r="C100" s="103" t="s">
        <v>69</v>
      </c>
      <c r="D100" s="10" t="s">
        <v>106</v>
      </c>
      <c r="E100" s="108" t="s">
        <v>11</v>
      </c>
      <c r="F100" s="108"/>
      <c r="G100" s="15"/>
      <c r="H100" s="114" t="str">
        <f t="shared" si="6"/>
        <v>TAK.</v>
      </c>
      <c r="I100" s="13" t="str">
        <f t="shared" si="5"/>
        <v xml:space="preserve"> </v>
      </c>
    </row>
    <row r="101" spans="1:9" ht="28.8">
      <c r="A101" s="8">
        <v>100</v>
      </c>
      <c r="B101" s="10" t="s">
        <v>8</v>
      </c>
      <c r="C101" s="103" t="s">
        <v>69</v>
      </c>
      <c r="D101" s="10" t="s">
        <v>107</v>
      </c>
      <c r="E101" s="108" t="s">
        <v>11</v>
      </c>
      <c r="F101" s="108"/>
      <c r="G101" s="15"/>
      <c r="H101" s="114" t="str">
        <f t="shared" si="6"/>
        <v>TAK.</v>
      </c>
      <c r="I101" s="13" t="str">
        <f t="shared" si="5"/>
        <v xml:space="preserve"> </v>
      </c>
    </row>
    <row r="102" spans="1:9">
      <c r="A102" s="8">
        <v>101</v>
      </c>
      <c r="B102" s="10" t="s">
        <v>8</v>
      </c>
      <c r="C102" s="103" t="s">
        <v>69</v>
      </c>
      <c r="D102" s="10" t="s">
        <v>108</v>
      </c>
      <c r="E102" s="108" t="s">
        <v>11</v>
      </c>
      <c r="F102" s="108"/>
      <c r="G102" s="15"/>
      <c r="H102" s="114" t="str">
        <f t="shared" si="6"/>
        <v>TAK.</v>
      </c>
      <c r="I102" s="13" t="str">
        <f t="shared" si="5"/>
        <v xml:space="preserve"> </v>
      </c>
    </row>
    <row r="103" spans="1:9">
      <c r="A103" s="8">
        <v>102</v>
      </c>
      <c r="B103" s="10" t="s">
        <v>8</v>
      </c>
      <c r="C103" s="103" t="s">
        <v>69</v>
      </c>
      <c r="D103" s="10" t="s">
        <v>109</v>
      </c>
      <c r="E103" s="108" t="s">
        <v>11</v>
      </c>
      <c r="F103" s="108"/>
      <c r="G103" s="15"/>
      <c r="H103" s="114" t="str">
        <f t="shared" si="6"/>
        <v>TAK.</v>
      </c>
      <c r="I103" s="13" t="str">
        <f t="shared" si="5"/>
        <v xml:space="preserve"> </v>
      </c>
    </row>
    <row r="104" spans="1:9">
      <c r="A104" s="8">
        <v>103</v>
      </c>
      <c r="B104" s="10" t="s">
        <v>8</v>
      </c>
      <c r="C104" s="103" t="s">
        <v>69</v>
      </c>
      <c r="D104" s="10" t="s">
        <v>110</v>
      </c>
      <c r="E104" s="108" t="s">
        <v>11</v>
      </c>
      <c r="F104" s="108"/>
      <c r="G104" s="15"/>
      <c r="H104" s="114" t="str">
        <f t="shared" si="6"/>
        <v>TAK.</v>
      </c>
      <c r="I104" s="13" t="str">
        <f t="shared" si="5"/>
        <v xml:space="preserve"> </v>
      </c>
    </row>
    <row r="105" spans="1:9">
      <c r="A105" s="8">
        <v>104</v>
      </c>
      <c r="B105" s="10" t="s">
        <v>8</v>
      </c>
      <c r="C105" s="103" t="s">
        <v>69</v>
      </c>
      <c r="D105" s="10" t="s">
        <v>111</v>
      </c>
      <c r="E105" s="108" t="s">
        <v>11</v>
      </c>
      <c r="F105" s="108"/>
      <c r="G105" s="15"/>
      <c r="H105" s="114" t="str">
        <f t="shared" si="6"/>
        <v>TAK.</v>
      </c>
      <c r="I105" s="13" t="str">
        <f t="shared" si="5"/>
        <v xml:space="preserve"> </v>
      </c>
    </row>
    <row r="106" spans="1:9">
      <c r="A106" s="8">
        <v>105</v>
      </c>
      <c r="B106" s="10" t="s">
        <v>8</v>
      </c>
      <c r="C106" s="103" t="s">
        <v>69</v>
      </c>
      <c r="D106" s="10" t="s">
        <v>112</v>
      </c>
      <c r="E106" s="108" t="s">
        <v>11</v>
      </c>
      <c r="F106" s="108"/>
      <c r="G106" s="15"/>
      <c r="H106" s="114" t="str">
        <f t="shared" si="6"/>
        <v>TAK.</v>
      </c>
      <c r="I106" s="13" t="str">
        <f t="shared" si="5"/>
        <v xml:space="preserve"> </v>
      </c>
    </row>
    <row r="107" spans="1:9">
      <c r="A107" s="8">
        <v>106</v>
      </c>
      <c r="B107" s="10" t="s">
        <v>8</v>
      </c>
      <c r="C107" s="103" t="s">
        <v>69</v>
      </c>
      <c r="D107" s="10" t="s">
        <v>113</v>
      </c>
      <c r="E107" s="108" t="s">
        <v>11</v>
      </c>
      <c r="F107" s="108"/>
      <c r="G107" s="15"/>
      <c r="H107" s="114" t="str">
        <f t="shared" si="6"/>
        <v>TAK.</v>
      </c>
      <c r="I107" s="13" t="str">
        <f t="shared" si="5"/>
        <v xml:space="preserve"> </v>
      </c>
    </row>
    <row r="108" spans="1:9" ht="28.8">
      <c r="A108" s="8">
        <v>107</v>
      </c>
      <c r="B108" s="10" t="s">
        <v>8</v>
      </c>
      <c r="C108" s="103" t="s">
        <v>69</v>
      </c>
      <c r="D108" s="10" t="s">
        <v>114</v>
      </c>
      <c r="E108" s="108"/>
      <c r="F108" s="108"/>
      <c r="G108" s="15">
        <v>4</v>
      </c>
      <c r="H108" s="114" t="str">
        <f t="shared" si="6"/>
        <v/>
      </c>
      <c r="I108" s="13">
        <f t="shared" si="5"/>
        <v>0</v>
      </c>
    </row>
    <row r="109" spans="1:9">
      <c r="A109" s="8">
        <v>108</v>
      </c>
      <c r="B109" s="10" t="s">
        <v>8</v>
      </c>
      <c r="C109" s="103" t="s">
        <v>69</v>
      </c>
      <c r="D109" s="10" t="s">
        <v>115</v>
      </c>
      <c r="E109" s="108" t="s">
        <v>11</v>
      </c>
      <c r="F109" s="108"/>
      <c r="G109" s="15"/>
      <c r="H109" s="114" t="str">
        <f t="shared" si="6"/>
        <v>TAK.</v>
      </c>
      <c r="I109" s="13" t="str">
        <f t="shared" si="5"/>
        <v xml:space="preserve"> </v>
      </c>
    </row>
    <row r="110" spans="1:9">
      <c r="A110" s="8">
        <v>109</v>
      </c>
      <c r="B110" s="10" t="s">
        <v>8</v>
      </c>
      <c r="C110" s="103" t="s">
        <v>69</v>
      </c>
      <c r="D110" s="10" t="s">
        <v>116</v>
      </c>
      <c r="E110" s="108" t="s">
        <v>11</v>
      </c>
      <c r="F110" s="108"/>
      <c r="G110" s="15"/>
      <c r="H110" s="114" t="str">
        <f t="shared" si="6"/>
        <v>TAK.</v>
      </c>
      <c r="I110" s="13" t="str">
        <f t="shared" si="5"/>
        <v xml:space="preserve"> </v>
      </c>
    </row>
    <row r="111" spans="1:9" ht="28.8">
      <c r="A111" s="8">
        <v>110</v>
      </c>
      <c r="B111" s="10" t="s">
        <v>8</v>
      </c>
      <c r="C111" s="103" t="s">
        <v>69</v>
      </c>
      <c r="D111" s="10" t="s">
        <v>117</v>
      </c>
      <c r="E111" s="108" t="s">
        <v>11</v>
      </c>
      <c r="F111" s="108"/>
      <c r="G111" s="15"/>
      <c r="H111" s="114" t="str">
        <f t="shared" si="6"/>
        <v>TAK.</v>
      </c>
      <c r="I111" s="13" t="str">
        <f t="shared" si="5"/>
        <v xml:space="preserve"> </v>
      </c>
    </row>
    <row r="112" spans="1:9">
      <c r="A112" s="8">
        <v>111</v>
      </c>
      <c r="B112" s="10" t="s">
        <v>8</v>
      </c>
      <c r="C112" s="103" t="s">
        <v>69</v>
      </c>
      <c r="D112" s="10" t="s">
        <v>118</v>
      </c>
      <c r="E112" s="108" t="s">
        <v>11</v>
      </c>
      <c r="F112" s="108"/>
      <c r="G112" s="15"/>
      <c r="H112" s="114" t="str">
        <f t="shared" si="6"/>
        <v>TAK.</v>
      </c>
      <c r="I112" s="13" t="str">
        <f t="shared" si="5"/>
        <v xml:space="preserve"> </v>
      </c>
    </row>
    <row r="113" spans="1:9">
      <c r="A113" s="8">
        <v>112</v>
      </c>
      <c r="B113" s="10" t="s">
        <v>8</v>
      </c>
      <c r="C113" s="103" t="s">
        <v>69</v>
      </c>
      <c r="D113" s="10" t="s">
        <v>119</v>
      </c>
      <c r="E113" s="108" t="s">
        <v>11</v>
      </c>
      <c r="F113" s="108"/>
      <c r="G113" s="15"/>
      <c r="H113" s="114" t="str">
        <f t="shared" si="6"/>
        <v>TAK.</v>
      </c>
      <c r="I113" s="13" t="str">
        <f t="shared" si="5"/>
        <v xml:space="preserve"> </v>
      </c>
    </row>
    <row r="114" spans="1:9">
      <c r="A114" s="8">
        <v>113</v>
      </c>
      <c r="B114" s="10" t="s">
        <v>8</v>
      </c>
      <c r="C114" s="103" t="s">
        <v>69</v>
      </c>
      <c r="D114" s="10" t="s">
        <v>120</v>
      </c>
      <c r="E114" s="108" t="s">
        <v>11</v>
      </c>
      <c r="F114" s="108"/>
      <c r="G114" s="15"/>
      <c r="H114" s="114" t="str">
        <f t="shared" si="6"/>
        <v>TAK.</v>
      </c>
      <c r="I114" s="13" t="str">
        <f t="shared" si="5"/>
        <v xml:space="preserve"> </v>
      </c>
    </row>
    <row r="115" spans="1:9">
      <c r="A115" s="8">
        <v>114</v>
      </c>
      <c r="B115" s="10" t="s">
        <v>8</v>
      </c>
      <c r="C115" s="103" t="s">
        <v>69</v>
      </c>
      <c r="D115" s="10" t="s">
        <v>121</v>
      </c>
      <c r="E115" s="108" t="s">
        <v>11</v>
      </c>
      <c r="F115" s="108"/>
      <c r="G115" s="15"/>
      <c r="H115" s="114" t="str">
        <f t="shared" si="6"/>
        <v>TAK.</v>
      </c>
      <c r="I115" s="13" t="str">
        <f t="shared" si="5"/>
        <v xml:space="preserve"> </v>
      </c>
    </row>
    <row r="116" spans="1:9">
      <c r="A116" s="8">
        <v>115</v>
      </c>
      <c r="B116" s="9" t="s">
        <v>8</v>
      </c>
      <c r="C116" s="9" t="s">
        <v>122</v>
      </c>
      <c r="D116" s="10" t="s">
        <v>123</v>
      </c>
      <c r="E116" s="108" t="s">
        <v>11</v>
      </c>
      <c r="F116" s="108"/>
      <c r="G116" s="15"/>
      <c r="H116" s="114" t="str">
        <f t="shared" si="6"/>
        <v>TAK.</v>
      </c>
      <c r="I116" s="13" t="str">
        <f t="shared" si="5"/>
        <v xml:space="preserve"> </v>
      </c>
    </row>
    <row r="117" spans="1:9">
      <c r="A117" s="8">
        <v>116</v>
      </c>
      <c r="B117" s="9" t="s">
        <v>8</v>
      </c>
      <c r="C117" s="9" t="s">
        <v>122</v>
      </c>
      <c r="D117" s="10" t="s">
        <v>124</v>
      </c>
      <c r="E117" s="108" t="s">
        <v>11</v>
      </c>
      <c r="F117" s="108"/>
      <c r="G117" s="15"/>
      <c r="H117" s="114" t="str">
        <f t="shared" si="6"/>
        <v>TAK.</v>
      </c>
      <c r="I117" s="13" t="str">
        <f t="shared" si="5"/>
        <v xml:space="preserve"> </v>
      </c>
    </row>
    <row r="118" spans="1:9">
      <c r="A118" s="8">
        <v>117</v>
      </c>
      <c r="B118" s="9" t="s">
        <v>8</v>
      </c>
      <c r="C118" s="9" t="s">
        <v>122</v>
      </c>
      <c r="D118" s="10" t="s">
        <v>125</v>
      </c>
      <c r="E118" s="108" t="s">
        <v>11</v>
      </c>
      <c r="F118" s="108"/>
      <c r="G118" s="15"/>
      <c r="H118" s="114" t="str">
        <f t="shared" si="6"/>
        <v>TAK.</v>
      </c>
      <c r="I118" s="13" t="str">
        <f t="shared" si="5"/>
        <v xml:space="preserve"> </v>
      </c>
    </row>
    <row r="119" spans="1:9">
      <c r="A119" s="8">
        <v>118</v>
      </c>
      <c r="B119" s="9" t="s">
        <v>8</v>
      </c>
      <c r="C119" s="9" t="s">
        <v>122</v>
      </c>
      <c r="D119" s="10" t="s">
        <v>126</v>
      </c>
      <c r="E119" s="108" t="s">
        <v>11</v>
      </c>
      <c r="F119" s="108"/>
      <c r="G119" s="15"/>
      <c r="H119" s="114" t="str">
        <f t="shared" si="6"/>
        <v>TAK.</v>
      </c>
      <c r="I119" s="13" t="str">
        <f t="shared" si="5"/>
        <v xml:space="preserve"> </v>
      </c>
    </row>
    <row r="120" spans="1:9">
      <c r="A120" s="8">
        <v>119</v>
      </c>
      <c r="B120" s="9" t="s">
        <v>8</v>
      </c>
      <c r="C120" s="9" t="s">
        <v>122</v>
      </c>
      <c r="D120" s="10" t="s">
        <v>127</v>
      </c>
      <c r="E120" s="108"/>
      <c r="F120" s="108" t="s">
        <v>11</v>
      </c>
      <c r="G120" s="15"/>
      <c r="H120" s="114" t="str">
        <f t="shared" si="6"/>
        <v>TAK.</v>
      </c>
      <c r="I120" s="13" t="str">
        <f t="shared" si="5"/>
        <v xml:space="preserve"> </v>
      </c>
    </row>
    <row r="121" spans="1:9">
      <c r="A121" s="8">
        <v>120</v>
      </c>
      <c r="B121" s="9" t="s">
        <v>8</v>
      </c>
      <c r="C121" s="9" t="s">
        <v>122</v>
      </c>
      <c r="D121" s="10" t="s">
        <v>128</v>
      </c>
      <c r="E121" s="108" t="s">
        <v>11</v>
      </c>
      <c r="F121" s="108"/>
      <c r="G121" s="15"/>
      <c r="H121" s="114" t="str">
        <f t="shared" si="6"/>
        <v>TAK.</v>
      </c>
      <c r="I121" s="13" t="str">
        <f t="shared" si="5"/>
        <v xml:space="preserve"> </v>
      </c>
    </row>
    <row r="122" spans="1:9">
      <c r="A122" s="8">
        <v>121</v>
      </c>
      <c r="B122" s="9" t="s">
        <v>8</v>
      </c>
      <c r="C122" s="9" t="s">
        <v>122</v>
      </c>
      <c r="D122" s="10" t="s">
        <v>129</v>
      </c>
      <c r="E122" s="108" t="s">
        <v>11</v>
      </c>
      <c r="F122" s="108"/>
      <c r="G122" s="15"/>
      <c r="H122" s="114" t="str">
        <f t="shared" si="6"/>
        <v>TAK.</v>
      </c>
      <c r="I122" s="13" t="str">
        <f t="shared" si="5"/>
        <v xml:space="preserve"> </v>
      </c>
    </row>
    <row r="123" spans="1:9" ht="28.8">
      <c r="A123" s="8">
        <v>122</v>
      </c>
      <c r="B123" s="9" t="s">
        <v>8</v>
      </c>
      <c r="C123" s="9" t="s">
        <v>122</v>
      </c>
      <c r="D123" s="10" t="s">
        <v>130</v>
      </c>
      <c r="E123" s="108"/>
      <c r="F123" s="108" t="s">
        <v>11</v>
      </c>
      <c r="G123" s="15"/>
      <c r="H123" s="114" t="str">
        <f t="shared" si="6"/>
        <v>TAK.</v>
      </c>
      <c r="I123" s="13" t="str">
        <f t="shared" si="5"/>
        <v xml:space="preserve"> </v>
      </c>
    </row>
    <row r="124" spans="1:9" ht="28.8">
      <c r="A124" s="8">
        <v>123</v>
      </c>
      <c r="B124" s="9" t="s">
        <v>8</v>
      </c>
      <c r="C124" s="9" t="s">
        <v>122</v>
      </c>
      <c r="D124" s="10" t="s">
        <v>131</v>
      </c>
      <c r="E124" s="108"/>
      <c r="F124" s="108" t="s">
        <v>11</v>
      </c>
      <c r="G124" s="15"/>
      <c r="H124" s="114" t="str">
        <f t="shared" si="6"/>
        <v>TAK.</v>
      </c>
      <c r="I124" s="13" t="str">
        <f t="shared" si="5"/>
        <v xml:space="preserve"> </v>
      </c>
    </row>
    <row r="125" spans="1:9">
      <c r="A125" s="8">
        <v>124</v>
      </c>
      <c r="B125" s="9" t="s">
        <v>8</v>
      </c>
      <c r="C125" s="9" t="s">
        <v>122</v>
      </c>
      <c r="D125" s="10" t="s">
        <v>132</v>
      </c>
      <c r="E125" s="108"/>
      <c r="F125" s="108" t="s">
        <v>11</v>
      </c>
      <c r="G125" s="15"/>
      <c r="H125" s="114" t="str">
        <f t="shared" si="6"/>
        <v>TAK.</v>
      </c>
      <c r="I125" s="13" t="str">
        <f t="shared" si="5"/>
        <v xml:space="preserve"> </v>
      </c>
    </row>
    <row r="126" spans="1:9" ht="43.2">
      <c r="A126" s="8">
        <v>125</v>
      </c>
      <c r="B126" s="9" t="s">
        <v>8</v>
      </c>
      <c r="C126" s="9" t="s">
        <v>122</v>
      </c>
      <c r="D126" s="10" t="s">
        <v>133</v>
      </c>
      <c r="E126" s="108" t="s">
        <v>11</v>
      </c>
      <c r="F126" s="108"/>
      <c r="G126" s="15"/>
      <c r="H126" s="114" t="str">
        <f t="shared" si="6"/>
        <v>TAK.</v>
      </c>
      <c r="I126" s="13" t="str">
        <f t="shared" si="5"/>
        <v xml:space="preserve"> </v>
      </c>
    </row>
    <row r="127" spans="1:9" ht="28.8">
      <c r="A127" s="8">
        <v>126</v>
      </c>
      <c r="B127" s="9" t="s">
        <v>8</v>
      </c>
      <c r="C127" s="9" t="s">
        <v>122</v>
      </c>
      <c r="D127" s="10" t="s">
        <v>134</v>
      </c>
      <c r="E127" s="108" t="s">
        <v>11</v>
      </c>
      <c r="F127" s="108"/>
      <c r="G127" s="15"/>
      <c r="H127" s="114" t="str">
        <f t="shared" si="6"/>
        <v>TAK.</v>
      </c>
      <c r="I127" s="13" t="str">
        <f t="shared" si="5"/>
        <v xml:space="preserve"> </v>
      </c>
    </row>
    <row r="128" spans="1:9">
      <c r="A128" s="8">
        <v>127</v>
      </c>
      <c r="B128" s="9" t="s">
        <v>8</v>
      </c>
      <c r="C128" s="9" t="s">
        <v>122</v>
      </c>
      <c r="D128" s="10" t="s">
        <v>135</v>
      </c>
      <c r="E128" s="108" t="s">
        <v>11</v>
      </c>
      <c r="F128" s="108"/>
      <c r="G128" s="15"/>
      <c r="H128" s="114" t="str">
        <f t="shared" si="6"/>
        <v>TAK.</v>
      </c>
      <c r="I128" s="13" t="str">
        <f t="shared" si="5"/>
        <v xml:space="preserve"> </v>
      </c>
    </row>
    <row r="129" spans="1:9">
      <c r="A129" s="8">
        <v>128</v>
      </c>
      <c r="B129" s="9" t="s">
        <v>8</v>
      </c>
      <c r="C129" s="9" t="s">
        <v>122</v>
      </c>
      <c r="D129" s="10" t="s">
        <v>136</v>
      </c>
      <c r="E129" s="108" t="s">
        <v>11</v>
      </c>
      <c r="F129" s="108"/>
      <c r="G129" s="15"/>
      <c r="H129" s="114" t="str">
        <f t="shared" si="6"/>
        <v>TAK.</v>
      </c>
      <c r="I129" s="13" t="str">
        <f t="shared" si="5"/>
        <v xml:space="preserve"> </v>
      </c>
    </row>
    <row r="130" spans="1:9" ht="28.8">
      <c r="A130" s="8">
        <v>129</v>
      </c>
      <c r="B130" s="9" t="s">
        <v>8</v>
      </c>
      <c r="C130" s="9" t="s">
        <v>122</v>
      </c>
      <c r="D130" s="10" t="s">
        <v>137</v>
      </c>
      <c r="E130" s="108" t="s">
        <v>11</v>
      </c>
      <c r="F130" s="108"/>
      <c r="G130" s="15"/>
      <c r="H130" s="114" t="str">
        <f t="shared" si="6"/>
        <v>TAK.</v>
      </c>
      <c r="I130" s="13" t="str">
        <f t="shared" ref="I130:I158" si="7">IF(ISNUMBER(G130),IF(H130="TAK",G130,IF(H130="Programowanie",G130/2,0))," ")</f>
        <v xml:space="preserve"> </v>
      </c>
    </row>
    <row r="131" spans="1:9" ht="28.8">
      <c r="A131" s="8">
        <v>130</v>
      </c>
      <c r="B131" s="9" t="s">
        <v>8</v>
      </c>
      <c r="C131" s="104" t="s">
        <v>122</v>
      </c>
      <c r="D131" s="10" t="s">
        <v>138</v>
      </c>
      <c r="E131" s="108" t="s">
        <v>11</v>
      </c>
      <c r="F131" s="108"/>
      <c r="G131" s="15"/>
      <c r="H131" s="114" t="str">
        <f t="shared" ref="H131:H158" si="8">IF(E131="TAK", "TAK.", IF(F131="TAK", "TAK.", ""))</f>
        <v>TAK.</v>
      </c>
      <c r="I131" s="13" t="str">
        <f t="shared" si="7"/>
        <v xml:space="preserve"> </v>
      </c>
    </row>
    <row r="132" spans="1:9" ht="43.2">
      <c r="A132" s="8">
        <v>131</v>
      </c>
      <c r="B132" s="9" t="s">
        <v>8</v>
      </c>
      <c r="C132" s="105" t="s">
        <v>122</v>
      </c>
      <c r="D132" s="10" t="s">
        <v>139</v>
      </c>
      <c r="E132" s="108"/>
      <c r="F132" s="108" t="s">
        <v>11</v>
      </c>
      <c r="G132" s="15"/>
      <c r="H132" s="114" t="str">
        <f t="shared" si="8"/>
        <v>TAK.</v>
      </c>
      <c r="I132" s="13" t="str">
        <f t="shared" si="7"/>
        <v xml:space="preserve"> </v>
      </c>
    </row>
    <row r="133" spans="1:9" ht="28.8">
      <c r="A133" s="8">
        <v>132</v>
      </c>
      <c r="B133" s="9" t="s">
        <v>8</v>
      </c>
      <c r="C133" s="105" t="s">
        <v>122</v>
      </c>
      <c r="D133" s="10" t="s">
        <v>140</v>
      </c>
      <c r="E133" s="108" t="s">
        <v>11</v>
      </c>
      <c r="F133" s="108"/>
      <c r="G133" s="15"/>
      <c r="H133" s="114" t="str">
        <f t="shared" si="8"/>
        <v>TAK.</v>
      </c>
      <c r="I133" s="13" t="str">
        <f t="shared" si="7"/>
        <v xml:space="preserve"> </v>
      </c>
    </row>
    <row r="134" spans="1:9" ht="28.8">
      <c r="A134" s="8">
        <v>133</v>
      </c>
      <c r="B134" s="9" t="s">
        <v>8</v>
      </c>
      <c r="C134" s="105" t="s">
        <v>122</v>
      </c>
      <c r="D134" s="10" t="s">
        <v>141</v>
      </c>
      <c r="E134" s="108" t="s">
        <v>11</v>
      </c>
      <c r="F134" s="108"/>
      <c r="G134" s="15"/>
      <c r="H134" s="114" t="str">
        <f t="shared" si="8"/>
        <v>TAK.</v>
      </c>
      <c r="I134" s="13" t="str">
        <f t="shared" si="7"/>
        <v xml:space="preserve"> </v>
      </c>
    </row>
    <row r="135" spans="1:9" ht="28.8">
      <c r="A135" s="8">
        <v>134</v>
      </c>
      <c r="B135" s="9" t="s">
        <v>8</v>
      </c>
      <c r="C135" s="105" t="s">
        <v>122</v>
      </c>
      <c r="D135" s="10" t="s">
        <v>142</v>
      </c>
      <c r="E135" s="108" t="s">
        <v>11</v>
      </c>
      <c r="F135" s="109"/>
      <c r="G135" s="106"/>
      <c r="H135" s="114" t="str">
        <f t="shared" si="8"/>
        <v>TAK.</v>
      </c>
      <c r="I135" s="13" t="str">
        <f t="shared" si="7"/>
        <v xml:space="preserve"> </v>
      </c>
    </row>
    <row r="136" spans="1:9" ht="28.8">
      <c r="A136" s="8">
        <v>135</v>
      </c>
      <c r="B136" s="9" t="s">
        <v>8</v>
      </c>
      <c r="C136" s="105" t="s">
        <v>122</v>
      </c>
      <c r="D136" s="10" t="s">
        <v>143</v>
      </c>
      <c r="E136" s="108"/>
      <c r="F136" s="109" t="s">
        <v>11</v>
      </c>
      <c r="G136" s="106"/>
      <c r="H136" s="114" t="str">
        <f t="shared" si="8"/>
        <v>TAK.</v>
      </c>
      <c r="I136" s="13" t="str">
        <f t="shared" si="7"/>
        <v xml:space="preserve"> </v>
      </c>
    </row>
    <row r="137" spans="1:9" ht="28.8">
      <c r="A137" s="8">
        <v>136</v>
      </c>
      <c r="B137" s="9" t="s">
        <v>8</v>
      </c>
      <c r="C137" s="105" t="s">
        <v>122</v>
      </c>
      <c r="D137" s="10" t="s">
        <v>144</v>
      </c>
      <c r="E137" s="108"/>
      <c r="F137" s="109" t="s">
        <v>11</v>
      </c>
      <c r="G137" s="106"/>
      <c r="H137" s="114" t="str">
        <f t="shared" si="8"/>
        <v>TAK.</v>
      </c>
      <c r="I137" s="13" t="str">
        <f t="shared" si="7"/>
        <v xml:space="preserve"> </v>
      </c>
    </row>
    <row r="138" spans="1:9" ht="43.2">
      <c r="A138" s="8">
        <v>137</v>
      </c>
      <c r="B138" s="9" t="s">
        <v>8</v>
      </c>
      <c r="C138" s="105" t="s">
        <v>122</v>
      </c>
      <c r="D138" s="10" t="s">
        <v>145</v>
      </c>
      <c r="E138" s="108"/>
      <c r="F138" s="109" t="s">
        <v>11</v>
      </c>
      <c r="G138" s="106"/>
      <c r="H138" s="114" t="str">
        <f t="shared" si="8"/>
        <v>TAK.</v>
      </c>
      <c r="I138" s="13" t="str">
        <f t="shared" si="7"/>
        <v xml:space="preserve"> </v>
      </c>
    </row>
    <row r="139" spans="1:9" ht="28.8">
      <c r="A139" s="8">
        <v>138</v>
      </c>
      <c r="B139" s="9" t="s">
        <v>8</v>
      </c>
      <c r="C139" s="105" t="s">
        <v>122</v>
      </c>
      <c r="D139" s="10" t="s">
        <v>146</v>
      </c>
      <c r="E139" s="109"/>
      <c r="F139" s="109" t="s">
        <v>11</v>
      </c>
      <c r="G139" s="106"/>
      <c r="H139" s="114" t="str">
        <f t="shared" si="8"/>
        <v>TAK.</v>
      </c>
      <c r="I139" s="13" t="str">
        <f t="shared" si="7"/>
        <v xml:space="preserve"> </v>
      </c>
    </row>
    <row r="140" spans="1:9">
      <c r="A140" s="8">
        <v>139</v>
      </c>
      <c r="B140" s="9" t="s">
        <v>8</v>
      </c>
      <c r="C140" s="105" t="s">
        <v>122</v>
      </c>
      <c r="D140" s="10" t="s">
        <v>147</v>
      </c>
      <c r="E140" s="108"/>
      <c r="F140" s="108" t="s">
        <v>11</v>
      </c>
      <c r="G140" s="15"/>
      <c r="H140" s="114" t="str">
        <f t="shared" si="8"/>
        <v>TAK.</v>
      </c>
      <c r="I140" s="13" t="str">
        <f t="shared" si="7"/>
        <v xml:space="preserve"> </v>
      </c>
    </row>
    <row r="141" spans="1:9">
      <c r="A141" s="8">
        <v>140</v>
      </c>
      <c r="B141" s="9" t="s">
        <v>8</v>
      </c>
      <c r="C141" s="105" t="s">
        <v>122</v>
      </c>
      <c r="D141" s="10" t="s">
        <v>148</v>
      </c>
      <c r="E141" s="108"/>
      <c r="F141" s="108"/>
      <c r="G141" s="15">
        <v>4</v>
      </c>
      <c r="H141" s="114" t="str">
        <f t="shared" si="8"/>
        <v/>
      </c>
      <c r="I141" s="13">
        <f t="shared" si="7"/>
        <v>0</v>
      </c>
    </row>
    <row r="142" spans="1:9" ht="28.8">
      <c r="A142" s="8">
        <v>141</v>
      </c>
      <c r="B142" s="9" t="s">
        <v>8</v>
      </c>
      <c r="C142" s="105" t="s">
        <v>122</v>
      </c>
      <c r="D142" s="10" t="s">
        <v>149</v>
      </c>
      <c r="E142" s="108"/>
      <c r="F142" s="108"/>
      <c r="G142" s="15">
        <v>3</v>
      </c>
      <c r="H142" s="114" t="str">
        <f t="shared" si="8"/>
        <v/>
      </c>
      <c r="I142" s="13">
        <f t="shared" si="7"/>
        <v>0</v>
      </c>
    </row>
    <row r="143" spans="1:9" ht="28.8">
      <c r="A143" s="8">
        <v>142</v>
      </c>
      <c r="B143" s="9" t="s">
        <v>8</v>
      </c>
      <c r="C143" s="105" t="s">
        <v>122</v>
      </c>
      <c r="D143" s="10" t="s">
        <v>150</v>
      </c>
      <c r="E143" s="108"/>
      <c r="F143" s="108" t="s">
        <v>11</v>
      </c>
      <c r="G143" s="15"/>
      <c r="H143" s="114" t="str">
        <f t="shared" si="8"/>
        <v>TAK.</v>
      </c>
      <c r="I143" s="13" t="str">
        <f t="shared" si="7"/>
        <v xml:space="preserve"> </v>
      </c>
    </row>
    <row r="144" spans="1:9" ht="28.8">
      <c r="A144" s="8">
        <v>143</v>
      </c>
      <c r="B144" s="9" t="s">
        <v>8</v>
      </c>
      <c r="C144" s="105" t="s">
        <v>122</v>
      </c>
      <c r="D144" s="10" t="s">
        <v>151</v>
      </c>
      <c r="E144" s="108" t="s">
        <v>11</v>
      </c>
      <c r="F144" s="108"/>
      <c r="G144" s="15"/>
      <c r="H144" s="114" t="str">
        <f t="shared" si="8"/>
        <v>TAK.</v>
      </c>
      <c r="I144" s="13" t="str">
        <f t="shared" si="7"/>
        <v xml:space="preserve"> </v>
      </c>
    </row>
    <row r="145" spans="1:9">
      <c r="A145" s="8">
        <v>144</v>
      </c>
      <c r="B145" s="9" t="s">
        <v>8</v>
      </c>
      <c r="C145" s="105" t="s">
        <v>122</v>
      </c>
      <c r="D145" s="10" t="s">
        <v>152</v>
      </c>
      <c r="E145" s="108"/>
      <c r="F145" s="108" t="s">
        <v>11</v>
      </c>
      <c r="G145" s="15"/>
      <c r="H145" s="114" t="str">
        <f t="shared" si="8"/>
        <v>TAK.</v>
      </c>
      <c r="I145" s="13" t="str">
        <f t="shared" si="7"/>
        <v xml:space="preserve"> </v>
      </c>
    </row>
    <row r="146" spans="1:9">
      <c r="A146" s="8">
        <v>145</v>
      </c>
      <c r="B146" s="9" t="s">
        <v>8</v>
      </c>
      <c r="C146" s="105" t="s">
        <v>122</v>
      </c>
      <c r="D146" s="10" t="s">
        <v>153</v>
      </c>
      <c r="E146" s="108"/>
      <c r="F146" s="108"/>
      <c r="G146" s="15">
        <v>3</v>
      </c>
      <c r="H146" s="114" t="str">
        <f t="shared" si="8"/>
        <v/>
      </c>
      <c r="I146" s="13">
        <f t="shared" si="7"/>
        <v>0</v>
      </c>
    </row>
    <row r="147" spans="1:9" ht="28.8">
      <c r="A147" s="8">
        <v>146</v>
      </c>
      <c r="B147" s="9" t="s">
        <v>154</v>
      </c>
      <c r="C147" s="9" t="s">
        <v>155</v>
      </c>
      <c r="D147" s="10" t="s">
        <v>156</v>
      </c>
      <c r="E147" s="108" t="s">
        <v>11</v>
      </c>
      <c r="F147" s="108"/>
      <c r="G147" s="15"/>
      <c r="H147" s="114" t="str">
        <f t="shared" si="8"/>
        <v>TAK.</v>
      </c>
      <c r="I147" s="13" t="str">
        <f t="shared" si="7"/>
        <v xml:space="preserve"> </v>
      </c>
    </row>
    <row r="148" spans="1:9">
      <c r="A148" s="8">
        <v>147</v>
      </c>
      <c r="B148" s="9" t="s">
        <v>154</v>
      </c>
      <c r="C148" s="9" t="s">
        <v>155</v>
      </c>
      <c r="D148" s="10" t="s">
        <v>157</v>
      </c>
      <c r="E148" s="108" t="s">
        <v>11</v>
      </c>
      <c r="F148" s="108"/>
      <c r="G148" s="15"/>
      <c r="H148" s="114" t="str">
        <f t="shared" si="8"/>
        <v>TAK.</v>
      </c>
      <c r="I148" s="13" t="str">
        <f t="shared" si="7"/>
        <v xml:space="preserve"> </v>
      </c>
    </row>
    <row r="149" spans="1:9" ht="28.8">
      <c r="A149" s="8">
        <v>148</v>
      </c>
      <c r="B149" s="9" t="s">
        <v>154</v>
      </c>
      <c r="C149" s="9" t="s">
        <v>155</v>
      </c>
      <c r="D149" s="10" t="s">
        <v>158</v>
      </c>
      <c r="E149" s="108"/>
      <c r="F149" s="108"/>
      <c r="G149" s="15">
        <v>3</v>
      </c>
      <c r="H149" s="114" t="str">
        <f t="shared" si="8"/>
        <v/>
      </c>
      <c r="I149" s="13">
        <f t="shared" si="7"/>
        <v>0</v>
      </c>
    </row>
    <row r="150" spans="1:9">
      <c r="A150" s="8">
        <v>149</v>
      </c>
      <c r="B150" s="9" t="s">
        <v>154</v>
      </c>
      <c r="C150" s="9" t="s">
        <v>155</v>
      </c>
      <c r="D150" s="10" t="s">
        <v>159</v>
      </c>
      <c r="E150" s="108" t="s">
        <v>11</v>
      </c>
      <c r="F150" s="108"/>
      <c r="G150" s="15"/>
      <c r="H150" s="114" t="str">
        <f t="shared" si="8"/>
        <v>TAK.</v>
      </c>
      <c r="I150" s="13" t="str">
        <f t="shared" si="7"/>
        <v xml:space="preserve"> </v>
      </c>
    </row>
    <row r="151" spans="1:9">
      <c r="A151" s="8">
        <v>150</v>
      </c>
      <c r="B151" s="9" t="s">
        <v>154</v>
      </c>
      <c r="C151" s="9" t="s">
        <v>155</v>
      </c>
      <c r="D151" s="10" t="s">
        <v>160</v>
      </c>
      <c r="E151" s="108"/>
      <c r="F151" s="108" t="s">
        <v>11</v>
      </c>
      <c r="G151" s="15"/>
      <c r="H151" s="114" t="str">
        <f t="shared" si="8"/>
        <v>TAK.</v>
      </c>
      <c r="I151" s="13" t="str">
        <f t="shared" si="7"/>
        <v xml:space="preserve"> </v>
      </c>
    </row>
    <row r="152" spans="1:9">
      <c r="A152" s="8">
        <v>151</v>
      </c>
      <c r="B152" s="9" t="s">
        <v>154</v>
      </c>
      <c r="C152" s="9" t="s">
        <v>155</v>
      </c>
      <c r="D152" s="10" t="s">
        <v>161</v>
      </c>
      <c r="E152" s="108"/>
      <c r="F152" s="108"/>
      <c r="G152" s="15">
        <v>5</v>
      </c>
      <c r="H152" s="114" t="str">
        <f t="shared" si="8"/>
        <v/>
      </c>
      <c r="I152" s="13">
        <f t="shared" si="7"/>
        <v>0</v>
      </c>
    </row>
    <row r="153" spans="1:9">
      <c r="A153" s="8">
        <v>152</v>
      </c>
      <c r="B153" s="9" t="s">
        <v>154</v>
      </c>
      <c r="C153" s="9" t="s">
        <v>155</v>
      </c>
      <c r="D153" s="10" t="s">
        <v>162</v>
      </c>
      <c r="E153" s="112"/>
      <c r="F153" s="107" t="s">
        <v>11</v>
      </c>
      <c r="G153" s="12"/>
      <c r="H153" s="114" t="str">
        <f t="shared" si="8"/>
        <v>TAK.</v>
      </c>
      <c r="I153" s="13" t="str">
        <f t="shared" si="7"/>
        <v xml:space="preserve"> </v>
      </c>
    </row>
    <row r="154" spans="1:9" ht="28.8">
      <c r="A154" s="8">
        <v>153</v>
      </c>
      <c r="B154" s="9" t="s">
        <v>154</v>
      </c>
      <c r="C154" s="16" t="s">
        <v>155</v>
      </c>
      <c r="D154" s="17" t="s">
        <v>163</v>
      </c>
      <c r="E154" s="112" t="s">
        <v>11</v>
      </c>
      <c r="F154" s="107"/>
      <c r="G154" s="12"/>
      <c r="H154" s="114" t="str">
        <f t="shared" si="8"/>
        <v>TAK.</v>
      </c>
      <c r="I154" s="13" t="str">
        <f t="shared" si="7"/>
        <v xml:space="preserve"> </v>
      </c>
    </row>
    <row r="155" spans="1:9">
      <c r="A155" s="8">
        <v>154</v>
      </c>
      <c r="B155" s="19" t="s">
        <v>154</v>
      </c>
      <c r="C155" s="20" t="s">
        <v>155</v>
      </c>
      <c r="D155" s="17" t="s">
        <v>164</v>
      </c>
      <c r="E155" s="112" t="s">
        <v>11</v>
      </c>
      <c r="F155" s="112"/>
      <c r="G155" s="11"/>
      <c r="H155" s="114" t="str">
        <f t="shared" si="8"/>
        <v>TAK.</v>
      </c>
      <c r="I155" s="13" t="str">
        <f t="shared" si="7"/>
        <v xml:space="preserve"> </v>
      </c>
    </row>
    <row r="156" spans="1:9">
      <c r="A156" s="8">
        <v>155</v>
      </c>
      <c r="B156" s="9" t="s">
        <v>154</v>
      </c>
      <c r="C156" s="18" t="s">
        <v>155</v>
      </c>
      <c r="D156" s="30" t="s">
        <v>165</v>
      </c>
      <c r="E156" s="112" t="s">
        <v>11</v>
      </c>
      <c r="F156" s="107"/>
      <c r="G156" s="12"/>
      <c r="H156" s="114" t="str">
        <f t="shared" si="8"/>
        <v>TAK.</v>
      </c>
      <c r="I156" s="13" t="str">
        <f t="shared" si="7"/>
        <v xml:space="preserve"> </v>
      </c>
    </row>
    <row r="157" spans="1:9">
      <c r="A157" s="8">
        <v>156</v>
      </c>
      <c r="B157" s="19" t="s">
        <v>154</v>
      </c>
      <c r="C157" s="20" t="s">
        <v>155</v>
      </c>
      <c r="D157" s="17" t="s">
        <v>166</v>
      </c>
      <c r="E157" s="112" t="s">
        <v>11</v>
      </c>
      <c r="F157" s="113"/>
      <c r="G157" s="21"/>
      <c r="H157" s="114" t="str">
        <f t="shared" si="8"/>
        <v>TAK.</v>
      </c>
      <c r="I157" s="13" t="str">
        <f t="shared" si="7"/>
        <v xml:space="preserve"> </v>
      </c>
    </row>
    <row r="158" spans="1:9">
      <c r="A158" s="8">
        <v>157</v>
      </c>
      <c r="B158" s="19" t="s">
        <v>154</v>
      </c>
      <c r="C158" s="20" t="s">
        <v>155</v>
      </c>
      <c r="D158" s="17" t="s">
        <v>892</v>
      </c>
      <c r="E158" s="112"/>
      <c r="F158" s="113" t="s">
        <v>11</v>
      </c>
      <c r="G158" s="21"/>
      <c r="H158" s="114" t="str">
        <f t="shared" si="8"/>
        <v>TAK.</v>
      </c>
      <c r="I158" s="13" t="str">
        <f t="shared" si="7"/>
        <v xml:space="preserve"> </v>
      </c>
    </row>
    <row r="159" spans="1:9" s="37" customFormat="1" ht="28.5" customHeight="1">
      <c r="A159" s="31"/>
      <c r="B159" s="32"/>
      <c r="C159" s="32"/>
      <c r="D159" s="33"/>
      <c r="E159" s="34"/>
      <c r="F159" s="33"/>
      <c r="G159" s="33"/>
      <c r="H159" s="35" t="s">
        <v>167</v>
      </c>
      <c r="I159" s="36">
        <f>SUM(I2:I158)</f>
        <v>0</v>
      </c>
    </row>
    <row r="160" spans="1:9" s="37" customFormat="1" ht="28.5" customHeight="1">
      <c r="A160" s="31"/>
      <c r="B160" s="32"/>
      <c r="C160" s="32"/>
      <c r="D160" s="33"/>
      <c r="E160" s="34"/>
      <c r="F160" s="33"/>
      <c r="G160" s="33"/>
      <c r="H160" s="35" t="s">
        <v>168</v>
      </c>
      <c r="I160" s="36">
        <f>SUM(G2:G158)</f>
        <v>137</v>
      </c>
    </row>
  </sheetData>
  <sheetProtection algorithmName="SHA-512" hashValue="dMCky4OpMjslZ3tOj+3YLGuEQtooJDYkiS9SW1RyRtGY5ClOMLGAzXSemfgZj/KLztng8qidjgVsjPAl0qZ1Qg==" saltValue="8aWH7BDvZP//wUBoeu+c7w==" spinCount="100000" sheet="1" objects="1" scenarios="1"/>
  <conditionalFormatting sqref="I3:I158">
    <cfRule type="cellIs" dxfId="11" priority="6" operator="equal">
      <formula>" "</formula>
    </cfRule>
  </conditionalFormatting>
  <conditionalFormatting sqref="H3:H158">
    <cfRule type="cellIs" dxfId="10" priority="4" operator="equal">
      <formula>"TAK."</formula>
    </cfRule>
  </conditionalFormatting>
  <conditionalFormatting sqref="I2">
    <cfRule type="cellIs" dxfId="9" priority="2" operator="equal">
      <formula>" "</formula>
    </cfRule>
  </conditionalFormatting>
  <conditionalFormatting sqref="H2">
    <cfRule type="cellIs" dxfId="8" priority="1" operator="equal">
      <formula>"TAK."</formula>
    </cfRule>
  </conditionalFormatting>
  <dataValidations count="1">
    <dataValidation type="list" allowBlank="1" showInputMessage="1" showErrorMessage="1" sqref="H2:H158">
      <formula1>$S$2:$S$4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
  <sheetViews>
    <sheetView workbookViewId="0">
      <selection activeCell="G12" sqref="G12"/>
    </sheetView>
  </sheetViews>
  <sheetFormatPr defaultColWidth="8.88671875" defaultRowHeight="14.4"/>
  <cols>
    <col min="1" max="1" width="5.6640625" style="38" customWidth="1"/>
    <col min="2" max="2" width="20.6640625" style="39" customWidth="1"/>
    <col min="3" max="3" width="100.6640625" style="38" customWidth="1"/>
    <col min="4" max="6" width="20.6640625" style="38" customWidth="1"/>
    <col min="7" max="7" width="25.6640625" style="14" customWidth="1"/>
    <col min="8" max="8" width="15.6640625" style="14" customWidth="1"/>
    <col min="9" max="16384" width="8.88671875" style="14"/>
  </cols>
  <sheetData>
    <row r="1" spans="1:19" s="7" customFormat="1" ht="100.8">
      <c r="A1" s="2" t="s">
        <v>0</v>
      </c>
      <c r="B1" s="2" t="s">
        <v>1</v>
      </c>
      <c r="C1" s="3" t="s">
        <v>3</v>
      </c>
      <c r="D1" s="4" t="s">
        <v>912</v>
      </c>
      <c r="E1" s="4" t="s">
        <v>913</v>
      </c>
      <c r="F1" s="4" t="s">
        <v>4</v>
      </c>
      <c r="G1" s="5" t="s">
        <v>5</v>
      </c>
      <c r="H1" s="6" t="s">
        <v>6</v>
      </c>
    </row>
    <row r="2" spans="1:19">
      <c r="A2" s="8">
        <v>1</v>
      </c>
      <c r="B2" s="9" t="s">
        <v>169</v>
      </c>
      <c r="C2" s="10" t="s">
        <v>170</v>
      </c>
      <c r="D2" s="11" t="s">
        <v>11</v>
      </c>
      <c r="E2" s="12"/>
      <c r="F2" s="12"/>
      <c r="G2" s="114" t="str">
        <f>IF(D2="TAK", "TAK.", IF(E2="TAK", "TAK.", ""))</f>
        <v>TAK.</v>
      </c>
      <c r="H2" s="13" t="str">
        <f t="shared" ref="H2:H10" si="0">IF(ISNUMBER(F2),IF(G2="TAK",F2,IF(G2="Programowanie",F2/2,0))," ")</f>
        <v xml:space="preserve"> </v>
      </c>
      <c r="S2" s="1" t="s">
        <v>11</v>
      </c>
    </row>
    <row r="3" spans="1:19">
      <c r="A3" s="8">
        <v>2</v>
      </c>
      <c r="B3" s="9" t="s">
        <v>169</v>
      </c>
      <c r="C3" s="10" t="s">
        <v>171</v>
      </c>
      <c r="D3" s="11" t="s">
        <v>11</v>
      </c>
      <c r="E3" s="12"/>
      <c r="F3" s="12"/>
      <c r="G3" s="114" t="str">
        <f t="shared" ref="G3:G10" si="1">IF(D3="TAK", "TAK.", IF(E3="TAK", "TAK.", ""))</f>
        <v>TAK.</v>
      </c>
      <c r="H3" s="13" t="str">
        <f t="shared" si="0"/>
        <v xml:space="preserve"> </v>
      </c>
      <c r="S3" s="1" t="s">
        <v>890</v>
      </c>
    </row>
    <row r="4" spans="1:19">
      <c r="A4" s="8">
        <v>3</v>
      </c>
      <c r="B4" s="9" t="s">
        <v>169</v>
      </c>
      <c r="C4" s="10" t="s">
        <v>172</v>
      </c>
      <c r="D4" s="11" t="s">
        <v>11</v>
      </c>
      <c r="E4" s="12"/>
      <c r="F4" s="12"/>
      <c r="G4" s="114" t="str">
        <f t="shared" si="1"/>
        <v>TAK.</v>
      </c>
      <c r="H4" s="13" t="str">
        <f t="shared" si="0"/>
        <v xml:space="preserve"> </v>
      </c>
      <c r="S4" s="1" t="s">
        <v>891</v>
      </c>
    </row>
    <row r="5" spans="1:19" ht="43.2">
      <c r="A5" s="8">
        <v>4</v>
      </c>
      <c r="B5" s="9" t="s">
        <v>169</v>
      </c>
      <c r="C5" s="10" t="s">
        <v>173</v>
      </c>
      <c r="D5" s="11" t="s">
        <v>11</v>
      </c>
      <c r="E5" s="12"/>
      <c r="F5" s="12"/>
      <c r="G5" s="114" t="str">
        <f t="shared" si="1"/>
        <v>TAK.</v>
      </c>
      <c r="H5" s="13" t="str">
        <f t="shared" si="0"/>
        <v xml:space="preserve"> </v>
      </c>
    </row>
    <row r="6" spans="1:19" ht="28.8">
      <c r="A6" s="8">
        <v>5</v>
      </c>
      <c r="B6" s="9" t="s">
        <v>169</v>
      </c>
      <c r="C6" s="10" t="s">
        <v>174</v>
      </c>
      <c r="D6" s="11" t="s">
        <v>11</v>
      </c>
      <c r="E6" s="12"/>
      <c r="F6" s="12"/>
      <c r="G6" s="114" t="str">
        <f t="shared" si="1"/>
        <v>TAK.</v>
      </c>
      <c r="H6" s="13" t="str">
        <f t="shared" si="0"/>
        <v xml:space="preserve"> </v>
      </c>
    </row>
    <row r="7" spans="1:19" ht="28.8">
      <c r="A7" s="8">
        <v>6</v>
      </c>
      <c r="B7" s="9" t="s">
        <v>169</v>
      </c>
      <c r="C7" s="10" t="s">
        <v>175</v>
      </c>
      <c r="D7" s="11" t="s">
        <v>11</v>
      </c>
      <c r="E7" s="12"/>
      <c r="F7" s="12"/>
      <c r="G7" s="114" t="str">
        <f t="shared" si="1"/>
        <v>TAK.</v>
      </c>
      <c r="H7" s="13" t="str">
        <f t="shared" si="0"/>
        <v xml:space="preserve"> </v>
      </c>
    </row>
    <row r="8" spans="1:19" ht="28.8">
      <c r="A8" s="40">
        <v>7</v>
      </c>
      <c r="B8" s="19" t="s">
        <v>169</v>
      </c>
      <c r="C8" s="17" t="s">
        <v>176</v>
      </c>
      <c r="D8" s="11"/>
      <c r="E8" s="11"/>
      <c r="F8" s="11">
        <v>5</v>
      </c>
      <c r="G8" s="114"/>
      <c r="H8" s="13">
        <f t="shared" si="0"/>
        <v>0</v>
      </c>
    </row>
    <row r="9" spans="1:19">
      <c r="A9" s="8">
        <v>8</v>
      </c>
      <c r="B9" s="9" t="s">
        <v>169</v>
      </c>
      <c r="C9" s="10" t="s">
        <v>177</v>
      </c>
      <c r="D9" s="11"/>
      <c r="E9" s="12"/>
      <c r="F9" s="12">
        <v>4</v>
      </c>
      <c r="G9" s="114"/>
      <c r="H9" s="13">
        <f t="shared" si="0"/>
        <v>0</v>
      </c>
    </row>
    <row r="10" spans="1:19">
      <c r="A10" s="8">
        <v>9</v>
      </c>
      <c r="B10" s="9" t="s">
        <v>169</v>
      </c>
      <c r="C10" s="10" t="s">
        <v>178</v>
      </c>
      <c r="D10" s="11" t="s">
        <v>11</v>
      </c>
      <c r="E10" s="12"/>
      <c r="F10" s="12"/>
      <c r="G10" s="114" t="str">
        <f t="shared" si="1"/>
        <v>TAK.</v>
      </c>
      <c r="H10" s="13" t="str">
        <f t="shared" si="0"/>
        <v xml:space="preserve"> </v>
      </c>
    </row>
    <row r="11" spans="1:19" ht="28.8">
      <c r="A11" s="8">
        <v>10</v>
      </c>
      <c r="B11" s="16" t="s">
        <v>169</v>
      </c>
      <c r="C11" s="17" t="s">
        <v>179</v>
      </c>
      <c r="D11" s="11" t="s">
        <v>11</v>
      </c>
      <c r="E11" s="12"/>
      <c r="F11" s="12"/>
      <c r="G11" s="114" t="str">
        <f t="shared" ref="G11:G74" si="2">IF(D11="TAK", "TAK.", IF(E11="TAK", "TAK.", ""))</f>
        <v>TAK.</v>
      </c>
      <c r="H11" s="13" t="str">
        <f t="shared" ref="H11:H74" si="3">IF(ISNUMBER(F11),IF(G11="TAK",F11,IF(G11="Programowanie",F11/2,0))," ")</f>
        <v xml:space="preserve"> </v>
      </c>
    </row>
    <row r="12" spans="1:19" ht="28.8">
      <c r="A12" s="8">
        <v>11</v>
      </c>
      <c r="B12" s="18" t="s">
        <v>169</v>
      </c>
      <c r="C12" s="17" t="s">
        <v>180</v>
      </c>
      <c r="D12" s="11"/>
      <c r="E12" s="12"/>
      <c r="F12" s="12">
        <v>4</v>
      </c>
      <c r="G12" s="114"/>
      <c r="H12" s="13">
        <f t="shared" si="3"/>
        <v>0</v>
      </c>
    </row>
    <row r="13" spans="1:19">
      <c r="A13" s="8">
        <v>12</v>
      </c>
      <c r="B13" s="18" t="s">
        <v>169</v>
      </c>
      <c r="C13" s="30" t="s">
        <v>181</v>
      </c>
      <c r="D13" s="11"/>
      <c r="E13" s="12"/>
      <c r="F13" s="12">
        <v>4</v>
      </c>
      <c r="G13" s="114" t="str">
        <f t="shared" si="2"/>
        <v/>
      </c>
      <c r="H13" s="13">
        <f t="shared" si="3"/>
        <v>0</v>
      </c>
    </row>
    <row r="14" spans="1:19" ht="28.8">
      <c r="A14" s="8">
        <v>13</v>
      </c>
      <c r="B14" s="18" t="s">
        <v>169</v>
      </c>
      <c r="C14" s="10" t="s">
        <v>182</v>
      </c>
      <c r="D14" s="11"/>
      <c r="E14" s="12" t="s">
        <v>11</v>
      </c>
      <c r="F14" s="12"/>
      <c r="G14" s="114" t="str">
        <f t="shared" si="2"/>
        <v>TAK.</v>
      </c>
      <c r="H14" s="13" t="str">
        <f t="shared" si="3"/>
        <v xml:space="preserve"> </v>
      </c>
    </row>
    <row r="15" spans="1:19">
      <c r="A15" s="8">
        <v>14</v>
      </c>
      <c r="B15" s="18" t="s">
        <v>169</v>
      </c>
      <c r="C15" s="10" t="s">
        <v>183</v>
      </c>
      <c r="D15" s="11"/>
      <c r="E15" s="22" t="s">
        <v>11</v>
      </c>
      <c r="F15" s="22"/>
      <c r="G15" s="114" t="str">
        <f t="shared" si="2"/>
        <v>TAK.</v>
      </c>
      <c r="H15" s="13" t="str">
        <f t="shared" si="3"/>
        <v xml:space="preserve"> </v>
      </c>
    </row>
    <row r="16" spans="1:19">
      <c r="A16" s="40">
        <v>15</v>
      </c>
      <c r="B16" s="20" t="s">
        <v>169</v>
      </c>
      <c r="C16" s="17" t="s">
        <v>184</v>
      </c>
      <c r="D16" s="11"/>
      <c r="E16" s="21"/>
      <c r="F16" s="21">
        <v>4</v>
      </c>
      <c r="G16" s="114"/>
      <c r="H16" s="13">
        <f t="shared" si="3"/>
        <v>0</v>
      </c>
    </row>
    <row r="17" spans="1:8">
      <c r="A17" s="8">
        <v>16</v>
      </c>
      <c r="B17" s="18" t="s">
        <v>169</v>
      </c>
      <c r="C17" s="30" t="s">
        <v>185</v>
      </c>
      <c r="D17" s="11" t="s">
        <v>11</v>
      </c>
      <c r="E17" s="22"/>
      <c r="F17" s="22"/>
      <c r="G17" s="114" t="str">
        <f t="shared" si="2"/>
        <v>TAK.</v>
      </c>
      <c r="H17" s="13" t="str">
        <f t="shared" si="3"/>
        <v xml:space="preserve"> </v>
      </c>
    </row>
    <row r="18" spans="1:8">
      <c r="A18" s="8">
        <v>17</v>
      </c>
      <c r="B18" s="18" t="s">
        <v>169</v>
      </c>
      <c r="C18" s="30" t="s">
        <v>186</v>
      </c>
      <c r="D18" s="11" t="s">
        <v>11</v>
      </c>
      <c r="E18" s="22"/>
      <c r="F18" s="22"/>
      <c r="G18" s="114" t="str">
        <f t="shared" si="2"/>
        <v>TAK.</v>
      </c>
      <c r="H18" s="13" t="str">
        <f t="shared" si="3"/>
        <v xml:space="preserve"> </v>
      </c>
    </row>
    <row r="19" spans="1:8" ht="28.8">
      <c r="A19" s="8">
        <v>18</v>
      </c>
      <c r="B19" s="18" t="s">
        <v>169</v>
      </c>
      <c r="C19" s="30" t="s">
        <v>187</v>
      </c>
      <c r="D19" s="22" t="s">
        <v>11</v>
      </c>
      <c r="E19" s="22"/>
      <c r="F19" s="22"/>
      <c r="G19" s="114" t="str">
        <f t="shared" si="2"/>
        <v>TAK.</v>
      </c>
      <c r="H19" s="13" t="str">
        <f t="shared" si="3"/>
        <v xml:space="preserve"> </v>
      </c>
    </row>
    <row r="20" spans="1:8">
      <c r="A20" s="8">
        <v>19</v>
      </c>
      <c r="B20" s="18" t="s">
        <v>169</v>
      </c>
      <c r="C20" s="17" t="s">
        <v>188</v>
      </c>
      <c r="D20" s="11" t="s">
        <v>11</v>
      </c>
      <c r="E20" s="11"/>
      <c r="F20" s="11"/>
      <c r="G20" s="114" t="str">
        <f t="shared" si="2"/>
        <v>TAK.</v>
      </c>
      <c r="H20" s="13" t="str">
        <f t="shared" si="3"/>
        <v xml:space="preserve"> </v>
      </c>
    </row>
    <row r="21" spans="1:8">
      <c r="A21" s="8">
        <v>20</v>
      </c>
      <c r="B21" s="18" t="s">
        <v>169</v>
      </c>
      <c r="C21" s="17" t="s">
        <v>189</v>
      </c>
      <c r="D21" s="11" t="s">
        <v>11</v>
      </c>
      <c r="E21" s="11"/>
      <c r="F21" s="11"/>
      <c r="G21" s="114" t="str">
        <f t="shared" si="2"/>
        <v>TAK.</v>
      </c>
      <c r="H21" s="13" t="str">
        <f t="shared" si="3"/>
        <v xml:space="preserve"> </v>
      </c>
    </row>
    <row r="22" spans="1:8">
      <c r="A22" s="8">
        <v>21</v>
      </c>
      <c r="B22" s="18" t="s">
        <v>169</v>
      </c>
      <c r="C22" s="17" t="s">
        <v>190</v>
      </c>
      <c r="D22" s="11" t="s">
        <v>11</v>
      </c>
      <c r="E22" s="12"/>
      <c r="F22" s="12"/>
      <c r="G22" s="114" t="str">
        <f t="shared" si="2"/>
        <v>TAK.</v>
      </c>
      <c r="H22" s="13" t="str">
        <f t="shared" si="3"/>
        <v xml:space="preserve"> </v>
      </c>
    </row>
    <row r="23" spans="1:8">
      <c r="A23" s="8">
        <v>22</v>
      </c>
      <c r="B23" s="18" t="s">
        <v>169</v>
      </c>
      <c r="C23" s="17" t="s">
        <v>191</v>
      </c>
      <c r="D23" s="11" t="s">
        <v>11</v>
      </c>
      <c r="E23" s="12"/>
      <c r="F23" s="12"/>
      <c r="G23" s="114" t="str">
        <f t="shared" si="2"/>
        <v>TAK.</v>
      </c>
      <c r="H23" s="13" t="str">
        <f t="shared" si="3"/>
        <v xml:space="preserve"> </v>
      </c>
    </row>
    <row r="24" spans="1:8">
      <c r="A24" s="8">
        <v>23</v>
      </c>
      <c r="B24" s="18" t="s">
        <v>169</v>
      </c>
      <c r="C24" s="17" t="s">
        <v>192</v>
      </c>
      <c r="D24" s="11" t="s">
        <v>11</v>
      </c>
      <c r="E24" s="12"/>
      <c r="F24" s="12"/>
      <c r="G24" s="114" t="str">
        <f t="shared" si="2"/>
        <v>TAK.</v>
      </c>
      <c r="H24" s="13" t="str">
        <f t="shared" si="3"/>
        <v xml:space="preserve"> </v>
      </c>
    </row>
    <row r="25" spans="1:8">
      <c r="A25" s="8">
        <v>24</v>
      </c>
      <c r="B25" s="18" t="s">
        <v>169</v>
      </c>
      <c r="C25" s="17" t="s">
        <v>193</v>
      </c>
      <c r="D25" s="11" t="s">
        <v>11</v>
      </c>
      <c r="E25" s="12"/>
      <c r="F25" s="12"/>
      <c r="G25" s="114" t="str">
        <f t="shared" si="2"/>
        <v>TAK.</v>
      </c>
      <c r="H25" s="13" t="str">
        <f t="shared" si="3"/>
        <v xml:space="preserve"> </v>
      </c>
    </row>
    <row r="26" spans="1:8">
      <c r="A26" s="8">
        <v>25</v>
      </c>
      <c r="B26" s="18" t="s">
        <v>169</v>
      </c>
      <c r="C26" s="17" t="s">
        <v>194</v>
      </c>
      <c r="D26" s="11" t="s">
        <v>11</v>
      </c>
      <c r="E26" s="12"/>
      <c r="F26" s="12"/>
      <c r="G26" s="114" t="str">
        <f t="shared" si="2"/>
        <v>TAK.</v>
      </c>
      <c r="H26" s="13" t="str">
        <f t="shared" si="3"/>
        <v xml:space="preserve"> </v>
      </c>
    </row>
    <row r="27" spans="1:8">
      <c r="A27" s="8">
        <v>26</v>
      </c>
      <c r="B27" s="18" t="s">
        <v>169</v>
      </c>
      <c r="C27" s="17" t="s">
        <v>195</v>
      </c>
      <c r="D27" s="11" t="s">
        <v>11</v>
      </c>
      <c r="E27" s="12"/>
      <c r="F27" s="12"/>
      <c r="G27" s="114" t="str">
        <f t="shared" si="2"/>
        <v>TAK.</v>
      </c>
      <c r="H27" s="13" t="str">
        <f t="shared" si="3"/>
        <v xml:space="preserve"> </v>
      </c>
    </row>
    <row r="28" spans="1:8">
      <c r="A28" s="8">
        <v>27</v>
      </c>
      <c r="B28" s="18" t="s">
        <v>169</v>
      </c>
      <c r="C28" s="17" t="s">
        <v>196</v>
      </c>
      <c r="D28" s="11" t="s">
        <v>11</v>
      </c>
      <c r="E28" s="12"/>
      <c r="F28" s="12"/>
      <c r="G28" s="114" t="str">
        <f t="shared" si="2"/>
        <v>TAK.</v>
      </c>
      <c r="H28" s="13" t="str">
        <f t="shared" si="3"/>
        <v xml:space="preserve"> </v>
      </c>
    </row>
    <row r="29" spans="1:8">
      <c r="A29" s="8">
        <v>28</v>
      </c>
      <c r="B29" s="18" t="s">
        <v>169</v>
      </c>
      <c r="C29" s="17" t="s">
        <v>197</v>
      </c>
      <c r="D29" s="11" t="s">
        <v>11</v>
      </c>
      <c r="E29" s="12"/>
      <c r="F29" s="12"/>
      <c r="G29" s="114" t="str">
        <f t="shared" si="2"/>
        <v>TAK.</v>
      </c>
      <c r="H29" s="13" t="str">
        <f t="shared" si="3"/>
        <v xml:space="preserve"> </v>
      </c>
    </row>
    <row r="30" spans="1:8" ht="28.8">
      <c r="A30" s="8">
        <v>29</v>
      </c>
      <c r="B30" s="18" t="s">
        <v>169</v>
      </c>
      <c r="C30" s="17" t="s">
        <v>198</v>
      </c>
      <c r="D30" s="11" t="s">
        <v>11</v>
      </c>
      <c r="E30" s="12"/>
      <c r="F30" s="12"/>
      <c r="G30" s="114" t="str">
        <f t="shared" si="2"/>
        <v>TAK.</v>
      </c>
      <c r="H30" s="13" t="str">
        <f t="shared" si="3"/>
        <v xml:space="preserve"> </v>
      </c>
    </row>
    <row r="31" spans="1:8" ht="28.8">
      <c r="A31" s="8">
        <v>30</v>
      </c>
      <c r="B31" s="18" t="s">
        <v>169</v>
      </c>
      <c r="C31" s="17" t="s">
        <v>199</v>
      </c>
      <c r="D31" s="11"/>
      <c r="E31" s="12"/>
      <c r="F31" s="12">
        <v>4</v>
      </c>
      <c r="G31" s="114"/>
      <c r="H31" s="13">
        <f t="shared" si="3"/>
        <v>0</v>
      </c>
    </row>
    <row r="32" spans="1:8" ht="28.8">
      <c r="A32" s="8">
        <v>31</v>
      </c>
      <c r="B32" s="18" t="s">
        <v>169</v>
      </c>
      <c r="C32" s="17" t="s">
        <v>200</v>
      </c>
      <c r="D32" s="11"/>
      <c r="E32" s="12" t="s">
        <v>11</v>
      </c>
      <c r="F32" s="12"/>
      <c r="G32" s="114" t="str">
        <f t="shared" si="2"/>
        <v>TAK.</v>
      </c>
      <c r="H32" s="13" t="str">
        <f t="shared" si="3"/>
        <v xml:space="preserve"> </v>
      </c>
    </row>
    <row r="33" spans="1:8" ht="28.8">
      <c r="A33" s="8">
        <v>32</v>
      </c>
      <c r="B33" s="18" t="s">
        <v>169</v>
      </c>
      <c r="C33" s="17" t="s">
        <v>201</v>
      </c>
      <c r="D33" s="11"/>
      <c r="E33" s="12"/>
      <c r="F33" s="12">
        <v>4</v>
      </c>
      <c r="G33" s="114"/>
      <c r="H33" s="13">
        <f t="shared" si="3"/>
        <v>0</v>
      </c>
    </row>
    <row r="34" spans="1:8" ht="28.8">
      <c r="A34" s="40">
        <v>33</v>
      </c>
      <c r="B34" s="20" t="s">
        <v>169</v>
      </c>
      <c r="C34" s="17" t="s">
        <v>202</v>
      </c>
      <c r="D34" s="11"/>
      <c r="E34" s="11"/>
      <c r="F34" s="11">
        <v>5</v>
      </c>
      <c r="G34" s="114" t="str">
        <f t="shared" si="2"/>
        <v/>
      </c>
      <c r="H34" s="13">
        <f t="shared" si="3"/>
        <v>0</v>
      </c>
    </row>
    <row r="35" spans="1:8">
      <c r="A35" s="8">
        <v>34</v>
      </c>
      <c r="B35" s="18" t="s">
        <v>169</v>
      </c>
      <c r="C35" s="17" t="s">
        <v>203</v>
      </c>
      <c r="D35" s="11" t="s">
        <v>11</v>
      </c>
      <c r="E35" s="12"/>
      <c r="F35" s="12"/>
      <c r="G35" s="114" t="str">
        <f t="shared" si="2"/>
        <v>TAK.</v>
      </c>
      <c r="H35" s="13" t="str">
        <f t="shared" si="3"/>
        <v xml:space="preserve"> </v>
      </c>
    </row>
    <row r="36" spans="1:8">
      <c r="A36" s="8">
        <v>35</v>
      </c>
      <c r="B36" s="18" t="s">
        <v>169</v>
      </c>
      <c r="C36" s="17" t="s">
        <v>204</v>
      </c>
      <c r="D36" s="11" t="s">
        <v>11</v>
      </c>
      <c r="E36" s="12"/>
      <c r="F36" s="12"/>
      <c r="G36" s="114" t="str">
        <f t="shared" si="2"/>
        <v>TAK.</v>
      </c>
      <c r="H36" s="13" t="str">
        <f t="shared" si="3"/>
        <v xml:space="preserve"> </v>
      </c>
    </row>
    <row r="37" spans="1:8">
      <c r="A37" s="8">
        <v>36</v>
      </c>
      <c r="B37" s="18" t="s">
        <v>169</v>
      </c>
      <c r="C37" s="17" t="s">
        <v>205</v>
      </c>
      <c r="D37" s="11"/>
      <c r="E37" s="12" t="s">
        <v>11</v>
      </c>
      <c r="F37" s="12"/>
      <c r="G37" s="114" t="str">
        <f t="shared" si="2"/>
        <v>TAK.</v>
      </c>
      <c r="H37" s="13" t="str">
        <f t="shared" si="3"/>
        <v xml:space="preserve"> </v>
      </c>
    </row>
    <row r="38" spans="1:8">
      <c r="A38" s="8">
        <v>37</v>
      </c>
      <c r="B38" s="18" t="s">
        <v>169</v>
      </c>
      <c r="C38" s="17" t="s">
        <v>206</v>
      </c>
      <c r="D38" s="11" t="s">
        <v>11</v>
      </c>
      <c r="E38" s="12"/>
      <c r="F38" s="12"/>
      <c r="G38" s="114" t="str">
        <f t="shared" si="2"/>
        <v>TAK.</v>
      </c>
      <c r="H38" s="13" t="str">
        <f t="shared" si="3"/>
        <v xml:space="preserve"> </v>
      </c>
    </row>
    <row r="39" spans="1:8">
      <c r="A39" s="8">
        <v>38</v>
      </c>
      <c r="B39" s="18" t="s">
        <v>169</v>
      </c>
      <c r="C39" s="17" t="s">
        <v>207</v>
      </c>
      <c r="D39" s="11" t="s">
        <v>11</v>
      </c>
      <c r="E39" s="12"/>
      <c r="F39" s="12"/>
      <c r="G39" s="114" t="str">
        <f t="shared" si="2"/>
        <v>TAK.</v>
      </c>
      <c r="H39" s="13" t="str">
        <f t="shared" si="3"/>
        <v xml:space="preserve"> </v>
      </c>
    </row>
    <row r="40" spans="1:8">
      <c r="A40" s="8">
        <v>39</v>
      </c>
      <c r="B40" s="18" t="s">
        <v>169</v>
      </c>
      <c r="C40" s="17" t="s">
        <v>208</v>
      </c>
      <c r="D40" s="11" t="s">
        <v>11</v>
      </c>
      <c r="E40" s="12"/>
      <c r="F40" s="12"/>
      <c r="G40" s="114" t="str">
        <f t="shared" si="2"/>
        <v>TAK.</v>
      </c>
      <c r="H40" s="13" t="str">
        <f t="shared" si="3"/>
        <v xml:space="preserve"> </v>
      </c>
    </row>
    <row r="41" spans="1:8">
      <c r="A41" s="8">
        <v>40</v>
      </c>
      <c r="B41" s="18" t="s">
        <v>169</v>
      </c>
      <c r="C41" s="17" t="s">
        <v>209</v>
      </c>
      <c r="D41" s="11"/>
      <c r="E41" s="12" t="s">
        <v>11</v>
      </c>
      <c r="F41" s="12"/>
      <c r="G41" s="114" t="str">
        <f t="shared" si="2"/>
        <v>TAK.</v>
      </c>
      <c r="H41" s="13" t="str">
        <f t="shared" si="3"/>
        <v xml:space="preserve"> </v>
      </c>
    </row>
    <row r="42" spans="1:8">
      <c r="A42" s="40">
        <v>41</v>
      </c>
      <c r="B42" s="20" t="s">
        <v>169</v>
      </c>
      <c r="C42" s="17" t="s">
        <v>210</v>
      </c>
      <c r="D42" s="11"/>
      <c r="E42" s="11" t="s">
        <v>11</v>
      </c>
      <c r="F42" s="11"/>
      <c r="G42" s="114" t="str">
        <f t="shared" si="2"/>
        <v>TAK.</v>
      </c>
      <c r="H42" s="13" t="str">
        <f t="shared" si="3"/>
        <v xml:space="preserve"> </v>
      </c>
    </row>
    <row r="43" spans="1:8">
      <c r="A43" s="8">
        <v>42</v>
      </c>
      <c r="B43" s="18" t="s">
        <v>169</v>
      </c>
      <c r="C43" s="17" t="s">
        <v>211</v>
      </c>
      <c r="D43" s="11" t="s">
        <v>11</v>
      </c>
      <c r="E43" s="12"/>
      <c r="F43" s="12"/>
      <c r="G43" s="114" t="str">
        <f t="shared" si="2"/>
        <v>TAK.</v>
      </c>
      <c r="H43" s="13" t="str">
        <f t="shared" si="3"/>
        <v xml:space="preserve"> </v>
      </c>
    </row>
    <row r="44" spans="1:8">
      <c r="A44" s="8">
        <v>43</v>
      </c>
      <c r="B44" s="18" t="s">
        <v>169</v>
      </c>
      <c r="C44" s="17" t="s">
        <v>212</v>
      </c>
      <c r="D44" s="11" t="s">
        <v>11</v>
      </c>
      <c r="E44" s="12"/>
      <c r="F44" s="12"/>
      <c r="G44" s="114" t="str">
        <f t="shared" si="2"/>
        <v>TAK.</v>
      </c>
      <c r="H44" s="13" t="str">
        <f t="shared" si="3"/>
        <v xml:space="preserve"> </v>
      </c>
    </row>
    <row r="45" spans="1:8" ht="28.8">
      <c r="A45" s="8">
        <v>44</v>
      </c>
      <c r="B45" s="18" t="s">
        <v>169</v>
      </c>
      <c r="C45" s="17" t="s">
        <v>213</v>
      </c>
      <c r="D45" s="11" t="s">
        <v>11</v>
      </c>
      <c r="E45" s="12"/>
      <c r="F45" s="12"/>
      <c r="G45" s="114" t="str">
        <f t="shared" si="2"/>
        <v>TAK.</v>
      </c>
      <c r="H45" s="13" t="str">
        <f t="shared" si="3"/>
        <v xml:space="preserve"> </v>
      </c>
    </row>
    <row r="46" spans="1:8" ht="28.8">
      <c r="A46" s="8">
        <v>45</v>
      </c>
      <c r="B46" s="18" t="s">
        <v>169</v>
      </c>
      <c r="C46" s="17" t="s">
        <v>214</v>
      </c>
      <c r="D46" s="11"/>
      <c r="E46" s="12" t="s">
        <v>11</v>
      </c>
      <c r="F46" s="12"/>
      <c r="G46" s="114" t="str">
        <f t="shared" si="2"/>
        <v>TAK.</v>
      </c>
      <c r="H46" s="13" t="str">
        <f t="shared" si="3"/>
        <v xml:space="preserve"> </v>
      </c>
    </row>
    <row r="47" spans="1:8">
      <c r="A47" s="8">
        <v>46</v>
      </c>
      <c r="B47" s="18" t="s">
        <v>169</v>
      </c>
      <c r="C47" s="17" t="s">
        <v>215</v>
      </c>
      <c r="D47" s="11"/>
      <c r="E47" s="12"/>
      <c r="F47" s="12">
        <v>4</v>
      </c>
      <c r="G47" s="114" t="str">
        <f t="shared" si="2"/>
        <v/>
      </c>
      <c r="H47" s="13">
        <f t="shared" si="3"/>
        <v>0</v>
      </c>
    </row>
    <row r="48" spans="1:8">
      <c r="A48" s="8">
        <v>47</v>
      </c>
      <c r="B48" s="18" t="s">
        <v>169</v>
      </c>
      <c r="C48" s="17" t="s">
        <v>216</v>
      </c>
      <c r="D48" s="11"/>
      <c r="E48" s="12" t="s">
        <v>11</v>
      </c>
      <c r="F48" s="12"/>
      <c r="G48" s="114" t="str">
        <f t="shared" si="2"/>
        <v>TAK.</v>
      </c>
      <c r="H48" s="13" t="str">
        <f t="shared" si="3"/>
        <v xml:space="preserve"> </v>
      </c>
    </row>
    <row r="49" spans="1:8">
      <c r="A49" s="8">
        <v>48</v>
      </c>
      <c r="B49" s="18" t="s">
        <v>169</v>
      </c>
      <c r="C49" s="17" t="s">
        <v>217</v>
      </c>
      <c r="D49" s="11"/>
      <c r="E49" s="12"/>
      <c r="F49" s="12">
        <v>4</v>
      </c>
      <c r="G49" s="114" t="str">
        <f t="shared" si="2"/>
        <v/>
      </c>
      <c r="H49" s="13">
        <f t="shared" si="3"/>
        <v>0</v>
      </c>
    </row>
    <row r="50" spans="1:8">
      <c r="A50" s="8">
        <v>49</v>
      </c>
      <c r="B50" s="18" t="s">
        <v>169</v>
      </c>
      <c r="C50" s="17" t="s">
        <v>218</v>
      </c>
      <c r="D50" s="11"/>
      <c r="E50" s="12"/>
      <c r="F50" s="12">
        <v>2</v>
      </c>
      <c r="G50" s="114" t="str">
        <f t="shared" si="2"/>
        <v/>
      </c>
      <c r="H50" s="13">
        <f t="shared" si="3"/>
        <v>0</v>
      </c>
    </row>
    <row r="51" spans="1:8" ht="28.8">
      <c r="A51" s="8">
        <v>50</v>
      </c>
      <c r="B51" s="18" t="s">
        <v>169</v>
      </c>
      <c r="C51" s="17" t="s">
        <v>219</v>
      </c>
      <c r="D51" s="11"/>
      <c r="E51" s="12"/>
      <c r="F51" s="12">
        <v>3</v>
      </c>
      <c r="G51" s="114" t="str">
        <f t="shared" si="2"/>
        <v/>
      </c>
      <c r="H51" s="13">
        <f t="shared" si="3"/>
        <v>0</v>
      </c>
    </row>
    <row r="52" spans="1:8">
      <c r="A52" s="8">
        <v>51</v>
      </c>
      <c r="B52" s="18" t="s">
        <v>169</v>
      </c>
      <c r="C52" s="17" t="s">
        <v>220</v>
      </c>
      <c r="D52" s="11"/>
      <c r="E52" s="12"/>
      <c r="F52" s="12">
        <v>4</v>
      </c>
      <c r="G52" s="114" t="str">
        <f t="shared" si="2"/>
        <v/>
      </c>
      <c r="H52" s="13">
        <f t="shared" si="3"/>
        <v>0</v>
      </c>
    </row>
    <row r="53" spans="1:8">
      <c r="A53" s="8">
        <v>52</v>
      </c>
      <c r="B53" s="18" t="s">
        <v>169</v>
      </c>
      <c r="C53" s="17" t="s">
        <v>221</v>
      </c>
      <c r="D53" s="11"/>
      <c r="E53" s="12"/>
      <c r="F53" s="12">
        <v>5</v>
      </c>
      <c r="G53" s="114" t="str">
        <f t="shared" si="2"/>
        <v/>
      </c>
      <c r="H53" s="13">
        <f t="shared" si="3"/>
        <v>0</v>
      </c>
    </row>
    <row r="54" spans="1:8" ht="28.8">
      <c r="A54" s="8">
        <v>53</v>
      </c>
      <c r="B54" s="18" t="s">
        <v>169</v>
      </c>
      <c r="C54" s="17" t="s">
        <v>222</v>
      </c>
      <c r="D54" s="11"/>
      <c r="E54" s="12"/>
      <c r="F54" s="12">
        <v>5</v>
      </c>
      <c r="G54" s="114" t="str">
        <f t="shared" si="2"/>
        <v/>
      </c>
      <c r="H54" s="13">
        <f t="shared" si="3"/>
        <v>0</v>
      </c>
    </row>
    <row r="55" spans="1:8">
      <c r="A55" s="8">
        <v>54</v>
      </c>
      <c r="B55" s="18" t="s">
        <v>169</v>
      </c>
      <c r="C55" s="17" t="s">
        <v>223</v>
      </c>
      <c r="D55" s="11"/>
      <c r="E55" s="12"/>
      <c r="F55" s="12">
        <v>5</v>
      </c>
      <c r="G55" s="114" t="str">
        <f t="shared" si="2"/>
        <v/>
      </c>
      <c r="H55" s="13">
        <f t="shared" si="3"/>
        <v>0</v>
      </c>
    </row>
    <row r="56" spans="1:8">
      <c r="A56" s="8">
        <v>55</v>
      </c>
      <c r="B56" s="18" t="s">
        <v>169</v>
      </c>
      <c r="C56" s="17" t="s">
        <v>224</v>
      </c>
      <c r="D56" s="11" t="s">
        <v>11</v>
      </c>
      <c r="E56" s="12"/>
      <c r="F56" s="12"/>
      <c r="G56" s="114" t="str">
        <f t="shared" si="2"/>
        <v>TAK.</v>
      </c>
      <c r="H56" s="13" t="str">
        <f t="shared" si="3"/>
        <v xml:space="preserve"> </v>
      </c>
    </row>
    <row r="57" spans="1:8">
      <c r="A57" s="8">
        <v>56</v>
      </c>
      <c r="B57" s="18" t="s">
        <v>169</v>
      </c>
      <c r="C57" s="17" t="s">
        <v>225</v>
      </c>
      <c r="D57" s="11" t="s">
        <v>11</v>
      </c>
      <c r="E57" s="12"/>
      <c r="F57" s="12"/>
      <c r="G57" s="114" t="str">
        <f t="shared" si="2"/>
        <v>TAK.</v>
      </c>
      <c r="H57" s="13" t="str">
        <f t="shared" si="3"/>
        <v xml:space="preserve"> </v>
      </c>
    </row>
    <row r="58" spans="1:8">
      <c r="A58" s="8">
        <v>57</v>
      </c>
      <c r="B58" s="18" t="s">
        <v>169</v>
      </c>
      <c r="C58" s="17" t="s">
        <v>226</v>
      </c>
      <c r="D58" s="11" t="s">
        <v>11</v>
      </c>
      <c r="E58" s="12"/>
      <c r="F58" s="12"/>
      <c r="G58" s="114" t="str">
        <f t="shared" si="2"/>
        <v>TAK.</v>
      </c>
      <c r="H58" s="13" t="str">
        <f t="shared" si="3"/>
        <v xml:space="preserve"> </v>
      </c>
    </row>
    <row r="59" spans="1:8">
      <c r="A59" s="8">
        <v>58</v>
      </c>
      <c r="B59" s="18" t="s">
        <v>169</v>
      </c>
      <c r="C59" s="17" t="s">
        <v>227</v>
      </c>
      <c r="D59" s="11" t="s">
        <v>11</v>
      </c>
      <c r="E59" s="12"/>
      <c r="F59" s="12"/>
      <c r="G59" s="114" t="str">
        <f t="shared" si="2"/>
        <v>TAK.</v>
      </c>
      <c r="H59" s="13" t="str">
        <f t="shared" si="3"/>
        <v xml:space="preserve"> </v>
      </c>
    </row>
    <row r="60" spans="1:8">
      <c r="A60" s="8">
        <v>59</v>
      </c>
      <c r="B60" s="18" t="s">
        <v>169</v>
      </c>
      <c r="C60" s="17" t="s">
        <v>228</v>
      </c>
      <c r="D60" s="11" t="s">
        <v>11</v>
      </c>
      <c r="E60" s="12"/>
      <c r="F60" s="12"/>
      <c r="G60" s="114" t="str">
        <f t="shared" si="2"/>
        <v>TAK.</v>
      </c>
      <c r="H60" s="13" t="str">
        <f t="shared" si="3"/>
        <v xml:space="preserve"> </v>
      </c>
    </row>
    <row r="61" spans="1:8">
      <c r="A61" s="8">
        <v>60</v>
      </c>
      <c r="B61" s="18" t="s">
        <v>169</v>
      </c>
      <c r="C61" s="17" t="s">
        <v>229</v>
      </c>
      <c r="D61" s="11" t="s">
        <v>11</v>
      </c>
      <c r="E61" s="12"/>
      <c r="F61" s="12"/>
      <c r="G61" s="114" t="str">
        <f t="shared" si="2"/>
        <v>TAK.</v>
      </c>
      <c r="H61" s="13" t="str">
        <f t="shared" si="3"/>
        <v xml:space="preserve"> </v>
      </c>
    </row>
    <row r="62" spans="1:8">
      <c r="A62" s="8">
        <v>61</v>
      </c>
      <c r="B62" s="18" t="s">
        <v>169</v>
      </c>
      <c r="C62" s="17" t="s">
        <v>230</v>
      </c>
      <c r="D62" s="11"/>
      <c r="E62" s="12" t="s">
        <v>11</v>
      </c>
      <c r="F62" s="12"/>
      <c r="G62" s="114" t="str">
        <f t="shared" si="2"/>
        <v>TAK.</v>
      </c>
      <c r="H62" s="13" t="str">
        <f t="shared" si="3"/>
        <v xml:space="preserve"> </v>
      </c>
    </row>
    <row r="63" spans="1:8">
      <c r="A63" s="8">
        <v>62</v>
      </c>
      <c r="B63" s="18" t="s">
        <v>169</v>
      </c>
      <c r="C63" s="17" t="s">
        <v>231</v>
      </c>
      <c r="D63" s="11" t="s">
        <v>11</v>
      </c>
      <c r="E63" s="12"/>
      <c r="F63" s="12"/>
      <c r="G63" s="114" t="str">
        <f t="shared" si="2"/>
        <v>TAK.</v>
      </c>
      <c r="H63" s="13" t="str">
        <f t="shared" si="3"/>
        <v xml:space="preserve"> </v>
      </c>
    </row>
    <row r="64" spans="1:8">
      <c r="A64" s="40">
        <v>63</v>
      </c>
      <c r="B64" s="20" t="s">
        <v>169</v>
      </c>
      <c r="C64" s="17" t="s">
        <v>232</v>
      </c>
      <c r="D64" s="11"/>
      <c r="E64" s="11"/>
      <c r="F64" s="11">
        <v>2</v>
      </c>
      <c r="G64" s="114" t="str">
        <f t="shared" si="2"/>
        <v/>
      </c>
      <c r="H64" s="13">
        <f t="shared" si="3"/>
        <v>0</v>
      </c>
    </row>
    <row r="65" spans="1:8">
      <c r="A65" s="40">
        <v>64</v>
      </c>
      <c r="B65" s="20" t="s">
        <v>169</v>
      </c>
      <c r="C65" s="17" t="s">
        <v>233</v>
      </c>
      <c r="D65" s="11"/>
      <c r="E65" s="11" t="s">
        <v>11</v>
      </c>
      <c r="F65" s="11"/>
      <c r="G65" s="114" t="str">
        <f t="shared" si="2"/>
        <v>TAK.</v>
      </c>
      <c r="H65" s="13" t="str">
        <f t="shared" si="3"/>
        <v xml:space="preserve"> </v>
      </c>
    </row>
    <row r="66" spans="1:8" ht="28.8">
      <c r="A66" s="8">
        <v>65</v>
      </c>
      <c r="B66" s="18" t="s">
        <v>169</v>
      </c>
      <c r="C66" s="17" t="s">
        <v>234</v>
      </c>
      <c r="D66" s="11" t="s">
        <v>11</v>
      </c>
      <c r="E66" s="12"/>
      <c r="F66" s="12"/>
      <c r="G66" s="114" t="str">
        <f t="shared" si="2"/>
        <v>TAK.</v>
      </c>
      <c r="H66" s="13" t="str">
        <f t="shared" si="3"/>
        <v xml:space="preserve"> </v>
      </c>
    </row>
    <row r="67" spans="1:8">
      <c r="A67" s="8">
        <v>66</v>
      </c>
      <c r="B67" s="18" t="s">
        <v>169</v>
      </c>
      <c r="C67" s="17" t="s">
        <v>235</v>
      </c>
      <c r="D67" s="11" t="s">
        <v>11</v>
      </c>
      <c r="E67" s="12"/>
      <c r="F67" s="12"/>
      <c r="G67" s="114" t="str">
        <f t="shared" si="2"/>
        <v>TAK.</v>
      </c>
      <c r="H67" s="13" t="str">
        <f t="shared" si="3"/>
        <v xml:space="preserve"> </v>
      </c>
    </row>
    <row r="68" spans="1:8">
      <c r="A68" s="8">
        <v>67</v>
      </c>
      <c r="B68" s="18" t="s">
        <v>169</v>
      </c>
      <c r="C68" s="17" t="s">
        <v>236</v>
      </c>
      <c r="D68" s="11" t="s">
        <v>11</v>
      </c>
      <c r="E68" s="12"/>
      <c r="F68" s="12"/>
      <c r="G68" s="114" t="str">
        <f t="shared" si="2"/>
        <v>TAK.</v>
      </c>
      <c r="H68" s="13" t="str">
        <f t="shared" si="3"/>
        <v xml:space="preserve"> </v>
      </c>
    </row>
    <row r="69" spans="1:8" ht="28.8">
      <c r="A69" s="8">
        <v>68</v>
      </c>
      <c r="B69" s="18" t="s">
        <v>169</v>
      </c>
      <c r="C69" s="17" t="s">
        <v>237</v>
      </c>
      <c r="D69" s="11" t="s">
        <v>11</v>
      </c>
      <c r="E69" s="12"/>
      <c r="F69" s="12"/>
      <c r="G69" s="114" t="str">
        <f t="shared" si="2"/>
        <v>TAK.</v>
      </c>
      <c r="H69" s="13" t="str">
        <f t="shared" si="3"/>
        <v xml:space="preserve"> </v>
      </c>
    </row>
    <row r="70" spans="1:8" ht="28.8">
      <c r="A70" s="8">
        <v>69</v>
      </c>
      <c r="B70" s="18" t="s">
        <v>169</v>
      </c>
      <c r="C70" s="17" t="s">
        <v>238</v>
      </c>
      <c r="D70" s="11" t="s">
        <v>11</v>
      </c>
      <c r="E70" s="12"/>
      <c r="F70" s="12"/>
      <c r="G70" s="114" t="str">
        <f t="shared" si="2"/>
        <v>TAK.</v>
      </c>
      <c r="H70" s="13" t="str">
        <f t="shared" si="3"/>
        <v xml:space="preserve"> </v>
      </c>
    </row>
    <row r="71" spans="1:8">
      <c r="A71" s="8">
        <v>70</v>
      </c>
      <c r="B71" s="18" t="s">
        <v>169</v>
      </c>
      <c r="C71" s="17" t="s">
        <v>239</v>
      </c>
      <c r="D71" s="11"/>
      <c r="E71" s="12"/>
      <c r="F71" s="12">
        <v>4</v>
      </c>
      <c r="G71" s="114" t="str">
        <f t="shared" si="2"/>
        <v/>
      </c>
      <c r="H71" s="13">
        <f t="shared" si="3"/>
        <v>0</v>
      </c>
    </row>
    <row r="72" spans="1:8">
      <c r="A72" s="8">
        <v>71</v>
      </c>
      <c r="B72" s="18" t="s">
        <v>169</v>
      </c>
      <c r="C72" s="17" t="s">
        <v>240</v>
      </c>
      <c r="D72" s="11" t="s">
        <v>11</v>
      </c>
      <c r="E72" s="12"/>
      <c r="F72" s="12"/>
      <c r="G72" s="114" t="str">
        <f t="shared" si="2"/>
        <v>TAK.</v>
      </c>
      <c r="H72" s="13" t="str">
        <f t="shared" si="3"/>
        <v xml:space="preserve"> </v>
      </c>
    </row>
    <row r="73" spans="1:8">
      <c r="A73" s="8">
        <v>72</v>
      </c>
      <c r="B73" s="18" t="s">
        <v>169</v>
      </c>
      <c r="C73" s="17" t="s">
        <v>241</v>
      </c>
      <c r="D73" s="11" t="s">
        <v>11</v>
      </c>
      <c r="E73" s="12"/>
      <c r="F73" s="12"/>
      <c r="G73" s="114" t="str">
        <f t="shared" si="2"/>
        <v>TAK.</v>
      </c>
      <c r="H73" s="13" t="str">
        <f t="shared" si="3"/>
        <v xml:space="preserve"> </v>
      </c>
    </row>
    <row r="74" spans="1:8">
      <c r="A74" s="8">
        <v>73</v>
      </c>
      <c r="B74" s="18" t="s">
        <v>169</v>
      </c>
      <c r="C74" s="17" t="s">
        <v>242</v>
      </c>
      <c r="D74" s="11"/>
      <c r="E74" s="12" t="s">
        <v>11</v>
      </c>
      <c r="F74" s="12"/>
      <c r="G74" s="114" t="str">
        <f t="shared" si="2"/>
        <v>TAK.</v>
      </c>
      <c r="H74" s="13" t="str">
        <f t="shared" si="3"/>
        <v xml:space="preserve"> </v>
      </c>
    </row>
    <row r="75" spans="1:8">
      <c r="A75" s="8">
        <v>74</v>
      </c>
      <c r="B75" s="18" t="s">
        <v>169</v>
      </c>
      <c r="C75" s="17" t="s">
        <v>243</v>
      </c>
      <c r="D75" s="11" t="s">
        <v>11</v>
      </c>
      <c r="E75" s="12"/>
      <c r="F75" s="12"/>
      <c r="G75" s="114" t="str">
        <f t="shared" ref="G75:G87" si="4">IF(D75="TAK", "TAK.", IF(E75="TAK", "TAK.", ""))</f>
        <v>TAK.</v>
      </c>
      <c r="H75" s="13" t="str">
        <f t="shared" ref="H75:H87" si="5">IF(ISNUMBER(F75),IF(G75="TAK",F75,IF(G75="Programowanie",F75/2,0))," ")</f>
        <v xml:space="preserve"> </v>
      </c>
    </row>
    <row r="76" spans="1:8">
      <c r="A76" s="8">
        <v>75</v>
      </c>
      <c r="B76" s="18" t="s">
        <v>169</v>
      </c>
      <c r="C76" s="17" t="s">
        <v>244</v>
      </c>
      <c r="D76" s="11" t="s">
        <v>11</v>
      </c>
      <c r="E76" s="12"/>
      <c r="F76" s="12"/>
      <c r="G76" s="114" t="str">
        <f t="shared" si="4"/>
        <v>TAK.</v>
      </c>
      <c r="H76" s="13" t="str">
        <f t="shared" si="5"/>
        <v xml:space="preserve"> </v>
      </c>
    </row>
    <row r="77" spans="1:8">
      <c r="A77" s="8">
        <v>76</v>
      </c>
      <c r="B77" s="18" t="s">
        <v>169</v>
      </c>
      <c r="C77" s="17" t="s">
        <v>245</v>
      </c>
      <c r="D77" s="11" t="s">
        <v>11</v>
      </c>
      <c r="E77" s="12"/>
      <c r="F77" s="12"/>
      <c r="G77" s="114" t="str">
        <f t="shared" si="4"/>
        <v>TAK.</v>
      </c>
      <c r="H77" s="13" t="str">
        <f t="shared" si="5"/>
        <v xml:space="preserve"> </v>
      </c>
    </row>
    <row r="78" spans="1:8">
      <c r="A78" s="8">
        <v>77</v>
      </c>
      <c r="B78" s="18" t="s">
        <v>169</v>
      </c>
      <c r="C78" s="17" t="s">
        <v>246</v>
      </c>
      <c r="D78" s="11" t="s">
        <v>11</v>
      </c>
      <c r="E78" s="12"/>
      <c r="F78" s="12"/>
      <c r="G78" s="114" t="str">
        <f t="shared" si="4"/>
        <v>TAK.</v>
      </c>
      <c r="H78" s="13" t="str">
        <f t="shared" si="5"/>
        <v xml:space="preserve"> </v>
      </c>
    </row>
    <row r="79" spans="1:8">
      <c r="A79" s="8">
        <v>78</v>
      </c>
      <c r="B79" s="18" t="s">
        <v>169</v>
      </c>
      <c r="C79" s="17" t="s">
        <v>247</v>
      </c>
      <c r="D79" s="11" t="s">
        <v>11</v>
      </c>
      <c r="E79" s="12"/>
      <c r="F79" s="12"/>
      <c r="G79" s="114" t="str">
        <f t="shared" si="4"/>
        <v>TAK.</v>
      </c>
      <c r="H79" s="13" t="str">
        <f t="shared" si="5"/>
        <v xml:space="preserve"> </v>
      </c>
    </row>
    <row r="80" spans="1:8">
      <c r="A80" s="8">
        <v>79</v>
      </c>
      <c r="B80" s="18" t="s">
        <v>169</v>
      </c>
      <c r="C80" s="17" t="s">
        <v>248</v>
      </c>
      <c r="D80" s="11" t="s">
        <v>11</v>
      </c>
      <c r="E80" s="12"/>
      <c r="F80" s="12"/>
      <c r="G80" s="114" t="str">
        <f t="shared" si="4"/>
        <v>TAK.</v>
      </c>
      <c r="H80" s="13" t="str">
        <f t="shared" si="5"/>
        <v xml:space="preserve"> </v>
      </c>
    </row>
    <row r="81" spans="1:8">
      <c r="A81" s="8">
        <v>80</v>
      </c>
      <c r="B81" s="18" t="s">
        <v>169</v>
      </c>
      <c r="C81" s="17" t="s">
        <v>249</v>
      </c>
      <c r="D81" s="11" t="s">
        <v>11</v>
      </c>
      <c r="E81" s="12"/>
      <c r="F81" s="12"/>
      <c r="G81" s="114" t="str">
        <f t="shared" si="4"/>
        <v>TAK.</v>
      </c>
      <c r="H81" s="13" t="str">
        <f t="shared" si="5"/>
        <v xml:space="preserve"> </v>
      </c>
    </row>
    <row r="82" spans="1:8">
      <c r="A82" s="8">
        <v>81</v>
      </c>
      <c r="B82" s="18" t="s">
        <v>169</v>
      </c>
      <c r="C82" s="17" t="s">
        <v>250</v>
      </c>
      <c r="D82" s="11" t="s">
        <v>11</v>
      </c>
      <c r="E82" s="12"/>
      <c r="F82" s="12"/>
      <c r="G82" s="114" t="str">
        <f t="shared" si="4"/>
        <v>TAK.</v>
      </c>
      <c r="H82" s="13" t="str">
        <f t="shared" si="5"/>
        <v xml:space="preserve"> </v>
      </c>
    </row>
    <row r="83" spans="1:8">
      <c r="A83" s="8">
        <v>82</v>
      </c>
      <c r="B83" s="18" t="s">
        <v>169</v>
      </c>
      <c r="C83" s="17" t="s">
        <v>251</v>
      </c>
      <c r="D83" s="11" t="s">
        <v>11</v>
      </c>
      <c r="E83" s="12"/>
      <c r="F83" s="12"/>
      <c r="G83" s="114" t="str">
        <f t="shared" si="4"/>
        <v>TAK.</v>
      </c>
      <c r="H83" s="13" t="str">
        <f t="shared" si="5"/>
        <v xml:space="preserve"> </v>
      </c>
    </row>
    <row r="84" spans="1:8">
      <c r="A84" s="8">
        <v>83</v>
      </c>
      <c r="B84" s="18" t="s">
        <v>169</v>
      </c>
      <c r="C84" s="17" t="s">
        <v>252</v>
      </c>
      <c r="D84" s="11" t="s">
        <v>11</v>
      </c>
      <c r="E84" s="12"/>
      <c r="F84" s="12"/>
      <c r="G84" s="114" t="str">
        <f t="shared" si="4"/>
        <v>TAK.</v>
      </c>
      <c r="H84" s="13" t="str">
        <f t="shared" si="5"/>
        <v xml:space="preserve"> </v>
      </c>
    </row>
    <row r="85" spans="1:8">
      <c r="A85" s="8">
        <v>84</v>
      </c>
      <c r="B85" s="18" t="s">
        <v>169</v>
      </c>
      <c r="C85" s="17" t="s">
        <v>253</v>
      </c>
      <c r="D85" s="11" t="s">
        <v>11</v>
      </c>
      <c r="E85" s="12"/>
      <c r="F85" s="12"/>
      <c r="G85" s="114" t="str">
        <f t="shared" si="4"/>
        <v>TAK.</v>
      </c>
      <c r="H85" s="13" t="str">
        <f t="shared" si="5"/>
        <v xml:space="preserve"> </v>
      </c>
    </row>
    <row r="86" spans="1:8" ht="28.8">
      <c r="A86" s="8">
        <v>85</v>
      </c>
      <c r="B86" s="18" t="s">
        <v>169</v>
      </c>
      <c r="C86" s="17" t="s">
        <v>254</v>
      </c>
      <c r="D86" s="11" t="s">
        <v>11</v>
      </c>
      <c r="E86" s="12"/>
      <c r="F86" s="12"/>
      <c r="G86" s="114" t="str">
        <f t="shared" si="4"/>
        <v>TAK.</v>
      </c>
      <c r="H86" s="13" t="str">
        <f t="shared" si="5"/>
        <v xml:space="preserve"> </v>
      </c>
    </row>
    <row r="87" spans="1:8" ht="28.8">
      <c r="A87" s="8">
        <v>86</v>
      </c>
      <c r="B87" s="18" t="s">
        <v>169</v>
      </c>
      <c r="C87" s="17" t="s">
        <v>255</v>
      </c>
      <c r="D87" s="11" t="s">
        <v>11</v>
      </c>
      <c r="E87" s="12"/>
      <c r="F87" s="12"/>
      <c r="G87" s="114" t="str">
        <f t="shared" si="4"/>
        <v>TAK.</v>
      </c>
      <c r="H87" s="13" t="str">
        <f t="shared" si="5"/>
        <v xml:space="preserve"> </v>
      </c>
    </row>
    <row r="88" spans="1:8" s="37" customFormat="1" ht="28.5" customHeight="1">
      <c r="A88" s="31"/>
      <c r="B88" s="32"/>
      <c r="C88" s="32"/>
      <c r="D88" s="33"/>
      <c r="E88" s="34"/>
      <c r="F88" s="34"/>
      <c r="G88" s="35" t="s">
        <v>167</v>
      </c>
      <c r="H88" s="36">
        <f>SUM(H2:H87)</f>
        <v>0</v>
      </c>
    </row>
    <row r="89" spans="1:8" s="37" customFormat="1" ht="28.5" customHeight="1">
      <c r="A89" s="31"/>
      <c r="B89" s="32"/>
      <c r="C89" s="32"/>
      <c r="D89" s="33"/>
      <c r="E89" s="34"/>
      <c r="F89" s="34"/>
      <c r="G89" s="35" t="s">
        <v>168</v>
      </c>
      <c r="H89" s="36">
        <f>SUM(F2:F87)</f>
        <v>72</v>
      </c>
    </row>
  </sheetData>
  <sheetProtection password="8322" sheet="1" objects="1" scenarios="1"/>
  <conditionalFormatting sqref="H2:H87">
    <cfRule type="cellIs" dxfId="7" priority="3" operator="equal">
      <formula>" "</formula>
    </cfRule>
  </conditionalFormatting>
  <conditionalFormatting sqref="G2:G87">
    <cfRule type="cellIs" dxfId="6" priority="2" operator="equal">
      <formula>"TAK."</formula>
    </cfRule>
  </conditionalFormatting>
  <dataValidations count="1">
    <dataValidation type="list" allowBlank="1" showInputMessage="1" showErrorMessage="1" sqref="G2:G87">
      <formula1>$S$2:$S$4</formula1>
    </dataValidation>
  </dataValidation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2"/>
  <sheetViews>
    <sheetView topLeftCell="A404" zoomScaleNormal="100" workbookViewId="0">
      <selection activeCell="F416" sqref="F416"/>
    </sheetView>
  </sheetViews>
  <sheetFormatPr defaultColWidth="10.109375" defaultRowHeight="14.4"/>
  <cols>
    <col min="1" max="1" width="6.44140625" style="76" customWidth="1"/>
    <col min="2" max="3" width="23.5546875" style="76" customWidth="1"/>
    <col min="4" max="4" width="115" style="77" customWidth="1"/>
    <col min="5" max="7" width="20.6640625" style="78" customWidth="1"/>
    <col min="8" max="8" width="25.6640625" style="42" customWidth="1"/>
    <col min="9" max="9" width="15.6640625" style="42" customWidth="1"/>
    <col min="10" max="16384" width="10.109375" style="42"/>
  </cols>
  <sheetData>
    <row r="1" spans="1:19" ht="100.8">
      <c r="A1" s="2" t="s">
        <v>0</v>
      </c>
      <c r="B1" s="2" t="s">
        <v>1</v>
      </c>
      <c r="C1" s="2" t="s">
        <v>2</v>
      </c>
      <c r="D1" s="41" t="s">
        <v>3</v>
      </c>
      <c r="E1" s="4" t="s">
        <v>912</v>
      </c>
      <c r="F1" s="4" t="s">
        <v>913</v>
      </c>
      <c r="G1" s="4" t="s">
        <v>4</v>
      </c>
      <c r="H1" s="5" t="s">
        <v>5</v>
      </c>
      <c r="I1" s="6" t="s">
        <v>6</v>
      </c>
    </row>
    <row r="2" spans="1:19">
      <c r="A2" s="43">
        <v>1</v>
      </c>
      <c r="B2" s="43" t="s">
        <v>256</v>
      </c>
      <c r="C2" s="43" t="s">
        <v>257</v>
      </c>
      <c r="D2" s="44" t="s">
        <v>258</v>
      </c>
      <c r="E2" s="45" t="s">
        <v>11</v>
      </c>
      <c r="F2" s="45"/>
      <c r="G2" s="45"/>
      <c r="H2" s="114" t="str">
        <f>IF(E2="TAK", "TAK.", IF(F2="TAK", "TAK.", ""))</f>
        <v>TAK.</v>
      </c>
      <c r="I2" s="13" t="str">
        <f t="shared" ref="I2:I7" si="0">IF(ISNUMBER(G2),IF(H2="TAK",G2,IF(H2="Programowanie",G2/2,0))," ")</f>
        <v xml:space="preserve"> </v>
      </c>
      <c r="S2" s="1" t="s">
        <v>11</v>
      </c>
    </row>
    <row r="3" spans="1:19" ht="28.8">
      <c r="A3" s="43">
        <v>2</v>
      </c>
      <c r="B3" s="43" t="s">
        <v>256</v>
      </c>
      <c r="C3" s="43" t="s">
        <v>257</v>
      </c>
      <c r="D3" s="44" t="s">
        <v>259</v>
      </c>
      <c r="E3" s="45" t="s">
        <v>11</v>
      </c>
      <c r="F3" s="45"/>
      <c r="G3" s="45"/>
      <c r="H3" s="114" t="str">
        <f t="shared" ref="H3:H7" si="1">IF(E3="TAK", "TAK.", IF(F3="TAK", "TAK.", ""))</f>
        <v>TAK.</v>
      </c>
      <c r="I3" s="13" t="str">
        <f t="shared" si="0"/>
        <v xml:space="preserve"> </v>
      </c>
      <c r="S3" s="1" t="s">
        <v>890</v>
      </c>
    </row>
    <row r="4" spans="1:19">
      <c r="A4" s="43">
        <v>3</v>
      </c>
      <c r="B4" s="43" t="s">
        <v>256</v>
      </c>
      <c r="C4" s="43" t="s">
        <v>257</v>
      </c>
      <c r="D4" s="44" t="s">
        <v>260</v>
      </c>
      <c r="E4" s="45"/>
      <c r="F4" s="45" t="s">
        <v>11</v>
      </c>
      <c r="G4" s="45"/>
      <c r="H4" s="114" t="str">
        <f t="shared" si="1"/>
        <v>TAK.</v>
      </c>
      <c r="I4" s="13" t="str">
        <f t="shared" si="0"/>
        <v xml:space="preserve"> </v>
      </c>
      <c r="S4" s="1" t="s">
        <v>891</v>
      </c>
    </row>
    <row r="5" spans="1:19" ht="28.8">
      <c r="A5" s="43">
        <v>4</v>
      </c>
      <c r="B5" s="43" t="s">
        <v>256</v>
      </c>
      <c r="C5" s="43" t="s">
        <v>257</v>
      </c>
      <c r="D5" s="44" t="s">
        <v>261</v>
      </c>
      <c r="E5" s="45" t="s">
        <v>11</v>
      </c>
      <c r="F5" s="45"/>
      <c r="G5" s="45"/>
      <c r="H5" s="114" t="str">
        <f t="shared" si="1"/>
        <v>TAK.</v>
      </c>
      <c r="I5" s="13" t="str">
        <f t="shared" si="0"/>
        <v xml:space="preserve"> </v>
      </c>
    </row>
    <row r="6" spans="1:19">
      <c r="A6" s="43">
        <v>5</v>
      </c>
      <c r="B6" s="43" t="s">
        <v>256</v>
      </c>
      <c r="C6" s="43" t="s">
        <v>257</v>
      </c>
      <c r="D6" s="44" t="s">
        <v>262</v>
      </c>
      <c r="E6" s="45" t="s">
        <v>11</v>
      </c>
      <c r="F6" s="45"/>
      <c r="G6" s="45"/>
      <c r="H6" s="114" t="str">
        <f t="shared" si="1"/>
        <v>TAK.</v>
      </c>
      <c r="I6" s="13" t="str">
        <f t="shared" si="0"/>
        <v xml:space="preserve"> </v>
      </c>
    </row>
    <row r="7" spans="1:19">
      <c r="A7" s="43">
        <v>6</v>
      </c>
      <c r="B7" s="43" t="s">
        <v>256</v>
      </c>
      <c r="C7" s="43" t="s">
        <v>257</v>
      </c>
      <c r="D7" s="44" t="s">
        <v>263</v>
      </c>
      <c r="E7" s="45"/>
      <c r="F7" s="45" t="s">
        <v>11</v>
      </c>
      <c r="G7" s="45"/>
      <c r="H7" s="114" t="str">
        <f t="shared" si="1"/>
        <v>TAK.</v>
      </c>
      <c r="I7" s="13" t="str">
        <f t="shared" si="0"/>
        <v xml:space="preserve"> </v>
      </c>
    </row>
    <row r="8" spans="1:19" ht="28.8">
      <c r="A8" s="43">
        <v>7</v>
      </c>
      <c r="B8" s="43" t="s">
        <v>256</v>
      </c>
      <c r="C8" s="43" t="s">
        <v>257</v>
      </c>
      <c r="D8" s="44" t="s">
        <v>264</v>
      </c>
      <c r="E8" s="45"/>
      <c r="F8" s="45"/>
      <c r="G8" s="45">
        <v>3</v>
      </c>
      <c r="H8" s="114"/>
      <c r="I8" s="13">
        <f t="shared" ref="I8:I71" si="2">IF(ISNUMBER(G8),IF(H8="TAK",G8,IF(H8="Programowanie",G8/2,0))," ")</f>
        <v>0</v>
      </c>
    </row>
    <row r="9" spans="1:19">
      <c r="A9" s="43">
        <v>8</v>
      </c>
      <c r="B9" s="43" t="s">
        <v>256</v>
      </c>
      <c r="C9" s="43" t="s">
        <v>257</v>
      </c>
      <c r="D9" s="44" t="s">
        <v>265</v>
      </c>
      <c r="E9" s="45"/>
      <c r="F9" s="45" t="s">
        <v>11</v>
      </c>
      <c r="G9" s="45"/>
      <c r="H9" s="114" t="str">
        <f t="shared" ref="H9:H72" si="3">IF(E9="TAK", "TAK.", IF(F9="TAK", "TAK.", ""))</f>
        <v>TAK.</v>
      </c>
      <c r="I9" s="13" t="str">
        <f t="shared" si="2"/>
        <v xml:space="preserve"> </v>
      </c>
    </row>
    <row r="10" spans="1:19">
      <c r="A10" s="43">
        <v>9</v>
      </c>
      <c r="B10" s="43" t="s">
        <v>256</v>
      </c>
      <c r="C10" s="43" t="s">
        <v>257</v>
      </c>
      <c r="D10" s="44" t="s">
        <v>266</v>
      </c>
      <c r="E10" s="45" t="s">
        <v>11</v>
      </c>
      <c r="F10" s="45"/>
      <c r="G10" s="45"/>
      <c r="H10" s="114" t="str">
        <f t="shared" si="3"/>
        <v>TAK.</v>
      </c>
      <c r="I10" s="13" t="str">
        <f t="shared" si="2"/>
        <v xml:space="preserve"> </v>
      </c>
    </row>
    <row r="11" spans="1:19" ht="28.8">
      <c r="A11" s="43">
        <v>10</v>
      </c>
      <c r="B11" s="43" t="s">
        <v>256</v>
      </c>
      <c r="C11" s="43" t="s">
        <v>257</v>
      </c>
      <c r="D11" s="44" t="s">
        <v>267</v>
      </c>
      <c r="E11" s="45" t="s">
        <v>11</v>
      </c>
      <c r="F11" s="45"/>
      <c r="G11" s="45"/>
      <c r="H11" s="114" t="str">
        <f t="shared" si="3"/>
        <v>TAK.</v>
      </c>
      <c r="I11" s="13" t="str">
        <f t="shared" si="2"/>
        <v xml:space="preserve"> </v>
      </c>
    </row>
    <row r="12" spans="1:19">
      <c r="A12" s="43">
        <v>11</v>
      </c>
      <c r="B12" s="43" t="s">
        <v>256</v>
      </c>
      <c r="C12" s="43" t="s">
        <v>257</v>
      </c>
      <c r="D12" s="44" t="s">
        <v>268</v>
      </c>
      <c r="E12" s="45" t="s">
        <v>11</v>
      </c>
      <c r="F12" s="45"/>
      <c r="G12" s="45"/>
      <c r="H12" s="114" t="str">
        <f t="shared" si="3"/>
        <v>TAK.</v>
      </c>
      <c r="I12" s="13" t="str">
        <f t="shared" si="2"/>
        <v xml:space="preserve"> </v>
      </c>
    </row>
    <row r="13" spans="1:19">
      <c r="A13" s="43">
        <v>12</v>
      </c>
      <c r="B13" s="43" t="s">
        <v>256</v>
      </c>
      <c r="C13" s="43" t="s">
        <v>257</v>
      </c>
      <c r="D13" s="44" t="s">
        <v>269</v>
      </c>
      <c r="E13" s="45"/>
      <c r="F13" s="45" t="s">
        <v>11</v>
      </c>
      <c r="G13" s="45"/>
      <c r="H13" s="114" t="str">
        <f t="shared" si="3"/>
        <v>TAK.</v>
      </c>
      <c r="I13" s="13" t="str">
        <f t="shared" si="2"/>
        <v xml:space="preserve"> </v>
      </c>
    </row>
    <row r="14" spans="1:19" ht="43.2">
      <c r="A14" s="43">
        <v>13</v>
      </c>
      <c r="B14" s="43" t="s">
        <v>256</v>
      </c>
      <c r="C14" s="43" t="s">
        <v>257</v>
      </c>
      <c r="D14" s="44" t="s">
        <v>897</v>
      </c>
      <c r="E14" s="45"/>
      <c r="F14" s="46"/>
      <c r="G14" s="46">
        <v>5</v>
      </c>
      <c r="H14" s="114" t="str">
        <f t="shared" si="3"/>
        <v/>
      </c>
      <c r="I14" s="13">
        <f t="shared" si="2"/>
        <v>0</v>
      </c>
    </row>
    <row r="15" spans="1:19" ht="28.8">
      <c r="A15" s="43">
        <v>14</v>
      </c>
      <c r="B15" s="43" t="s">
        <v>256</v>
      </c>
      <c r="C15" s="43" t="s">
        <v>257</v>
      </c>
      <c r="D15" s="44" t="s">
        <v>270</v>
      </c>
      <c r="E15" s="45" t="s">
        <v>11</v>
      </c>
      <c r="F15" s="45"/>
      <c r="G15" s="45"/>
      <c r="H15" s="114" t="str">
        <f t="shared" si="3"/>
        <v>TAK.</v>
      </c>
      <c r="I15" s="13" t="str">
        <f t="shared" si="2"/>
        <v xml:space="preserve"> </v>
      </c>
    </row>
    <row r="16" spans="1:19" ht="28.8">
      <c r="A16" s="43">
        <v>15</v>
      </c>
      <c r="B16" s="43" t="s">
        <v>256</v>
      </c>
      <c r="C16" s="43" t="s">
        <v>257</v>
      </c>
      <c r="D16" s="44" t="s">
        <v>271</v>
      </c>
      <c r="E16" s="45" t="s">
        <v>11</v>
      </c>
      <c r="F16" s="45"/>
      <c r="G16" s="45"/>
      <c r="H16" s="114" t="str">
        <f t="shared" si="3"/>
        <v>TAK.</v>
      </c>
      <c r="I16" s="13" t="str">
        <f t="shared" si="2"/>
        <v xml:space="preserve"> </v>
      </c>
    </row>
    <row r="17" spans="1:9" ht="43.2">
      <c r="A17" s="43">
        <v>16</v>
      </c>
      <c r="B17" s="43" t="s">
        <v>256</v>
      </c>
      <c r="C17" s="43" t="s">
        <v>257</v>
      </c>
      <c r="D17" s="44" t="s">
        <v>272</v>
      </c>
      <c r="E17" s="45"/>
      <c r="F17" s="45" t="s">
        <v>11</v>
      </c>
      <c r="G17" s="45"/>
      <c r="H17" s="114" t="str">
        <f t="shared" si="3"/>
        <v>TAK.</v>
      </c>
      <c r="I17" s="13" t="str">
        <f t="shared" si="2"/>
        <v xml:space="preserve"> </v>
      </c>
    </row>
    <row r="18" spans="1:9" ht="28.8">
      <c r="A18" s="43">
        <v>17</v>
      </c>
      <c r="B18" s="43" t="s">
        <v>256</v>
      </c>
      <c r="C18" s="43" t="s">
        <v>257</v>
      </c>
      <c r="D18" s="44" t="s">
        <v>273</v>
      </c>
      <c r="E18" s="45" t="s">
        <v>11</v>
      </c>
      <c r="F18" s="45"/>
      <c r="G18" s="45"/>
      <c r="H18" s="114" t="str">
        <f t="shared" si="3"/>
        <v>TAK.</v>
      </c>
      <c r="I18" s="13" t="str">
        <f t="shared" si="2"/>
        <v xml:space="preserve"> </v>
      </c>
    </row>
    <row r="19" spans="1:9">
      <c r="A19" s="43">
        <v>18</v>
      </c>
      <c r="B19" s="43" t="s">
        <v>256</v>
      </c>
      <c r="C19" s="43" t="s">
        <v>257</v>
      </c>
      <c r="D19" s="44" t="s">
        <v>274</v>
      </c>
      <c r="E19" s="45"/>
      <c r="F19" s="45" t="s">
        <v>11</v>
      </c>
      <c r="G19" s="45"/>
      <c r="H19" s="114" t="str">
        <f t="shared" si="3"/>
        <v>TAK.</v>
      </c>
      <c r="I19" s="13" t="str">
        <f t="shared" si="2"/>
        <v xml:space="preserve"> </v>
      </c>
    </row>
    <row r="20" spans="1:9" ht="28.8">
      <c r="A20" s="43">
        <v>19</v>
      </c>
      <c r="B20" s="43" t="s">
        <v>256</v>
      </c>
      <c r="C20" s="43" t="s">
        <v>257</v>
      </c>
      <c r="D20" s="44" t="s">
        <v>275</v>
      </c>
      <c r="E20" s="45"/>
      <c r="F20" s="45" t="s">
        <v>11</v>
      </c>
      <c r="G20" s="45"/>
      <c r="H20" s="114" t="str">
        <f t="shared" si="3"/>
        <v>TAK.</v>
      </c>
      <c r="I20" s="13" t="str">
        <f t="shared" si="2"/>
        <v xml:space="preserve"> </v>
      </c>
    </row>
    <row r="21" spans="1:9">
      <c r="A21" s="43">
        <v>20</v>
      </c>
      <c r="B21" s="43" t="s">
        <v>256</v>
      </c>
      <c r="C21" s="43" t="s">
        <v>257</v>
      </c>
      <c r="D21" s="47" t="s">
        <v>276</v>
      </c>
      <c r="E21" s="45"/>
      <c r="F21" s="45"/>
      <c r="G21" s="45">
        <v>5</v>
      </c>
      <c r="H21" s="114" t="str">
        <f t="shared" si="3"/>
        <v/>
      </c>
      <c r="I21" s="13">
        <f t="shared" si="2"/>
        <v>0</v>
      </c>
    </row>
    <row r="22" spans="1:9">
      <c r="A22" s="43">
        <v>21</v>
      </c>
      <c r="B22" s="43" t="s">
        <v>256</v>
      </c>
      <c r="C22" s="43" t="s">
        <v>257</v>
      </c>
      <c r="D22" s="47" t="s">
        <v>277</v>
      </c>
      <c r="E22" s="45"/>
      <c r="F22" s="45"/>
      <c r="G22" s="45">
        <v>5</v>
      </c>
      <c r="H22" s="114" t="str">
        <f t="shared" si="3"/>
        <v/>
      </c>
      <c r="I22" s="13">
        <f t="shared" si="2"/>
        <v>0</v>
      </c>
    </row>
    <row r="23" spans="1:9">
      <c r="A23" s="43">
        <v>22</v>
      </c>
      <c r="B23" s="43" t="s">
        <v>256</v>
      </c>
      <c r="C23" s="43" t="s">
        <v>257</v>
      </c>
      <c r="D23" s="47" t="s">
        <v>278</v>
      </c>
      <c r="E23" s="45"/>
      <c r="F23" s="45"/>
      <c r="G23" s="45">
        <v>3</v>
      </c>
      <c r="H23" s="114" t="str">
        <f t="shared" si="3"/>
        <v/>
      </c>
      <c r="I23" s="13">
        <f t="shared" si="2"/>
        <v>0</v>
      </c>
    </row>
    <row r="24" spans="1:9">
      <c r="A24" s="43">
        <v>23</v>
      </c>
      <c r="B24" s="43" t="s">
        <v>256</v>
      </c>
      <c r="C24" s="43" t="s">
        <v>257</v>
      </c>
      <c r="D24" s="48" t="s">
        <v>279</v>
      </c>
      <c r="E24" s="45" t="s">
        <v>11</v>
      </c>
      <c r="F24" s="46"/>
      <c r="G24" s="46"/>
      <c r="H24" s="114" t="str">
        <f t="shared" si="3"/>
        <v>TAK.</v>
      </c>
      <c r="I24" s="13" t="str">
        <f t="shared" si="2"/>
        <v xml:space="preserve"> </v>
      </c>
    </row>
    <row r="25" spans="1:9" ht="28.8">
      <c r="A25" s="43">
        <v>24</v>
      </c>
      <c r="B25" s="43" t="s">
        <v>256</v>
      </c>
      <c r="C25" s="43" t="s">
        <v>257</v>
      </c>
      <c r="D25" s="48" t="s">
        <v>280</v>
      </c>
      <c r="E25" s="45" t="s">
        <v>11</v>
      </c>
      <c r="F25" s="46"/>
      <c r="G25" s="46"/>
      <c r="H25" s="114" t="str">
        <f t="shared" si="3"/>
        <v>TAK.</v>
      </c>
      <c r="I25" s="13" t="str">
        <f t="shared" si="2"/>
        <v xml:space="preserve"> </v>
      </c>
    </row>
    <row r="26" spans="1:9">
      <c r="A26" s="43">
        <v>25</v>
      </c>
      <c r="B26" s="43" t="s">
        <v>256</v>
      </c>
      <c r="C26" s="43" t="s">
        <v>257</v>
      </c>
      <c r="D26" s="48" t="s">
        <v>281</v>
      </c>
      <c r="E26" s="45" t="s">
        <v>11</v>
      </c>
      <c r="F26" s="46"/>
      <c r="G26" s="46"/>
      <c r="H26" s="114" t="str">
        <f t="shared" si="3"/>
        <v>TAK.</v>
      </c>
      <c r="I26" s="13" t="str">
        <f t="shared" si="2"/>
        <v xml:space="preserve"> </v>
      </c>
    </row>
    <row r="27" spans="1:9">
      <c r="A27" s="43">
        <v>26</v>
      </c>
      <c r="B27" s="43" t="s">
        <v>256</v>
      </c>
      <c r="C27" s="43" t="s">
        <v>257</v>
      </c>
      <c r="D27" s="49" t="s">
        <v>282</v>
      </c>
      <c r="E27" s="45"/>
      <c r="F27" s="45" t="s">
        <v>11</v>
      </c>
      <c r="G27" s="45"/>
      <c r="H27" s="114" t="str">
        <f t="shared" si="3"/>
        <v>TAK.</v>
      </c>
      <c r="I27" s="13" t="str">
        <f t="shared" si="2"/>
        <v xml:space="preserve"> </v>
      </c>
    </row>
    <row r="28" spans="1:9">
      <c r="A28" s="43">
        <v>27</v>
      </c>
      <c r="B28" s="43" t="s">
        <v>256</v>
      </c>
      <c r="C28" s="43" t="s">
        <v>257</v>
      </c>
      <c r="D28" s="49" t="s">
        <v>283</v>
      </c>
      <c r="E28" s="45"/>
      <c r="F28" s="45" t="s">
        <v>11</v>
      </c>
      <c r="G28" s="45"/>
      <c r="H28" s="114" t="str">
        <f t="shared" si="3"/>
        <v>TAK.</v>
      </c>
      <c r="I28" s="13" t="str">
        <f t="shared" si="2"/>
        <v xml:space="preserve"> </v>
      </c>
    </row>
    <row r="29" spans="1:9">
      <c r="A29" s="43">
        <v>28</v>
      </c>
      <c r="B29" s="43" t="s">
        <v>256</v>
      </c>
      <c r="C29" s="43" t="s">
        <v>257</v>
      </c>
      <c r="D29" s="49" t="s">
        <v>284</v>
      </c>
      <c r="E29" s="45"/>
      <c r="F29" s="45"/>
      <c r="G29" s="45">
        <v>3</v>
      </c>
      <c r="H29" s="114" t="str">
        <f t="shared" si="3"/>
        <v/>
      </c>
      <c r="I29" s="13">
        <f t="shared" si="2"/>
        <v>0</v>
      </c>
    </row>
    <row r="30" spans="1:9">
      <c r="A30" s="43">
        <v>29</v>
      </c>
      <c r="B30" s="43" t="s">
        <v>256</v>
      </c>
      <c r="C30" s="43" t="s">
        <v>257</v>
      </c>
      <c r="D30" s="49" t="s">
        <v>285</v>
      </c>
      <c r="E30" s="45"/>
      <c r="F30" s="45"/>
      <c r="G30" s="45">
        <v>3</v>
      </c>
      <c r="H30" s="114" t="str">
        <f t="shared" si="3"/>
        <v/>
      </c>
      <c r="I30" s="13">
        <f t="shared" si="2"/>
        <v>0</v>
      </c>
    </row>
    <row r="31" spans="1:9">
      <c r="A31" s="43">
        <v>30</v>
      </c>
      <c r="B31" s="43" t="s">
        <v>256</v>
      </c>
      <c r="C31" s="43" t="s">
        <v>257</v>
      </c>
      <c r="D31" s="49" t="s">
        <v>286</v>
      </c>
      <c r="E31" s="45"/>
      <c r="F31" s="45"/>
      <c r="G31" s="45">
        <v>3</v>
      </c>
      <c r="H31" s="114" t="str">
        <f t="shared" si="3"/>
        <v/>
      </c>
      <c r="I31" s="13">
        <f t="shared" si="2"/>
        <v>0</v>
      </c>
    </row>
    <row r="32" spans="1:9">
      <c r="A32" s="43">
        <v>31</v>
      </c>
      <c r="B32" s="43" t="s">
        <v>256</v>
      </c>
      <c r="C32" s="43" t="s">
        <v>257</v>
      </c>
      <c r="D32" s="44" t="s">
        <v>287</v>
      </c>
      <c r="E32" s="45" t="s">
        <v>11</v>
      </c>
      <c r="F32" s="45"/>
      <c r="G32" s="45"/>
      <c r="H32" s="114" t="str">
        <f t="shared" si="3"/>
        <v>TAK.</v>
      </c>
      <c r="I32" s="13" t="str">
        <f t="shared" si="2"/>
        <v xml:space="preserve"> </v>
      </c>
    </row>
    <row r="33" spans="1:9">
      <c r="A33" s="43">
        <v>32</v>
      </c>
      <c r="B33" s="43" t="s">
        <v>256</v>
      </c>
      <c r="C33" s="43" t="s">
        <v>257</v>
      </c>
      <c r="D33" s="44" t="s">
        <v>288</v>
      </c>
      <c r="E33" s="45" t="s">
        <v>11</v>
      </c>
      <c r="F33" s="45"/>
      <c r="G33" s="45"/>
      <c r="H33" s="114" t="str">
        <f t="shared" si="3"/>
        <v>TAK.</v>
      </c>
      <c r="I33" s="13" t="str">
        <f t="shared" si="2"/>
        <v xml:space="preserve"> </v>
      </c>
    </row>
    <row r="34" spans="1:9">
      <c r="A34" s="43">
        <v>33</v>
      </c>
      <c r="B34" s="43" t="s">
        <v>256</v>
      </c>
      <c r="C34" s="43" t="s">
        <v>257</v>
      </c>
      <c r="D34" s="44" t="s">
        <v>289</v>
      </c>
      <c r="E34" s="45" t="s">
        <v>11</v>
      </c>
      <c r="F34" s="45"/>
      <c r="G34" s="45"/>
      <c r="H34" s="114" t="str">
        <f t="shared" si="3"/>
        <v>TAK.</v>
      </c>
      <c r="I34" s="13" t="str">
        <f t="shared" si="2"/>
        <v xml:space="preserve"> </v>
      </c>
    </row>
    <row r="35" spans="1:9" ht="28.8">
      <c r="A35" s="43">
        <v>34</v>
      </c>
      <c r="B35" s="43" t="s">
        <v>256</v>
      </c>
      <c r="C35" s="43" t="s">
        <v>257</v>
      </c>
      <c r="D35" s="44" t="s">
        <v>290</v>
      </c>
      <c r="E35" s="45" t="s">
        <v>11</v>
      </c>
      <c r="F35" s="45"/>
      <c r="G35" s="45"/>
      <c r="H35" s="114" t="str">
        <f t="shared" si="3"/>
        <v>TAK.</v>
      </c>
      <c r="I35" s="13" t="str">
        <f t="shared" si="2"/>
        <v xml:space="preserve"> </v>
      </c>
    </row>
    <row r="36" spans="1:9" ht="43.2">
      <c r="A36" s="43">
        <v>35</v>
      </c>
      <c r="B36" s="43" t="s">
        <v>256</v>
      </c>
      <c r="C36" s="43" t="s">
        <v>257</v>
      </c>
      <c r="D36" s="44" t="s">
        <v>291</v>
      </c>
      <c r="E36" s="45"/>
      <c r="F36" s="45" t="s">
        <v>11</v>
      </c>
      <c r="G36" s="45"/>
      <c r="H36" s="114" t="str">
        <f t="shared" si="3"/>
        <v>TAK.</v>
      </c>
      <c r="I36" s="13" t="str">
        <f t="shared" si="2"/>
        <v xml:space="preserve"> </v>
      </c>
    </row>
    <row r="37" spans="1:9" ht="28.8">
      <c r="A37" s="43">
        <v>36</v>
      </c>
      <c r="B37" s="43" t="s">
        <v>256</v>
      </c>
      <c r="C37" s="43" t="s">
        <v>257</v>
      </c>
      <c r="D37" s="44" t="s">
        <v>292</v>
      </c>
      <c r="E37" s="45"/>
      <c r="F37" s="45" t="s">
        <v>11</v>
      </c>
      <c r="G37" s="45"/>
      <c r="H37" s="114" t="str">
        <f t="shared" si="3"/>
        <v>TAK.</v>
      </c>
      <c r="I37" s="13" t="str">
        <f t="shared" si="2"/>
        <v xml:space="preserve"> </v>
      </c>
    </row>
    <row r="38" spans="1:9">
      <c r="A38" s="43">
        <v>37</v>
      </c>
      <c r="B38" s="43" t="s">
        <v>256</v>
      </c>
      <c r="C38" s="43" t="s">
        <v>257</v>
      </c>
      <c r="D38" s="47" t="s">
        <v>293</v>
      </c>
      <c r="E38" s="45"/>
      <c r="F38" s="46" t="s">
        <v>11</v>
      </c>
      <c r="G38" s="46"/>
      <c r="H38" s="114" t="str">
        <f t="shared" si="3"/>
        <v>TAK.</v>
      </c>
      <c r="I38" s="13" t="str">
        <f t="shared" si="2"/>
        <v xml:space="preserve"> </v>
      </c>
    </row>
    <row r="39" spans="1:9" ht="28.8">
      <c r="A39" s="43">
        <v>38</v>
      </c>
      <c r="B39" s="43" t="s">
        <v>256</v>
      </c>
      <c r="C39" s="43" t="s">
        <v>257</v>
      </c>
      <c r="D39" s="48" t="s">
        <v>294</v>
      </c>
      <c r="E39" s="45"/>
      <c r="F39" s="46" t="s">
        <v>11</v>
      </c>
      <c r="G39" s="46"/>
      <c r="H39" s="114" t="str">
        <f t="shared" si="3"/>
        <v>TAK.</v>
      </c>
      <c r="I39" s="13" t="str">
        <f t="shared" si="2"/>
        <v xml:space="preserve"> </v>
      </c>
    </row>
    <row r="40" spans="1:9" ht="28.8">
      <c r="A40" s="43">
        <v>39</v>
      </c>
      <c r="B40" s="43" t="s">
        <v>256</v>
      </c>
      <c r="C40" s="43" t="s">
        <v>257</v>
      </c>
      <c r="D40" s="48" t="s">
        <v>295</v>
      </c>
      <c r="E40" s="45"/>
      <c r="F40" s="46" t="s">
        <v>11</v>
      </c>
      <c r="G40" s="46"/>
      <c r="H40" s="114" t="str">
        <f t="shared" si="3"/>
        <v>TAK.</v>
      </c>
      <c r="I40" s="13" t="str">
        <f t="shared" si="2"/>
        <v xml:space="preserve"> </v>
      </c>
    </row>
    <row r="41" spans="1:9">
      <c r="A41" s="43">
        <v>40</v>
      </c>
      <c r="B41" s="43" t="s">
        <v>256</v>
      </c>
      <c r="C41" s="43" t="s">
        <v>257</v>
      </c>
      <c r="D41" s="44" t="s">
        <v>296</v>
      </c>
      <c r="E41" s="45"/>
      <c r="F41" s="45" t="s">
        <v>11</v>
      </c>
      <c r="G41" s="45"/>
      <c r="H41" s="114" t="str">
        <f t="shared" si="3"/>
        <v>TAK.</v>
      </c>
      <c r="I41" s="13" t="str">
        <f t="shared" si="2"/>
        <v xml:space="preserve"> </v>
      </c>
    </row>
    <row r="42" spans="1:9">
      <c r="A42" s="43">
        <v>41</v>
      </c>
      <c r="B42" s="43" t="s">
        <v>256</v>
      </c>
      <c r="C42" s="43" t="s">
        <v>257</v>
      </c>
      <c r="D42" s="44" t="s">
        <v>297</v>
      </c>
      <c r="E42" s="45"/>
      <c r="F42" s="45" t="s">
        <v>11</v>
      </c>
      <c r="G42" s="45"/>
      <c r="H42" s="114" t="str">
        <f t="shared" si="3"/>
        <v>TAK.</v>
      </c>
      <c r="I42" s="13" t="str">
        <f t="shared" si="2"/>
        <v xml:space="preserve"> </v>
      </c>
    </row>
    <row r="43" spans="1:9" ht="28.8">
      <c r="A43" s="43">
        <v>42</v>
      </c>
      <c r="B43" s="43" t="s">
        <v>256</v>
      </c>
      <c r="C43" s="43" t="s">
        <v>257</v>
      </c>
      <c r="D43" s="47" t="s">
        <v>298</v>
      </c>
      <c r="E43" s="45"/>
      <c r="F43" s="45" t="s">
        <v>11</v>
      </c>
      <c r="G43" s="45"/>
      <c r="H43" s="114" t="str">
        <f t="shared" si="3"/>
        <v>TAK.</v>
      </c>
      <c r="I43" s="13" t="str">
        <f t="shared" si="2"/>
        <v xml:space="preserve"> </v>
      </c>
    </row>
    <row r="44" spans="1:9">
      <c r="A44" s="43">
        <v>43</v>
      </c>
      <c r="B44" s="43" t="s">
        <v>256</v>
      </c>
      <c r="C44" s="43" t="s">
        <v>257</v>
      </c>
      <c r="D44" s="47" t="s">
        <v>299</v>
      </c>
      <c r="E44" s="45" t="s">
        <v>11</v>
      </c>
      <c r="F44" s="45"/>
      <c r="G44" s="45"/>
      <c r="H44" s="114" t="str">
        <f t="shared" si="3"/>
        <v>TAK.</v>
      </c>
      <c r="I44" s="13" t="str">
        <f t="shared" si="2"/>
        <v xml:space="preserve"> </v>
      </c>
    </row>
    <row r="45" spans="1:9">
      <c r="A45" s="43">
        <v>44</v>
      </c>
      <c r="B45" s="43" t="s">
        <v>256</v>
      </c>
      <c r="C45" s="43" t="s">
        <v>257</v>
      </c>
      <c r="D45" s="47" t="s">
        <v>300</v>
      </c>
      <c r="E45" s="45" t="s">
        <v>11</v>
      </c>
      <c r="F45" s="45"/>
      <c r="G45" s="45"/>
      <c r="H45" s="114" t="str">
        <f t="shared" si="3"/>
        <v>TAK.</v>
      </c>
      <c r="I45" s="13" t="str">
        <f t="shared" si="2"/>
        <v xml:space="preserve"> </v>
      </c>
    </row>
    <row r="46" spans="1:9">
      <c r="A46" s="43">
        <v>45</v>
      </c>
      <c r="B46" s="43" t="s">
        <v>256</v>
      </c>
      <c r="C46" s="43" t="s">
        <v>257</v>
      </c>
      <c r="D46" s="47" t="s">
        <v>898</v>
      </c>
      <c r="E46" s="45" t="s">
        <v>11</v>
      </c>
      <c r="F46" s="45"/>
      <c r="G46" s="45"/>
      <c r="H46" s="114" t="str">
        <f t="shared" si="3"/>
        <v>TAK.</v>
      </c>
      <c r="I46" s="13" t="str">
        <f t="shared" si="2"/>
        <v xml:space="preserve"> </v>
      </c>
    </row>
    <row r="47" spans="1:9">
      <c r="A47" s="43">
        <v>46</v>
      </c>
      <c r="B47" s="43" t="s">
        <v>256</v>
      </c>
      <c r="C47" s="43" t="s">
        <v>257</v>
      </c>
      <c r="D47" s="44" t="s">
        <v>301</v>
      </c>
      <c r="E47" s="45" t="s">
        <v>11</v>
      </c>
      <c r="F47" s="45"/>
      <c r="G47" s="45"/>
      <c r="H47" s="114" t="str">
        <f t="shared" si="3"/>
        <v>TAK.</v>
      </c>
      <c r="I47" s="13" t="str">
        <f t="shared" si="2"/>
        <v xml:space="preserve"> </v>
      </c>
    </row>
    <row r="48" spans="1:9" ht="28.8">
      <c r="A48" s="43">
        <v>47</v>
      </c>
      <c r="B48" s="43" t="s">
        <v>256</v>
      </c>
      <c r="C48" s="43" t="s">
        <v>257</v>
      </c>
      <c r="D48" s="48" t="s">
        <v>302</v>
      </c>
      <c r="E48" s="45"/>
      <c r="F48" s="46" t="s">
        <v>11</v>
      </c>
      <c r="G48" s="46"/>
      <c r="H48" s="114" t="str">
        <f t="shared" si="3"/>
        <v>TAK.</v>
      </c>
      <c r="I48" s="13" t="str">
        <f t="shared" si="2"/>
        <v xml:space="preserve"> </v>
      </c>
    </row>
    <row r="49" spans="1:9" ht="28.8">
      <c r="A49" s="43">
        <v>48</v>
      </c>
      <c r="B49" s="43" t="s">
        <v>256</v>
      </c>
      <c r="C49" s="43" t="s">
        <v>257</v>
      </c>
      <c r="D49" s="48" t="s">
        <v>303</v>
      </c>
      <c r="E49" s="45"/>
      <c r="F49" s="46" t="s">
        <v>11</v>
      </c>
      <c r="G49" s="46"/>
      <c r="H49" s="114" t="str">
        <f t="shared" si="3"/>
        <v>TAK.</v>
      </c>
      <c r="I49" s="13" t="str">
        <f t="shared" si="2"/>
        <v xml:space="preserve"> </v>
      </c>
    </row>
    <row r="50" spans="1:9" ht="28.8">
      <c r="A50" s="43">
        <v>49</v>
      </c>
      <c r="B50" s="43" t="s">
        <v>256</v>
      </c>
      <c r="C50" s="43" t="s">
        <v>257</v>
      </c>
      <c r="D50" s="44" t="s">
        <v>304</v>
      </c>
      <c r="E50" s="45" t="s">
        <v>11</v>
      </c>
      <c r="F50" s="46"/>
      <c r="G50" s="46"/>
      <c r="H50" s="114" t="str">
        <f t="shared" si="3"/>
        <v>TAK.</v>
      </c>
      <c r="I50" s="13" t="str">
        <f t="shared" si="2"/>
        <v xml:space="preserve"> </v>
      </c>
    </row>
    <row r="51" spans="1:9" ht="28.8">
      <c r="A51" s="43">
        <v>50</v>
      </c>
      <c r="B51" s="43" t="s">
        <v>256</v>
      </c>
      <c r="C51" s="43" t="s">
        <v>257</v>
      </c>
      <c r="D51" s="44" t="s">
        <v>305</v>
      </c>
      <c r="E51" s="45"/>
      <c r="F51" s="45"/>
      <c r="G51" s="45">
        <v>5</v>
      </c>
      <c r="H51" s="114" t="str">
        <f t="shared" si="3"/>
        <v/>
      </c>
      <c r="I51" s="13">
        <f t="shared" si="2"/>
        <v>0</v>
      </c>
    </row>
    <row r="52" spans="1:9" ht="28.8">
      <c r="A52" s="43">
        <v>51</v>
      </c>
      <c r="B52" s="43" t="s">
        <v>256</v>
      </c>
      <c r="C52" s="43" t="s">
        <v>257</v>
      </c>
      <c r="D52" s="49" t="s">
        <v>306</v>
      </c>
      <c r="E52" s="45"/>
      <c r="F52" s="50"/>
      <c r="G52" s="50">
        <v>5</v>
      </c>
      <c r="H52" s="114" t="str">
        <f t="shared" si="3"/>
        <v/>
      </c>
      <c r="I52" s="13">
        <f t="shared" si="2"/>
        <v>0</v>
      </c>
    </row>
    <row r="53" spans="1:9" ht="28.8">
      <c r="A53" s="43">
        <v>52</v>
      </c>
      <c r="B53" s="43" t="s">
        <v>256</v>
      </c>
      <c r="C53" s="43" t="s">
        <v>257</v>
      </c>
      <c r="D53" s="44" t="s">
        <v>307</v>
      </c>
      <c r="E53" s="45"/>
      <c r="F53" s="45" t="s">
        <v>11</v>
      </c>
      <c r="G53" s="45"/>
      <c r="H53" s="114" t="str">
        <f t="shared" si="3"/>
        <v>TAK.</v>
      </c>
      <c r="I53" s="13" t="str">
        <f t="shared" si="2"/>
        <v xml:space="preserve"> </v>
      </c>
    </row>
    <row r="54" spans="1:9" ht="28.8">
      <c r="A54" s="43">
        <v>53</v>
      </c>
      <c r="B54" s="43" t="s">
        <v>256</v>
      </c>
      <c r="C54" s="43" t="s">
        <v>257</v>
      </c>
      <c r="D54" s="49" t="s">
        <v>308</v>
      </c>
      <c r="E54" s="45"/>
      <c r="F54" s="45" t="s">
        <v>11</v>
      </c>
      <c r="G54" s="45"/>
      <c r="H54" s="114" t="str">
        <f t="shared" si="3"/>
        <v>TAK.</v>
      </c>
      <c r="I54" s="13" t="str">
        <f t="shared" si="2"/>
        <v xml:space="preserve"> </v>
      </c>
    </row>
    <row r="55" spans="1:9" ht="28.8">
      <c r="A55" s="43">
        <v>54</v>
      </c>
      <c r="B55" s="43" t="s">
        <v>256</v>
      </c>
      <c r="C55" s="43" t="s">
        <v>257</v>
      </c>
      <c r="D55" s="44" t="s">
        <v>899</v>
      </c>
      <c r="E55" s="45"/>
      <c r="F55" s="45"/>
      <c r="G55" s="45">
        <v>5</v>
      </c>
      <c r="H55" s="114" t="str">
        <f t="shared" si="3"/>
        <v/>
      </c>
      <c r="I55" s="13">
        <f t="shared" si="2"/>
        <v>0</v>
      </c>
    </row>
    <row r="56" spans="1:9" ht="28.8">
      <c r="A56" s="43">
        <v>55</v>
      </c>
      <c r="B56" s="43" t="s">
        <v>256</v>
      </c>
      <c r="C56" s="43" t="s">
        <v>257</v>
      </c>
      <c r="D56" s="44" t="s">
        <v>309</v>
      </c>
      <c r="E56" s="45"/>
      <c r="F56" s="45" t="s">
        <v>11</v>
      </c>
      <c r="G56" s="45"/>
      <c r="H56" s="114" t="str">
        <f t="shared" si="3"/>
        <v>TAK.</v>
      </c>
      <c r="I56" s="13" t="str">
        <f t="shared" si="2"/>
        <v xml:space="preserve"> </v>
      </c>
    </row>
    <row r="57" spans="1:9" ht="28.8">
      <c r="A57" s="43">
        <v>56</v>
      </c>
      <c r="B57" s="43" t="s">
        <v>256</v>
      </c>
      <c r="C57" s="43" t="s">
        <v>257</v>
      </c>
      <c r="D57" s="44" t="s">
        <v>310</v>
      </c>
      <c r="E57" s="45"/>
      <c r="F57" s="45" t="s">
        <v>11</v>
      </c>
      <c r="G57" s="45"/>
      <c r="H57" s="114" t="str">
        <f t="shared" si="3"/>
        <v>TAK.</v>
      </c>
      <c r="I57" s="13" t="str">
        <f t="shared" si="2"/>
        <v xml:space="preserve"> </v>
      </c>
    </row>
    <row r="58" spans="1:9" ht="28.8">
      <c r="A58" s="43">
        <v>57</v>
      </c>
      <c r="B58" s="43" t="s">
        <v>256</v>
      </c>
      <c r="C58" s="43" t="s">
        <v>257</v>
      </c>
      <c r="D58" s="49" t="s">
        <v>900</v>
      </c>
      <c r="E58" s="45"/>
      <c r="F58" s="45" t="s">
        <v>11</v>
      </c>
      <c r="G58" s="45"/>
      <c r="H58" s="114" t="str">
        <f t="shared" si="3"/>
        <v>TAK.</v>
      </c>
      <c r="I58" s="13" t="str">
        <f t="shared" si="2"/>
        <v xml:space="preserve"> </v>
      </c>
    </row>
    <row r="59" spans="1:9">
      <c r="A59" s="43">
        <v>58</v>
      </c>
      <c r="B59" s="43" t="s">
        <v>256</v>
      </c>
      <c r="C59" s="43" t="s">
        <v>257</v>
      </c>
      <c r="D59" s="44" t="s">
        <v>311</v>
      </c>
      <c r="E59" s="45"/>
      <c r="F59" s="45" t="s">
        <v>11</v>
      </c>
      <c r="G59" s="45"/>
      <c r="H59" s="114" t="str">
        <f t="shared" si="3"/>
        <v>TAK.</v>
      </c>
      <c r="I59" s="13" t="str">
        <f t="shared" si="2"/>
        <v xml:space="preserve"> </v>
      </c>
    </row>
    <row r="60" spans="1:9" ht="28.8">
      <c r="A60" s="43">
        <v>59</v>
      </c>
      <c r="B60" s="43" t="s">
        <v>256</v>
      </c>
      <c r="C60" s="43" t="s">
        <v>257</v>
      </c>
      <c r="D60" s="44" t="s">
        <v>312</v>
      </c>
      <c r="E60" s="45"/>
      <c r="F60" s="45" t="s">
        <v>11</v>
      </c>
      <c r="G60" s="45"/>
      <c r="H60" s="114" t="str">
        <f t="shared" si="3"/>
        <v>TAK.</v>
      </c>
      <c r="I60" s="13" t="str">
        <f t="shared" si="2"/>
        <v xml:space="preserve"> </v>
      </c>
    </row>
    <row r="61" spans="1:9" ht="28.8">
      <c r="A61" s="43">
        <v>60</v>
      </c>
      <c r="B61" s="43" t="s">
        <v>256</v>
      </c>
      <c r="C61" s="43" t="s">
        <v>257</v>
      </c>
      <c r="D61" s="44" t="s">
        <v>313</v>
      </c>
      <c r="E61" s="45"/>
      <c r="F61" s="45" t="s">
        <v>11</v>
      </c>
      <c r="G61" s="45"/>
      <c r="H61" s="114" t="str">
        <f t="shared" si="3"/>
        <v>TAK.</v>
      </c>
      <c r="I61" s="13" t="str">
        <f t="shared" si="2"/>
        <v xml:space="preserve"> </v>
      </c>
    </row>
    <row r="62" spans="1:9" ht="43.2">
      <c r="A62" s="43">
        <v>61</v>
      </c>
      <c r="B62" s="43" t="s">
        <v>256</v>
      </c>
      <c r="C62" s="43" t="s">
        <v>257</v>
      </c>
      <c r="D62" s="44" t="s">
        <v>314</v>
      </c>
      <c r="E62" s="45"/>
      <c r="F62" s="45" t="s">
        <v>11</v>
      </c>
      <c r="G62" s="45"/>
      <c r="H62" s="114" t="str">
        <f t="shared" si="3"/>
        <v>TAK.</v>
      </c>
      <c r="I62" s="13" t="str">
        <f t="shared" si="2"/>
        <v xml:space="preserve"> </v>
      </c>
    </row>
    <row r="63" spans="1:9" ht="28.8">
      <c r="A63" s="43">
        <v>62</v>
      </c>
      <c r="B63" s="43" t="s">
        <v>256</v>
      </c>
      <c r="C63" s="43" t="s">
        <v>257</v>
      </c>
      <c r="D63" s="44" t="s">
        <v>315</v>
      </c>
      <c r="E63" s="45"/>
      <c r="F63" s="45" t="s">
        <v>11</v>
      </c>
      <c r="G63" s="45"/>
      <c r="H63" s="114" t="str">
        <f t="shared" si="3"/>
        <v>TAK.</v>
      </c>
      <c r="I63" s="13" t="str">
        <f t="shared" si="2"/>
        <v xml:space="preserve"> </v>
      </c>
    </row>
    <row r="64" spans="1:9" ht="100.8">
      <c r="A64" s="43">
        <v>63</v>
      </c>
      <c r="B64" s="43" t="s">
        <v>256</v>
      </c>
      <c r="C64" s="43" t="s">
        <v>257</v>
      </c>
      <c r="D64" s="47" t="s">
        <v>316</v>
      </c>
      <c r="E64" s="45"/>
      <c r="F64" s="46" t="s">
        <v>11</v>
      </c>
      <c r="G64" s="46"/>
      <c r="H64" s="114" t="str">
        <f t="shared" si="3"/>
        <v>TAK.</v>
      </c>
      <c r="I64" s="13" t="str">
        <f t="shared" si="2"/>
        <v xml:space="preserve"> </v>
      </c>
    </row>
    <row r="65" spans="1:9" ht="28.8">
      <c r="A65" s="43">
        <v>64</v>
      </c>
      <c r="B65" s="43" t="s">
        <v>256</v>
      </c>
      <c r="C65" s="43" t="s">
        <v>257</v>
      </c>
      <c r="D65" s="47" t="s">
        <v>317</v>
      </c>
      <c r="E65" s="45"/>
      <c r="F65" s="46" t="s">
        <v>11</v>
      </c>
      <c r="G65" s="46"/>
      <c r="H65" s="114" t="str">
        <f t="shared" si="3"/>
        <v>TAK.</v>
      </c>
      <c r="I65" s="13" t="str">
        <f t="shared" si="2"/>
        <v xml:space="preserve"> </v>
      </c>
    </row>
    <row r="66" spans="1:9" ht="43.2">
      <c r="A66" s="43">
        <v>65</v>
      </c>
      <c r="B66" s="43" t="s">
        <v>256</v>
      </c>
      <c r="C66" s="43" t="s">
        <v>257</v>
      </c>
      <c r="D66" s="44" t="s">
        <v>318</v>
      </c>
      <c r="E66" s="45" t="s">
        <v>11</v>
      </c>
      <c r="F66" s="45"/>
      <c r="G66" s="45"/>
      <c r="H66" s="114" t="str">
        <f t="shared" si="3"/>
        <v>TAK.</v>
      </c>
      <c r="I66" s="13" t="str">
        <f t="shared" si="2"/>
        <v xml:space="preserve"> </v>
      </c>
    </row>
    <row r="67" spans="1:9" ht="28.8">
      <c r="A67" s="43">
        <v>66</v>
      </c>
      <c r="B67" s="43" t="s">
        <v>256</v>
      </c>
      <c r="C67" s="43" t="s">
        <v>257</v>
      </c>
      <c r="D67" s="47" t="s">
        <v>319</v>
      </c>
      <c r="E67" s="45"/>
      <c r="F67" s="45" t="s">
        <v>11</v>
      </c>
      <c r="G67" s="45"/>
      <c r="H67" s="114" t="str">
        <f t="shared" si="3"/>
        <v>TAK.</v>
      </c>
      <c r="I67" s="13" t="str">
        <f t="shared" si="2"/>
        <v xml:space="preserve"> </v>
      </c>
    </row>
    <row r="68" spans="1:9" ht="43.2">
      <c r="A68" s="43">
        <v>67</v>
      </c>
      <c r="B68" s="43" t="s">
        <v>256</v>
      </c>
      <c r="C68" s="43" t="s">
        <v>257</v>
      </c>
      <c r="D68" s="44" t="s">
        <v>320</v>
      </c>
      <c r="E68" s="45"/>
      <c r="F68" s="45" t="s">
        <v>11</v>
      </c>
      <c r="G68" s="45"/>
      <c r="H68" s="114" t="str">
        <f t="shared" si="3"/>
        <v>TAK.</v>
      </c>
      <c r="I68" s="13" t="str">
        <f t="shared" si="2"/>
        <v xml:space="preserve"> </v>
      </c>
    </row>
    <row r="69" spans="1:9" ht="28.8">
      <c r="A69" s="43">
        <v>68</v>
      </c>
      <c r="B69" s="43" t="s">
        <v>256</v>
      </c>
      <c r="C69" s="43" t="s">
        <v>257</v>
      </c>
      <c r="D69" s="44" t="s">
        <v>321</v>
      </c>
      <c r="E69" s="45" t="s">
        <v>11</v>
      </c>
      <c r="F69" s="45"/>
      <c r="G69" s="45"/>
      <c r="H69" s="114" t="str">
        <f t="shared" si="3"/>
        <v>TAK.</v>
      </c>
      <c r="I69" s="13" t="str">
        <f t="shared" si="2"/>
        <v xml:space="preserve"> </v>
      </c>
    </row>
    <row r="70" spans="1:9" ht="28.8">
      <c r="A70" s="43">
        <v>69</v>
      </c>
      <c r="B70" s="43" t="s">
        <v>256</v>
      </c>
      <c r="C70" s="43" t="s">
        <v>257</v>
      </c>
      <c r="D70" s="44" t="s">
        <v>322</v>
      </c>
      <c r="E70" s="45" t="s">
        <v>11</v>
      </c>
      <c r="F70" s="45"/>
      <c r="G70" s="45"/>
      <c r="H70" s="114" t="str">
        <f t="shared" si="3"/>
        <v>TAK.</v>
      </c>
      <c r="I70" s="13" t="str">
        <f t="shared" si="2"/>
        <v xml:space="preserve"> </v>
      </c>
    </row>
    <row r="71" spans="1:9" ht="43.2">
      <c r="A71" s="43">
        <v>70</v>
      </c>
      <c r="B71" s="43" t="s">
        <v>256</v>
      </c>
      <c r="C71" s="43" t="s">
        <v>257</v>
      </c>
      <c r="D71" s="44" t="s">
        <v>323</v>
      </c>
      <c r="E71" s="45"/>
      <c r="F71" s="45" t="s">
        <v>11</v>
      </c>
      <c r="G71" s="45"/>
      <c r="H71" s="114" t="str">
        <f t="shared" si="3"/>
        <v>TAK.</v>
      </c>
      <c r="I71" s="13" t="str">
        <f t="shared" si="2"/>
        <v xml:space="preserve"> </v>
      </c>
    </row>
    <row r="72" spans="1:9" ht="28.8">
      <c r="A72" s="43">
        <v>71</v>
      </c>
      <c r="B72" s="43" t="s">
        <v>256</v>
      </c>
      <c r="C72" s="43" t="s">
        <v>257</v>
      </c>
      <c r="D72" s="44" t="s">
        <v>324</v>
      </c>
      <c r="E72" s="45"/>
      <c r="F72" s="45" t="s">
        <v>11</v>
      </c>
      <c r="G72" s="45"/>
      <c r="H72" s="114" t="str">
        <f t="shared" si="3"/>
        <v>TAK.</v>
      </c>
      <c r="I72" s="13" t="str">
        <f t="shared" ref="I72:I135" si="4">IF(ISNUMBER(G72),IF(H72="TAK",G72,IF(H72="Programowanie",G72/2,0))," ")</f>
        <v xml:space="preserve"> </v>
      </c>
    </row>
    <row r="73" spans="1:9" ht="28.8">
      <c r="A73" s="43">
        <v>72</v>
      </c>
      <c r="B73" s="43" t="s">
        <v>256</v>
      </c>
      <c r="C73" s="43" t="s">
        <v>257</v>
      </c>
      <c r="D73" s="44" t="s">
        <v>325</v>
      </c>
      <c r="E73" s="45"/>
      <c r="F73" s="45" t="s">
        <v>11</v>
      </c>
      <c r="G73" s="45"/>
      <c r="H73" s="114" t="str">
        <f t="shared" ref="H73:H136" si="5">IF(E73="TAK", "TAK.", IF(F73="TAK", "TAK.", ""))</f>
        <v>TAK.</v>
      </c>
      <c r="I73" s="13" t="str">
        <f t="shared" si="4"/>
        <v xml:space="preserve"> </v>
      </c>
    </row>
    <row r="74" spans="1:9" ht="28.8">
      <c r="A74" s="43">
        <v>73</v>
      </c>
      <c r="B74" s="43" t="s">
        <v>256</v>
      </c>
      <c r="C74" s="43" t="s">
        <v>257</v>
      </c>
      <c r="D74" s="44" t="s">
        <v>326</v>
      </c>
      <c r="E74" s="45"/>
      <c r="F74" s="45" t="s">
        <v>11</v>
      </c>
      <c r="G74" s="45"/>
      <c r="H74" s="114" t="str">
        <f t="shared" si="5"/>
        <v>TAK.</v>
      </c>
      <c r="I74" s="13" t="str">
        <f t="shared" si="4"/>
        <v xml:space="preserve"> </v>
      </c>
    </row>
    <row r="75" spans="1:9" ht="28.8">
      <c r="A75" s="43">
        <v>74</v>
      </c>
      <c r="B75" s="43" t="s">
        <v>256</v>
      </c>
      <c r="C75" s="43" t="s">
        <v>257</v>
      </c>
      <c r="D75" s="44" t="s">
        <v>327</v>
      </c>
      <c r="E75" s="45"/>
      <c r="F75" s="45" t="s">
        <v>11</v>
      </c>
      <c r="G75" s="45"/>
      <c r="H75" s="114" t="str">
        <f t="shared" si="5"/>
        <v>TAK.</v>
      </c>
      <c r="I75" s="13" t="str">
        <f t="shared" si="4"/>
        <v xml:space="preserve"> </v>
      </c>
    </row>
    <row r="76" spans="1:9">
      <c r="A76" s="43">
        <v>75</v>
      </c>
      <c r="B76" s="43" t="s">
        <v>256</v>
      </c>
      <c r="C76" s="43" t="s">
        <v>257</v>
      </c>
      <c r="D76" s="44" t="s">
        <v>328</v>
      </c>
      <c r="E76" s="45"/>
      <c r="F76" s="45" t="s">
        <v>11</v>
      </c>
      <c r="G76" s="45"/>
      <c r="H76" s="114" t="str">
        <f t="shared" si="5"/>
        <v>TAK.</v>
      </c>
      <c r="I76" s="13" t="str">
        <f t="shared" si="4"/>
        <v xml:space="preserve"> </v>
      </c>
    </row>
    <row r="77" spans="1:9" ht="57.6">
      <c r="A77" s="43">
        <v>76</v>
      </c>
      <c r="B77" s="43" t="s">
        <v>256</v>
      </c>
      <c r="C77" s="43" t="s">
        <v>257</v>
      </c>
      <c r="D77" s="44" t="s">
        <v>329</v>
      </c>
      <c r="E77" s="45"/>
      <c r="F77" s="45" t="s">
        <v>11</v>
      </c>
      <c r="G77" s="45"/>
      <c r="H77" s="114" t="str">
        <f t="shared" si="5"/>
        <v>TAK.</v>
      </c>
      <c r="I77" s="13" t="str">
        <f t="shared" si="4"/>
        <v xml:space="preserve"> </v>
      </c>
    </row>
    <row r="78" spans="1:9" ht="43.2">
      <c r="A78" s="43">
        <v>77</v>
      </c>
      <c r="B78" s="43" t="s">
        <v>256</v>
      </c>
      <c r="C78" s="43" t="s">
        <v>257</v>
      </c>
      <c r="D78" s="47" t="s">
        <v>330</v>
      </c>
      <c r="E78" s="45"/>
      <c r="F78" s="45" t="s">
        <v>11</v>
      </c>
      <c r="G78" s="45"/>
      <c r="H78" s="114" t="str">
        <f t="shared" si="5"/>
        <v>TAK.</v>
      </c>
      <c r="I78" s="13" t="str">
        <f t="shared" si="4"/>
        <v xml:space="preserve"> </v>
      </c>
    </row>
    <row r="79" spans="1:9" ht="28.8">
      <c r="A79" s="43">
        <v>78</v>
      </c>
      <c r="B79" s="43" t="s">
        <v>256</v>
      </c>
      <c r="C79" s="43" t="s">
        <v>257</v>
      </c>
      <c r="D79" s="44" t="s">
        <v>331</v>
      </c>
      <c r="E79" s="45"/>
      <c r="F79" s="45" t="s">
        <v>11</v>
      </c>
      <c r="G79" s="45"/>
      <c r="H79" s="114" t="str">
        <f t="shared" si="5"/>
        <v>TAK.</v>
      </c>
      <c r="I79" s="13" t="str">
        <f t="shared" si="4"/>
        <v xml:space="preserve"> </v>
      </c>
    </row>
    <row r="80" spans="1:9" ht="28.8">
      <c r="A80" s="43">
        <v>79</v>
      </c>
      <c r="B80" s="43" t="s">
        <v>256</v>
      </c>
      <c r="C80" s="43" t="s">
        <v>257</v>
      </c>
      <c r="D80" s="48" t="s">
        <v>332</v>
      </c>
      <c r="E80" s="45"/>
      <c r="F80" s="46" t="s">
        <v>11</v>
      </c>
      <c r="G80" s="46"/>
      <c r="H80" s="114" t="str">
        <f t="shared" si="5"/>
        <v>TAK.</v>
      </c>
      <c r="I80" s="13" t="str">
        <f t="shared" si="4"/>
        <v xml:space="preserve"> </v>
      </c>
    </row>
    <row r="81" spans="1:9" ht="43.2">
      <c r="A81" s="43">
        <v>80</v>
      </c>
      <c r="B81" s="43" t="s">
        <v>256</v>
      </c>
      <c r="C81" s="43" t="s">
        <v>257</v>
      </c>
      <c r="D81" s="44" t="s">
        <v>333</v>
      </c>
      <c r="E81" s="45"/>
      <c r="F81" s="45" t="s">
        <v>11</v>
      </c>
      <c r="G81" s="45"/>
      <c r="H81" s="114" t="str">
        <f t="shared" si="5"/>
        <v>TAK.</v>
      </c>
      <c r="I81" s="13" t="str">
        <f t="shared" si="4"/>
        <v xml:space="preserve"> </v>
      </c>
    </row>
    <row r="82" spans="1:9" ht="28.8">
      <c r="A82" s="43">
        <v>81</v>
      </c>
      <c r="B82" s="43" t="s">
        <v>256</v>
      </c>
      <c r="C82" s="43" t="s">
        <v>257</v>
      </c>
      <c r="D82" s="48" t="s">
        <v>334</v>
      </c>
      <c r="E82" s="45" t="s">
        <v>11</v>
      </c>
      <c r="F82" s="46"/>
      <c r="G82" s="46"/>
      <c r="H82" s="114" t="str">
        <f t="shared" si="5"/>
        <v>TAK.</v>
      </c>
      <c r="I82" s="13" t="str">
        <f t="shared" si="4"/>
        <v xml:space="preserve"> </v>
      </c>
    </row>
    <row r="83" spans="1:9" ht="28.8">
      <c r="A83" s="43">
        <v>82</v>
      </c>
      <c r="B83" s="43" t="s">
        <v>256</v>
      </c>
      <c r="C83" s="43" t="s">
        <v>257</v>
      </c>
      <c r="D83" s="48" t="s">
        <v>335</v>
      </c>
      <c r="E83" s="45"/>
      <c r="F83" s="46" t="s">
        <v>11</v>
      </c>
      <c r="G83" s="46"/>
      <c r="H83" s="114" t="str">
        <f t="shared" si="5"/>
        <v>TAK.</v>
      </c>
      <c r="I83" s="13" t="str">
        <f t="shared" si="4"/>
        <v xml:space="preserve"> </v>
      </c>
    </row>
    <row r="84" spans="1:9" ht="28.8">
      <c r="A84" s="43">
        <v>83</v>
      </c>
      <c r="B84" s="43" t="s">
        <v>256</v>
      </c>
      <c r="C84" s="43" t="s">
        <v>257</v>
      </c>
      <c r="D84" s="44" t="s">
        <v>336</v>
      </c>
      <c r="E84" s="45"/>
      <c r="F84" s="45" t="s">
        <v>11</v>
      </c>
      <c r="G84" s="45"/>
      <c r="H84" s="114" t="str">
        <f t="shared" si="5"/>
        <v>TAK.</v>
      </c>
      <c r="I84" s="13" t="str">
        <f t="shared" si="4"/>
        <v xml:space="preserve"> </v>
      </c>
    </row>
    <row r="85" spans="1:9" ht="28.8">
      <c r="A85" s="43">
        <v>84</v>
      </c>
      <c r="B85" s="43" t="s">
        <v>256</v>
      </c>
      <c r="C85" s="43" t="s">
        <v>257</v>
      </c>
      <c r="D85" s="47" t="s">
        <v>337</v>
      </c>
      <c r="E85" s="45"/>
      <c r="F85" s="45" t="s">
        <v>11</v>
      </c>
      <c r="G85" s="45"/>
      <c r="H85" s="114" t="str">
        <f t="shared" si="5"/>
        <v>TAK.</v>
      </c>
      <c r="I85" s="13" t="str">
        <f t="shared" si="4"/>
        <v xml:space="preserve"> </v>
      </c>
    </row>
    <row r="86" spans="1:9">
      <c r="A86" s="43">
        <v>85</v>
      </c>
      <c r="B86" s="43" t="s">
        <v>256</v>
      </c>
      <c r="C86" s="43" t="s">
        <v>257</v>
      </c>
      <c r="D86" s="48" t="s">
        <v>338</v>
      </c>
      <c r="E86" s="45"/>
      <c r="F86" s="46" t="s">
        <v>11</v>
      </c>
      <c r="G86" s="46"/>
      <c r="H86" s="114" t="str">
        <f t="shared" si="5"/>
        <v>TAK.</v>
      </c>
      <c r="I86" s="13" t="str">
        <f t="shared" si="4"/>
        <v xml:space="preserve"> </v>
      </c>
    </row>
    <row r="87" spans="1:9" ht="28.8">
      <c r="A87" s="43">
        <v>86</v>
      </c>
      <c r="B87" s="43" t="s">
        <v>256</v>
      </c>
      <c r="C87" s="43" t="s">
        <v>257</v>
      </c>
      <c r="D87" s="47" t="s">
        <v>339</v>
      </c>
      <c r="E87" s="45"/>
      <c r="F87" s="45" t="s">
        <v>11</v>
      </c>
      <c r="G87" s="45"/>
      <c r="H87" s="114" t="str">
        <f t="shared" si="5"/>
        <v>TAK.</v>
      </c>
      <c r="I87" s="13" t="str">
        <f t="shared" si="4"/>
        <v xml:space="preserve"> </v>
      </c>
    </row>
    <row r="88" spans="1:9" ht="28.8">
      <c r="A88" s="43">
        <v>87</v>
      </c>
      <c r="B88" s="43" t="s">
        <v>256</v>
      </c>
      <c r="C88" s="43" t="s">
        <v>257</v>
      </c>
      <c r="D88" s="48" t="s">
        <v>340</v>
      </c>
      <c r="E88" s="45"/>
      <c r="F88" s="46" t="s">
        <v>11</v>
      </c>
      <c r="G88" s="46"/>
      <c r="H88" s="114" t="str">
        <f t="shared" si="5"/>
        <v>TAK.</v>
      </c>
      <c r="I88" s="13" t="str">
        <f t="shared" si="4"/>
        <v xml:space="preserve"> </v>
      </c>
    </row>
    <row r="89" spans="1:9">
      <c r="A89" s="43">
        <v>88</v>
      </c>
      <c r="B89" s="43" t="s">
        <v>256</v>
      </c>
      <c r="C89" s="43" t="s">
        <v>257</v>
      </c>
      <c r="D89" s="44" t="s">
        <v>341</v>
      </c>
      <c r="E89" s="45" t="s">
        <v>11</v>
      </c>
      <c r="F89" s="45"/>
      <c r="G89" s="45"/>
      <c r="H89" s="114" t="str">
        <f t="shared" si="5"/>
        <v>TAK.</v>
      </c>
      <c r="I89" s="13" t="str">
        <f t="shared" si="4"/>
        <v xml:space="preserve"> </v>
      </c>
    </row>
    <row r="90" spans="1:9">
      <c r="A90" s="43">
        <v>89</v>
      </c>
      <c r="B90" s="43" t="s">
        <v>256</v>
      </c>
      <c r="C90" s="43" t="s">
        <v>257</v>
      </c>
      <c r="D90" s="44" t="s">
        <v>342</v>
      </c>
      <c r="E90" s="45"/>
      <c r="F90" s="45" t="s">
        <v>11</v>
      </c>
      <c r="G90" s="45"/>
      <c r="H90" s="114" t="str">
        <f t="shared" si="5"/>
        <v>TAK.</v>
      </c>
      <c r="I90" s="13" t="str">
        <f t="shared" si="4"/>
        <v xml:space="preserve"> </v>
      </c>
    </row>
    <row r="91" spans="1:9" ht="28.8">
      <c r="A91" s="43">
        <v>90</v>
      </c>
      <c r="B91" s="43" t="s">
        <v>256</v>
      </c>
      <c r="C91" s="43" t="s">
        <v>257</v>
      </c>
      <c r="D91" s="44" t="s">
        <v>343</v>
      </c>
      <c r="E91" s="45"/>
      <c r="F91" s="45" t="s">
        <v>11</v>
      </c>
      <c r="G91" s="45"/>
      <c r="H91" s="114" t="str">
        <f t="shared" si="5"/>
        <v>TAK.</v>
      </c>
      <c r="I91" s="13" t="str">
        <f t="shared" si="4"/>
        <v xml:space="preserve"> </v>
      </c>
    </row>
    <row r="92" spans="1:9" s="52" customFormat="1">
      <c r="A92" s="43">
        <v>91</v>
      </c>
      <c r="B92" s="43" t="s">
        <v>256</v>
      </c>
      <c r="C92" s="43" t="s">
        <v>257</v>
      </c>
      <c r="D92" s="48" t="s">
        <v>344</v>
      </c>
      <c r="E92" s="45"/>
      <c r="F92" s="51" t="s">
        <v>11</v>
      </c>
      <c r="G92" s="51"/>
      <c r="H92" s="114" t="str">
        <f t="shared" si="5"/>
        <v>TAK.</v>
      </c>
      <c r="I92" s="13" t="str">
        <f t="shared" si="4"/>
        <v xml:space="preserve"> </v>
      </c>
    </row>
    <row r="93" spans="1:9" ht="28.8">
      <c r="A93" s="43">
        <v>92</v>
      </c>
      <c r="B93" s="43" t="s">
        <v>256</v>
      </c>
      <c r="C93" s="43" t="s">
        <v>257</v>
      </c>
      <c r="D93" s="44" t="s">
        <v>345</v>
      </c>
      <c r="E93" s="45" t="s">
        <v>11</v>
      </c>
      <c r="F93" s="45"/>
      <c r="G93" s="45"/>
      <c r="H93" s="114" t="str">
        <f t="shared" si="5"/>
        <v>TAK.</v>
      </c>
      <c r="I93" s="13" t="str">
        <f t="shared" si="4"/>
        <v xml:space="preserve"> </v>
      </c>
    </row>
    <row r="94" spans="1:9" ht="28.8">
      <c r="A94" s="43">
        <v>93</v>
      </c>
      <c r="B94" s="43" t="s">
        <v>256</v>
      </c>
      <c r="C94" s="43" t="s">
        <v>257</v>
      </c>
      <c r="D94" s="44" t="s">
        <v>346</v>
      </c>
      <c r="E94" s="45"/>
      <c r="F94" s="45" t="s">
        <v>11</v>
      </c>
      <c r="G94" s="45"/>
      <c r="H94" s="114" t="str">
        <f t="shared" si="5"/>
        <v>TAK.</v>
      </c>
      <c r="I94" s="13" t="str">
        <f t="shared" si="4"/>
        <v xml:space="preserve"> </v>
      </c>
    </row>
    <row r="95" spans="1:9" ht="28.8">
      <c r="A95" s="43">
        <v>94</v>
      </c>
      <c r="B95" s="43" t="s">
        <v>256</v>
      </c>
      <c r="C95" s="43" t="s">
        <v>257</v>
      </c>
      <c r="D95" s="48" t="s">
        <v>347</v>
      </c>
      <c r="E95" s="45"/>
      <c r="F95" s="46"/>
      <c r="G95" s="46">
        <v>3</v>
      </c>
      <c r="H95" s="114" t="str">
        <f t="shared" si="5"/>
        <v/>
      </c>
      <c r="I95" s="13">
        <f t="shared" si="4"/>
        <v>0</v>
      </c>
    </row>
    <row r="96" spans="1:9">
      <c r="A96" s="43">
        <v>95</v>
      </c>
      <c r="B96" s="43" t="s">
        <v>256</v>
      </c>
      <c r="C96" s="43" t="s">
        <v>257</v>
      </c>
      <c r="D96" s="48" t="s">
        <v>348</v>
      </c>
      <c r="E96" s="45"/>
      <c r="F96" s="46" t="s">
        <v>11</v>
      </c>
      <c r="G96" s="46"/>
      <c r="H96" s="114" t="str">
        <f t="shared" si="5"/>
        <v>TAK.</v>
      </c>
      <c r="I96" s="13" t="str">
        <f t="shared" si="4"/>
        <v xml:space="preserve"> </v>
      </c>
    </row>
    <row r="97" spans="1:9" ht="28.8">
      <c r="A97" s="43">
        <v>96</v>
      </c>
      <c r="B97" s="43" t="s">
        <v>256</v>
      </c>
      <c r="C97" s="43" t="s">
        <v>257</v>
      </c>
      <c r="D97" s="47" t="s">
        <v>349</v>
      </c>
      <c r="E97" s="50"/>
      <c r="F97" s="50" t="s">
        <v>11</v>
      </c>
      <c r="G97" s="50"/>
      <c r="H97" s="114" t="str">
        <f t="shared" si="5"/>
        <v>TAK.</v>
      </c>
      <c r="I97" s="13" t="str">
        <f t="shared" si="4"/>
        <v xml:space="preserve"> </v>
      </c>
    </row>
    <row r="98" spans="1:9" ht="43.2">
      <c r="A98" s="43">
        <v>97</v>
      </c>
      <c r="B98" s="43" t="s">
        <v>256</v>
      </c>
      <c r="C98" s="43" t="s">
        <v>257</v>
      </c>
      <c r="D98" s="48" t="s">
        <v>350</v>
      </c>
      <c r="E98" s="45"/>
      <c r="F98" s="46" t="s">
        <v>11</v>
      </c>
      <c r="G98" s="46"/>
      <c r="H98" s="114" t="str">
        <f t="shared" si="5"/>
        <v>TAK.</v>
      </c>
      <c r="I98" s="13" t="str">
        <f t="shared" si="4"/>
        <v xml:space="preserve"> </v>
      </c>
    </row>
    <row r="99" spans="1:9" s="52" customFormat="1" ht="28.8">
      <c r="A99" s="43">
        <v>98</v>
      </c>
      <c r="B99" s="43" t="s">
        <v>256</v>
      </c>
      <c r="C99" s="43" t="s">
        <v>257</v>
      </c>
      <c r="D99" s="48" t="s">
        <v>351</v>
      </c>
      <c r="E99" s="45"/>
      <c r="F99" s="51" t="s">
        <v>11</v>
      </c>
      <c r="G99" s="51"/>
      <c r="H99" s="114" t="str">
        <f t="shared" si="5"/>
        <v>TAK.</v>
      </c>
      <c r="I99" s="13" t="str">
        <f t="shared" si="4"/>
        <v xml:space="preserve"> </v>
      </c>
    </row>
    <row r="100" spans="1:9" ht="28.8">
      <c r="A100" s="43">
        <v>99</v>
      </c>
      <c r="B100" s="43" t="s">
        <v>256</v>
      </c>
      <c r="C100" s="43" t="s">
        <v>257</v>
      </c>
      <c r="D100" s="44" t="s">
        <v>352</v>
      </c>
      <c r="E100" s="45"/>
      <c r="F100" s="45" t="s">
        <v>11</v>
      </c>
      <c r="G100" s="45"/>
      <c r="H100" s="114" t="str">
        <f t="shared" si="5"/>
        <v>TAK.</v>
      </c>
      <c r="I100" s="13" t="str">
        <f t="shared" si="4"/>
        <v xml:space="preserve"> </v>
      </c>
    </row>
    <row r="101" spans="1:9" ht="28.8">
      <c r="A101" s="43">
        <v>100</v>
      </c>
      <c r="B101" s="43" t="s">
        <v>256</v>
      </c>
      <c r="C101" s="43" t="s">
        <v>257</v>
      </c>
      <c r="D101" s="44" t="s">
        <v>353</v>
      </c>
      <c r="E101" s="45"/>
      <c r="F101" s="45" t="s">
        <v>11</v>
      </c>
      <c r="G101" s="45"/>
      <c r="H101" s="114" t="str">
        <f t="shared" si="5"/>
        <v>TAK.</v>
      </c>
      <c r="I101" s="13" t="str">
        <f t="shared" si="4"/>
        <v xml:space="preserve"> </v>
      </c>
    </row>
    <row r="102" spans="1:9" ht="28.8">
      <c r="A102" s="43">
        <v>101</v>
      </c>
      <c r="B102" s="43" t="s">
        <v>256</v>
      </c>
      <c r="C102" s="43" t="s">
        <v>257</v>
      </c>
      <c r="D102" s="44" t="s">
        <v>354</v>
      </c>
      <c r="E102" s="45"/>
      <c r="F102" s="45" t="s">
        <v>11</v>
      </c>
      <c r="G102" s="45"/>
      <c r="H102" s="114" t="str">
        <f t="shared" si="5"/>
        <v>TAK.</v>
      </c>
      <c r="I102" s="13" t="str">
        <f t="shared" si="4"/>
        <v xml:space="preserve"> </v>
      </c>
    </row>
    <row r="103" spans="1:9">
      <c r="A103" s="43">
        <v>102</v>
      </c>
      <c r="B103" s="43" t="s">
        <v>256</v>
      </c>
      <c r="C103" s="43" t="s">
        <v>257</v>
      </c>
      <c r="D103" s="44" t="s">
        <v>355</v>
      </c>
      <c r="E103" s="45"/>
      <c r="F103" s="45"/>
      <c r="G103" s="45">
        <v>5</v>
      </c>
      <c r="H103" s="114" t="str">
        <f t="shared" si="5"/>
        <v/>
      </c>
      <c r="I103" s="13">
        <f t="shared" si="4"/>
        <v>0</v>
      </c>
    </row>
    <row r="104" spans="1:9" ht="28.8">
      <c r="A104" s="43">
        <v>103</v>
      </c>
      <c r="B104" s="43" t="s">
        <v>256</v>
      </c>
      <c r="C104" s="43" t="s">
        <v>257</v>
      </c>
      <c r="D104" s="44" t="s">
        <v>356</v>
      </c>
      <c r="E104" s="45" t="s">
        <v>11</v>
      </c>
      <c r="F104" s="45"/>
      <c r="G104" s="45"/>
      <c r="H104" s="114" t="str">
        <f t="shared" si="5"/>
        <v>TAK.</v>
      </c>
      <c r="I104" s="13" t="str">
        <f t="shared" si="4"/>
        <v xml:space="preserve"> </v>
      </c>
    </row>
    <row r="105" spans="1:9" ht="43.2">
      <c r="A105" s="43">
        <v>104</v>
      </c>
      <c r="B105" s="43" t="s">
        <v>256</v>
      </c>
      <c r="C105" s="43" t="s">
        <v>257</v>
      </c>
      <c r="D105" s="44" t="s">
        <v>357</v>
      </c>
      <c r="E105" s="45"/>
      <c r="F105" s="45" t="s">
        <v>11</v>
      </c>
      <c r="G105" s="45"/>
      <c r="H105" s="114" t="str">
        <f t="shared" si="5"/>
        <v>TAK.</v>
      </c>
      <c r="I105" s="13" t="str">
        <f t="shared" si="4"/>
        <v xml:space="preserve"> </v>
      </c>
    </row>
    <row r="106" spans="1:9" ht="28.8">
      <c r="A106" s="43">
        <v>105</v>
      </c>
      <c r="B106" s="43" t="s">
        <v>256</v>
      </c>
      <c r="C106" s="43" t="s">
        <v>257</v>
      </c>
      <c r="D106" s="44" t="s">
        <v>358</v>
      </c>
      <c r="E106" s="45"/>
      <c r="F106" s="45"/>
      <c r="G106" s="45">
        <v>5</v>
      </c>
      <c r="H106" s="114" t="str">
        <f t="shared" si="5"/>
        <v/>
      </c>
      <c r="I106" s="13">
        <f t="shared" si="4"/>
        <v>0</v>
      </c>
    </row>
    <row r="107" spans="1:9" ht="43.2">
      <c r="A107" s="43">
        <v>106</v>
      </c>
      <c r="B107" s="43" t="s">
        <v>256</v>
      </c>
      <c r="C107" s="43" t="s">
        <v>257</v>
      </c>
      <c r="D107" s="44" t="s">
        <v>359</v>
      </c>
      <c r="E107" s="45"/>
      <c r="F107" s="45" t="s">
        <v>11</v>
      </c>
      <c r="G107" s="45"/>
      <c r="H107" s="114" t="str">
        <f t="shared" si="5"/>
        <v>TAK.</v>
      </c>
      <c r="I107" s="13" t="str">
        <f t="shared" si="4"/>
        <v xml:space="preserve"> </v>
      </c>
    </row>
    <row r="108" spans="1:9" ht="28.8">
      <c r="A108" s="43">
        <v>107</v>
      </c>
      <c r="B108" s="43" t="s">
        <v>256</v>
      </c>
      <c r="C108" s="43" t="s">
        <v>257</v>
      </c>
      <c r="D108" s="44" t="s">
        <v>360</v>
      </c>
      <c r="E108" s="45"/>
      <c r="F108" s="45" t="s">
        <v>11</v>
      </c>
      <c r="G108" s="45"/>
      <c r="H108" s="114" t="str">
        <f t="shared" si="5"/>
        <v>TAK.</v>
      </c>
      <c r="I108" s="13" t="str">
        <f t="shared" si="4"/>
        <v xml:space="preserve"> </v>
      </c>
    </row>
    <row r="109" spans="1:9">
      <c r="A109" s="43">
        <v>108</v>
      </c>
      <c r="B109" s="43" t="s">
        <v>256</v>
      </c>
      <c r="C109" s="43" t="s">
        <v>257</v>
      </c>
      <c r="D109" s="44" t="s">
        <v>361</v>
      </c>
      <c r="E109" s="45"/>
      <c r="F109" s="45" t="s">
        <v>11</v>
      </c>
      <c r="G109" s="45"/>
      <c r="H109" s="114" t="str">
        <f t="shared" si="5"/>
        <v>TAK.</v>
      </c>
      <c r="I109" s="13" t="str">
        <f t="shared" si="4"/>
        <v xml:space="preserve"> </v>
      </c>
    </row>
    <row r="110" spans="1:9" ht="28.8">
      <c r="A110" s="43">
        <v>109</v>
      </c>
      <c r="B110" s="43" t="s">
        <v>256</v>
      </c>
      <c r="C110" s="43" t="s">
        <v>257</v>
      </c>
      <c r="D110" s="48" t="s">
        <v>362</v>
      </c>
      <c r="E110" s="45"/>
      <c r="F110" s="46" t="s">
        <v>11</v>
      </c>
      <c r="G110" s="46"/>
      <c r="H110" s="114" t="str">
        <f t="shared" si="5"/>
        <v>TAK.</v>
      </c>
      <c r="I110" s="13" t="str">
        <f t="shared" si="4"/>
        <v xml:space="preserve"> </v>
      </c>
    </row>
    <row r="111" spans="1:9" ht="28.8">
      <c r="A111" s="43">
        <v>110</v>
      </c>
      <c r="B111" s="43" t="s">
        <v>256</v>
      </c>
      <c r="C111" s="43" t="s">
        <v>257</v>
      </c>
      <c r="D111" s="48" t="s">
        <v>363</v>
      </c>
      <c r="E111" s="45" t="s">
        <v>11</v>
      </c>
      <c r="F111" s="46"/>
      <c r="G111" s="46"/>
      <c r="H111" s="114" t="str">
        <f t="shared" si="5"/>
        <v>TAK.</v>
      </c>
      <c r="I111" s="13" t="str">
        <f t="shared" si="4"/>
        <v xml:space="preserve"> </v>
      </c>
    </row>
    <row r="112" spans="1:9" s="52" customFormat="1">
      <c r="A112" s="43">
        <v>111</v>
      </c>
      <c r="B112" s="43" t="s">
        <v>256</v>
      </c>
      <c r="C112" s="43" t="s">
        <v>257</v>
      </c>
      <c r="D112" s="48" t="s">
        <v>364</v>
      </c>
      <c r="E112" s="45"/>
      <c r="F112" s="51" t="s">
        <v>11</v>
      </c>
      <c r="G112" s="51"/>
      <c r="H112" s="114" t="str">
        <f t="shared" si="5"/>
        <v>TAK.</v>
      </c>
      <c r="I112" s="13" t="str">
        <f t="shared" si="4"/>
        <v xml:space="preserve"> </v>
      </c>
    </row>
    <row r="113" spans="1:9">
      <c r="A113" s="43">
        <v>112</v>
      </c>
      <c r="B113" s="43" t="s">
        <v>256</v>
      </c>
      <c r="C113" s="43" t="s">
        <v>257</v>
      </c>
      <c r="D113" s="44" t="s">
        <v>365</v>
      </c>
      <c r="E113" s="45"/>
      <c r="F113" s="45" t="s">
        <v>11</v>
      </c>
      <c r="G113" s="45"/>
      <c r="H113" s="114" t="str">
        <f t="shared" si="5"/>
        <v>TAK.</v>
      </c>
      <c r="I113" s="13" t="str">
        <f t="shared" si="4"/>
        <v xml:space="preserve"> </v>
      </c>
    </row>
    <row r="114" spans="1:9" ht="28.8">
      <c r="A114" s="43">
        <v>113</v>
      </c>
      <c r="B114" s="43" t="s">
        <v>256</v>
      </c>
      <c r="C114" s="43" t="s">
        <v>257</v>
      </c>
      <c r="D114" s="44" t="s">
        <v>366</v>
      </c>
      <c r="E114" s="45"/>
      <c r="F114" s="45" t="s">
        <v>11</v>
      </c>
      <c r="G114" s="45"/>
      <c r="H114" s="114" t="str">
        <f t="shared" si="5"/>
        <v>TAK.</v>
      </c>
      <c r="I114" s="13" t="str">
        <f t="shared" si="4"/>
        <v xml:space="preserve"> </v>
      </c>
    </row>
    <row r="115" spans="1:9" ht="28.8">
      <c r="A115" s="43">
        <v>114</v>
      </c>
      <c r="B115" s="43" t="s">
        <v>256</v>
      </c>
      <c r="C115" s="43" t="s">
        <v>257</v>
      </c>
      <c r="D115" s="44" t="s">
        <v>367</v>
      </c>
      <c r="E115" s="45" t="s">
        <v>11</v>
      </c>
      <c r="F115" s="45"/>
      <c r="G115" s="45"/>
      <c r="H115" s="114" t="str">
        <f t="shared" si="5"/>
        <v>TAK.</v>
      </c>
      <c r="I115" s="13" t="str">
        <f t="shared" si="4"/>
        <v xml:space="preserve"> </v>
      </c>
    </row>
    <row r="116" spans="1:9">
      <c r="A116" s="43">
        <v>115</v>
      </c>
      <c r="B116" s="43" t="s">
        <v>256</v>
      </c>
      <c r="C116" s="43" t="s">
        <v>257</v>
      </c>
      <c r="D116" s="44" t="s">
        <v>368</v>
      </c>
      <c r="E116" s="45"/>
      <c r="F116" s="45"/>
      <c r="G116" s="45">
        <v>5</v>
      </c>
      <c r="H116" s="114" t="str">
        <f t="shared" si="5"/>
        <v/>
      </c>
      <c r="I116" s="13">
        <f t="shared" si="4"/>
        <v>0</v>
      </c>
    </row>
    <row r="117" spans="1:9">
      <c r="A117" s="43">
        <v>116</v>
      </c>
      <c r="B117" s="43" t="s">
        <v>256</v>
      </c>
      <c r="C117" s="43" t="s">
        <v>257</v>
      </c>
      <c r="D117" s="48" t="s">
        <v>369</v>
      </c>
      <c r="E117" s="45"/>
      <c r="F117" s="46" t="s">
        <v>11</v>
      </c>
      <c r="G117" s="46"/>
      <c r="H117" s="114" t="str">
        <f t="shared" si="5"/>
        <v>TAK.</v>
      </c>
      <c r="I117" s="13" t="str">
        <f t="shared" si="4"/>
        <v xml:space="preserve"> </v>
      </c>
    </row>
    <row r="118" spans="1:9">
      <c r="A118" s="43">
        <v>117</v>
      </c>
      <c r="B118" s="43" t="s">
        <v>256</v>
      </c>
      <c r="C118" s="43" t="s">
        <v>257</v>
      </c>
      <c r="D118" s="48" t="s">
        <v>370</v>
      </c>
      <c r="E118" s="45"/>
      <c r="F118" s="46" t="s">
        <v>11</v>
      </c>
      <c r="G118" s="46"/>
      <c r="H118" s="114" t="str">
        <f t="shared" si="5"/>
        <v>TAK.</v>
      </c>
      <c r="I118" s="13" t="str">
        <f t="shared" si="4"/>
        <v xml:space="preserve"> </v>
      </c>
    </row>
    <row r="119" spans="1:9">
      <c r="A119" s="43">
        <v>118</v>
      </c>
      <c r="B119" s="43" t="s">
        <v>256</v>
      </c>
      <c r="C119" s="43" t="s">
        <v>257</v>
      </c>
      <c r="D119" s="47" t="s">
        <v>371</v>
      </c>
      <c r="E119" s="45"/>
      <c r="F119" s="45" t="s">
        <v>11</v>
      </c>
      <c r="G119" s="45"/>
      <c r="H119" s="114" t="str">
        <f t="shared" si="5"/>
        <v>TAK.</v>
      </c>
      <c r="I119" s="13" t="str">
        <f t="shared" si="4"/>
        <v xml:space="preserve"> </v>
      </c>
    </row>
    <row r="120" spans="1:9" ht="43.2">
      <c r="A120" s="43">
        <v>119</v>
      </c>
      <c r="B120" s="43" t="s">
        <v>256</v>
      </c>
      <c r="C120" s="43" t="s">
        <v>257</v>
      </c>
      <c r="D120" s="44" t="s">
        <v>372</v>
      </c>
      <c r="E120" s="45"/>
      <c r="F120" s="45" t="s">
        <v>11</v>
      </c>
      <c r="G120" s="45"/>
      <c r="H120" s="114" t="str">
        <f t="shared" si="5"/>
        <v>TAK.</v>
      </c>
      <c r="I120" s="13" t="str">
        <f t="shared" si="4"/>
        <v xml:space="preserve"> </v>
      </c>
    </row>
    <row r="121" spans="1:9" ht="28.8">
      <c r="A121" s="43">
        <v>120</v>
      </c>
      <c r="B121" s="43" t="s">
        <v>256</v>
      </c>
      <c r="C121" s="43" t="s">
        <v>257</v>
      </c>
      <c r="D121" s="44" t="s">
        <v>373</v>
      </c>
      <c r="E121" s="45"/>
      <c r="F121" s="45" t="s">
        <v>11</v>
      </c>
      <c r="G121" s="45"/>
      <c r="H121" s="114" t="str">
        <f t="shared" si="5"/>
        <v>TAK.</v>
      </c>
      <c r="I121" s="13" t="str">
        <f t="shared" si="4"/>
        <v xml:space="preserve"> </v>
      </c>
    </row>
    <row r="122" spans="1:9" ht="28.8">
      <c r="A122" s="43">
        <v>121</v>
      </c>
      <c r="B122" s="43" t="s">
        <v>256</v>
      </c>
      <c r="C122" s="43" t="s">
        <v>257</v>
      </c>
      <c r="D122" s="44" t="s">
        <v>374</v>
      </c>
      <c r="E122" s="45"/>
      <c r="F122" s="45" t="s">
        <v>11</v>
      </c>
      <c r="G122" s="45"/>
      <c r="H122" s="114" t="str">
        <f t="shared" si="5"/>
        <v>TAK.</v>
      </c>
      <c r="I122" s="13" t="str">
        <f t="shared" si="4"/>
        <v xml:space="preserve"> </v>
      </c>
    </row>
    <row r="123" spans="1:9" ht="28.8">
      <c r="A123" s="43">
        <v>122</v>
      </c>
      <c r="B123" s="43" t="s">
        <v>256</v>
      </c>
      <c r="C123" s="43" t="s">
        <v>257</v>
      </c>
      <c r="D123" s="44" t="s">
        <v>375</v>
      </c>
      <c r="E123" s="45"/>
      <c r="F123" s="45" t="s">
        <v>11</v>
      </c>
      <c r="G123" s="45"/>
      <c r="H123" s="114" t="str">
        <f t="shared" si="5"/>
        <v>TAK.</v>
      </c>
      <c r="I123" s="13" t="str">
        <f t="shared" si="4"/>
        <v xml:space="preserve"> </v>
      </c>
    </row>
    <row r="124" spans="1:9" ht="28.8">
      <c r="A124" s="43">
        <v>123</v>
      </c>
      <c r="B124" s="43" t="s">
        <v>256</v>
      </c>
      <c r="C124" s="43" t="s">
        <v>257</v>
      </c>
      <c r="D124" s="44" t="s">
        <v>376</v>
      </c>
      <c r="E124" s="45"/>
      <c r="F124" s="45" t="s">
        <v>11</v>
      </c>
      <c r="G124" s="45"/>
      <c r="H124" s="114" t="str">
        <f t="shared" si="5"/>
        <v>TAK.</v>
      </c>
      <c r="I124" s="13" t="str">
        <f t="shared" si="4"/>
        <v xml:space="preserve"> </v>
      </c>
    </row>
    <row r="125" spans="1:9">
      <c r="A125" s="43">
        <v>124</v>
      </c>
      <c r="B125" s="43" t="s">
        <v>256</v>
      </c>
      <c r="C125" s="43" t="s">
        <v>257</v>
      </c>
      <c r="D125" s="44" t="s">
        <v>377</v>
      </c>
      <c r="E125" s="45"/>
      <c r="F125" s="45" t="s">
        <v>11</v>
      </c>
      <c r="G125" s="45"/>
      <c r="H125" s="114" t="str">
        <f t="shared" si="5"/>
        <v>TAK.</v>
      </c>
      <c r="I125" s="13" t="str">
        <f t="shared" si="4"/>
        <v xml:space="preserve"> </v>
      </c>
    </row>
    <row r="126" spans="1:9">
      <c r="A126" s="43">
        <v>125</v>
      </c>
      <c r="B126" s="43" t="s">
        <v>256</v>
      </c>
      <c r="C126" s="43" t="s">
        <v>257</v>
      </c>
      <c r="D126" s="44" t="s">
        <v>378</v>
      </c>
      <c r="E126" s="45" t="s">
        <v>11</v>
      </c>
      <c r="F126" s="45"/>
      <c r="G126" s="45"/>
      <c r="H126" s="114" t="str">
        <f t="shared" si="5"/>
        <v>TAK.</v>
      </c>
      <c r="I126" s="13" t="str">
        <f t="shared" si="4"/>
        <v xml:space="preserve"> </v>
      </c>
    </row>
    <row r="127" spans="1:9" ht="43.2">
      <c r="A127" s="43">
        <v>126</v>
      </c>
      <c r="B127" s="43" t="s">
        <v>256</v>
      </c>
      <c r="C127" s="43" t="s">
        <v>257</v>
      </c>
      <c r="D127" s="44" t="s">
        <v>379</v>
      </c>
      <c r="E127" s="45"/>
      <c r="F127" s="45" t="s">
        <v>11</v>
      </c>
      <c r="G127" s="45"/>
      <c r="H127" s="114" t="str">
        <f t="shared" si="5"/>
        <v>TAK.</v>
      </c>
      <c r="I127" s="13" t="str">
        <f t="shared" si="4"/>
        <v xml:space="preserve"> </v>
      </c>
    </row>
    <row r="128" spans="1:9" ht="43.2">
      <c r="A128" s="43">
        <v>127</v>
      </c>
      <c r="B128" s="43" t="s">
        <v>256</v>
      </c>
      <c r="C128" s="43" t="s">
        <v>257</v>
      </c>
      <c r="D128" s="44" t="s">
        <v>380</v>
      </c>
      <c r="E128" s="45"/>
      <c r="F128" s="45" t="s">
        <v>11</v>
      </c>
      <c r="G128" s="45"/>
      <c r="H128" s="114" t="str">
        <f t="shared" si="5"/>
        <v>TAK.</v>
      </c>
      <c r="I128" s="13" t="str">
        <f t="shared" si="4"/>
        <v xml:space="preserve"> </v>
      </c>
    </row>
    <row r="129" spans="1:9" ht="28.8">
      <c r="A129" s="43">
        <v>128</v>
      </c>
      <c r="B129" s="43" t="s">
        <v>256</v>
      </c>
      <c r="C129" s="43" t="s">
        <v>257</v>
      </c>
      <c r="D129" s="44" t="s">
        <v>381</v>
      </c>
      <c r="E129" s="45"/>
      <c r="F129" s="45" t="s">
        <v>11</v>
      </c>
      <c r="G129" s="45"/>
      <c r="H129" s="114" t="str">
        <f t="shared" si="5"/>
        <v>TAK.</v>
      </c>
      <c r="I129" s="13" t="str">
        <f t="shared" si="4"/>
        <v xml:space="preserve"> </v>
      </c>
    </row>
    <row r="130" spans="1:9">
      <c r="A130" s="43">
        <v>129</v>
      </c>
      <c r="B130" s="43" t="s">
        <v>256</v>
      </c>
      <c r="C130" s="43" t="s">
        <v>257</v>
      </c>
      <c r="D130" s="44" t="s">
        <v>382</v>
      </c>
      <c r="E130" s="45"/>
      <c r="F130" s="45" t="s">
        <v>11</v>
      </c>
      <c r="G130" s="45"/>
      <c r="H130" s="114" t="str">
        <f t="shared" si="5"/>
        <v>TAK.</v>
      </c>
      <c r="I130" s="13" t="str">
        <f t="shared" si="4"/>
        <v xml:space="preserve"> </v>
      </c>
    </row>
    <row r="131" spans="1:9" ht="28.8">
      <c r="A131" s="43">
        <v>130</v>
      </c>
      <c r="B131" s="43" t="s">
        <v>256</v>
      </c>
      <c r="C131" s="43" t="s">
        <v>257</v>
      </c>
      <c r="D131" s="44" t="s">
        <v>383</v>
      </c>
      <c r="E131" s="45"/>
      <c r="F131" s="45" t="s">
        <v>11</v>
      </c>
      <c r="G131" s="45"/>
      <c r="H131" s="114" t="str">
        <f t="shared" si="5"/>
        <v>TAK.</v>
      </c>
      <c r="I131" s="13" t="str">
        <f t="shared" si="4"/>
        <v xml:space="preserve"> </v>
      </c>
    </row>
    <row r="132" spans="1:9">
      <c r="A132" s="43">
        <v>131</v>
      </c>
      <c r="B132" s="43" t="s">
        <v>256</v>
      </c>
      <c r="C132" s="43" t="s">
        <v>257</v>
      </c>
      <c r="D132" s="44" t="s">
        <v>384</v>
      </c>
      <c r="E132" s="45"/>
      <c r="F132" s="45" t="s">
        <v>11</v>
      </c>
      <c r="G132" s="45"/>
      <c r="H132" s="114" t="str">
        <f t="shared" si="5"/>
        <v>TAK.</v>
      </c>
      <c r="I132" s="13" t="str">
        <f t="shared" si="4"/>
        <v xml:space="preserve"> </v>
      </c>
    </row>
    <row r="133" spans="1:9" ht="28.8">
      <c r="A133" s="43">
        <v>132</v>
      </c>
      <c r="B133" s="43" t="s">
        <v>256</v>
      </c>
      <c r="C133" s="43" t="s">
        <v>257</v>
      </c>
      <c r="D133" s="44" t="s">
        <v>385</v>
      </c>
      <c r="E133" s="45"/>
      <c r="F133" s="45" t="s">
        <v>11</v>
      </c>
      <c r="G133" s="45"/>
      <c r="H133" s="114" t="str">
        <f t="shared" si="5"/>
        <v>TAK.</v>
      </c>
      <c r="I133" s="13" t="str">
        <f t="shared" si="4"/>
        <v xml:space="preserve"> </v>
      </c>
    </row>
    <row r="134" spans="1:9" ht="43.2">
      <c r="A134" s="43">
        <v>133</v>
      </c>
      <c r="B134" s="43" t="s">
        <v>256</v>
      </c>
      <c r="C134" s="43" t="s">
        <v>257</v>
      </c>
      <c r="D134" s="48" t="s">
        <v>386</v>
      </c>
      <c r="E134" s="45"/>
      <c r="F134" s="46" t="s">
        <v>11</v>
      </c>
      <c r="G134" s="46"/>
      <c r="H134" s="114" t="str">
        <f t="shared" si="5"/>
        <v>TAK.</v>
      </c>
      <c r="I134" s="13" t="str">
        <f t="shared" si="4"/>
        <v xml:space="preserve"> </v>
      </c>
    </row>
    <row r="135" spans="1:9" ht="28.8">
      <c r="A135" s="43">
        <v>134</v>
      </c>
      <c r="B135" s="43" t="s">
        <v>256</v>
      </c>
      <c r="C135" s="43" t="s">
        <v>257</v>
      </c>
      <c r="D135" s="44" t="s">
        <v>387</v>
      </c>
      <c r="E135" s="45"/>
      <c r="F135" s="45" t="s">
        <v>11</v>
      </c>
      <c r="G135" s="45"/>
      <c r="H135" s="114" t="str">
        <f t="shared" si="5"/>
        <v>TAK.</v>
      </c>
      <c r="I135" s="13" t="str">
        <f t="shared" si="4"/>
        <v xml:space="preserve"> </v>
      </c>
    </row>
    <row r="136" spans="1:9" ht="43.2">
      <c r="A136" s="43">
        <v>135</v>
      </c>
      <c r="B136" s="43" t="s">
        <v>256</v>
      </c>
      <c r="C136" s="43" t="s">
        <v>257</v>
      </c>
      <c r="D136" s="44" t="s">
        <v>388</v>
      </c>
      <c r="E136" s="45"/>
      <c r="F136" s="45" t="s">
        <v>11</v>
      </c>
      <c r="G136" s="45"/>
      <c r="H136" s="114" t="str">
        <f t="shared" si="5"/>
        <v>TAK.</v>
      </c>
      <c r="I136" s="13" t="str">
        <f t="shared" ref="I136:I199" si="6">IF(ISNUMBER(G136),IF(H136="TAK",G136,IF(H136="Programowanie",G136/2,0))," ")</f>
        <v xml:space="preserve"> </v>
      </c>
    </row>
    <row r="137" spans="1:9" ht="28.8">
      <c r="A137" s="43">
        <v>136</v>
      </c>
      <c r="B137" s="43" t="s">
        <v>256</v>
      </c>
      <c r="C137" s="43" t="s">
        <v>257</v>
      </c>
      <c r="D137" s="48" t="s">
        <v>389</v>
      </c>
      <c r="E137" s="45"/>
      <c r="F137" s="46" t="s">
        <v>11</v>
      </c>
      <c r="G137" s="46"/>
      <c r="H137" s="114" t="str">
        <f t="shared" ref="H137:H200" si="7">IF(E137="TAK", "TAK.", IF(F137="TAK", "TAK.", ""))</f>
        <v>TAK.</v>
      </c>
      <c r="I137" s="13" t="str">
        <f t="shared" si="6"/>
        <v xml:space="preserve"> </v>
      </c>
    </row>
    <row r="138" spans="1:9">
      <c r="A138" s="43">
        <v>137</v>
      </c>
      <c r="B138" s="43" t="s">
        <v>256</v>
      </c>
      <c r="C138" s="43" t="s">
        <v>257</v>
      </c>
      <c r="D138" s="44" t="s">
        <v>390</v>
      </c>
      <c r="E138" s="45"/>
      <c r="F138" s="45" t="s">
        <v>11</v>
      </c>
      <c r="G138" s="45"/>
      <c r="H138" s="114" t="str">
        <f t="shared" si="7"/>
        <v>TAK.</v>
      </c>
      <c r="I138" s="13" t="str">
        <f t="shared" si="6"/>
        <v xml:space="preserve"> </v>
      </c>
    </row>
    <row r="139" spans="1:9" ht="28.8">
      <c r="A139" s="43">
        <v>138</v>
      </c>
      <c r="B139" s="43" t="s">
        <v>256</v>
      </c>
      <c r="C139" s="43" t="s">
        <v>257</v>
      </c>
      <c r="D139" s="44" t="s">
        <v>391</v>
      </c>
      <c r="E139" s="45"/>
      <c r="F139" s="45" t="s">
        <v>11</v>
      </c>
      <c r="G139" s="45"/>
      <c r="H139" s="114" t="str">
        <f t="shared" si="7"/>
        <v>TAK.</v>
      </c>
      <c r="I139" s="13" t="str">
        <f t="shared" si="6"/>
        <v xml:space="preserve"> </v>
      </c>
    </row>
    <row r="140" spans="1:9" ht="28.8">
      <c r="A140" s="43">
        <v>139</v>
      </c>
      <c r="B140" s="43" t="s">
        <v>256</v>
      </c>
      <c r="C140" s="43" t="s">
        <v>257</v>
      </c>
      <c r="D140" s="47" t="s">
        <v>392</v>
      </c>
      <c r="E140" s="45"/>
      <c r="F140" s="45" t="s">
        <v>11</v>
      </c>
      <c r="G140" s="45"/>
      <c r="H140" s="114" t="str">
        <f t="shared" si="7"/>
        <v>TAK.</v>
      </c>
      <c r="I140" s="13" t="str">
        <f t="shared" si="6"/>
        <v xml:space="preserve"> </v>
      </c>
    </row>
    <row r="141" spans="1:9" ht="28.8">
      <c r="A141" s="43">
        <v>140</v>
      </c>
      <c r="B141" s="43" t="s">
        <v>256</v>
      </c>
      <c r="C141" s="43" t="s">
        <v>257</v>
      </c>
      <c r="D141" s="47" t="s">
        <v>393</v>
      </c>
      <c r="E141" s="45"/>
      <c r="F141" s="45" t="s">
        <v>11</v>
      </c>
      <c r="G141" s="45"/>
      <c r="H141" s="114" t="str">
        <f t="shared" si="7"/>
        <v>TAK.</v>
      </c>
      <c r="I141" s="13" t="str">
        <f t="shared" si="6"/>
        <v xml:space="preserve"> </v>
      </c>
    </row>
    <row r="142" spans="1:9">
      <c r="A142" s="43">
        <v>141</v>
      </c>
      <c r="B142" s="43" t="s">
        <v>256</v>
      </c>
      <c r="C142" s="43" t="s">
        <v>257</v>
      </c>
      <c r="D142" s="47" t="s">
        <v>394</v>
      </c>
      <c r="E142" s="45"/>
      <c r="F142" s="45" t="s">
        <v>11</v>
      </c>
      <c r="G142" s="45"/>
      <c r="H142" s="114" t="str">
        <f t="shared" si="7"/>
        <v>TAK.</v>
      </c>
      <c r="I142" s="13" t="str">
        <f t="shared" si="6"/>
        <v xml:space="preserve"> </v>
      </c>
    </row>
    <row r="143" spans="1:9">
      <c r="A143" s="43">
        <v>142</v>
      </c>
      <c r="B143" s="43" t="s">
        <v>256</v>
      </c>
      <c r="C143" s="43" t="s">
        <v>257</v>
      </c>
      <c r="D143" s="47" t="s">
        <v>395</v>
      </c>
      <c r="E143" s="45" t="s">
        <v>11</v>
      </c>
      <c r="F143" s="45"/>
      <c r="G143" s="45"/>
      <c r="H143" s="114" t="str">
        <f t="shared" si="7"/>
        <v>TAK.</v>
      </c>
      <c r="I143" s="13" t="str">
        <f t="shared" si="6"/>
        <v xml:space="preserve"> </v>
      </c>
    </row>
    <row r="144" spans="1:9">
      <c r="A144" s="43">
        <v>143</v>
      </c>
      <c r="B144" s="43" t="s">
        <v>256</v>
      </c>
      <c r="C144" s="43" t="s">
        <v>257</v>
      </c>
      <c r="D144" s="47" t="s">
        <v>396</v>
      </c>
      <c r="E144" s="45"/>
      <c r="F144" s="45" t="s">
        <v>11</v>
      </c>
      <c r="G144" s="45"/>
      <c r="H144" s="114" t="str">
        <f t="shared" si="7"/>
        <v>TAK.</v>
      </c>
      <c r="I144" s="13" t="str">
        <f t="shared" si="6"/>
        <v xml:space="preserve"> </v>
      </c>
    </row>
    <row r="145" spans="1:9">
      <c r="A145" s="43">
        <v>144</v>
      </c>
      <c r="B145" s="43" t="s">
        <v>256</v>
      </c>
      <c r="C145" s="43" t="s">
        <v>257</v>
      </c>
      <c r="D145" s="47" t="s">
        <v>397</v>
      </c>
      <c r="E145" s="45"/>
      <c r="F145" s="45" t="s">
        <v>11</v>
      </c>
      <c r="G145" s="45"/>
      <c r="H145" s="114" t="str">
        <f t="shared" si="7"/>
        <v>TAK.</v>
      </c>
      <c r="I145" s="13" t="str">
        <f t="shared" si="6"/>
        <v xml:space="preserve"> </v>
      </c>
    </row>
    <row r="146" spans="1:9" s="54" customFormat="1">
      <c r="A146" s="43">
        <v>145</v>
      </c>
      <c r="B146" s="43" t="s">
        <v>256</v>
      </c>
      <c r="C146" s="43" t="s">
        <v>257</v>
      </c>
      <c r="D146" s="47" t="s">
        <v>398</v>
      </c>
      <c r="E146" s="45"/>
      <c r="F146" s="53" t="s">
        <v>11</v>
      </c>
      <c r="G146" s="53"/>
      <c r="H146" s="114" t="str">
        <f t="shared" si="7"/>
        <v>TAK.</v>
      </c>
      <c r="I146" s="13" t="str">
        <f t="shared" si="6"/>
        <v xml:space="preserve"> </v>
      </c>
    </row>
    <row r="147" spans="1:9">
      <c r="A147" s="43">
        <v>146</v>
      </c>
      <c r="B147" s="43" t="s">
        <v>256</v>
      </c>
      <c r="C147" s="43" t="s">
        <v>257</v>
      </c>
      <c r="D147" s="47" t="s">
        <v>399</v>
      </c>
      <c r="E147" s="45"/>
      <c r="F147" s="45" t="s">
        <v>11</v>
      </c>
      <c r="G147" s="45"/>
      <c r="H147" s="114" t="str">
        <f t="shared" si="7"/>
        <v>TAK.</v>
      </c>
      <c r="I147" s="13" t="str">
        <f t="shared" si="6"/>
        <v xml:space="preserve"> </v>
      </c>
    </row>
    <row r="148" spans="1:9" ht="28.8">
      <c r="A148" s="43">
        <v>147</v>
      </c>
      <c r="B148" s="43" t="s">
        <v>256</v>
      </c>
      <c r="C148" s="43" t="s">
        <v>257</v>
      </c>
      <c r="D148" s="47" t="s">
        <v>400</v>
      </c>
      <c r="E148" s="45"/>
      <c r="F148" s="45" t="s">
        <v>11</v>
      </c>
      <c r="G148" s="45"/>
      <c r="H148" s="114" t="str">
        <f t="shared" si="7"/>
        <v>TAK.</v>
      </c>
      <c r="I148" s="13" t="str">
        <f t="shared" si="6"/>
        <v xml:space="preserve"> </v>
      </c>
    </row>
    <row r="149" spans="1:9" ht="28.8">
      <c r="A149" s="43">
        <v>148</v>
      </c>
      <c r="B149" s="43" t="s">
        <v>256</v>
      </c>
      <c r="C149" s="43" t="s">
        <v>257</v>
      </c>
      <c r="D149" s="47" t="s">
        <v>401</v>
      </c>
      <c r="E149" s="45"/>
      <c r="F149" s="45" t="s">
        <v>11</v>
      </c>
      <c r="G149" s="45"/>
      <c r="H149" s="114" t="str">
        <f t="shared" si="7"/>
        <v>TAK.</v>
      </c>
      <c r="I149" s="13" t="str">
        <f t="shared" si="6"/>
        <v xml:space="preserve"> </v>
      </c>
    </row>
    <row r="150" spans="1:9">
      <c r="A150" s="43">
        <v>149</v>
      </c>
      <c r="B150" s="43" t="s">
        <v>256</v>
      </c>
      <c r="C150" s="43" t="s">
        <v>257</v>
      </c>
      <c r="D150" s="48" t="s">
        <v>402</v>
      </c>
      <c r="E150" s="45"/>
      <c r="F150" s="46" t="s">
        <v>11</v>
      </c>
      <c r="G150" s="46"/>
      <c r="H150" s="114" t="str">
        <f t="shared" si="7"/>
        <v>TAK.</v>
      </c>
      <c r="I150" s="13" t="str">
        <f t="shared" si="6"/>
        <v xml:space="preserve"> </v>
      </c>
    </row>
    <row r="151" spans="1:9">
      <c r="A151" s="43">
        <v>150</v>
      </c>
      <c r="B151" s="43" t="s">
        <v>256</v>
      </c>
      <c r="C151" s="43" t="s">
        <v>257</v>
      </c>
      <c r="D151" s="44" t="s">
        <v>403</v>
      </c>
      <c r="E151" s="45"/>
      <c r="F151" s="45" t="s">
        <v>11</v>
      </c>
      <c r="G151" s="45"/>
      <c r="H151" s="114" t="str">
        <f t="shared" si="7"/>
        <v>TAK.</v>
      </c>
      <c r="I151" s="13" t="str">
        <f t="shared" si="6"/>
        <v xml:space="preserve"> </v>
      </c>
    </row>
    <row r="152" spans="1:9">
      <c r="A152" s="43">
        <v>151</v>
      </c>
      <c r="B152" s="43" t="s">
        <v>256</v>
      </c>
      <c r="C152" s="43" t="s">
        <v>257</v>
      </c>
      <c r="D152" s="44" t="s">
        <v>404</v>
      </c>
      <c r="E152" s="45"/>
      <c r="F152" s="45" t="s">
        <v>11</v>
      </c>
      <c r="G152" s="45"/>
      <c r="H152" s="114" t="str">
        <f t="shared" si="7"/>
        <v>TAK.</v>
      </c>
      <c r="I152" s="13" t="str">
        <f t="shared" si="6"/>
        <v xml:space="preserve"> </v>
      </c>
    </row>
    <row r="153" spans="1:9">
      <c r="A153" s="43">
        <v>152</v>
      </c>
      <c r="B153" s="43" t="s">
        <v>256</v>
      </c>
      <c r="C153" s="43" t="s">
        <v>257</v>
      </c>
      <c r="D153" s="44" t="s">
        <v>405</v>
      </c>
      <c r="E153" s="45"/>
      <c r="F153" s="45" t="s">
        <v>11</v>
      </c>
      <c r="G153" s="45"/>
      <c r="H153" s="114" t="str">
        <f t="shared" si="7"/>
        <v>TAK.</v>
      </c>
      <c r="I153" s="13" t="str">
        <f t="shared" si="6"/>
        <v xml:space="preserve"> </v>
      </c>
    </row>
    <row r="154" spans="1:9">
      <c r="A154" s="43">
        <v>153</v>
      </c>
      <c r="B154" s="43" t="s">
        <v>256</v>
      </c>
      <c r="C154" s="43" t="s">
        <v>257</v>
      </c>
      <c r="D154" s="44" t="s">
        <v>406</v>
      </c>
      <c r="E154" s="45"/>
      <c r="F154" s="45" t="s">
        <v>11</v>
      </c>
      <c r="G154" s="45"/>
      <c r="H154" s="114" t="str">
        <f t="shared" si="7"/>
        <v>TAK.</v>
      </c>
      <c r="I154" s="13" t="str">
        <f t="shared" si="6"/>
        <v xml:space="preserve"> </v>
      </c>
    </row>
    <row r="155" spans="1:9">
      <c r="A155" s="43">
        <v>154</v>
      </c>
      <c r="B155" s="43" t="s">
        <v>256</v>
      </c>
      <c r="C155" s="43" t="s">
        <v>257</v>
      </c>
      <c r="D155" s="44" t="s">
        <v>407</v>
      </c>
      <c r="E155" s="45"/>
      <c r="F155" s="45" t="s">
        <v>11</v>
      </c>
      <c r="G155" s="45"/>
      <c r="H155" s="114" t="str">
        <f t="shared" si="7"/>
        <v>TAK.</v>
      </c>
      <c r="I155" s="13" t="str">
        <f t="shared" si="6"/>
        <v xml:space="preserve"> </v>
      </c>
    </row>
    <row r="156" spans="1:9">
      <c r="A156" s="43">
        <v>155</v>
      </c>
      <c r="B156" s="43" t="s">
        <v>256</v>
      </c>
      <c r="C156" s="43" t="s">
        <v>257</v>
      </c>
      <c r="D156" s="44" t="s">
        <v>408</v>
      </c>
      <c r="E156" s="45"/>
      <c r="F156" s="45" t="s">
        <v>11</v>
      </c>
      <c r="G156" s="45"/>
      <c r="H156" s="114" t="str">
        <f t="shared" si="7"/>
        <v>TAK.</v>
      </c>
      <c r="I156" s="13" t="str">
        <f t="shared" si="6"/>
        <v xml:space="preserve"> </v>
      </c>
    </row>
    <row r="157" spans="1:9">
      <c r="A157" s="43">
        <v>156</v>
      </c>
      <c r="B157" s="43" t="s">
        <v>256</v>
      </c>
      <c r="C157" s="43" t="s">
        <v>257</v>
      </c>
      <c r="D157" s="44" t="s">
        <v>409</v>
      </c>
      <c r="E157" s="45"/>
      <c r="F157" s="45" t="s">
        <v>11</v>
      </c>
      <c r="G157" s="45"/>
      <c r="H157" s="114" t="str">
        <f t="shared" si="7"/>
        <v>TAK.</v>
      </c>
      <c r="I157" s="13" t="str">
        <f t="shared" si="6"/>
        <v xml:space="preserve"> </v>
      </c>
    </row>
    <row r="158" spans="1:9" ht="28.8">
      <c r="A158" s="43">
        <v>157</v>
      </c>
      <c r="B158" s="43" t="s">
        <v>256</v>
      </c>
      <c r="C158" s="43" t="s">
        <v>257</v>
      </c>
      <c r="D158" s="44" t="s">
        <v>410</v>
      </c>
      <c r="E158" s="45"/>
      <c r="F158" s="45" t="s">
        <v>11</v>
      </c>
      <c r="G158" s="45"/>
      <c r="H158" s="114" t="str">
        <f t="shared" si="7"/>
        <v>TAK.</v>
      </c>
      <c r="I158" s="13" t="str">
        <f t="shared" si="6"/>
        <v xml:space="preserve"> </v>
      </c>
    </row>
    <row r="159" spans="1:9">
      <c r="A159" s="43">
        <v>158</v>
      </c>
      <c r="B159" s="43" t="s">
        <v>256</v>
      </c>
      <c r="C159" s="43" t="s">
        <v>257</v>
      </c>
      <c r="D159" s="44" t="s">
        <v>411</v>
      </c>
      <c r="E159" s="45"/>
      <c r="F159" s="45" t="s">
        <v>11</v>
      </c>
      <c r="G159" s="45"/>
      <c r="H159" s="114" t="str">
        <f t="shared" si="7"/>
        <v>TAK.</v>
      </c>
      <c r="I159" s="13" t="str">
        <f t="shared" si="6"/>
        <v xml:space="preserve"> </v>
      </c>
    </row>
    <row r="160" spans="1:9">
      <c r="A160" s="43">
        <v>159</v>
      </c>
      <c r="B160" s="43" t="s">
        <v>256</v>
      </c>
      <c r="C160" s="43" t="s">
        <v>257</v>
      </c>
      <c r="D160" s="44" t="s">
        <v>412</v>
      </c>
      <c r="E160" s="45"/>
      <c r="F160" s="45" t="s">
        <v>11</v>
      </c>
      <c r="G160" s="45"/>
      <c r="H160" s="114" t="str">
        <f t="shared" si="7"/>
        <v>TAK.</v>
      </c>
      <c r="I160" s="13" t="str">
        <f t="shared" si="6"/>
        <v xml:space="preserve"> </v>
      </c>
    </row>
    <row r="161" spans="1:9" ht="28.8">
      <c r="A161" s="43">
        <v>160</v>
      </c>
      <c r="B161" s="43" t="s">
        <v>256</v>
      </c>
      <c r="C161" s="43" t="s">
        <v>257</v>
      </c>
      <c r="D161" s="47" t="s">
        <v>413</v>
      </c>
      <c r="E161" s="45" t="s">
        <v>11</v>
      </c>
      <c r="F161" s="45"/>
      <c r="G161" s="45"/>
      <c r="H161" s="114" t="str">
        <f t="shared" si="7"/>
        <v>TAK.</v>
      </c>
      <c r="I161" s="13" t="str">
        <f t="shared" si="6"/>
        <v xml:space="preserve"> </v>
      </c>
    </row>
    <row r="162" spans="1:9" ht="28.8">
      <c r="A162" s="43">
        <v>161</v>
      </c>
      <c r="B162" s="43" t="s">
        <v>256</v>
      </c>
      <c r="C162" s="43" t="s">
        <v>257</v>
      </c>
      <c r="D162" s="47" t="s">
        <v>414</v>
      </c>
      <c r="E162" s="45" t="s">
        <v>11</v>
      </c>
      <c r="F162" s="45"/>
      <c r="G162" s="45"/>
      <c r="H162" s="114" t="str">
        <f t="shared" si="7"/>
        <v>TAK.</v>
      </c>
      <c r="I162" s="13" t="str">
        <f t="shared" si="6"/>
        <v xml:space="preserve"> </v>
      </c>
    </row>
    <row r="163" spans="1:9" ht="28.8">
      <c r="A163" s="43">
        <v>162</v>
      </c>
      <c r="B163" s="43" t="s">
        <v>256</v>
      </c>
      <c r="C163" s="43" t="s">
        <v>257</v>
      </c>
      <c r="D163" s="47" t="s">
        <v>415</v>
      </c>
      <c r="E163" s="45"/>
      <c r="F163" s="45" t="s">
        <v>11</v>
      </c>
      <c r="G163" s="45"/>
      <c r="H163" s="114" t="str">
        <f t="shared" si="7"/>
        <v>TAK.</v>
      </c>
      <c r="I163" s="13" t="str">
        <f t="shared" si="6"/>
        <v xml:space="preserve"> </v>
      </c>
    </row>
    <row r="164" spans="1:9" ht="28.8">
      <c r="A164" s="43">
        <v>163</v>
      </c>
      <c r="B164" s="43" t="s">
        <v>256</v>
      </c>
      <c r="C164" s="43" t="s">
        <v>257</v>
      </c>
      <c r="D164" s="48" t="s">
        <v>416</v>
      </c>
      <c r="E164" s="45"/>
      <c r="F164" s="46" t="s">
        <v>11</v>
      </c>
      <c r="G164" s="46"/>
      <c r="H164" s="114" t="str">
        <f t="shared" si="7"/>
        <v>TAK.</v>
      </c>
      <c r="I164" s="13" t="str">
        <f t="shared" si="6"/>
        <v xml:space="preserve"> </v>
      </c>
    </row>
    <row r="165" spans="1:9" ht="28.8">
      <c r="A165" s="43">
        <v>164</v>
      </c>
      <c r="B165" s="43" t="s">
        <v>256</v>
      </c>
      <c r="C165" s="43" t="s">
        <v>257</v>
      </c>
      <c r="D165" s="48" t="s">
        <v>417</v>
      </c>
      <c r="E165" s="45"/>
      <c r="F165" s="46" t="s">
        <v>11</v>
      </c>
      <c r="G165" s="46"/>
      <c r="H165" s="114" t="str">
        <f t="shared" si="7"/>
        <v>TAK.</v>
      </c>
      <c r="I165" s="13" t="str">
        <f t="shared" si="6"/>
        <v xml:space="preserve"> </v>
      </c>
    </row>
    <row r="166" spans="1:9" ht="28.8">
      <c r="A166" s="43">
        <v>165</v>
      </c>
      <c r="B166" s="43" t="s">
        <v>256</v>
      </c>
      <c r="C166" s="43" t="s">
        <v>257</v>
      </c>
      <c r="D166" s="48" t="s">
        <v>418</v>
      </c>
      <c r="E166" s="45"/>
      <c r="F166" s="46" t="s">
        <v>11</v>
      </c>
      <c r="G166" s="46"/>
      <c r="H166" s="114" t="str">
        <f t="shared" si="7"/>
        <v>TAK.</v>
      </c>
      <c r="I166" s="13" t="str">
        <f t="shared" si="6"/>
        <v xml:space="preserve"> </v>
      </c>
    </row>
    <row r="167" spans="1:9" ht="28.8">
      <c r="A167" s="43">
        <v>166</v>
      </c>
      <c r="B167" s="43" t="s">
        <v>256</v>
      </c>
      <c r="C167" s="43" t="s">
        <v>257</v>
      </c>
      <c r="D167" s="47" t="s">
        <v>419</v>
      </c>
      <c r="E167" s="45"/>
      <c r="F167" s="46" t="s">
        <v>11</v>
      </c>
      <c r="G167" s="46"/>
      <c r="H167" s="114" t="str">
        <f t="shared" si="7"/>
        <v>TAK.</v>
      </c>
      <c r="I167" s="13" t="str">
        <f t="shared" si="6"/>
        <v xml:space="preserve"> </v>
      </c>
    </row>
    <row r="168" spans="1:9" ht="28.8">
      <c r="A168" s="43">
        <v>167</v>
      </c>
      <c r="B168" s="43" t="s">
        <v>256</v>
      </c>
      <c r="C168" s="43" t="s">
        <v>257</v>
      </c>
      <c r="D168" s="48" t="s">
        <v>420</v>
      </c>
      <c r="E168" s="45"/>
      <c r="F168" s="46" t="s">
        <v>11</v>
      </c>
      <c r="G168" s="46"/>
      <c r="H168" s="114" t="str">
        <f t="shared" si="7"/>
        <v>TAK.</v>
      </c>
      <c r="I168" s="13" t="str">
        <f t="shared" si="6"/>
        <v xml:space="preserve"> </v>
      </c>
    </row>
    <row r="169" spans="1:9">
      <c r="A169" s="43">
        <v>168</v>
      </c>
      <c r="B169" s="43" t="s">
        <v>256</v>
      </c>
      <c r="C169" s="43" t="s">
        <v>257</v>
      </c>
      <c r="D169" s="48" t="s">
        <v>421</v>
      </c>
      <c r="E169" s="45"/>
      <c r="F169" s="46" t="s">
        <v>11</v>
      </c>
      <c r="G169" s="46"/>
      <c r="H169" s="114" t="str">
        <f t="shared" si="7"/>
        <v>TAK.</v>
      </c>
      <c r="I169" s="13" t="str">
        <f t="shared" si="6"/>
        <v xml:space="preserve"> </v>
      </c>
    </row>
    <row r="170" spans="1:9" ht="28.8">
      <c r="A170" s="43">
        <v>169</v>
      </c>
      <c r="B170" s="43" t="s">
        <v>256</v>
      </c>
      <c r="C170" s="43" t="s">
        <v>257</v>
      </c>
      <c r="D170" s="48" t="s">
        <v>422</v>
      </c>
      <c r="E170" s="45"/>
      <c r="F170" s="46"/>
      <c r="G170" s="46">
        <v>5</v>
      </c>
      <c r="H170" s="114" t="str">
        <f t="shared" si="7"/>
        <v/>
      </c>
      <c r="I170" s="13">
        <f t="shared" si="6"/>
        <v>0</v>
      </c>
    </row>
    <row r="171" spans="1:9" ht="28.8">
      <c r="A171" s="43">
        <v>170</v>
      </c>
      <c r="B171" s="43" t="s">
        <v>256</v>
      </c>
      <c r="C171" s="43" t="s">
        <v>257</v>
      </c>
      <c r="D171" s="48" t="s">
        <v>423</v>
      </c>
      <c r="E171" s="45"/>
      <c r="F171" s="46" t="s">
        <v>11</v>
      </c>
      <c r="G171" s="46"/>
      <c r="H171" s="114" t="str">
        <f t="shared" si="7"/>
        <v>TAK.</v>
      </c>
      <c r="I171" s="13" t="str">
        <f t="shared" si="6"/>
        <v xml:space="preserve"> </v>
      </c>
    </row>
    <row r="172" spans="1:9" ht="28.8">
      <c r="A172" s="43">
        <v>171</v>
      </c>
      <c r="B172" s="43" t="s">
        <v>256</v>
      </c>
      <c r="C172" s="43" t="s">
        <v>257</v>
      </c>
      <c r="D172" s="48" t="s">
        <v>424</v>
      </c>
      <c r="E172" s="45" t="s">
        <v>11</v>
      </c>
      <c r="F172" s="46"/>
      <c r="G172" s="46"/>
      <c r="H172" s="114" t="str">
        <f t="shared" si="7"/>
        <v>TAK.</v>
      </c>
      <c r="I172" s="13" t="str">
        <f t="shared" si="6"/>
        <v xml:space="preserve"> </v>
      </c>
    </row>
    <row r="173" spans="1:9" ht="28.8">
      <c r="A173" s="43">
        <v>172</v>
      </c>
      <c r="B173" s="43" t="s">
        <v>256</v>
      </c>
      <c r="C173" s="43" t="s">
        <v>257</v>
      </c>
      <c r="D173" s="44" t="s">
        <v>901</v>
      </c>
      <c r="E173" s="45"/>
      <c r="F173" s="45" t="s">
        <v>11</v>
      </c>
      <c r="G173" s="45"/>
      <c r="H173" s="114" t="str">
        <f t="shared" si="7"/>
        <v>TAK.</v>
      </c>
      <c r="I173" s="13" t="str">
        <f t="shared" si="6"/>
        <v xml:space="preserve"> </v>
      </c>
    </row>
    <row r="174" spans="1:9" ht="28.8">
      <c r="A174" s="43">
        <v>173</v>
      </c>
      <c r="B174" s="43" t="s">
        <v>256</v>
      </c>
      <c r="C174" s="43" t="s">
        <v>257</v>
      </c>
      <c r="D174" s="44" t="s">
        <v>902</v>
      </c>
      <c r="E174" s="45"/>
      <c r="F174" s="45" t="s">
        <v>11</v>
      </c>
      <c r="G174" s="45"/>
      <c r="H174" s="114" t="str">
        <f t="shared" si="7"/>
        <v>TAK.</v>
      </c>
      <c r="I174" s="13" t="str">
        <f t="shared" si="6"/>
        <v xml:space="preserve"> </v>
      </c>
    </row>
    <row r="175" spans="1:9" ht="43.2">
      <c r="A175" s="43">
        <v>174</v>
      </c>
      <c r="B175" s="43" t="s">
        <v>256</v>
      </c>
      <c r="C175" s="43" t="s">
        <v>257</v>
      </c>
      <c r="D175" s="44" t="s">
        <v>425</v>
      </c>
      <c r="E175" s="45"/>
      <c r="F175" s="45" t="s">
        <v>11</v>
      </c>
      <c r="G175" s="45"/>
      <c r="H175" s="114" t="str">
        <f t="shared" si="7"/>
        <v>TAK.</v>
      </c>
      <c r="I175" s="13" t="str">
        <f t="shared" si="6"/>
        <v xml:space="preserve"> </v>
      </c>
    </row>
    <row r="176" spans="1:9" ht="28.8">
      <c r="A176" s="43">
        <v>175</v>
      </c>
      <c r="B176" s="43" t="s">
        <v>256</v>
      </c>
      <c r="C176" s="43" t="s">
        <v>257</v>
      </c>
      <c r="D176" s="44" t="s">
        <v>426</v>
      </c>
      <c r="E176" s="45"/>
      <c r="F176" s="45" t="s">
        <v>11</v>
      </c>
      <c r="G176" s="45"/>
      <c r="H176" s="114" t="str">
        <f t="shared" si="7"/>
        <v>TAK.</v>
      </c>
      <c r="I176" s="13" t="str">
        <f t="shared" si="6"/>
        <v xml:space="preserve"> </v>
      </c>
    </row>
    <row r="177" spans="1:9" ht="28.8">
      <c r="A177" s="43">
        <v>176</v>
      </c>
      <c r="B177" s="43" t="s">
        <v>256</v>
      </c>
      <c r="C177" s="43" t="s">
        <v>257</v>
      </c>
      <c r="D177" s="47" t="s">
        <v>903</v>
      </c>
      <c r="E177" s="45"/>
      <c r="F177" s="45" t="s">
        <v>11</v>
      </c>
      <c r="G177" s="45"/>
      <c r="H177" s="114" t="str">
        <f t="shared" si="7"/>
        <v>TAK.</v>
      </c>
      <c r="I177" s="13" t="str">
        <f t="shared" si="6"/>
        <v xml:space="preserve"> </v>
      </c>
    </row>
    <row r="178" spans="1:9" ht="28.8">
      <c r="A178" s="43">
        <v>177</v>
      </c>
      <c r="B178" s="43" t="s">
        <v>256</v>
      </c>
      <c r="C178" s="43" t="s">
        <v>257</v>
      </c>
      <c r="D178" s="48" t="s">
        <v>427</v>
      </c>
      <c r="E178" s="45"/>
      <c r="F178" s="46" t="s">
        <v>11</v>
      </c>
      <c r="G178" s="46"/>
      <c r="H178" s="114" t="str">
        <f t="shared" si="7"/>
        <v>TAK.</v>
      </c>
      <c r="I178" s="13" t="str">
        <f t="shared" si="6"/>
        <v xml:space="preserve"> </v>
      </c>
    </row>
    <row r="179" spans="1:9" ht="28.8">
      <c r="A179" s="43">
        <v>178</v>
      </c>
      <c r="B179" s="43" t="s">
        <v>256</v>
      </c>
      <c r="C179" s="43" t="s">
        <v>257</v>
      </c>
      <c r="D179" s="47" t="s">
        <v>428</v>
      </c>
      <c r="E179" s="45"/>
      <c r="F179" s="45" t="s">
        <v>11</v>
      </c>
      <c r="G179" s="45"/>
      <c r="H179" s="114" t="str">
        <f t="shared" si="7"/>
        <v>TAK.</v>
      </c>
      <c r="I179" s="13" t="str">
        <f t="shared" si="6"/>
        <v xml:space="preserve"> </v>
      </c>
    </row>
    <row r="180" spans="1:9" ht="28.8">
      <c r="A180" s="43">
        <v>179</v>
      </c>
      <c r="B180" s="43" t="s">
        <v>256</v>
      </c>
      <c r="C180" s="43" t="s">
        <v>257</v>
      </c>
      <c r="D180" s="47" t="s">
        <v>429</v>
      </c>
      <c r="E180" s="45"/>
      <c r="F180" s="45" t="s">
        <v>11</v>
      </c>
      <c r="G180" s="45"/>
      <c r="H180" s="114" t="str">
        <f t="shared" si="7"/>
        <v>TAK.</v>
      </c>
      <c r="I180" s="13" t="str">
        <f t="shared" si="6"/>
        <v xml:space="preserve"> </v>
      </c>
    </row>
    <row r="181" spans="1:9" ht="28.8">
      <c r="A181" s="43">
        <v>180</v>
      </c>
      <c r="B181" s="43" t="s">
        <v>256</v>
      </c>
      <c r="C181" s="43" t="s">
        <v>257</v>
      </c>
      <c r="D181" s="48" t="s">
        <v>904</v>
      </c>
      <c r="E181" s="45"/>
      <c r="F181" s="46" t="s">
        <v>11</v>
      </c>
      <c r="G181" s="46"/>
      <c r="H181" s="114" t="str">
        <f t="shared" si="7"/>
        <v>TAK.</v>
      </c>
      <c r="I181" s="13" t="str">
        <f t="shared" si="6"/>
        <v xml:space="preserve"> </v>
      </c>
    </row>
    <row r="182" spans="1:9">
      <c r="A182" s="43">
        <v>181</v>
      </c>
      <c r="B182" s="43" t="s">
        <v>256</v>
      </c>
      <c r="C182" s="43" t="s">
        <v>257</v>
      </c>
      <c r="D182" s="47" t="s">
        <v>430</v>
      </c>
      <c r="E182" s="45"/>
      <c r="F182" s="45" t="s">
        <v>11</v>
      </c>
      <c r="G182" s="45"/>
      <c r="H182" s="114" t="str">
        <f t="shared" si="7"/>
        <v>TAK.</v>
      </c>
      <c r="I182" s="13" t="str">
        <f t="shared" si="6"/>
        <v xml:space="preserve"> </v>
      </c>
    </row>
    <row r="183" spans="1:9" ht="28.8">
      <c r="A183" s="43">
        <v>182</v>
      </c>
      <c r="B183" s="43" t="s">
        <v>256</v>
      </c>
      <c r="C183" s="43" t="s">
        <v>257</v>
      </c>
      <c r="D183" s="47" t="s">
        <v>431</v>
      </c>
      <c r="E183" s="45"/>
      <c r="F183" s="45" t="s">
        <v>11</v>
      </c>
      <c r="G183" s="45"/>
      <c r="H183" s="114" t="str">
        <f t="shared" si="7"/>
        <v>TAK.</v>
      </c>
      <c r="I183" s="13" t="str">
        <f t="shared" si="6"/>
        <v xml:space="preserve"> </v>
      </c>
    </row>
    <row r="184" spans="1:9">
      <c r="A184" s="43">
        <v>183</v>
      </c>
      <c r="B184" s="43" t="s">
        <v>256</v>
      </c>
      <c r="C184" s="43" t="s">
        <v>257</v>
      </c>
      <c r="D184" s="48" t="s">
        <v>432</v>
      </c>
      <c r="E184" s="45"/>
      <c r="F184" s="46" t="s">
        <v>11</v>
      </c>
      <c r="G184" s="46"/>
      <c r="H184" s="114" t="str">
        <f t="shared" si="7"/>
        <v>TAK.</v>
      </c>
      <c r="I184" s="13" t="str">
        <f t="shared" si="6"/>
        <v xml:space="preserve"> </v>
      </c>
    </row>
    <row r="185" spans="1:9">
      <c r="A185" s="43">
        <v>184</v>
      </c>
      <c r="B185" s="43" t="s">
        <v>256</v>
      </c>
      <c r="C185" s="43" t="s">
        <v>257</v>
      </c>
      <c r="D185" s="47" t="s">
        <v>433</v>
      </c>
      <c r="E185" s="45"/>
      <c r="F185" s="45" t="s">
        <v>11</v>
      </c>
      <c r="G185" s="45"/>
      <c r="H185" s="114" t="str">
        <f t="shared" si="7"/>
        <v>TAK.</v>
      </c>
      <c r="I185" s="13" t="str">
        <f t="shared" si="6"/>
        <v xml:space="preserve"> </v>
      </c>
    </row>
    <row r="186" spans="1:9" ht="28.8">
      <c r="A186" s="43">
        <v>185</v>
      </c>
      <c r="B186" s="43" t="s">
        <v>256</v>
      </c>
      <c r="C186" s="43" t="s">
        <v>257</v>
      </c>
      <c r="D186" s="47" t="s">
        <v>434</v>
      </c>
      <c r="E186" s="45"/>
      <c r="F186" s="45" t="s">
        <v>11</v>
      </c>
      <c r="G186" s="45"/>
      <c r="H186" s="114" t="str">
        <f t="shared" si="7"/>
        <v>TAK.</v>
      </c>
      <c r="I186" s="13" t="str">
        <f t="shared" si="6"/>
        <v xml:space="preserve"> </v>
      </c>
    </row>
    <row r="187" spans="1:9" ht="28.8">
      <c r="A187" s="43">
        <v>186</v>
      </c>
      <c r="B187" s="43" t="s">
        <v>256</v>
      </c>
      <c r="C187" s="43" t="s">
        <v>257</v>
      </c>
      <c r="D187" s="47" t="s">
        <v>435</v>
      </c>
      <c r="E187" s="45"/>
      <c r="F187" s="45" t="s">
        <v>11</v>
      </c>
      <c r="G187" s="45"/>
      <c r="H187" s="114" t="str">
        <f t="shared" si="7"/>
        <v>TAK.</v>
      </c>
      <c r="I187" s="13" t="str">
        <f t="shared" si="6"/>
        <v xml:space="preserve"> </v>
      </c>
    </row>
    <row r="188" spans="1:9">
      <c r="A188" s="43">
        <v>187</v>
      </c>
      <c r="B188" s="43" t="s">
        <v>256</v>
      </c>
      <c r="C188" s="43" t="s">
        <v>257</v>
      </c>
      <c r="D188" s="48" t="s">
        <v>436</v>
      </c>
      <c r="E188" s="45"/>
      <c r="F188" s="46" t="s">
        <v>11</v>
      </c>
      <c r="G188" s="46"/>
      <c r="H188" s="114" t="str">
        <f t="shared" si="7"/>
        <v>TAK.</v>
      </c>
      <c r="I188" s="13" t="str">
        <f t="shared" si="6"/>
        <v xml:space="preserve"> </v>
      </c>
    </row>
    <row r="189" spans="1:9" ht="28.8">
      <c r="A189" s="43">
        <v>188</v>
      </c>
      <c r="B189" s="43" t="s">
        <v>256</v>
      </c>
      <c r="C189" s="43" t="s">
        <v>257</v>
      </c>
      <c r="D189" s="47" t="s">
        <v>437</v>
      </c>
      <c r="E189" s="45"/>
      <c r="F189" s="45" t="s">
        <v>11</v>
      </c>
      <c r="G189" s="45"/>
      <c r="H189" s="114" t="str">
        <f t="shared" si="7"/>
        <v>TAK.</v>
      </c>
      <c r="I189" s="13" t="str">
        <f t="shared" si="6"/>
        <v xml:space="preserve"> </v>
      </c>
    </row>
    <row r="190" spans="1:9">
      <c r="A190" s="43">
        <v>189</v>
      </c>
      <c r="B190" s="43" t="s">
        <v>256</v>
      </c>
      <c r="C190" s="43" t="s">
        <v>257</v>
      </c>
      <c r="D190" s="47" t="s">
        <v>438</v>
      </c>
      <c r="E190" s="45"/>
      <c r="F190" s="45" t="s">
        <v>11</v>
      </c>
      <c r="G190" s="45"/>
      <c r="H190" s="114" t="str">
        <f t="shared" si="7"/>
        <v>TAK.</v>
      </c>
      <c r="I190" s="13" t="str">
        <f t="shared" si="6"/>
        <v xml:space="preserve"> </v>
      </c>
    </row>
    <row r="191" spans="1:9">
      <c r="A191" s="43">
        <v>190</v>
      </c>
      <c r="B191" s="43" t="s">
        <v>256</v>
      </c>
      <c r="C191" s="43" t="s">
        <v>257</v>
      </c>
      <c r="D191" s="47" t="s">
        <v>439</v>
      </c>
      <c r="E191" s="45"/>
      <c r="F191" s="45" t="s">
        <v>11</v>
      </c>
      <c r="G191" s="45"/>
      <c r="H191" s="114" t="str">
        <f t="shared" si="7"/>
        <v>TAK.</v>
      </c>
      <c r="I191" s="13" t="str">
        <f t="shared" si="6"/>
        <v xml:space="preserve"> </v>
      </c>
    </row>
    <row r="192" spans="1:9" s="52" customFormat="1">
      <c r="A192" s="43">
        <v>191</v>
      </c>
      <c r="B192" s="43" t="s">
        <v>256</v>
      </c>
      <c r="C192" s="43" t="s">
        <v>257</v>
      </c>
      <c r="D192" s="47" t="s">
        <v>440</v>
      </c>
      <c r="E192" s="45"/>
      <c r="F192" s="55"/>
      <c r="G192" s="55">
        <v>5</v>
      </c>
      <c r="H192" s="114" t="str">
        <f t="shared" si="7"/>
        <v/>
      </c>
      <c r="I192" s="13">
        <f t="shared" si="6"/>
        <v>0</v>
      </c>
    </row>
    <row r="193" spans="1:9" ht="43.2">
      <c r="A193" s="43">
        <v>192</v>
      </c>
      <c r="B193" s="43" t="s">
        <v>256</v>
      </c>
      <c r="C193" s="43" t="s">
        <v>257</v>
      </c>
      <c r="D193" s="48" t="s">
        <v>441</v>
      </c>
      <c r="E193" s="45"/>
      <c r="F193" s="46" t="s">
        <v>11</v>
      </c>
      <c r="G193" s="46"/>
      <c r="H193" s="114" t="str">
        <f t="shared" si="7"/>
        <v>TAK.</v>
      </c>
      <c r="I193" s="13" t="str">
        <f t="shared" si="6"/>
        <v xml:space="preserve"> </v>
      </c>
    </row>
    <row r="194" spans="1:9" ht="28.8">
      <c r="A194" s="43">
        <v>193</v>
      </c>
      <c r="B194" s="43" t="s">
        <v>256</v>
      </c>
      <c r="C194" s="43" t="s">
        <v>257</v>
      </c>
      <c r="D194" s="48" t="s">
        <v>442</v>
      </c>
      <c r="E194" s="45"/>
      <c r="F194" s="46" t="s">
        <v>11</v>
      </c>
      <c r="G194" s="46"/>
      <c r="H194" s="114" t="str">
        <f t="shared" si="7"/>
        <v>TAK.</v>
      </c>
      <c r="I194" s="13" t="str">
        <f t="shared" si="6"/>
        <v xml:space="preserve"> </v>
      </c>
    </row>
    <row r="195" spans="1:9">
      <c r="A195" s="43">
        <v>194</v>
      </c>
      <c r="B195" s="43" t="s">
        <v>256</v>
      </c>
      <c r="C195" s="43" t="s">
        <v>257</v>
      </c>
      <c r="D195" s="48" t="s">
        <v>443</v>
      </c>
      <c r="E195" s="45"/>
      <c r="F195" s="46" t="s">
        <v>11</v>
      </c>
      <c r="G195" s="46"/>
      <c r="H195" s="114" t="str">
        <f t="shared" si="7"/>
        <v>TAK.</v>
      </c>
      <c r="I195" s="13" t="str">
        <f t="shared" si="6"/>
        <v xml:space="preserve"> </v>
      </c>
    </row>
    <row r="196" spans="1:9">
      <c r="A196" s="128">
        <v>195</v>
      </c>
      <c r="B196" s="128" t="s">
        <v>256</v>
      </c>
      <c r="C196" s="128" t="s">
        <v>257</v>
      </c>
      <c r="D196" s="129" t="s">
        <v>917</v>
      </c>
      <c r="E196" s="130"/>
      <c r="F196" s="130"/>
      <c r="G196" s="130"/>
      <c r="H196" s="118"/>
      <c r="I196" s="119"/>
    </row>
    <row r="197" spans="1:9">
      <c r="A197" s="128">
        <v>196</v>
      </c>
      <c r="B197" s="128" t="s">
        <v>256</v>
      </c>
      <c r="C197" s="128" t="s">
        <v>257</v>
      </c>
      <c r="D197" s="129" t="s">
        <v>917</v>
      </c>
      <c r="E197" s="130"/>
      <c r="F197" s="130"/>
      <c r="G197" s="130"/>
      <c r="H197" s="118"/>
      <c r="I197" s="119"/>
    </row>
    <row r="198" spans="1:9">
      <c r="A198" s="43">
        <v>197</v>
      </c>
      <c r="B198" s="43" t="s">
        <v>256</v>
      </c>
      <c r="C198" s="43" t="s">
        <v>257</v>
      </c>
      <c r="D198" s="48" t="s">
        <v>444</v>
      </c>
      <c r="E198" s="45"/>
      <c r="F198" s="46" t="s">
        <v>11</v>
      </c>
      <c r="G198" s="46"/>
      <c r="H198" s="114" t="str">
        <f t="shared" si="7"/>
        <v>TAK.</v>
      </c>
      <c r="I198" s="13" t="str">
        <f t="shared" si="6"/>
        <v xml:space="preserve"> </v>
      </c>
    </row>
    <row r="199" spans="1:9" ht="28.8">
      <c r="A199" s="43">
        <v>198</v>
      </c>
      <c r="B199" s="43" t="s">
        <v>256</v>
      </c>
      <c r="C199" s="43" t="s">
        <v>257</v>
      </c>
      <c r="D199" s="48" t="s">
        <v>905</v>
      </c>
      <c r="E199" s="45"/>
      <c r="F199" s="46"/>
      <c r="G199" s="46">
        <v>5</v>
      </c>
      <c r="H199" s="114" t="str">
        <f t="shared" si="7"/>
        <v/>
      </c>
      <c r="I199" s="13">
        <f t="shared" si="6"/>
        <v>0</v>
      </c>
    </row>
    <row r="200" spans="1:9">
      <c r="A200" s="43">
        <v>199</v>
      </c>
      <c r="B200" s="43" t="s">
        <v>256</v>
      </c>
      <c r="C200" s="43" t="s">
        <v>257</v>
      </c>
      <c r="D200" s="48" t="s">
        <v>445</v>
      </c>
      <c r="E200" s="45"/>
      <c r="F200" s="46" t="s">
        <v>11</v>
      </c>
      <c r="G200" s="46"/>
      <c r="H200" s="114" t="str">
        <f t="shared" si="7"/>
        <v>TAK.</v>
      </c>
      <c r="I200" s="13" t="str">
        <f t="shared" ref="I200:I263" si="8">IF(ISNUMBER(G200),IF(H200="TAK",G200,IF(H200="Programowanie",G200/2,0))," ")</f>
        <v xml:space="preserve"> </v>
      </c>
    </row>
    <row r="201" spans="1:9" ht="28.8">
      <c r="A201" s="43">
        <v>200</v>
      </c>
      <c r="B201" s="43" t="s">
        <v>256</v>
      </c>
      <c r="C201" s="43" t="s">
        <v>257</v>
      </c>
      <c r="D201" s="48" t="s">
        <v>906</v>
      </c>
      <c r="E201" s="45"/>
      <c r="F201" s="46"/>
      <c r="G201" s="46">
        <v>5</v>
      </c>
      <c r="H201" s="114" t="str">
        <f t="shared" ref="H201:H264" si="9">IF(E201="TAK", "TAK.", IF(F201="TAK", "TAK.", ""))</f>
        <v/>
      </c>
      <c r="I201" s="13">
        <f t="shared" si="8"/>
        <v>0</v>
      </c>
    </row>
    <row r="202" spans="1:9">
      <c r="A202" s="43">
        <v>201</v>
      </c>
      <c r="B202" s="43" t="s">
        <v>256</v>
      </c>
      <c r="C202" s="43" t="s">
        <v>257</v>
      </c>
      <c r="D202" s="47" t="s">
        <v>446</v>
      </c>
      <c r="E202" s="45"/>
      <c r="F202" s="45" t="s">
        <v>11</v>
      </c>
      <c r="G202" s="45"/>
      <c r="H202" s="114" t="str">
        <f t="shared" si="9"/>
        <v>TAK.</v>
      </c>
      <c r="I202" s="13" t="str">
        <f t="shared" si="8"/>
        <v xml:space="preserve"> </v>
      </c>
    </row>
    <row r="203" spans="1:9" ht="28.8">
      <c r="A203" s="43">
        <v>202</v>
      </c>
      <c r="B203" s="43" t="s">
        <v>256</v>
      </c>
      <c r="C203" s="43" t="s">
        <v>257</v>
      </c>
      <c r="D203" s="47" t="s">
        <v>916</v>
      </c>
      <c r="E203" s="45"/>
      <c r="F203" s="45" t="s">
        <v>11</v>
      </c>
      <c r="G203" s="45"/>
      <c r="H203" s="114" t="str">
        <f t="shared" si="9"/>
        <v>TAK.</v>
      </c>
      <c r="I203" s="13" t="str">
        <f t="shared" si="8"/>
        <v xml:space="preserve"> </v>
      </c>
    </row>
    <row r="204" spans="1:9">
      <c r="A204" s="43">
        <v>203</v>
      </c>
      <c r="B204" s="43" t="s">
        <v>256</v>
      </c>
      <c r="C204" s="43" t="s">
        <v>257</v>
      </c>
      <c r="D204" s="47" t="s">
        <v>447</v>
      </c>
      <c r="E204" s="45"/>
      <c r="F204" s="45" t="s">
        <v>11</v>
      </c>
      <c r="G204" s="45"/>
      <c r="H204" s="114" t="str">
        <f t="shared" si="9"/>
        <v>TAK.</v>
      </c>
      <c r="I204" s="13" t="str">
        <f t="shared" si="8"/>
        <v xml:space="preserve"> </v>
      </c>
    </row>
    <row r="205" spans="1:9" ht="28.8">
      <c r="A205" s="43">
        <v>204</v>
      </c>
      <c r="B205" s="43" t="s">
        <v>256</v>
      </c>
      <c r="C205" s="43" t="s">
        <v>257</v>
      </c>
      <c r="D205" s="47" t="s">
        <v>448</v>
      </c>
      <c r="E205" s="45"/>
      <c r="F205" s="45" t="s">
        <v>11</v>
      </c>
      <c r="G205" s="45"/>
      <c r="H205" s="114" t="str">
        <f t="shared" si="9"/>
        <v>TAK.</v>
      </c>
      <c r="I205" s="13" t="str">
        <f t="shared" si="8"/>
        <v xml:space="preserve"> </v>
      </c>
    </row>
    <row r="206" spans="1:9" ht="28.8">
      <c r="A206" s="43">
        <v>205</v>
      </c>
      <c r="B206" s="43" t="s">
        <v>256</v>
      </c>
      <c r="C206" s="43" t="s">
        <v>257</v>
      </c>
      <c r="D206" s="47" t="s">
        <v>449</v>
      </c>
      <c r="E206" s="45"/>
      <c r="F206" s="45" t="s">
        <v>11</v>
      </c>
      <c r="G206" s="45"/>
      <c r="H206" s="114" t="str">
        <f t="shared" si="9"/>
        <v>TAK.</v>
      </c>
      <c r="I206" s="13" t="str">
        <f t="shared" si="8"/>
        <v xml:space="preserve"> </v>
      </c>
    </row>
    <row r="207" spans="1:9">
      <c r="A207" s="43">
        <v>206</v>
      </c>
      <c r="B207" s="43" t="s">
        <v>256</v>
      </c>
      <c r="C207" s="43" t="s">
        <v>257</v>
      </c>
      <c r="D207" s="47" t="s">
        <v>450</v>
      </c>
      <c r="E207" s="45"/>
      <c r="F207" s="45" t="s">
        <v>11</v>
      </c>
      <c r="G207" s="45"/>
      <c r="H207" s="114" t="str">
        <f t="shared" si="9"/>
        <v>TAK.</v>
      </c>
      <c r="I207" s="13" t="str">
        <f t="shared" si="8"/>
        <v xml:space="preserve"> </v>
      </c>
    </row>
    <row r="208" spans="1:9">
      <c r="A208" s="43">
        <v>207</v>
      </c>
      <c r="B208" s="43" t="s">
        <v>256</v>
      </c>
      <c r="C208" s="43" t="s">
        <v>257</v>
      </c>
      <c r="D208" s="48" t="s">
        <v>451</v>
      </c>
      <c r="E208" s="45"/>
      <c r="F208" s="46" t="s">
        <v>11</v>
      </c>
      <c r="G208" s="46"/>
      <c r="H208" s="114" t="str">
        <f t="shared" si="9"/>
        <v>TAK.</v>
      </c>
      <c r="I208" s="13" t="str">
        <f t="shared" si="8"/>
        <v xml:space="preserve"> </v>
      </c>
    </row>
    <row r="209" spans="1:9">
      <c r="A209" s="43">
        <v>208</v>
      </c>
      <c r="B209" s="43" t="s">
        <v>256</v>
      </c>
      <c r="C209" s="43" t="s">
        <v>257</v>
      </c>
      <c r="D209" s="47" t="s">
        <v>452</v>
      </c>
      <c r="E209" s="45"/>
      <c r="F209" s="45" t="s">
        <v>11</v>
      </c>
      <c r="G209" s="45"/>
      <c r="H209" s="114" t="str">
        <f t="shared" si="9"/>
        <v>TAK.</v>
      </c>
      <c r="I209" s="13" t="str">
        <f t="shared" si="8"/>
        <v xml:space="preserve"> </v>
      </c>
    </row>
    <row r="210" spans="1:9">
      <c r="A210" s="43">
        <v>209</v>
      </c>
      <c r="B210" s="43" t="s">
        <v>256</v>
      </c>
      <c r="C210" s="43" t="s">
        <v>257</v>
      </c>
      <c r="D210" s="47" t="s">
        <v>453</v>
      </c>
      <c r="E210" s="45"/>
      <c r="F210" s="45" t="s">
        <v>11</v>
      </c>
      <c r="G210" s="45"/>
      <c r="H210" s="114" t="str">
        <f t="shared" si="9"/>
        <v>TAK.</v>
      </c>
      <c r="I210" s="13" t="str">
        <f t="shared" si="8"/>
        <v xml:space="preserve"> </v>
      </c>
    </row>
    <row r="211" spans="1:9" ht="28.8">
      <c r="A211" s="43">
        <v>210</v>
      </c>
      <c r="B211" s="43" t="s">
        <v>256</v>
      </c>
      <c r="C211" s="43" t="s">
        <v>257</v>
      </c>
      <c r="D211" s="48" t="s">
        <v>454</v>
      </c>
      <c r="E211" s="45"/>
      <c r="F211" s="46" t="s">
        <v>11</v>
      </c>
      <c r="G211" s="46"/>
      <c r="H211" s="114" t="str">
        <f t="shared" si="9"/>
        <v>TAK.</v>
      </c>
      <c r="I211" s="13" t="str">
        <f t="shared" si="8"/>
        <v xml:space="preserve"> </v>
      </c>
    </row>
    <row r="212" spans="1:9" ht="28.8">
      <c r="A212" s="43">
        <v>211</v>
      </c>
      <c r="B212" s="43" t="s">
        <v>256</v>
      </c>
      <c r="C212" s="43" t="s">
        <v>257</v>
      </c>
      <c r="D212" s="47" t="s">
        <v>455</v>
      </c>
      <c r="E212" s="45"/>
      <c r="F212" s="45" t="s">
        <v>11</v>
      </c>
      <c r="G212" s="45"/>
      <c r="H212" s="114" t="str">
        <f t="shared" si="9"/>
        <v>TAK.</v>
      </c>
      <c r="I212" s="13" t="str">
        <f t="shared" si="8"/>
        <v xml:space="preserve"> </v>
      </c>
    </row>
    <row r="213" spans="1:9" ht="28.8">
      <c r="A213" s="43">
        <v>212</v>
      </c>
      <c r="B213" s="43" t="s">
        <v>256</v>
      </c>
      <c r="C213" s="43" t="s">
        <v>257</v>
      </c>
      <c r="D213" s="47" t="s">
        <v>456</v>
      </c>
      <c r="E213" s="45"/>
      <c r="F213" s="45"/>
      <c r="G213" s="45">
        <v>5</v>
      </c>
      <c r="H213" s="114" t="str">
        <f t="shared" si="9"/>
        <v/>
      </c>
      <c r="I213" s="13">
        <f t="shared" si="8"/>
        <v>0</v>
      </c>
    </row>
    <row r="214" spans="1:9" ht="28.8">
      <c r="A214" s="43">
        <v>213</v>
      </c>
      <c r="B214" s="43" t="s">
        <v>256</v>
      </c>
      <c r="C214" s="43" t="s">
        <v>257</v>
      </c>
      <c r="D214" s="56" t="s">
        <v>457</v>
      </c>
      <c r="E214" s="45" t="s">
        <v>11</v>
      </c>
      <c r="F214" s="45"/>
      <c r="G214" s="45"/>
      <c r="H214" s="114" t="str">
        <f t="shared" si="9"/>
        <v>TAK.</v>
      </c>
      <c r="I214" s="13" t="str">
        <f t="shared" si="8"/>
        <v xml:space="preserve"> </v>
      </c>
    </row>
    <row r="215" spans="1:9" ht="28.8">
      <c r="A215" s="43">
        <v>214</v>
      </c>
      <c r="B215" s="43" t="s">
        <v>256</v>
      </c>
      <c r="C215" s="43" t="s">
        <v>257</v>
      </c>
      <c r="D215" s="56" t="s">
        <v>458</v>
      </c>
      <c r="E215" s="45"/>
      <c r="F215" s="45" t="s">
        <v>11</v>
      </c>
      <c r="G215" s="45"/>
      <c r="H215" s="114" t="str">
        <f t="shared" si="9"/>
        <v>TAK.</v>
      </c>
      <c r="I215" s="13" t="str">
        <f t="shared" si="8"/>
        <v xml:space="preserve"> </v>
      </c>
    </row>
    <row r="216" spans="1:9" ht="43.2">
      <c r="A216" s="43">
        <v>215</v>
      </c>
      <c r="B216" s="43" t="s">
        <v>256</v>
      </c>
      <c r="C216" s="43" t="s">
        <v>459</v>
      </c>
      <c r="D216" s="56" t="s">
        <v>460</v>
      </c>
      <c r="E216" s="45"/>
      <c r="F216" s="45" t="s">
        <v>11</v>
      </c>
      <c r="G216" s="45"/>
      <c r="H216" s="114" t="str">
        <f t="shared" si="9"/>
        <v>TAK.</v>
      </c>
      <c r="I216" s="13" t="str">
        <f t="shared" si="8"/>
        <v xml:space="preserve"> </v>
      </c>
    </row>
    <row r="217" spans="1:9">
      <c r="A217" s="43">
        <v>216</v>
      </c>
      <c r="B217" s="43" t="s">
        <v>256</v>
      </c>
      <c r="C217" s="43" t="s">
        <v>459</v>
      </c>
      <c r="D217" s="56" t="s">
        <v>461</v>
      </c>
      <c r="E217" s="45"/>
      <c r="F217" s="45" t="s">
        <v>11</v>
      </c>
      <c r="G217" s="45"/>
      <c r="H217" s="114" t="str">
        <f t="shared" si="9"/>
        <v>TAK.</v>
      </c>
      <c r="I217" s="13" t="str">
        <f t="shared" si="8"/>
        <v xml:space="preserve"> </v>
      </c>
    </row>
    <row r="218" spans="1:9" ht="28.8">
      <c r="A218" s="43">
        <v>217</v>
      </c>
      <c r="B218" s="43" t="s">
        <v>256</v>
      </c>
      <c r="C218" s="43" t="s">
        <v>459</v>
      </c>
      <c r="D218" s="56" t="s">
        <v>462</v>
      </c>
      <c r="E218" s="45"/>
      <c r="F218" s="45" t="s">
        <v>11</v>
      </c>
      <c r="G218" s="45"/>
      <c r="H218" s="114" t="str">
        <f t="shared" si="9"/>
        <v>TAK.</v>
      </c>
      <c r="I218" s="13" t="str">
        <f t="shared" si="8"/>
        <v xml:space="preserve"> </v>
      </c>
    </row>
    <row r="219" spans="1:9" ht="28.8">
      <c r="A219" s="43">
        <v>218</v>
      </c>
      <c r="B219" s="43" t="s">
        <v>256</v>
      </c>
      <c r="C219" s="43" t="s">
        <v>459</v>
      </c>
      <c r="D219" s="56" t="s">
        <v>920</v>
      </c>
      <c r="E219" s="45"/>
      <c r="F219" s="45"/>
      <c r="G219" s="45">
        <v>5</v>
      </c>
      <c r="H219" s="114" t="str">
        <f t="shared" si="9"/>
        <v/>
      </c>
      <c r="I219" s="13">
        <f t="shared" si="8"/>
        <v>0</v>
      </c>
    </row>
    <row r="220" spans="1:9">
      <c r="A220" s="43">
        <v>219</v>
      </c>
      <c r="B220" s="43" t="s">
        <v>256</v>
      </c>
      <c r="C220" s="43" t="s">
        <v>459</v>
      </c>
      <c r="D220" s="56" t="s">
        <v>463</v>
      </c>
      <c r="E220" s="45"/>
      <c r="F220" s="45" t="s">
        <v>11</v>
      </c>
      <c r="G220" s="45"/>
      <c r="H220" s="114" t="str">
        <f t="shared" si="9"/>
        <v>TAK.</v>
      </c>
      <c r="I220" s="13" t="str">
        <f t="shared" si="8"/>
        <v xml:space="preserve"> </v>
      </c>
    </row>
    <row r="221" spans="1:9" ht="43.2">
      <c r="A221" s="43">
        <v>220</v>
      </c>
      <c r="B221" s="43" t="s">
        <v>256</v>
      </c>
      <c r="C221" s="43" t="s">
        <v>459</v>
      </c>
      <c r="D221" s="56" t="s">
        <v>464</v>
      </c>
      <c r="E221" s="45"/>
      <c r="F221" s="45" t="s">
        <v>11</v>
      </c>
      <c r="G221" s="45"/>
      <c r="H221" s="114" t="str">
        <f t="shared" si="9"/>
        <v>TAK.</v>
      </c>
      <c r="I221" s="13" t="str">
        <f t="shared" si="8"/>
        <v xml:space="preserve"> </v>
      </c>
    </row>
    <row r="222" spans="1:9" ht="28.8">
      <c r="A222" s="43">
        <v>221</v>
      </c>
      <c r="B222" s="43" t="s">
        <v>256</v>
      </c>
      <c r="C222" s="43" t="s">
        <v>459</v>
      </c>
      <c r="D222" s="56" t="s">
        <v>465</v>
      </c>
      <c r="E222" s="45"/>
      <c r="F222" s="45" t="s">
        <v>11</v>
      </c>
      <c r="G222" s="45"/>
      <c r="H222" s="114" t="str">
        <f t="shared" si="9"/>
        <v>TAK.</v>
      </c>
      <c r="I222" s="13" t="str">
        <f t="shared" si="8"/>
        <v xml:space="preserve"> </v>
      </c>
    </row>
    <row r="223" spans="1:9">
      <c r="A223" s="43">
        <v>222</v>
      </c>
      <c r="B223" s="43" t="s">
        <v>256</v>
      </c>
      <c r="C223" s="43" t="s">
        <v>459</v>
      </c>
      <c r="D223" s="56" t="s">
        <v>466</v>
      </c>
      <c r="E223" s="45"/>
      <c r="F223" s="45" t="s">
        <v>11</v>
      </c>
      <c r="G223" s="45"/>
      <c r="H223" s="114" t="str">
        <f t="shared" si="9"/>
        <v>TAK.</v>
      </c>
      <c r="I223" s="13" t="str">
        <f t="shared" si="8"/>
        <v xml:space="preserve"> </v>
      </c>
    </row>
    <row r="224" spans="1:9">
      <c r="A224" s="43">
        <v>223</v>
      </c>
      <c r="B224" s="43" t="s">
        <v>256</v>
      </c>
      <c r="C224" s="43" t="s">
        <v>459</v>
      </c>
      <c r="D224" s="56" t="s">
        <v>467</v>
      </c>
      <c r="E224" s="45"/>
      <c r="F224" s="45" t="s">
        <v>11</v>
      </c>
      <c r="G224" s="45"/>
      <c r="H224" s="114" t="str">
        <f t="shared" si="9"/>
        <v>TAK.</v>
      </c>
      <c r="I224" s="13" t="str">
        <f t="shared" si="8"/>
        <v xml:space="preserve"> </v>
      </c>
    </row>
    <row r="225" spans="1:9" ht="28.8">
      <c r="A225" s="43">
        <v>224</v>
      </c>
      <c r="B225" s="43" t="s">
        <v>256</v>
      </c>
      <c r="C225" s="43" t="s">
        <v>459</v>
      </c>
      <c r="D225" s="56" t="s">
        <v>468</v>
      </c>
      <c r="E225" s="45"/>
      <c r="F225" s="45" t="s">
        <v>11</v>
      </c>
      <c r="G225" s="45"/>
      <c r="H225" s="114" t="str">
        <f t="shared" si="9"/>
        <v>TAK.</v>
      </c>
      <c r="I225" s="13" t="str">
        <f t="shared" si="8"/>
        <v xml:space="preserve"> </v>
      </c>
    </row>
    <row r="226" spans="1:9">
      <c r="A226" s="43">
        <v>225</v>
      </c>
      <c r="B226" s="43" t="s">
        <v>256</v>
      </c>
      <c r="C226" s="43" t="s">
        <v>459</v>
      </c>
      <c r="D226" s="56" t="s">
        <v>469</v>
      </c>
      <c r="E226" s="45"/>
      <c r="F226" s="45" t="s">
        <v>11</v>
      </c>
      <c r="G226" s="45"/>
      <c r="H226" s="114" t="str">
        <f t="shared" si="9"/>
        <v>TAK.</v>
      </c>
      <c r="I226" s="13" t="str">
        <f t="shared" si="8"/>
        <v xml:space="preserve"> </v>
      </c>
    </row>
    <row r="227" spans="1:9">
      <c r="A227" s="43">
        <v>226</v>
      </c>
      <c r="B227" s="43" t="s">
        <v>256</v>
      </c>
      <c r="C227" s="43" t="s">
        <v>459</v>
      </c>
      <c r="D227" s="56" t="s">
        <v>470</v>
      </c>
      <c r="E227" s="45" t="s">
        <v>11</v>
      </c>
      <c r="F227" s="45"/>
      <c r="G227" s="45"/>
      <c r="H227" s="114" t="str">
        <f t="shared" si="9"/>
        <v>TAK.</v>
      </c>
      <c r="I227" s="13" t="str">
        <f t="shared" si="8"/>
        <v xml:space="preserve"> </v>
      </c>
    </row>
    <row r="228" spans="1:9">
      <c r="A228" s="43">
        <v>227</v>
      </c>
      <c r="B228" s="43" t="s">
        <v>256</v>
      </c>
      <c r="C228" s="43" t="s">
        <v>459</v>
      </c>
      <c r="D228" s="56" t="s">
        <v>471</v>
      </c>
      <c r="E228" s="45" t="s">
        <v>11</v>
      </c>
      <c r="F228" s="45"/>
      <c r="G228" s="45"/>
      <c r="H228" s="114" t="str">
        <f t="shared" si="9"/>
        <v>TAK.</v>
      </c>
      <c r="I228" s="13" t="str">
        <f t="shared" si="8"/>
        <v xml:space="preserve"> </v>
      </c>
    </row>
    <row r="229" spans="1:9">
      <c r="A229" s="43">
        <v>228</v>
      </c>
      <c r="B229" s="43" t="s">
        <v>256</v>
      </c>
      <c r="C229" s="43" t="s">
        <v>459</v>
      </c>
      <c r="D229" s="56" t="s">
        <v>472</v>
      </c>
      <c r="E229" s="45" t="s">
        <v>11</v>
      </c>
      <c r="F229" s="45"/>
      <c r="G229" s="45"/>
      <c r="H229" s="114" t="str">
        <f t="shared" si="9"/>
        <v>TAK.</v>
      </c>
      <c r="I229" s="13" t="str">
        <f t="shared" si="8"/>
        <v xml:space="preserve"> </v>
      </c>
    </row>
    <row r="230" spans="1:9">
      <c r="A230" s="43">
        <v>229</v>
      </c>
      <c r="B230" s="43" t="s">
        <v>256</v>
      </c>
      <c r="C230" s="43" t="s">
        <v>459</v>
      </c>
      <c r="D230" s="56" t="s">
        <v>473</v>
      </c>
      <c r="E230" s="45" t="s">
        <v>11</v>
      </c>
      <c r="F230" s="45"/>
      <c r="G230" s="45"/>
      <c r="H230" s="114" t="str">
        <f t="shared" si="9"/>
        <v>TAK.</v>
      </c>
      <c r="I230" s="13" t="str">
        <f t="shared" si="8"/>
        <v xml:space="preserve"> </v>
      </c>
    </row>
    <row r="231" spans="1:9" ht="28.8">
      <c r="A231" s="43">
        <v>230</v>
      </c>
      <c r="B231" s="43" t="s">
        <v>256</v>
      </c>
      <c r="C231" s="43" t="s">
        <v>459</v>
      </c>
      <c r="D231" s="56" t="s">
        <v>474</v>
      </c>
      <c r="E231" s="45"/>
      <c r="F231" s="45" t="s">
        <v>11</v>
      </c>
      <c r="G231" s="45"/>
      <c r="H231" s="114" t="str">
        <f t="shared" si="9"/>
        <v>TAK.</v>
      </c>
      <c r="I231" s="13" t="str">
        <f t="shared" si="8"/>
        <v xml:space="preserve"> </v>
      </c>
    </row>
    <row r="232" spans="1:9" ht="28.8">
      <c r="A232" s="43">
        <v>231</v>
      </c>
      <c r="B232" s="43" t="s">
        <v>256</v>
      </c>
      <c r="C232" s="43" t="s">
        <v>459</v>
      </c>
      <c r="D232" s="56" t="s">
        <v>475</v>
      </c>
      <c r="E232" s="45"/>
      <c r="F232" s="45" t="s">
        <v>11</v>
      </c>
      <c r="G232" s="45"/>
      <c r="H232" s="114" t="str">
        <f t="shared" si="9"/>
        <v>TAK.</v>
      </c>
      <c r="I232" s="13" t="str">
        <f t="shared" si="8"/>
        <v xml:space="preserve"> </v>
      </c>
    </row>
    <row r="233" spans="1:9" ht="43.2">
      <c r="A233" s="43">
        <v>232</v>
      </c>
      <c r="B233" s="43" t="s">
        <v>256</v>
      </c>
      <c r="C233" s="43" t="s">
        <v>459</v>
      </c>
      <c r="D233" s="56" t="s">
        <v>476</v>
      </c>
      <c r="E233" s="45"/>
      <c r="F233" s="45" t="s">
        <v>11</v>
      </c>
      <c r="G233" s="45"/>
      <c r="H233" s="114" t="str">
        <f t="shared" si="9"/>
        <v>TAK.</v>
      </c>
      <c r="I233" s="13" t="str">
        <f t="shared" si="8"/>
        <v xml:space="preserve"> </v>
      </c>
    </row>
    <row r="234" spans="1:9" ht="28.8">
      <c r="A234" s="43">
        <v>233</v>
      </c>
      <c r="B234" s="43" t="s">
        <v>256</v>
      </c>
      <c r="C234" s="43" t="s">
        <v>459</v>
      </c>
      <c r="D234" s="56" t="s">
        <v>477</v>
      </c>
      <c r="E234" s="45"/>
      <c r="F234" s="45" t="s">
        <v>11</v>
      </c>
      <c r="G234" s="45"/>
      <c r="H234" s="114" t="str">
        <f t="shared" si="9"/>
        <v>TAK.</v>
      </c>
      <c r="I234" s="13" t="str">
        <f t="shared" si="8"/>
        <v xml:space="preserve"> </v>
      </c>
    </row>
    <row r="235" spans="1:9">
      <c r="A235" s="43">
        <v>234</v>
      </c>
      <c r="B235" s="43" t="s">
        <v>256</v>
      </c>
      <c r="C235" s="43" t="s">
        <v>459</v>
      </c>
      <c r="D235" s="56" t="s">
        <v>478</v>
      </c>
      <c r="E235" s="45"/>
      <c r="F235" s="45" t="s">
        <v>11</v>
      </c>
      <c r="G235" s="45"/>
      <c r="H235" s="114" t="str">
        <f t="shared" si="9"/>
        <v>TAK.</v>
      </c>
      <c r="I235" s="13" t="str">
        <f t="shared" si="8"/>
        <v xml:space="preserve"> </v>
      </c>
    </row>
    <row r="236" spans="1:9" ht="28.8">
      <c r="A236" s="43">
        <v>235</v>
      </c>
      <c r="B236" s="43" t="s">
        <v>256</v>
      </c>
      <c r="C236" s="43" t="s">
        <v>459</v>
      </c>
      <c r="D236" s="56" t="s">
        <v>479</v>
      </c>
      <c r="E236" s="45"/>
      <c r="F236" s="45" t="s">
        <v>11</v>
      </c>
      <c r="G236" s="45"/>
      <c r="H236" s="114" t="str">
        <f t="shared" si="9"/>
        <v>TAK.</v>
      </c>
      <c r="I236" s="13" t="str">
        <f t="shared" si="8"/>
        <v xml:space="preserve"> </v>
      </c>
    </row>
    <row r="237" spans="1:9" ht="28.8">
      <c r="A237" s="43">
        <v>236</v>
      </c>
      <c r="B237" s="43" t="s">
        <v>256</v>
      </c>
      <c r="C237" s="43" t="s">
        <v>459</v>
      </c>
      <c r="D237" s="56" t="s">
        <v>480</v>
      </c>
      <c r="E237" s="45"/>
      <c r="F237" s="45" t="s">
        <v>11</v>
      </c>
      <c r="G237" s="45"/>
      <c r="H237" s="114" t="str">
        <f t="shared" si="9"/>
        <v>TAK.</v>
      </c>
      <c r="I237" s="13" t="str">
        <f t="shared" si="8"/>
        <v xml:space="preserve"> </v>
      </c>
    </row>
    <row r="238" spans="1:9" ht="57.6">
      <c r="A238" s="43">
        <v>237</v>
      </c>
      <c r="B238" s="43" t="s">
        <v>256</v>
      </c>
      <c r="C238" s="43" t="s">
        <v>459</v>
      </c>
      <c r="D238" s="56" t="s">
        <v>481</v>
      </c>
      <c r="E238" s="45"/>
      <c r="F238" s="45" t="s">
        <v>11</v>
      </c>
      <c r="G238" s="45"/>
      <c r="H238" s="114" t="str">
        <f t="shared" si="9"/>
        <v>TAK.</v>
      </c>
      <c r="I238" s="13" t="str">
        <f t="shared" si="8"/>
        <v xml:space="preserve"> </v>
      </c>
    </row>
    <row r="239" spans="1:9" ht="28.8">
      <c r="A239" s="43">
        <v>238</v>
      </c>
      <c r="B239" s="43" t="s">
        <v>256</v>
      </c>
      <c r="C239" s="43" t="s">
        <v>459</v>
      </c>
      <c r="D239" s="56" t="s">
        <v>482</v>
      </c>
      <c r="E239" s="45" t="s">
        <v>11</v>
      </c>
      <c r="F239" s="45"/>
      <c r="G239" s="45"/>
      <c r="H239" s="114" t="str">
        <f t="shared" si="9"/>
        <v>TAK.</v>
      </c>
      <c r="I239" s="13" t="str">
        <f t="shared" si="8"/>
        <v xml:space="preserve"> </v>
      </c>
    </row>
    <row r="240" spans="1:9">
      <c r="A240" s="43">
        <v>239</v>
      </c>
      <c r="B240" s="43" t="s">
        <v>256</v>
      </c>
      <c r="C240" s="43" t="s">
        <v>459</v>
      </c>
      <c r="D240" s="56" t="s">
        <v>483</v>
      </c>
      <c r="E240" s="45" t="s">
        <v>11</v>
      </c>
      <c r="F240" s="45"/>
      <c r="G240" s="45"/>
      <c r="H240" s="114" t="str">
        <f t="shared" si="9"/>
        <v>TAK.</v>
      </c>
      <c r="I240" s="13" t="str">
        <f t="shared" si="8"/>
        <v xml:space="preserve"> </v>
      </c>
    </row>
    <row r="241" spans="1:9">
      <c r="A241" s="43">
        <v>240</v>
      </c>
      <c r="B241" s="43" t="s">
        <v>256</v>
      </c>
      <c r="C241" s="43" t="s">
        <v>459</v>
      </c>
      <c r="D241" s="57" t="s">
        <v>484</v>
      </c>
      <c r="E241" s="45" t="s">
        <v>11</v>
      </c>
      <c r="F241" s="45"/>
      <c r="G241" s="45"/>
      <c r="H241" s="114" t="str">
        <f t="shared" si="9"/>
        <v>TAK.</v>
      </c>
      <c r="I241" s="13" t="str">
        <f t="shared" si="8"/>
        <v xml:space="preserve"> </v>
      </c>
    </row>
    <row r="242" spans="1:9">
      <c r="A242" s="43">
        <v>241</v>
      </c>
      <c r="B242" s="43" t="s">
        <v>256</v>
      </c>
      <c r="C242" s="43" t="s">
        <v>459</v>
      </c>
      <c r="D242" s="56" t="s">
        <v>485</v>
      </c>
      <c r="E242" s="45"/>
      <c r="F242" s="45" t="s">
        <v>11</v>
      </c>
      <c r="G242" s="45"/>
      <c r="H242" s="114" t="str">
        <f t="shared" si="9"/>
        <v>TAK.</v>
      </c>
      <c r="I242" s="13" t="str">
        <f t="shared" si="8"/>
        <v xml:space="preserve"> </v>
      </c>
    </row>
    <row r="243" spans="1:9" ht="28.8">
      <c r="A243" s="43">
        <v>242</v>
      </c>
      <c r="B243" s="43" t="s">
        <v>256</v>
      </c>
      <c r="C243" s="43" t="s">
        <v>459</v>
      </c>
      <c r="D243" s="58" t="s">
        <v>486</v>
      </c>
      <c r="E243" s="45"/>
      <c r="F243" s="45" t="s">
        <v>11</v>
      </c>
      <c r="G243" s="45"/>
      <c r="H243" s="114" t="str">
        <f t="shared" si="9"/>
        <v>TAK.</v>
      </c>
      <c r="I243" s="13" t="str">
        <f t="shared" si="8"/>
        <v xml:space="preserve"> </v>
      </c>
    </row>
    <row r="244" spans="1:9">
      <c r="A244" s="43">
        <v>243</v>
      </c>
      <c r="B244" s="43" t="s">
        <v>256</v>
      </c>
      <c r="C244" s="43" t="s">
        <v>459</v>
      </c>
      <c r="D244" s="56" t="s">
        <v>487</v>
      </c>
      <c r="E244" s="45"/>
      <c r="F244" s="45" t="s">
        <v>11</v>
      </c>
      <c r="G244" s="45"/>
      <c r="H244" s="114" t="str">
        <f t="shared" si="9"/>
        <v>TAK.</v>
      </c>
      <c r="I244" s="13" t="str">
        <f t="shared" si="8"/>
        <v xml:space="preserve"> </v>
      </c>
    </row>
    <row r="245" spans="1:9" ht="43.2">
      <c r="A245" s="43">
        <v>244</v>
      </c>
      <c r="B245" s="43" t="s">
        <v>256</v>
      </c>
      <c r="C245" s="43" t="s">
        <v>459</v>
      </c>
      <c r="D245" s="56" t="s">
        <v>488</v>
      </c>
      <c r="E245" s="45"/>
      <c r="F245" s="45" t="s">
        <v>11</v>
      </c>
      <c r="G245" s="45"/>
      <c r="H245" s="114" t="str">
        <f t="shared" si="9"/>
        <v>TAK.</v>
      </c>
      <c r="I245" s="13" t="str">
        <f t="shared" si="8"/>
        <v xml:space="preserve"> </v>
      </c>
    </row>
    <row r="246" spans="1:9" ht="28.8">
      <c r="A246" s="43">
        <v>245</v>
      </c>
      <c r="B246" s="43" t="s">
        <v>256</v>
      </c>
      <c r="C246" s="43" t="s">
        <v>459</v>
      </c>
      <c r="D246" s="56" t="s">
        <v>489</v>
      </c>
      <c r="E246" s="45"/>
      <c r="F246" s="45" t="s">
        <v>11</v>
      </c>
      <c r="G246" s="45"/>
      <c r="H246" s="114" t="str">
        <f t="shared" si="9"/>
        <v>TAK.</v>
      </c>
      <c r="I246" s="13" t="str">
        <f t="shared" si="8"/>
        <v xml:space="preserve"> </v>
      </c>
    </row>
    <row r="247" spans="1:9" ht="43.2">
      <c r="A247" s="43">
        <v>246</v>
      </c>
      <c r="B247" s="43" t="s">
        <v>256</v>
      </c>
      <c r="C247" s="43" t="s">
        <v>459</v>
      </c>
      <c r="D247" s="56" t="s">
        <v>907</v>
      </c>
      <c r="E247" s="45"/>
      <c r="F247" s="45" t="s">
        <v>11</v>
      </c>
      <c r="G247" s="45"/>
      <c r="H247" s="114" t="str">
        <f t="shared" si="9"/>
        <v>TAK.</v>
      </c>
      <c r="I247" s="13" t="str">
        <f t="shared" si="8"/>
        <v xml:space="preserve"> </v>
      </c>
    </row>
    <row r="248" spans="1:9" ht="28.8">
      <c r="A248" s="43">
        <v>247</v>
      </c>
      <c r="B248" s="43" t="s">
        <v>256</v>
      </c>
      <c r="C248" s="43" t="s">
        <v>459</v>
      </c>
      <c r="D248" s="56" t="s">
        <v>490</v>
      </c>
      <c r="E248" s="45" t="s">
        <v>11</v>
      </c>
      <c r="F248" s="45"/>
      <c r="G248" s="45"/>
      <c r="H248" s="114" t="str">
        <f t="shared" si="9"/>
        <v>TAK.</v>
      </c>
      <c r="I248" s="13" t="str">
        <f t="shared" si="8"/>
        <v xml:space="preserve"> </v>
      </c>
    </row>
    <row r="249" spans="1:9" ht="28.8">
      <c r="A249" s="43">
        <v>248</v>
      </c>
      <c r="B249" s="43" t="s">
        <v>256</v>
      </c>
      <c r="C249" s="43" t="s">
        <v>459</v>
      </c>
      <c r="D249" s="43" t="s">
        <v>491</v>
      </c>
      <c r="E249" s="45"/>
      <c r="F249" s="50" t="s">
        <v>11</v>
      </c>
      <c r="G249" s="50"/>
      <c r="H249" s="114" t="str">
        <f t="shared" si="9"/>
        <v>TAK.</v>
      </c>
      <c r="I249" s="13" t="str">
        <f t="shared" si="8"/>
        <v xml:space="preserve"> </v>
      </c>
    </row>
    <row r="250" spans="1:9" ht="28.8">
      <c r="A250" s="43">
        <v>249</v>
      </c>
      <c r="B250" s="43" t="s">
        <v>256</v>
      </c>
      <c r="C250" s="43" t="s">
        <v>459</v>
      </c>
      <c r="D250" s="56" t="s">
        <v>492</v>
      </c>
      <c r="E250" s="45"/>
      <c r="F250" s="45" t="s">
        <v>11</v>
      </c>
      <c r="G250" s="45"/>
      <c r="H250" s="114" t="str">
        <f t="shared" si="9"/>
        <v>TAK.</v>
      </c>
      <c r="I250" s="13" t="str">
        <f t="shared" si="8"/>
        <v xml:space="preserve"> </v>
      </c>
    </row>
    <row r="251" spans="1:9" ht="28.8">
      <c r="A251" s="43">
        <v>250</v>
      </c>
      <c r="B251" s="43" t="s">
        <v>256</v>
      </c>
      <c r="C251" s="43" t="s">
        <v>459</v>
      </c>
      <c r="D251" s="56" t="s">
        <v>493</v>
      </c>
      <c r="E251" s="45"/>
      <c r="F251" s="45" t="s">
        <v>11</v>
      </c>
      <c r="G251" s="45"/>
      <c r="H251" s="114" t="str">
        <f t="shared" si="9"/>
        <v>TAK.</v>
      </c>
      <c r="I251" s="13" t="str">
        <f t="shared" si="8"/>
        <v xml:space="preserve"> </v>
      </c>
    </row>
    <row r="252" spans="1:9" ht="43.2">
      <c r="A252" s="43">
        <v>251</v>
      </c>
      <c r="B252" s="43" t="s">
        <v>256</v>
      </c>
      <c r="C252" s="43" t="s">
        <v>459</v>
      </c>
      <c r="D252" s="56" t="s">
        <v>494</v>
      </c>
      <c r="E252" s="45"/>
      <c r="F252" s="45" t="s">
        <v>11</v>
      </c>
      <c r="G252" s="45"/>
      <c r="H252" s="114" t="str">
        <f t="shared" si="9"/>
        <v>TAK.</v>
      </c>
      <c r="I252" s="13" t="str">
        <f t="shared" si="8"/>
        <v xml:space="preserve"> </v>
      </c>
    </row>
    <row r="253" spans="1:9" ht="28.8">
      <c r="A253" s="43">
        <v>252</v>
      </c>
      <c r="B253" s="43" t="s">
        <v>256</v>
      </c>
      <c r="C253" s="43" t="s">
        <v>459</v>
      </c>
      <c r="D253" s="58" t="s">
        <v>495</v>
      </c>
      <c r="E253" s="45"/>
      <c r="F253" s="45" t="s">
        <v>11</v>
      </c>
      <c r="G253" s="45"/>
      <c r="H253" s="114" t="str">
        <f t="shared" si="9"/>
        <v>TAK.</v>
      </c>
      <c r="I253" s="13" t="str">
        <f t="shared" si="8"/>
        <v xml:space="preserve"> </v>
      </c>
    </row>
    <row r="254" spans="1:9" ht="28.8">
      <c r="A254" s="43">
        <v>253</v>
      </c>
      <c r="B254" s="43" t="s">
        <v>256</v>
      </c>
      <c r="C254" s="43" t="s">
        <v>459</v>
      </c>
      <c r="D254" s="56" t="s">
        <v>496</v>
      </c>
      <c r="E254" s="45"/>
      <c r="F254" s="45" t="s">
        <v>11</v>
      </c>
      <c r="G254" s="45"/>
      <c r="H254" s="114" t="str">
        <f t="shared" si="9"/>
        <v>TAK.</v>
      </c>
      <c r="I254" s="13" t="str">
        <f t="shared" si="8"/>
        <v xml:space="preserve"> </v>
      </c>
    </row>
    <row r="255" spans="1:9">
      <c r="A255" s="43">
        <v>254</v>
      </c>
      <c r="B255" s="43" t="s">
        <v>256</v>
      </c>
      <c r="C255" s="43" t="s">
        <v>459</v>
      </c>
      <c r="D255" s="56" t="s">
        <v>497</v>
      </c>
      <c r="E255" s="45"/>
      <c r="F255" s="45" t="s">
        <v>11</v>
      </c>
      <c r="G255" s="45"/>
      <c r="H255" s="114" t="str">
        <f t="shared" si="9"/>
        <v>TAK.</v>
      </c>
      <c r="I255" s="13" t="str">
        <f t="shared" si="8"/>
        <v xml:space="preserve"> </v>
      </c>
    </row>
    <row r="256" spans="1:9">
      <c r="A256" s="43">
        <v>255</v>
      </c>
      <c r="B256" s="43" t="s">
        <v>256</v>
      </c>
      <c r="C256" s="43" t="s">
        <v>459</v>
      </c>
      <c r="D256" s="59" t="s">
        <v>498</v>
      </c>
      <c r="E256" s="45"/>
      <c r="F256" s="45" t="s">
        <v>11</v>
      </c>
      <c r="G256" s="45"/>
      <c r="H256" s="114" t="str">
        <f t="shared" si="9"/>
        <v>TAK.</v>
      </c>
      <c r="I256" s="13" t="str">
        <f t="shared" si="8"/>
        <v xml:space="preserve"> </v>
      </c>
    </row>
    <row r="257" spans="1:9">
      <c r="A257" s="43">
        <v>256</v>
      </c>
      <c r="B257" s="43" t="s">
        <v>256</v>
      </c>
      <c r="C257" s="43" t="s">
        <v>459</v>
      </c>
      <c r="D257" s="56" t="s">
        <v>499</v>
      </c>
      <c r="E257" s="45"/>
      <c r="F257" s="45" t="s">
        <v>11</v>
      </c>
      <c r="G257" s="45"/>
      <c r="H257" s="114" t="str">
        <f t="shared" si="9"/>
        <v>TAK.</v>
      </c>
      <c r="I257" s="13" t="str">
        <f t="shared" si="8"/>
        <v xml:space="preserve"> </v>
      </c>
    </row>
    <row r="258" spans="1:9" ht="28.8">
      <c r="A258" s="43">
        <v>257</v>
      </c>
      <c r="B258" s="43" t="s">
        <v>256</v>
      </c>
      <c r="C258" s="43" t="s">
        <v>459</v>
      </c>
      <c r="D258" s="56" t="s">
        <v>500</v>
      </c>
      <c r="E258" s="45"/>
      <c r="F258" s="45" t="s">
        <v>11</v>
      </c>
      <c r="G258" s="45"/>
      <c r="H258" s="114" t="str">
        <f t="shared" si="9"/>
        <v>TAK.</v>
      </c>
      <c r="I258" s="13" t="str">
        <f t="shared" si="8"/>
        <v xml:space="preserve"> </v>
      </c>
    </row>
    <row r="259" spans="1:9">
      <c r="A259" s="43">
        <v>258</v>
      </c>
      <c r="B259" s="43" t="s">
        <v>256</v>
      </c>
      <c r="C259" s="43" t="s">
        <v>459</v>
      </c>
      <c r="D259" s="56" t="s">
        <v>501</v>
      </c>
      <c r="E259" s="45"/>
      <c r="F259" s="45" t="s">
        <v>11</v>
      </c>
      <c r="G259" s="45"/>
      <c r="H259" s="114" t="str">
        <f t="shared" si="9"/>
        <v>TAK.</v>
      </c>
      <c r="I259" s="13" t="str">
        <f t="shared" si="8"/>
        <v xml:space="preserve"> </v>
      </c>
    </row>
    <row r="260" spans="1:9" ht="28.8">
      <c r="A260" s="43">
        <v>259</v>
      </c>
      <c r="B260" s="43" t="s">
        <v>256</v>
      </c>
      <c r="C260" s="43" t="s">
        <v>459</v>
      </c>
      <c r="D260" s="56" t="s">
        <v>502</v>
      </c>
      <c r="E260" s="45"/>
      <c r="F260" s="45" t="s">
        <v>11</v>
      </c>
      <c r="G260" s="45"/>
      <c r="H260" s="114" t="str">
        <f t="shared" si="9"/>
        <v>TAK.</v>
      </c>
      <c r="I260" s="13" t="str">
        <f t="shared" si="8"/>
        <v xml:space="preserve"> </v>
      </c>
    </row>
    <row r="261" spans="1:9">
      <c r="A261" s="43">
        <v>260</v>
      </c>
      <c r="B261" s="43" t="s">
        <v>256</v>
      </c>
      <c r="C261" s="43" t="s">
        <v>459</v>
      </c>
      <c r="D261" s="56" t="s">
        <v>503</v>
      </c>
      <c r="E261" s="45"/>
      <c r="F261" s="45" t="s">
        <v>11</v>
      </c>
      <c r="G261" s="45"/>
      <c r="H261" s="114" t="str">
        <f t="shared" si="9"/>
        <v>TAK.</v>
      </c>
      <c r="I261" s="13" t="str">
        <f t="shared" si="8"/>
        <v xml:space="preserve"> </v>
      </c>
    </row>
    <row r="262" spans="1:9">
      <c r="A262" s="43">
        <v>261</v>
      </c>
      <c r="B262" s="43" t="s">
        <v>256</v>
      </c>
      <c r="C262" s="43" t="s">
        <v>459</v>
      </c>
      <c r="D262" s="56" t="s">
        <v>504</v>
      </c>
      <c r="E262" s="45"/>
      <c r="F262" s="45" t="s">
        <v>11</v>
      </c>
      <c r="G262" s="45"/>
      <c r="H262" s="114" t="str">
        <f t="shared" si="9"/>
        <v>TAK.</v>
      </c>
      <c r="I262" s="13" t="str">
        <f t="shared" si="8"/>
        <v xml:space="preserve"> </v>
      </c>
    </row>
    <row r="263" spans="1:9">
      <c r="A263" s="43">
        <v>262</v>
      </c>
      <c r="B263" s="43" t="s">
        <v>256</v>
      </c>
      <c r="C263" s="43" t="s">
        <v>459</v>
      </c>
      <c r="D263" s="56" t="s">
        <v>505</v>
      </c>
      <c r="E263" s="45"/>
      <c r="F263" s="45" t="s">
        <v>11</v>
      </c>
      <c r="G263" s="45"/>
      <c r="H263" s="114" t="str">
        <f t="shared" si="9"/>
        <v>TAK.</v>
      </c>
      <c r="I263" s="13" t="str">
        <f t="shared" si="8"/>
        <v xml:space="preserve"> </v>
      </c>
    </row>
    <row r="264" spans="1:9" ht="28.8">
      <c r="A264" s="43">
        <v>263</v>
      </c>
      <c r="B264" s="43" t="s">
        <v>256</v>
      </c>
      <c r="C264" s="43" t="s">
        <v>459</v>
      </c>
      <c r="D264" s="56" t="s">
        <v>506</v>
      </c>
      <c r="E264" s="45"/>
      <c r="F264" s="45" t="s">
        <v>11</v>
      </c>
      <c r="G264" s="45"/>
      <c r="H264" s="114" t="str">
        <f t="shared" si="9"/>
        <v>TAK.</v>
      </c>
      <c r="I264" s="13" t="str">
        <f t="shared" ref="I264:I327" si="10">IF(ISNUMBER(G264),IF(H264="TAK",G264,IF(H264="Programowanie",G264/2,0))," ")</f>
        <v xml:space="preserve"> </v>
      </c>
    </row>
    <row r="265" spans="1:9">
      <c r="A265" s="43">
        <v>264</v>
      </c>
      <c r="B265" s="43" t="s">
        <v>256</v>
      </c>
      <c r="C265" s="43" t="s">
        <v>459</v>
      </c>
      <c r="D265" s="56" t="s">
        <v>507</v>
      </c>
      <c r="E265" s="45"/>
      <c r="F265" s="45" t="s">
        <v>11</v>
      </c>
      <c r="G265" s="45"/>
      <c r="H265" s="114" t="str">
        <f t="shared" ref="H265:H328" si="11">IF(E265="TAK", "TAK.", IF(F265="TAK", "TAK.", ""))</f>
        <v>TAK.</v>
      </c>
      <c r="I265" s="13" t="str">
        <f t="shared" si="10"/>
        <v xml:space="preserve"> </v>
      </c>
    </row>
    <row r="266" spans="1:9">
      <c r="A266" s="43">
        <v>265</v>
      </c>
      <c r="B266" s="43" t="s">
        <v>256</v>
      </c>
      <c r="C266" s="43" t="s">
        <v>459</v>
      </c>
      <c r="D266" s="56" t="s">
        <v>508</v>
      </c>
      <c r="E266" s="45"/>
      <c r="F266" s="45" t="s">
        <v>11</v>
      </c>
      <c r="G266" s="45"/>
      <c r="H266" s="114" t="str">
        <f t="shared" si="11"/>
        <v>TAK.</v>
      </c>
      <c r="I266" s="13" t="str">
        <f t="shared" si="10"/>
        <v xml:space="preserve"> </v>
      </c>
    </row>
    <row r="267" spans="1:9">
      <c r="A267" s="43">
        <v>266</v>
      </c>
      <c r="B267" s="43" t="s">
        <v>256</v>
      </c>
      <c r="C267" s="43" t="s">
        <v>459</v>
      </c>
      <c r="D267" s="56" t="s">
        <v>509</v>
      </c>
      <c r="E267" s="45"/>
      <c r="F267" s="45" t="s">
        <v>11</v>
      </c>
      <c r="G267" s="45"/>
      <c r="H267" s="114" t="str">
        <f t="shared" si="11"/>
        <v>TAK.</v>
      </c>
      <c r="I267" s="13" t="str">
        <f t="shared" si="10"/>
        <v xml:space="preserve"> </v>
      </c>
    </row>
    <row r="268" spans="1:9" ht="28.8">
      <c r="A268" s="43">
        <v>267</v>
      </c>
      <c r="B268" s="43" t="s">
        <v>256</v>
      </c>
      <c r="C268" s="43" t="s">
        <v>459</v>
      </c>
      <c r="D268" s="56" t="s">
        <v>510</v>
      </c>
      <c r="E268" s="45"/>
      <c r="F268" s="45" t="s">
        <v>11</v>
      </c>
      <c r="G268" s="45"/>
      <c r="H268" s="114" t="str">
        <f t="shared" si="11"/>
        <v>TAK.</v>
      </c>
      <c r="I268" s="13" t="str">
        <f t="shared" si="10"/>
        <v xml:space="preserve"> </v>
      </c>
    </row>
    <row r="269" spans="1:9" ht="28.8">
      <c r="A269" s="43">
        <v>268</v>
      </c>
      <c r="B269" s="43" t="s">
        <v>256</v>
      </c>
      <c r="C269" s="43" t="s">
        <v>459</v>
      </c>
      <c r="D269" s="56" t="s">
        <v>511</v>
      </c>
      <c r="E269" s="45"/>
      <c r="F269" s="45" t="s">
        <v>11</v>
      </c>
      <c r="G269" s="45"/>
      <c r="H269" s="114" t="str">
        <f t="shared" si="11"/>
        <v>TAK.</v>
      </c>
      <c r="I269" s="13" t="str">
        <f t="shared" si="10"/>
        <v xml:space="preserve"> </v>
      </c>
    </row>
    <row r="270" spans="1:9">
      <c r="A270" s="43">
        <v>269</v>
      </c>
      <c r="B270" s="43" t="s">
        <v>256</v>
      </c>
      <c r="C270" s="43" t="s">
        <v>459</v>
      </c>
      <c r="D270" s="56" t="s">
        <v>512</v>
      </c>
      <c r="E270" s="45"/>
      <c r="F270" s="45" t="s">
        <v>11</v>
      </c>
      <c r="G270" s="45"/>
      <c r="H270" s="114" t="str">
        <f t="shared" si="11"/>
        <v>TAK.</v>
      </c>
      <c r="I270" s="13" t="str">
        <f t="shared" si="10"/>
        <v xml:space="preserve"> </v>
      </c>
    </row>
    <row r="271" spans="1:9">
      <c r="A271" s="43">
        <v>270</v>
      </c>
      <c r="B271" s="43" t="s">
        <v>256</v>
      </c>
      <c r="C271" s="43" t="s">
        <v>459</v>
      </c>
      <c r="D271" s="56" t="s">
        <v>513</v>
      </c>
      <c r="E271" s="45"/>
      <c r="F271" s="45" t="s">
        <v>11</v>
      </c>
      <c r="G271" s="45"/>
      <c r="H271" s="114" t="str">
        <f t="shared" si="11"/>
        <v>TAK.</v>
      </c>
      <c r="I271" s="13" t="str">
        <f t="shared" si="10"/>
        <v xml:space="preserve"> </v>
      </c>
    </row>
    <row r="272" spans="1:9">
      <c r="A272" s="43">
        <v>271</v>
      </c>
      <c r="B272" s="43" t="s">
        <v>256</v>
      </c>
      <c r="C272" s="43" t="s">
        <v>459</v>
      </c>
      <c r="D272" s="60" t="s">
        <v>514</v>
      </c>
      <c r="E272" s="45"/>
      <c r="F272" s="45" t="s">
        <v>11</v>
      </c>
      <c r="G272" s="45"/>
      <c r="H272" s="114" t="str">
        <f t="shared" si="11"/>
        <v>TAK.</v>
      </c>
      <c r="I272" s="13" t="str">
        <f t="shared" si="10"/>
        <v xml:space="preserve"> </v>
      </c>
    </row>
    <row r="273" spans="1:9">
      <c r="A273" s="43">
        <v>272</v>
      </c>
      <c r="B273" s="43" t="s">
        <v>256</v>
      </c>
      <c r="C273" s="43" t="s">
        <v>459</v>
      </c>
      <c r="D273" s="56" t="s">
        <v>515</v>
      </c>
      <c r="E273" s="45"/>
      <c r="F273" s="45" t="s">
        <v>11</v>
      </c>
      <c r="G273" s="45"/>
      <c r="H273" s="114" t="str">
        <f t="shared" si="11"/>
        <v>TAK.</v>
      </c>
      <c r="I273" s="13" t="str">
        <f t="shared" si="10"/>
        <v xml:space="preserve"> </v>
      </c>
    </row>
    <row r="274" spans="1:9">
      <c r="A274" s="43">
        <v>273</v>
      </c>
      <c r="B274" s="43" t="s">
        <v>256</v>
      </c>
      <c r="C274" s="43" t="s">
        <v>459</v>
      </c>
      <c r="D274" s="56" t="s">
        <v>516</v>
      </c>
      <c r="E274" s="45"/>
      <c r="F274" s="45" t="s">
        <v>11</v>
      </c>
      <c r="G274" s="45"/>
      <c r="H274" s="114" t="str">
        <f t="shared" si="11"/>
        <v>TAK.</v>
      </c>
      <c r="I274" s="13" t="str">
        <f t="shared" si="10"/>
        <v xml:space="preserve"> </v>
      </c>
    </row>
    <row r="275" spans="1:9" ht="28.8">
      <c r="A275" s="43">
        <v>274</v>
      </c>
      <c r="B275" s="43" t="s">
        <v>256</v>
      </c>
      <c r="C275" s="43" t="s">
        <v>459</v>
      </c>
      <c r="D275" s="56" t="s">
        <v>517</v>
      </c>
      <c r="E275" s="45"/>
      <c r="F275" s="45" t="s">
        <v>11</v>
      </c>
      <c r="G275" s="45"/>
      <c r="H275" s="114" t="str">
        <f t="shared" si="11"/>
        <v>TAK.</v>
      </c>
      <c r="I275" s="13" t="str">
        <f t="shared" si="10"/>
        <v xml:space="preserve"> </v>
      </c>
    </row>
    <row r="276" spans="1:9">
      <c r="A276" s="43">
        <v>275</v>
      </c>
      <c r="B276" s="43" t="s">
        <v>256</v>
      </c>
      <c r="C276" s="43" t="s">
        <v>459</v>
      </c>
      <c r="D276" s="60" t="s">
        <v>518</v>
      </c>
      <c r="E276" s="45"/>
      <c r="F276" s="45" t="s">
        <v>11</v>
      </c>
      <c r="G276" s="45"/>
      <c r="H276" s="114" t="str">
        <f t="shared" si="11"/>
        <v>TAK.</v>
      </c>
      <c r="I276" s="13" t="str">
        <f t="shared" si="10"/>
        <v xml:space="preserve"> </v>
      </c>
    </row>
    <row r="277" spans="1:9" ht="28.8">
      <c r="A277" s="43">
        <v>276</v>
      </c>
      <c r="B277" s="43" t="s">
        <v>256</v>
      </c>
      <c r="C277" s="43" t="s">
        <v>459</v>
      </c>
      <c r="D277" s="56" t="s">
        <v>519</v>
      </c>
      <c r="E277" s="45"/>
      <c r="F277" s="45" t="s">
        <v>11</v>
      </c>
      <c r="G277" s="45"/>
      <c r="H277" s="114" t="str">
        <f t="shared" si="11"/>
        <v>TAK.</v>
      </c>
      <c r="I277" s="13" t="str">
        <f t="shared" si="10"/>
        <v xml:space="preserve"> </v>
      </c>
    </row>
    <row r="278" spans="1:9" ht="28.8">
      <c r="A278" s="43">
        <v>277</v>
      </c>
      <c r="B278" s="43" t="s">
        <v>256</v>
      </c>
      <c r="C278" s="43" t="s">
        <v>459</v>
      </c>
      <c r="D278" s="56" t="s">
        <v>520</v>
      </c>
      <c r="E278" s="45"/>
      <c r="F278" s="45" t="s">
        <v>11</v>
      </c>
      <c r="G278" s="45"/>
      <c r="H278" s="114" t="str">
        <f t="shared" si="11"/>
        <v>TAK.</v>
      </c>
      <c r="I278" s="13" t="str">
        <f t="shared" si="10"/>
        <v xml:space="preserve"> </v>
      </c>
    </row>
    <row r="279" spans="1:9" ht="72">
      <c r="A279" s="43">
        <v>278</v>
      </c>
      <c r="B279" s="43" t="s">
        <v>256</v>
      </c>
      <c r="C279" s="43" t="s">
        <v>459</v>
      </c>
      <c r="D279" s="56" t="s">
        <v>521</v>
      </c>
      <c r="E279" s="45"/>
      <c r="F279" s="45" t="s">
        <v>11</v>
      </c>
      <c r="G279" s="45"/>
      <c r="H279" s="114" t="str">
        <f t="shared" si="11"/>
        <v>TAK.</v>
      </c>
      <c r="I279" s="13" t="str">
        <f t="shared" si="10"/>
        <v xml:space="preserve"> </v>
      </c>
    </row>
    <row r="280" spans="1:9">
      <c r="A280" s="43">
        <v>279</v>
      </c>
      <c r="B280" s="43" t="s">
        <v>256</v>
      </c>
      <c r="C280" s="43" t="s">
        <v>459</v>
      </c>
      <c r="D280" s="56" t="s">
        <v>522</v>
      </c>
      <c r="E280" s="45" t="s">
        <v>11</v>
      </c>
      <c r="F280" s="45"/>
      <c r="G280" s="45"/>
      <c r="H280" s="114" t="str">
        <f t="shared" si="11"/>
        <v>TAK.</v>
      </c>
      <c r="I280" s="13" t="str">
        <f t="shared" si="10"/>
        <v xml:space="preserve"> </v>
      </c>
    </row>
    <row r="281" spans="1:9">
      <c r="A281" s="43">
        <v>280</v>
      </c>
      <c r="B281" s="43" t="s">
        <v>256</v>
      </c>
      <c r="C281" s="43" t="s">
        <v>459</v>
      </c>
      <c r="D281" s="56" t="s">
        <v>523</v>
      </c>
      <c r="E281" s="45" t="s">
        <v>11</v>
      </c>
      <c r="F281" s="45"/>
      <c r="G281" s="45"/>
      <c r="H281" s="114" t="str">
        <f t="shared" si="11"/>
        <v>TAK.</v>
      </c>
      <c r="I281" s="13" t="str">
        <f t="shared" si="10"/>
        <v xml:space="preserve"> </v>
      </c>
    </row>
    <row r="282" spans="1:9">
      <c r="A282" s="43">
        <v>281</v>
      </c>
      <c r="B282" s="43" t="s">
        <v>256</v>
      </c>
      <c r="C282" s="43" t="s">
        <v>459</v>
      </c>
      <c r="D282" s="56" t="s">
        <v>524</v>
      </c>
      <c r="E282" s="45" t="s">
        <v>11</v>
      </c>
      <c r="F282" s="45"/>
      <c r="G282" s="45"/>
      <c r="H282" s="114" t="str">
        <f t="shared" si="11"/>
        <v>TAK.</v>
      </c>
      <c r="I282" s="13" t="str">
        <f t="shared" si="10"/>
        <v xml:space="preserve"> </v>
      </c>
    </row>
    <row r="283" spans="1:9" ht="28.8">
      <c r="A283" s="43">
        <v>282</v>
      </c>
      <c r="B283" s="43" t="s">
        <v>256</v>
      </c>
      <c r="C283" s="43" t="s">
        <v>459</v>
      </c>
      <c r="D283" s="56" t="s">
        <v>525</v>
      </c>
      <c r="E283" s="45"/>
      <c r="F283" s="45" t="s">
        <v>11</v>
      </c>
      <c r="G283" s="45"/>
      <c r="H283" s="114" t="str">
        <f t="shared" si="11"/>
        <v>TAK.</v>
      </c>
      <c r="I283" s="13" t="str">
        <f t="shared" si="10"/>
        <v xml:space="preserve"> </v>
      </c>
    </row>
    <row r="284" spans="1:9">
      <c r="A284" s="43">
        <v>283</v>
      </c>
      <c r="B284" s="43" t="s">
        <v>256</v>
      </c>
      <c r="C284" s="43" t="s">
        <v>459</v>
      </c>
      <c r="D284" s="56" t="s">
        <v>526</v>
      </c>
      <c r="E284" s="45" t="s">
        <v>11</v>
      </c>
      <c r="F284" s="45"/>
      <c r="G284" s="45"/>
      <c r="H284" s="114" t="str">
        <f t="shared" si="11"/>
        <v>TAK.</v>
      </c>
      <c r="I284" s="13" t="str">
        <f t="shared" si="10"/>
        <v xml:space="preserve"> </v>
      </c>
    </row>
    <row r="285" spans="1:9" ht="28.8">
      <c r="A285" s="43">
        <v>284</v>
      </c>
      <c r="B285" s="43" t="s">
        <v>256</v>
      </c>
      <c r="C285" s="43" t="s">
        <v>459</v>
      </c>
      <c r="D285" s="56" t="s">
        <v>527</v>
      </c>
      <c r="E285" s="45"/>
      <c r="F285" s="45" t="s">
        <v>11</v>
      </c>
      <c r="G285" s="45"/>
      <c r="H285" s="114" t="str">
        <f t="shared" si="11"/>
        <v>TAK.</v>
      </c>
      <c r="I285" s="13" t="str">
        <f t="shared" si="10"/>
        <v xml:space="preserve"> </v>
      </c>
    </row>
    <row r="286" spans="1:9" ht="57.6">
      <c r="A286" s="43">
        <v>285</v>
      </c>
      <c r="B286" s="43" t="s">
        <v>256</v>
      </c>
      <c r="C286" s="43" t="s">
        <v>459</v>
      </c>
      <c r="D286" s="60" t="s">
        <v>528</v>
      </c>
      <c r="E286" s="45"/>
      <c r="F286" s="45" t="s">
        <v>11</v>
      </c>
      <c r="G286" s="45"/>
      <c r="H286" s="114" t="str">
        <f t="shared" si="11"/>
        <v>TAK.</v>
      </c>
      <c r="I286" s="13" t="str">
        <f t="shared" si="10"/>
        <v xml:space="preserve"> </v>
      </c>
    </row>
    <row r="287" spans="1:9" ht="28.8">
      <c r="A287" s="43">
        <v>286</v>
      </c>
      <c r="B287" s="43" t="s">
        <v>256</v>
      </c>
      <c r="C287" s="43" t="s">
        <v>459</v>
      </c>
      <c r="D287" s="60" t="s">
        <v>529</v>
      </c>
      <c r="E287" s="45"/>
      <c r="F287" s="45" t="s">
        <v>11</v>
      </c>
      <c r="G287" s="45"/>
      <c r="H287" s="114" t="str">
        <f t="shared" si="11"/>
        <v>TAK.</v>
      </c>
      <c r="I287" s="13" t="str">
        <f t="shared" si="10"/>
        <v xml:space="preserve"> </v>
      </c>
    </row>
    <row r="288" spans="1:9" ht="28.8">
      <c r="A288" s="43">
        <v>287</v>
      </c>
      <c r="B288" s="43" t="s">
        <v>256</v>
      </c>
      <c r="C288" s="43" t="s">
        <v>459</v>
      </c>
      <c r="D288" s="56" t="s">
        <v>530</v>
      </c>
      <c r="E288" s="45" t="s">
        <v>11</v>
      </c>
      <c r="F288" s="45"/>
      <c r="G288" s="45"/>
      <c r="H288" s="114" t="str">
        <f t="shared" si="11"/>
        <v>TAK.</v>
      </c>
      <c r="I288" s="13" t="str">
        <f t="shared" si="10"/>
        <v xml:space="preserve"> </v>
      </c>
    </row>
    <row r="289" spans="1:9" ht="43.2">
      <c r="A289" s="43">
        <v>288</v>
      </c>
      <c r="B289" s="43" t="s">
        <v>256</v>
      </c>
      <c r="C289" s="43" t="s">
        <v>459</v>
      </c>
      <c r="D289" s="58" t="s">
        <v>531</v>
      </c>
      <c r="E289" s="45"/>
      <c r="F289" s="45" t="s">
        <v>11</v>
      </c>
      <c r="G289" s="45"/>
      <c r="H289" s="114" t="str">
        <f t="shared" si="11"/>
        <v>TAK.</v>
      </c>
      <c r="I289" s="13" t="str">
        <f t="shared" si="10"/>
        <v xml:space="preserve"> </v>
      </c>
    </row>
    <row r="290" spans="1:9">
      <c r="A290" s="43">
        <v>289</v>
      </c>
      <c r="B290" s="43" t="s">
        <v>256</v>
      </c>
      <c r="C290" s="43" t="s">
        <v>459</v>
      </c>
      <c r="D290" s="56" t="s">
        <v>532</v>
      </c>
      <c r="E290" s="45" t="s">
        <v>11</v>
      </c>
      <c r="F290" s="45"/>
      <c r="G290" s="45"/>
      <c r="H290" s="114" t="str">
        <f t="shared" si="11"/>
        <v>TAK.</v>
      </c>
      <c r="I290" s="13" t="str">
        <f t="shared" si="10"/>
        <v xml:space="preserve"> </v>
      </c>
    </row>
    <row r="291" spans="1:9">
      <c r="A291" s="43">
        <v>290</v>
      </c>
      <c r="B291" s="43" t="s">
        <v>256</v>
      </c>
      <c r="C291" s="43" t="s">
        <v>459</v>
      </c>
      <c r="D291" s="59" t="s">
        <v>533</v>
      </c>
      <c r="E291" s="45" t="s">
        <v>11</v>
      </c>
      <c r="F291" s="45"/>
      <c r="G291" s="45"/>
      <c r="H291" s="114" t="str">
        <f t="shared" si="11"/>
        <v>TAK.</v>
      </c>
      <c r="I291" s="13" t="str">
        <f t="shared" si="10"/>
        <v xml:space="preserve"> </v>
      </c>
    </row>
    <row r="292" spans="1:9" ht="28.8">
      <c r="A292" s="43">
        <v>291</v>
      </c>
      <c r="B292" s="43" t="s">
        <v>256</v>
      </c>
      <c r="C292" s="43" t="s">
        <v>459</v>
      </c>
      <c r="D292" s="56" t="s">
        <v>534</v>
      </c>
      <c r="E292" s="45"/>
      <c r="F292" s="45" t="s">
        <v>11</v>
      </c>
      <c r="G292" s="45"/>
      <c r="H292" s="114" t="str">
        <f t="shared" si="11"/>
        <v>TAK.</v>
      </c>
      <c r="I292" s="13" t="str">
        <f t="shared" si="10"/>
        <v xml:space="preserve"> </v>
      </c>
    </row>
    <row r="293" spans="1:9">
      <c r="A293" s="43">
        <v>292</v>
      </c>
      <c r="B293" s="43" t="s">
        <v>256</v>
      </c>
      <c r="C293" s="43" t="s">
        <v>459</v>
      </c>
      <c r="D293" s="56" t="s">
        <v>535</v>
      </c>
      <c r="E293" s="45"/>
      <c r="F293" s="45" t="s">
        <v>11</v>
      </c>
      <c r="G293" s="45"/>
      <c r="H293" s="114" t="str">
        <f t="shared" si="11"/>
        <v>TAK.</v>
      </c>
      <c r="I293" s="13" t="str">
        <f t="shared" si="10"/>
        <v xml:space="preserve"> </v>
      </c>
    </row>
    <row r="294" spans="1:9">
      <c r="A294" s="43">
        <v>293</v>
      </c>
      <c r="B294" s="43" t="s">
        <v>256</v>
      </c>
      <c r="C294" s="43" t="s">
        <v>459</v>
      </c>
      <c r="D294" s="56" t="s">
        <v>536</v>
      </c>
      <c r="E294" s="45"/>
      <c r="F294" s="45" t="s">
        <v>11</v>
      </c>
      <c r="G294" s="45"/>
      <c r="H294" s="114" t="str">
        <f t="shared" si="11"/>
        <v>TAK.</v>
      </c>
      <c r="I294" s="13" t="str">
        <f t="shared" si="10"/>
        <v xml:space="preserve"> </v>
      </c>
    </row>
    <row r="295" spans="1:9">
      <c r="A295" s="43">
        <v>294</v>
      </c>
      <c r="B295" s="43" t="s">
        <v>256</v>
      </c>
      <c r="C295" s="43" t="s">
        <v>459</v>
      </c>
      <c r="D295" s="56" t="s">
        <v>537</v>
      </c>
      <c r="E295" s="45"/>
      <c r="F295" s="45" t="s">
        <v>11</v>
      </c>
      <c r="G295" s="45"/>
      <c r="H295" s="114" t="str">
        <f t="shared" si="11"/>
        <v>TAK.</v>
      </c>
      <c r="I295" s="13" t="str">
        <f t="shared" si="10"/>
        <v xml:space="preserve"> </v>
      </c>
    </row>
    <row r="296" spans="1:9" ht="28.8">
      <c r="A296" s="43">
        <v>295</v>
      </c>
      <c r="B296" s="43" t="s">
        <v>256</v>
      </c>
      <c r="C296" s="43" t="s">
        <v>459</v>
      </c>
      <c r="D296" s="56" t="s">
        <v>538</v>
      </c>
      <c r="E296" s="45" t="s">
        <v>11</v>
      </c>
      <c r="F296" s="45"/>
      <c r="G296" s="45"/>
      <c r="H296" s="114" t="str">
        <f t="shared" si="11"/>
        <v>TAK.</v>
      </c>
      <c r="I296" s="13" t="str">
        <f t="shared" si="10"/>
        <v xml:space="preserve"> </v>
      </c>
    </row>
    <row r="297" spans="1:9">
      <c r="A297" s="43">
        <v>296</v>
      </c>
      <c r="B297" s="43" t="s">
        <v>256</v>
      </c>
      <c r="C297" s="43" t="s">
        <v>459</v>
      </c>
      <c r="D297" s="43" t="s">
        <v>539</v>
      </c>
      <c r="E297" s="45"/>
      <c r="F297" s="45" t="s">
        <v>11</v>
      </c>
      <c r="G297" s="45"/>
      <c r="H297" s="114" t="str">
        <f t="shared" si="11"/>
        <v>TAK.</v>
      </c>
      <c r="I297" s="13" t="str">
        <f t="shared" si="10"/>
        <v xml:space="preserve"> </v>
      </c>
    </row>
    <row r="298" spans="1:9">
      <c r="A298" s="43">
        <v>297</v>
      </c>
      <c r="B298" s="43" t="s">
        <v>256</v>
      </c>
      <c r="C298" s="43" t="s">
        <v>459</v>
      </c>
      <c r="D298" s="43" t="s">
        <v>540</v>
      </c>
      <c r="E298" s="45"/>
      <c r="F298" s="45"/>
      <c r="G298" s="45">
        <v>5</v>
      </c>
      <c r="H298" s="114" t="str">
        <f t="shared" si="11"/>
        <v/>
      </c>
      <c r="I298" s="13">
        <f t="shared" si="10"/>
        <v>0</v>
      </c>
    </row>
    <row r="299" spans="1:9" ht="28.8">
      <c r="A299" s="43">
        <v>298</v>
      </c>
      <c r="B299" s="43" t="s">
        <v>256</v>
      </c>
      <c r="C299" s="43" t="s">
        <v>459</v>
      </c>
      <c r="D299" s="56" t="s">
        <v>541</v>
      </c>
      <c r="E299" s="45"/>
      <c r="F299" s="45" t="s">
        <v>11</v>
      </c>
      <c r="G299" s="45"/>
      <c r="H299" s="114" t="str">
        <f t="shared" si="11"/>
        <v>TAK.</v>
      </c>
      <c r="I299" s="13" t="str">
        <f t="shared" si="10"/>
        <v xml:space="preserve"> </v>
      </c>
    </row>
    <row r="300" spans="1:9">
      <c r="A300" s="43">
        <v>299</v>
      </c>
      <c r="B300" s="43" t="s">
        <v>256</v>
      </c>
      <c r="C300" s="43" t="s">
        <v>459</v>
      </c>
      <c r="D300" s="56" t="s">
        <v>542</v>
      </c>
      <c r="E300" s="45"/>
      <c r="F300" s="45" t="s">
        <v>11</v>
      </c>
      <c r="G300" s="45"/>
      <c r="H300" s="114" t="str">
        <f t="shared" si="11"/>
        <v>TAK.</v>
      </c>
      <c r="I300" s="13" t="str">
        <f t="shared" si="10"/>
        <v xml:space="preserve"> </v>
      </c>
    </row>
    <row r="301" spans="1:9" ht="28.8">
      <c r="A301" s="43">
        <v>300</v>
      </c>
      <c r="B301" s="43" t="s">
        <v>256</v>
      </c>
      <c r="C301" s="43" t="s">
        <v>459</v>
      </c>
      <c r="D301" s="56" t="s">
        <v>543</v>
      </c>
      <c r="E301" s="45"/>
      <c r="F301" s="45" t="s">
        <v>11</v>
      </c>
      <c r="G301" s="45"/>
      <c r="H301" s="114" t="str">
        <f t="shared" si="11"/>
        <v>TAK.</v>
      </c>
      <c r="I301" s="13" t="str">
        <f t="shared" si="10"/>
        <v xml:space="preserve"> </v>
      </c>
    </row>
    <row r="302" spans="1:9">
      <c r="A302" s="43">
        <v>301</v>
      </c>
      <c r="B302" s="43" t="s">
        <v>256</v>
      </c>
      <c r="C302" s="43" t="s">
        <v>459</v>
      </c>
      <c r="D302" s="56" t="s">
        <v>544</v>
      </c>
      <c r="E302" s="45"/>
      <c r="F302" s="45" t="s">
        <v>11</v>
      </c>
      <c r="G302" s="45"/>
      <c r="H302" s="114" t="str">
        <f t="shared" si="11"/>
        <v>TAK.</v>
      </c>
      <c r="I302" s="13" t="str">
        <f t="shared" si="10"/>
        <v xml:space="preserve"> </v>
      </c>
    </row>
    <row r="303" spans="1:9">
      <c r="A303" s="43">
        <v>302</v>
      </c>
      <c r="B303" s="43" t="s">
        <v>256</v>
      </c>
      <c r="C303" s="43" t="s">
        <v>459</v>
      </c>
      <c r="D303" s="56" t="s">
        <v>545</v>
      </c>
      <c r="E303" s="45"/>
      <c r="F303" s="45" t="s">
        <v>11</v>
      </c>
      <c r="G303" s="45"/>
      <c r="H303" s="114" t="str">
        <f t="shared" si="11"/>
        <v>TAK.</v>
      </c>
      <c r="I303" s="13" t="str">
        <f t="shared" si="10"/>
        <v xml:space="preserve"> </v>
      </c>
    </row>
    <row r="304" spans="1:9" ht="28.8">
      <c r="A304" s="43">
        <v>303</v>
      </c>
      <c r="B304" s="43" t="s">
        <v>256</v>
      </c>
      <c r="C304" s="43" t="s">
        <v>459</v>
      </c>
      <c r="D304" s="56" t="s">
        <v>546</v>
      </c>
      <c r="E304" s="45"/>
      <c r="F304" s="45" t="s">
        <v>11</v>
      </c>
      <c r="G304" s="45"/>
      <c r="H304" s="114" t="str">
        <f t="shared" si="11"/>
        <v>TAK.</v>
      </c>
      <c r="I304" s="13" t="str">
        <f t="shared" si="10"/>
        <v xml:space="preserve"> </v>
      </c>
    </row>
    <row r="305" spans="1:9">
      <c r="A305" s="43">
        <v>304</v>
      </c>
      <c r="B305" s="43" t="s">
        <v>256</v>
      </c>
      <c r="C305" s="43" t="s">
        <v>459</v>
      </c>
      <c r="D305" s="56" t="s">
        <v>547</v>
      </c>
      <c r="E305" s="45"/>
      <c r="F305" s="45" t="s">
        <v>11</v>
      </c>
      <c r="G305" s="45"/>
      <c r="H305" s="114" t="str">
        <f t="shared" si="11"/>
        <v>TAK.</v>
      </c>
      <c r="I305" s="13" t="str">
        <f t="shared" si="10"/>
        <v xml:space="preserve"> </v>
      </c>
    </row>
    <row r="306" spans="1:9" ht="28.8">
      <c r="A306" s="43">
        <v>305</v>
      </c>
      <c r="B306" s="43" t="s">
        <v>256</v>
      </c>
      <c r="C306" s="43" t="s">
        <v>459</v>
      </c>
      <c r="D306" s="56" t="s">
        <v>548</v>
      </c>
      <c r="E306" s="45"/>
      <c r="F306" s="45" t="s">
        <v>11</v>
      </c>
      <c r="G306" s="45"/>
      <c r="H306" s="114" t="str">
        <f t="shared" si="11"/>
        <v>TAK.</v>
      </c>
      <c r="I306" s="13" t="str">
        <f t="shared" si="10"/>
        <v xml:space="preserve"> </v>
      </c>
    </row>
    <row r="307" spans="1:9" ht="28.8">
      <c r="A307" s="43">
        <v>306</v>
      </c>
      <c r="B307" s="43" t="s">
        <v>256</v>
      </c>
      <c r="C307" s="43" t="s">
        <v>459</v>
      </c>
      <c r="D307" s="56" t="s">
        <v>549</v>
      </c>
      <c r="E307" s="45"/>
      <c r="F307" s="45" t="s">
        <v>11</v>
      </c>
      <c r="G307" s="45"/>
      <c r="H307" s="114" t="str">
        <f t="shared" si="11"/>
        <v>TAK.</v>
      </c>
      <c r="I307" s="13" t="str">
        <f t="shared" si="10"/>
        <v xml:space="preserve"> </v>
      </c>
    </row>
    <row r="308" spans="1:9">
      <c r="A308" s="43">
        <v>307</v>
      </c>
      <c r="B308" s="43" t="s">
        <v>256</v>
      </c>
      <c r="C308" s="43" t="s">
        <v>459</v>
      </c>
      <c r="D308" s="60" t="s">
        <v>550</v>
      </c>
      <c r="E308" s="45"/>
      <c r="F308" s="45" t="s">
        <v>11</v>
      </c>
      <c r="G308" s="45"/>
      <c r="H308" s="114" t="str">
        <f t="shared" si="11"/>
        <v>TAK.</v>
      </c>
      <c r="I308" s="13" t="str">
        <f t="shared" si="10"/>
        <v xml:space="preserve"> </v>
      </c>
    </row>
    <row r="309" spans="1:9">
      <c r="A309" s="43">
        <v>308</v>
      </c>
      <c r="B309" s="43" t="s">
        <v>256</v>
      </c>
      <c r="C309" s="43" t="s">
        <v>459</v>
      </c>
      <c r="D309" s="60" t="s">
        <v>551</v>
      </c>
      <c r="E309" s="45"/>
      <c r="F309" s="45" t="s">
        <v>11</v>
      </c>
      <c r="G309" s="45"/>
      <c r="H309" s="114" t="str">
        <f t="shared" si="11"/>
        <v>TAK.</v>
      </c>
      <c r="I309" s="13" t="str">
        <f t="shared" si="10"/>
        <v xml:space="preserve"> </v>
      </c>
    </row>
    <row r="310" spans="1:9" ht="28.8">
      <c r="A310" s="43">
        <v>309</v>
      </c>
      <c r="B310" s="43" t="s">
        <v>256</v>
      </c>
      <c r="C310" s="43" t="s">
        <v>459</v>
      </c>
      <c r="D310" s="56" t="s">
        <v>552</v>
      </c>
      <c r="E310" s="45"/>
      <c r="F310" s="45" t="s">
        <v>11</v>
      </c>
      <c r="G310" s="45"/>
      <c r="H310" s="114" t="str">
        <f t="shared" si="11"/>
        <v>TAK.</v>
      </c>
      <c r="I310" s="13" t="str">
        <f t="shared" si="10"/>
        <v xml:space="preserve"> </v>
      </c>
    </row>
    <row r="311" spans="1:9" ht="28.8">
      <c r="A311" s="43">
        <v>310</v>
      </c>
      <c r="B311" s="43" t="s">
        <v>256</v>
      </c>
      <c r="C311" s="43" t="s">
        <v>459</v>
      </c>
      <c r="D311" s="56" t="s">
        <v>553</v>
      </c>
      <c r="E311" s="45"/>
      <c r="F311" s="45" t="s">
        <v>11</v>
      </c>
      <c r="G311" s="45"/>
      <c r="H311" s="114" t="str">
        <f t="shared" si="11"/>
        <v>TAK.</v>
      </c>
      <c r="I311" s="13" t="str">
        <f t="shared" si="10"/>
        <v xml:space="preserve"> </v>
      </c>
    </row>
    <row r="312" spans="1:9" ht="28.8">
      <c r="A312" s="43">
        <v>311</v>
      </c>
      <c r="B312" s="43" t="s">
        <v>256</v>
      </c>
      <c r="C312" s="43" t="s">
        <v>459</v>
      </c>
      <c r="D312" s="56" t="s">
        <v>554</v>
      </c>
      <c r="E312" s="45"/>
      <c r="F312" s="45" t="s">
        <v>11</v>
      </c>
      <c r="G312" s="45"/>
      <c r="H312" s="114" t="str">
        <f t="shared" si="11"/>
        <v>TAK.</v>
      </c>
      <c r="I312" s="13" t="str">
        <f t="shared" si="10"/>
        <v xml:space="preserve"> </v>
      </c>
    </row>
    <row r="313" spans="1:9" ht="28.8">
      <c r="A313" s="43">
        <v>312</v>
      </c>
      <c r="B313" s="43" t="s">
        <v>256</v>
      </c>
      <c r="C313" s="43" t="s">
        <v>459</v>
      </c>
      <c r="D313" s="56" t="s">
        <v>555</v>
      </c>
      <c r="E313" s="45"/>
      <c r="F313" s="45" t="s">
        <v>11</v>
      </c>
      <c r="G313" s="45"/>
      <c r="H313" s="114" t="str">
        <f t="shared" si="11"/>
        <v>TAK.</v>
      </c>
      <c r="I313" s="13" t="str">
        <f t="shared" si="10"/>
        <v xml:space="preserve"> </v>
      </c>
    </row>
    <row r="314" spans="1:9" ht="28.8">
      <c r="A314" s="43">
        <v>313</v>
      </c>
      <c r="B314" s="43" t="s">
        <v>256</v>
      </c>
      <c r="C314" s="43" t="s">
        <v>459</v>
      </c>
      <c r="D314" s="56" t="s">
        <v>556</v>
      </c>
      <c r="E314" s="45"/>
      <c r="F314" s="45" t="s">
        <v>11</v>
      </c>
      <c r="G314" s="45"/>
      <c r="H314" s="114" t="str">
        <f t="shared" si="11"/>
        <v>TAK.</v>
      </c>
      <c r="I314" s="13" t="str">
        <f t="shared" si="10"/>
        <v xml:space="preserve"> </v>
      </c>
    </row>
    <row r="315" spans="1:9" ht="43.2">
      <c r="A315" s="43">
        <v>314</v>
      </c>
      <c r="B315" s="43" t="s">
        <v>256</v>
      </c>
      <c r="C315" s="43" t="s">
        <v>459</v>
      </c>
      <c r="D315" s="56" t="s">
        <v>557</v>
      </c>
      <c r="E315" s="45"/>
      <c r="F315" s="45" t="s">
        <v>11</v>
      </c>
      <c r="G315" s="45"/>
      <c r="H315" s="114" t="str">
        <f t="shared" si="11"/>
        <v>TAK.</v>
      </c>
      <c r="I315" s="13" t="str">
        <f t="shared" si="10"/>
        <v xml:space="preserve"> </v>
      </c>
    </row>
    <row r="316" spans="1:9" ht="28.8">
      <c r="A316" s="43">
        <v>315</v>
      </c>
      <c r="B316" s="43" t="s">
        <v>256</v>
      </c>
      <c r="C316" s="43" t="s">
        <v>459</v>
      </c>
      <c r="D316" s="56" t="s">
        <v>558</v>
      </c>
      <c r="E316" s="45"/>
      <c r="F316" s="45" t="s">
        <v>11</v>
      </c>
      <c r="G316" s="45"/>
      <c r="H316" s="114" t="str">
        <f t="shared" si="11"/>
        <v>TAK.</v>
      </c>
      <c r="I316" s="13" t="str">
        <f t="shared" si="10"/>
        <v xml:space="preserve"> </v>
      </c>
    </row>
    <row r="317" spans="1:9" ht="43.2">
      <c r="A317" s="43">
        <v>316</v>
      </c>
      <c r="B317" s="43" t="s">
        <v>256</v>
      </c>
      <c r="C317" s="43" t="s">
        <v>459</v>
      </c>
      <c r="D317" s="56" t="s">
        <v>559</v>
      </c>
      <c r="E317" s="45"/>
      <c r="F317" s="45" t="s">
        <v>11</v>
      </c>
      <c r="G317" s="45"/>
      <c r="H317" s="114" t="str">
        <f t="shared" si="11"/>
        <v>TAK.</v>
      </c>
      <c r="I317" s="13" t="str">
        <f t="shared" si="10"/>
        <v xml:space="preserve"> </v>
      </c>
    </row>
    <row r="318" spans="1:9" ht="43.2">
      <c r="A318" s="43">
        <v>317</v>
      </c>
      <c r="B318" s="43" t="s">
        <v>256</v>
      </c>
      <c r="C318" s="43" t="s">
        <v>459</v>
      </c>
      <c r="D318" s="56" t="s">
        <v>560</v>
      </c>
      <c r="E318" s="45"/>
      <c r="F318" s="45" t="s">
        <v>11</v>
      </c>
      <c r="G318" s="45"/>
      <c r="H318" s="114" t="str">
        <f t="shared" si="11"/>
        <v>TAK.</v>
      </c>
      <c r="I318" s="13" t="str">
        <f t="shared" si="10"/>
        <v xml:space="preserve"> </v>
      </c>
    </row>
    <row r="319" spans="1:9">
      <c r="A319" s="43">
        <v>318</v>
      </c>
      <c r="B319" s="43" t="s">
        <v>256</v>
      </c>
      <c r="C319" s="43" t="s">
        <v>459</v>
      </c>
      <c r="D319" s="56" t="s">
        <v>561</v>
      </c>
      <c r="E319" s="45"/>
      <c r="F319" s="45" t="s">
        <v>11</v>
      </c>
      <c r="G319" s="45"/>
      <c r="H319" s="114" t="str">
        <f t="shared" si="11"/>
        <v>TAK.</v>
      </c>
      <c r="I319" s="13" t="str">
        <f t="shared" si="10"/>
        <v xml:space="preserve"> </v>
      </c>
    </row>
    <row r="320" spans="1:9" ht="28.8">
      <c r="A320" s="43">
        <v>319</v>
      </c>
      <c r="B320" s="43" t="s">
        <v>256</v>
      </c>
      <c r="C320" s="43" t="s">
        <v>459</v>
      </c>
      <c r="D320" s="56" t="s">
        <v>562</v>
      </c>
      <c r="E320" s="45"/>
      <c r="F320" s="45" t="s">
        <v>11</v>
      </c>
      <c r="G320" s="45"/>
      <c r="H320" s="114" t="str">
        <f t="shared" si="11"/>
        <v>TAK.</v>
      </c>
      <c r="I320" s="13" t="str">
        <f t="shared" si="10"/>
        <v xml:space="preserve"> </v>
      </c>
    </row>
    <row r="321" spans="1:9" ht="28.8">
      <c r="A321" s="43">
        <v>320</v>
      </c>
      <c r="B321" s="43" t="s">
        <v>256</v>
      </c>
      <c r="C321" s="43" t="s">
        <v>459</v>
      </c>
      <c r="D321" s="56" t="s">
        <v>563</v>
      </c>
      <c r="E321" s="45"/>
      <c r="F321" s="45" t="s">
        <v>11</v>
      </c>
      <c r="G321" s="45"/>
      <c r="H321" s="114" t="str">
        <f t="shared" si="11"/>
        <v>TAK.</v>
      </c>
      <c r="I321" s="13" t="str">
        <f t="shared" si="10"/>
        <v xml:space="preserve"> </v>
      </c>
    </row>
    <row r="322" spans="1:9">
      <c r="A322" s="43">
        <v>321</v>
      </c>
      <c r="B322" s="43" t="s">
        <v>256</v>
      </c>
      <c r="C322" s="43" t="s">
        <v>459</v>
      </c>
      <c r="D322" s="56" t="s">
        <v>564</v>
      </c>
      <c r="E322" s="45"/>
      <c r="F322" s="45" t="s">
        <v>11</v>
      </c>
      <c r="G322" s="45"/>
      <c r="H322" s="114" t="str">
        <f t="shared" si="11"/>
        <v>TAK.</v>
      </c>
      <c r="I322" s="13" t="str">
        <f t="shared" si="10"/>
        <v xml:space="preserve"> </v>
      </c>
    </row>
    <row r="323" spans="1:9" ht="43.2">
      <c r="A323" s="43">
        <v>322</v>
      </c>
      <c r="B323" s="43" t="s">
        <v>256</v>
      </c>
      <c r="C323" s="43" t="s">
        <v>459</v>
      </c>
      <c r="D323" s="56" t="s">
        <v>565</v>
      </c>
      <c r="E323" s="45"/>
      <c r="F323" s="45" t="s">
        <v>11</v>
      </c>
      <c r="G323" s="45"/>
      <c r="H323" s="114" t="str">
        <f t="shared" si="11"/>
        <v>TAK.</v>
      </c>
      <c r="I323" s="13" t="str">
        <f t="shared" si="10"/>
        <v xml:space="preserve"> </v>
      </c>
    </row>
    <row r="324" spans="1:9" ht="28.8">
      <c r="A324" s="43">
        <v>323</v>
      </c>
      <c r="B324" s="43" t="s">
        <v>256</v>
      </c>
      <c r="C324" s="43" t="s">
        <v>459</v>
      </c>
      <c r="D324" s="56" t="s">
        <v>566</v>
      </c>
      <c r="E324" s="45"/>
      <c r="F324" s="45" t="s">
        <v>11</v>
      </c>
      <c r="G324" s="45"/>
      <c r="H324" s="114" t="str">
        <f t="shared" si="11"/>
        <v>TAK.</v>
      </c>
      <c r="I324" s="13" t="str">
        <f t="shared" si="10"/>
        <v xml:space="preserve"> </v>
      </c>
    </row>
    <row r="325" spans="1:9">
      <c r="A325" s="43">
        <v>324</v>
      </c>
      <c r="B325" s="43" t="s">
        <v>256</v>
      </c>
      <c r="C325" s="43" t="s">
        <v>459</v>
      </c>
      <c r="D325" s="56" t="s">
        <v>567</v>
      </c>
      <c r="E325" s="45"/>
      <c r="F325" s="45" t="s">
        <v>11</v>
      </c>
      <c r="G325" s="45"/>
      <c r="H325" s="114" t="str">
        <f t="shared" si="11"/>
        <v>TAK.</v>
      </c>
      <c r="I325" s="13" t="str">
        <f t="shared" si="10"/>
        <v xml:space="preserve"> </v>
      </c>
    </row>
    <row r="326" spans="1:9">
      <c r="A326" s="43">
        <v>325</v>
      </c>
      <c r="B326" s="43" t="s">
        <v>256</v>
      </c>
      <c r="C326" s="43" t="s">
        <v>459</v>
      </c>
      <c r="D326" s="56" t="s">
        <v>568</v>
      </c>
      <c r="E326" s="45" t="s">
        <v>11</v>
      </c>
      <c r="F326" s="45"/>
      <c r="G326" s="45"/>
      <c r="H326" s="114" t="str">
        <f t="shared" si="11"/>
        <v>TAK.</v>
      </c>
      <c r="I326" s="13" t="str">
        <f t="shared" si="10"/>
        <v xml:space="preserve"> </v>
      </c>
    </row>
    <row r="327" spans="1:9">
      <c r="A327" s="43">
        <v>326</v>
      </c>
      <c r="B327" s="43" t="s">
        <v>256</v>
      </c>
      <c r="C327" s="43" t="s">
        <v>459</v>
      </c>
      <c r="D327" s="56" t="s">
        <v>569</v>
      </c>
      <c r="E327" s="45"/>
      <c r="F327" s="45" t="s">
        <v>11</v>
      </c>
      <c r="G327" s="45"/>
      <c r="H327" s="114" t="str">
        <f t="shared" si="11"/>
        <v>TAK.</v>
      </c>
      <c r="I327" s="13" t="str">
        <f t="shared" si="10"/>
        <v xml:space="preserve"> </v>
      </c>
    </row>
    <row r="328" spans="1:9">
      <c r="A328" s="43">
        <v>327</v>
      </c>
      <c r="B328" s="43" t="s">
        <v>256</v>
      </c>
      <c r="C328" s="43" t="s">
        <v>459</v>
      </c>
      <c r="D328" s="56" t="s">
        <v>570</v>
      </c>
      <c r="E328" s="45"/>
      <c r="F328" s="45" t="s">
        <v>11</v>
      </c>
      <c r="G328" s="45"/>
      <c r="H328" s="114" t="str">
        <f t="shared" si="11"/>
        <v>TAK.</v>
      </c>
      <c r="I328" s="13" t="str">
        <f t="shared" ref="I328:I391" si="12">IF(ISNUMBER(G328),IF(H328="TAK",G328,IF(H328="Programowanie",G328/2,0))," ")</f>
        <v xml:space="preserve"> </v>
      </c>
    </row>
    <row r="329" spans="1:9" ht="28.8">
      <c r="A329" s="43">
        <v>328</v>
      </c>
      <c r="B329" s="43" t="s">
        <v>256</v>
      </c>
      <c r="C329" s="43" t="s">
        <v>459</v>
      </c>
      <c r="D329" s="56" t="s">
        <v>571</v>
      </c>
      <c r="E329" s="45"/>
      <c r="F329" s="45" t="s">
        <v>11</v>
      </c>
      <c r="G329" s="45"/>
      <c r="H329" s="114" t="str">
        <f t="shared" ref="H329:H392" si="13">IF(E329="TAK", "TAK.", IF(F329="TAK", "TAK.", ""))</f>
        <v>TAK.</v>
      </c>
      <c r="I329" s="13" t="str">
        <f t="shared" si="12"/>
        <v xml:space="preserve"> </v>
      </c>
    </row>
    <row r="330" spans="1:9">
      <c r="A330" s="43">
        <v>329</v>
      </c>
      <c r="B330" s="43" t="s">
        <v>256</v>
      </c>
      <c r="C330" s="43" t="s">
        <v>459</v>
      </c>
      <c r="D330" s="56" t="s">
        <v>572</v>
      </c>
      <c r="E330" s="45"/>
      <c r="F330" s="45" t="s">
        <v>11</v>
      </c>
      <c r="G330" s="45"/>
      <c r="H330" s="114" t="str">
        <f t="shared" si="13"/>
        <v>TAK.</v>
      </c>
      <c r="I330" s="13" t="str">
        <f t="shared" si="12"/>
        <v xml:space="preserve"> </v>
      </c>
    </row>
    <row r="331" spans="1:9">
      <c r="A331" s="43">
        <v>330</v>
      </c>
      <c r="B331" s="43" t="s">
        <v>256</v>
      </c>
      <c r="C331" s="43" t="s">
        <v>459</v>
      </c>
      <c r="D331" s="56" t="s">
        <v>573</v>
      </c>
      <c r="E331" s="45"/>
      <c r="F331" s="45" t="s">
        <v>11</v>
      </c>
      <c r="G331" s="45"/>
      <c r="H331" s="114" t="str">
        <f t="shared" si="13"/>
        <v>TAK.</v>
      </c>
      <c r="I331" s="13" t="str">
        <f t="shared" si="12"/>
        <v xml:space="preserve"> </v>
      </c>
    </row>
    <row r="332" spans="1:9" ht="28.8">
      <c r="A332" s="43">
        <v>331</v>
      </c>
      <c r="B332" s="43" t="s">
        <v>256</v>
      </c>
      <c r="C332" s="43" t="s">
        <v>459</v>
      </c>
      <c r="D332" s="56" t="s">
        <v>574</v>
      </c>
      <c r="E332" s="45"/>
      <c r="F332" s="45" t="s">
        <v>11</v>
      </c>
      <c r="G332" s="45"/>
      <c r="H332" s="114" t="str">
        <f t="shared" si="13"/>
        <v>TAK.</v>
      </c>
      <c r="I332" s="13" t="str">
        <f t="shared" si="12"/>
        <v xml:space="preserve"> </v>
      </c>
    </row>
    <row r="333" spans="1:9">
      <c r="A333" s="43">
        <v>332</v>
      </c>
      <c r="B333" s="43" t="s">
        <v>256</v>
      </c>
      <c r="C333" s="43" t="s">
        <v>459</v>
      </c>
      <c r="D333" s="56" t="s">
        <v>523</v>
      </c>
      <c r="E333" s="45"/>
      <c r="F333" s="45" t="s">
        <v>11</v>
      </c>
      <c r="G333" s="45"/>
      <c r="H333" s="114" t="str">
        <f t="shared" si="13"/>
        <v>TAK.</v>
      </c>
      <c r="I333" s="13" t="str">
        <f t="shared" si="12"/>
        <v xml:space="preserve"> </v>
      </c>
    </row>
    <row r="334" spans="1:9" ht="72">
      <c r="A334" s="43">
        <v>333</v>
      </c>
      <c r="B334" s="43" t="s">
        <v>256</v>
      </c>
      <c r="C334" s="43" t="s">
        <v>459</v>
      </c>
      <c r="D334" s="43" t="s">
        <v>575</v>
      </c>
      <c r="E334" s="46"/>
      <c r="F334" s="46" t="s">
        <v>11</v>
      </c>
      <c r="G334" s="46"/>
      <c r="H334" s="114" t="str">
        <f t="shared" si="13"/>
        <v>TAK.</v>
      </c>
      <c r="I334" s="13" t="str">
        <f t="shared" si="12"/>
        <v xml:space="preserve"> </v>
      </c>
    </row>
    <row r="335" spans="1:9" ht="57.6">
      <c r="A335" s="43">
        <v>334</v>
      </c>
      <c r="B335" s="43" t="s">
        <v>256</v>
      </c>
      <c r="C335" s="43" t="s">
        <v>459</v>
      </c>
      <c r="D335" s="60" t="s">
        <v>576</v>
      </c>
      <c r="E335" s="46"/>
      <c r="F335" s="46" t="s">
        <v>11</v>
      </c>
      <c r="G335" s="46"/>
      <c r="H335" s="114" t="str">
        <f t="shared" si="13"/>
        <v>TAK.</v>
      </c>
      <c r="I335" s="13" t="str">
        <f t="shared" si="12"/>
        <v xml:space="preserve"> </v>
      </c>
    </row>
    <row r="336" spans="1:9" ht="43.2">
      <c r="A336" s="43">
        <v>335</v>
      </c>
      <c r="B336" s="43" t="s">
        <v>256</v>
      </c>
      <c r="C336" s="43" t="s">
        <v>459</v>
      </c>
      <c r="D336" s="58" t="s">
        <v>577</v>
      </c>
      <c r="E336" s="45"/>
      <c r="F336" s="45" t="s">
        <v>11</v>
      </c>
      <c r="G336" s="45"/>
      <c r="H336" s="114" t="str">
        <f t="shared" si="13"/>
        <v>TAK.</v>
      </c>
      <c r="I336" s="13" t="str">
        <f t="shared" si="12"/>
        <v xml:space="preserve"> </v>
      </c>
    </row>
    <row r="337" spans="1:9" ht="28.8">
      <c r="A337" s="43">
        <v>336</v>
      </c>
      <c r="B337" s="43" t="s">
        <v>256</v>
      </c>
      <c r="C337" s="43" t="s">
        <v>459</v>
      </c>
      <c r="D337" s="56" t="s">
        <v>578</v>
      </c>
      <c r="E337" s="45"/>
      <c r="F337" s="45" t="s">
        <v>11</v>
      </c>
      <c r="G337" s="45"/>
      <c r="H337" s="114" t="str">
        <f t="shared" si="13"/>
        <v>TAK.</v>
      </c>
      <c r="I337" s="13" t="str">
        <f t="shared" si="12"/>
        <v xml:space="preserve"> </v>
      </c>
    </row>
    <row r="338" spans="1:9" ht="27.75" customHeight="1">
      <c r="A338" s="43">
        <v>337</v>
      </c>
      <c r="B338" s="43" t="s">
        <v>256</v>
      </c>
      <c r="C338" s="43" t="s">
        <v>459</v>
      </c>
      <c r="D338" s="127" t="s">
        <v>579</v>
      </c>
      <c r="E338" s="45"/>
      <c r="F338" s="61" t="s">
        <v>11</v>
      </c>
      <c r="G338" s="61"/>
      <c r="H338" s="114" t="str">
        <f t="shared" si="13"/>
        <v>TAK.</v>
      </c>
      <c r="I338" s="13" t="str">
        <f t="shared" si="12"/>
        <v xml:space="preserve"> </v>
      </c>
    </row>
    <row r="339" spans="1:9" s="64" customFormat="1" ht="28.8">
      <c r="A339" s="43">
        <v>338</v>
      </c>
      <c r="B339" s="43" t="s">
        <v>256</v>
      </c>
      <c r="C339" s="43" t="s">
        <v>580</v>
      </c>
      <c r="D339" s="62" t="s">
        <v>914</v>
      </c>
      <c r="E339" s="63"/>
      <c r="F339" s="63" t="s">
        <v>11</v>
      </c>
      <c r="G339" s="63"/>
      <c r="H339" s="114" t="str">
        <f t="shared" si="13"/>
        <v>TAK.</v>
      </c>
      <c r="I339" s="13" t="str">
        <f t="shared" si="12"/>
        <v xml:space="preserve"> </v>
      </c>
    </row>
    <row r="340" spans="1:9" s="64" customFormat="1">
      <c r="A340" s="43">
        <v>339</v>
      </c>
      <c r="B340" s="43" t="s">
        <v>256</v>
      </c>
      <c r="C340" s="43" t="s">
        <v>580</v>
      </c>
      <c r="D340" s="65" t="s">
        <v>581</v>
      </c>
      <c r="E340" s="63" t="s">
        <v>11</v>
      </c>
      <c r="F340" s="63"/>
      <c r="G340" s="63"/>
      <c r="H340" s="114" t="str">
        <f t="shared" si="13"/>
        <v>TAK.</v>
      </c>
      <c r="I340" s="13" t="str">
        <f t="shared" si="12"/>
        <v xml:space="preserve"> </v>
      </c>
    </row>
    <row r="341" spans="1:9" s="64" customFormat="1">
      <c r="A341" s="43">
        <v>340</v>
      </c>
      <c r="B341" s="43" t="s">
        <v>256</v>
      </c>
      <c r="C341" s="43" t="s">
        <v>580</v>
      </c>
      <c r="D341" s="65" t="s">
        <v>582</v>
      </c>
      <c r="E341" s="63"/>
      <c r="F341" s="63" t="s">
        <v>11</v>
      </c>
      <c r="G341" s="63"/>
      <c r="H341" s="114" t="str">
        <f t="shared" si="13"/>
        <v>TAK.</v>
      </c>
      <c r="I341" s="13" t="str">
        <f t="shared" si="12"/>
        <v xml:space="preserve"> </v>
      </c>
    </row>
    <row r="342" spans="1:9" s="64" customFormat="1">
      <c r="A342" s="43">
        <v>341</v>
      </c>
      <c r="B342" s="43" t="s">
        <v>256</v>
      </c>
      <c r="C342" s="43" t="s">
        <v>580</v>
      </c>
      <c r="D342" s="62" t="s">
        <v>919</v>
      </c>
      <c r="E342" s="63"/>
      <c r="F342" s="63" t="s">
        <v>11</v>
      </c>
      <c r="G342" s="63"/>
      <c r="H342" s="114" t="str">
        <f t="shared" si="13"/>
        <v>TAK.</v>
      </c>
      <c r="I342" s="13" t="str">
        <f t="shared" si="12"/>
        <v xml:space="preserve"> </v>
      </c>
    </row>
    <row r="343" spans="1:9" s="64" customFormat="1">
      <c r="A343" s="43">
        <v>342</v>
      </c>
      <c r="B343" s="43" t="s">
        <v>256</v>
      </c>
      <c r="C343" s="43" t="s">
        <v>580</v>
      </c>
      <c r="D343" s="65" t="s">
        <v>583</v>
      </c>
      <c r="E343" s="63" t="s">
        <v>11</v>
      </c>
      <c r="F343" s="63"/>
      <c r="G343" s="63"/>
      <c r="H343" s="114" t="str">
        <f t="shared" si="13"/>
        <v>TAK.</v>
      </c>
      <c r="I343" s="13" t="str">
        <f t="shared" si="12"/>
        <v xml:space="preserve"> </v>
      </c>
    </row>
    <row r="344" spans="1:9" s="64" customFormat="1">
      <c r="A344" s="43">
        <v>343</v>
      </c>
      <c r="B344" s="43" t="s">
        <v>256</v>
      </c>
      <c r="C344" s="43" t="s">
        <v>580</v>
      </c>
      <c r="D344" s="65" t="s">
        <v>908</v>
      </c>
      <c r="E344" s="63"/>
      <c r="F344" s="63" t="s">
        <v>11</v>
      </c>
      <c r="G344" s="63"/>
      <c r="H344" s="114" t="str">
        <f t="shared" si="13"/>
        <v>TAK.</v>
      </c>
      <c r="I344" s="13" t="str">
        <f t="shared" si="12"/>
        <v xml:space="preserve"> </v>
      </c>
    </row>
    <row r="345" spans="1:9" s="64" customFormat="1">
      <c r="A345" s="43">
        <v>344</v>
      </c>
      <c r="B345" s="43" t="s">
        <v>256</v>
      </c>
      <c r="C345" s="43" t="s">
        <v>580</v>
      </c>
      <c r="D345" s="65" t="s">
        <v>584</v>
      </c>
      <c r="E345" s="63"/>
      <c r="F345" s="63" t="s">
        <v>11</v>
      </c>
      <c r="G345" s="63"/>
      <c r="H345" s="114" t="str">
        <f t="shared" si="13"/>
        <v>TAK.</v>
      </c>
      <c r="I345" s="13" t="str">
        <f t="shared" si="12"/>
        <v xml:space="preserve"> </v>
      </c>
    </row>
    <row r="346" spans="1:9" s="64" customFormat="1">
      <c r="A346" s="43">
        <v>345</v>
      </c>
      <c r="B346" s="43" t="s">
        <v>256</v>
      </c>
      <c r="C346" s="43" t="s">
        <v>580</v>
      </c>
      <c r="D346" s="65" t="s">
        <v>585</v>
      </c>
      <c r="E346" s="63"/>
      <c r="F346" s="63" t="s">
        <v>11</v>
      </c>
      <c r="G346" s="63"/>
      <c r="H346" s="114" t="str">
        <f t="shared" si="13"/>
        <v>TAK.</v>
      </c>
      <c r="I346" s="13" t="str">
        <f t="shared" si="12"/>
        <v xml:space="preserve"> </v>
      </c>
    </row>
    <row r="347" spans="1:9" s="64" customFormat="1">
      <c r="A347" s="43">
        <v>346</v>
      </c>
      <c r="B347" s="43" t="s">
        <v>256</v>
      </c>
      <c r="C347" s="43" t="s">
        <v>580</v>
      </c>
      <c r="D347" s="65" t="s">
        <v>586</v>
      </c>
      <c r="E347" s="63"/>
      <c r="F347" s="63" t="s">
        <v>11</v>
      </c>
      <c r="G347" s="63"/>
      <c r="H347" s="114" t="str">
        <f t="shared" si="13"/>
        <v>TAK.</v>
      </c>
      <c r="I347" s="13" t="str">
        <f t="shared" si="12"/>
        <v xml:space="preserve"> </v>
      </c>
    </row>
    <row r="348" spans="1:9" s="64" customFormat="1">
      <c r="A348" s="43">
        <v>347</v>
      </c>
      <c r="B348" s="43" t="s">
        <v>256</v>
      </c>
      <c r="C348" s="43" t="s">
        <v>580</v>
      </c>
      <c r="D348" s="65" t="s">
        <v>587</v>
      </c>
      <c r="E348" s="63"/>
      <c r="F348" s="63" t="s">
        <v>11</v>
      </c>
      <c r="G348" s="63"/>
      <c r="H348" s="114" t="str">
        <f t="shared" si="13"/>
        <v>TAK.</v>
      </c>
      <c r="I348" s="13" t="str">
        <f t="shared" si="12"/>
        <v xml:space="preserve"> </v>
      </c>
    </row>
    <row r="349" spans="1:9" s="64" customFormat="1">
      <c r="A349" s="43">
        <v>348</v>
      </c>
      <c r="B349" s="43" t="s">
        <v>256</v>
      </c>
      <c r="C349" s="43" t="s">
        <v>580</v>
      </c>
      <c r="D349" s="65" t="s">
        <v>588</v>
      </c>
      <c r="E349" s="63"/>
      <c r="F349" s="63" t="s">
        <v>11</v>
      </c>
      <c r="G349" s="63"/>
      <c r="H349" s="114" t="str">
        <f t="shared" si="13"/>
        <v>TAK.</v>
      </c>
      <c r="I349" s="13" t="str">
        <f t="shared" si="12"/>
        <v xml:space="preserve"> </v>
      </c>
    </row>
    <row r="350" spans="1:9" s="64" customFormat="1">
      <c r="A350" s="43">
        <v>349</v>
      </c>
      <c r="B350" s="43" t="s">
        <v>256</v>
      </c>
      <c r="C350" s="43" t="s">
        <v>580</v>
      </c>
      <c r="D350" s="65" t="s">
        <v>589</v>
      </c>
      <c r="E350" s="63"/>
      <c r="F350" s="63" t="s">
        <v>11</v>
      </c>
      <c r="G350" s="63"/>
      <c r="H350" s="114" t="str">
        <f t="shared" si="13"/>
        <v>TAK.</v>
      </c>
      <c r="I350" s="13" t="str">
        <f t="shared" si="12"/>
        <v xml:space="preserve"> </v>
      </c>
    </row>
    <row r="351" spans="1:9" s="64" customFormat="1">
      <c r="A351" s="43">
        <v>350</v>
      </c>
      <c r="B351" s="43" t="s">
        <v>256</v>
      </c>
      <c r="C351" s="43" t="s">
        <v>580</v>
      </c>
      <c r="D351" s="65" t="s">
        <v>590</v>
      </c>
      <c r="E351" s="63"/>
      <c r="F351" s="63" t="s">
        <v>11</v>
      </c>
      <c r="G351" s="63"/>
      <c r="H351" s="114" t="str">
        <f t="shared" si="13"/>
        <v>TAK.</v>
      </c>
      <c r="I351" s="13" t="str">
        <f t="shared" si="12"/>
        <v xml:space="preserve"> </v>
      </c>
    </row>
    <row r="352" spans="1:9" s="66" customFormat="1">
      <c r="A352" s="43">
        <v>351</v>
      </c>
      <c r="B352" s="43" t="s">
        <v>256</v>
      </c>
      <c r="C352" s="43" t="s">
        <v>580</v>
      </c>
      <c r="D352" s="65" t="s">
        <v>591</v>
      </c>
      <c r="E352" s="63"/>
      <c r="F352" s="63" t="s">
        <v>11</v>
      </c>
      <c r="G352" s="63"/>
      <c r="H352" s="114" t="str">
        <f t="shared" si="13"/>
        <v>TAK.</v>
      </c>
      <c r="I352" s="13" t="str">
        <f t="shared" si="12"/>
        <v xml:space="preserve"> </v>
      </c>
    </row>
    <row r="353" spans="1:9" s="66" customFormat="1" ht="28.8">
      <c r="A353" s="43">
        <v>352</v>
      </c>
      <c r="B353" s="43" t="s">
        <v>256</v>
      </c>
      <c r="C353" s="43" t="s">
        <v>580</v>
      </c>
      <c r="D353" s="62" t="s">
        <v>592</v>
      </c>
      <c r="E353" s="63"/>
      <c r="F353" s="63" t="s">
        <v>11</v>
      </c>
      <c r="G353" s="63"/>
      <c r="H353" s="114" t="str">
        <f t="shared" si="13"/>
        <v>TAK.</v>
      </c>
      <c r="I353" s="13" t="str">
        <f t="shared" si="12"/>
        <v xml:space="preserve"> </v>
      </c>
    </row>
    <row r="354" spans="1:9" s="66" customFormat="1" ht="28.8">
      <c r="A354" s="43">
        <v>353</v>
      </c>
      <c r="B354" s="43" t="s">
        <v>256</v>
      </c>
      <c r="C354" s="43" t="s">
        <v>580</v>
      </c>
      <c r="D354" s="65" t="s">
        <v>593</v>
      </c>
      <c r="E354" s="63"/>
      <c r="F354" s="63" t="s">
        <v>11</v>
      </c>
      <c r="G354" s="63"/>
      <c r="H354" s="114" t="str">
        <f t="shared" si="13"/>
        <v>TAK.</v>
      </c>
      <c r="I354" s="13" t="str">
        <f t="shared" si="12"/>
        <v xml:space="preserve"> </v>
      </c>
    </row>
    <row r="355" spans="1:9" s="66" customFormat="1" ht="43.2">
      <c r="A355" s="43">
        <v>354</v>
      </c>
      <c r="B355" s="43" t="s">
        <v>256</v>
      </c>
      <c r="C355" s="43" t="s">
        <v>580</v>
      </c>
      <c r="D355" s="65" t="s">
        <v>594</v>
      </c>
      <c r="E355" s="63"/>
      <c r="F355" s="63" t="s">
        <v>11</v>
      </c>
      <c r="G355" s="63"/>
      <c r="H355" s="114" t="str">
        <f t="shared" si="13"/>
        <v>TAK.</v>
      </c>
      <c r="I355" s="13" t="str">
        <f t="shared" si="12"/>
        <v xml:space="preserve"> </v>
      </c>
    </row>
    <row r="356" spans="1:9" s="66" customFormat="1" ht="28.8">
      <c r="A356" s="43">
        <v>355</v>
      </c>
      <c r="B356" s="43" t="s">
        <v>256</v>
      </c>
      <c r="C356" s="43" t="s">
        <v>580</v>
      </c>
      <c r="D356" s="65" t="s">
        <v>595</v>
      </c>
      <c r="E356" s="63"/>
      <c r="F356" s="63" t="s">
        <v>11</v>
      </c>
      <c r="G356" s="63"/>
      <c r="H356" s="114" t="str">
        <f t="shared" si="13"/>
        <v>TAK.</v>
      </c>
      <c r="I356" s="13" t="str">
        <f t="shared" si="12"/>
        <v xml:space="preserve"> </v>
      </c>
    </row>
    <row r="357" spans="1:9" s="66" customFormat="1">
      <c r="A357" s="43">
        <v>356</v>
      </c>
      <c r="B357" s="43" t="s">
        <v>256</v>
      </c>
      <c r="C357" s="43" t="s">
        <v>580</v>
      </c>
      <c r="D357" s="65" t="s">
        <v>596</v>
      </c>
      <c r="E357" s="63" t="s">
        <v>11</v>
      </c>
      <c r="F357" s="63"/>
      <c r="G357" s="63"/>
      <c r="H357" s="114" t="str">
        <f t="shared" si="13"/>
        <v>TAK.</v>
      </c>
      <c r="I357" s="13" t="str">
        <f t="shared" si="12"/>
        <v xml:space="preserve"> </v>
      </c>
    </row>
    <row r="358" spans="1:9" s="66" customFormat="1">
      <c r="A358" s="43">
        <v>357</v>
      </c>
      <c r="B358" s="43" t="s">
        <v>256</v>
      </c>
      <c r="C358" s="43" t="s">
        <v>580</v>
      </c>
      <c r="D358" s="65" t="s">
        <v>597</v>
      </c>
      <c r="E358" s="63" t="s">
        <v>11</v>
      </c>
      <c r="F358" s="63"/>
      <c r="G358" s="63"/>
      <c r="H358" s="114" t="str">
        <f t="shared" si="13"/>
        <v>TAK.</v>
      </c>
      <c r="I358" s="13" t="str">
        <f t="shared" si="12"/>
        <v xml:space="preserve"> </v>
      </c>
    </row>
    <row r="359" spans="1:9" s="66" customFormat="1" ht="28.8">
      <c r="A359" s="43">
        <v>358</v>
      </c>
      <c r="B359" s="43" t="s">
        <v>256</v>
      </c>
      <c r="C359" s="43" t="s">
        <v>580</v>
      </c>
      <c r="D359" s="65" t="s">
        <v>598</v>
      </c>
      <c r="E359" s="63"/>
      <c r="F359" s="63" t="s">
        <v>11</v>
      </c>
      <c r="G359" s="63"/>
      <c r="H359" s="114" t="str">
        <f t="shared" si="13"/>
        <v>TAK.</v>
      </c>
      <c r="I359" s="13" t="str">
        <f t="shared" si="12"/>
        <v xml:space="preserve"> </v>
      </c>
    </row>
    <row r="360" spans="1:9" s="66" customFormat="1" ht="28.8">
      <c r="A360" s="43">
        <v>359</v>
      </c>
      <c r="B360" s="43" t="s">
        <v>256</v>
      </c>
      <c r="C360" s="43" t="s">
        <v>580</v>
      </c>
      <c r="D360" s="65" t="s">
        <v>599</v>
      </c>
      <c r="E360" s="63"/>
      <c r="F360" s="63" t="s">
        <v>11</v>
      </c>
      <c r="G360" s="63"/>
      <c r="H360" s="114" t="str">
        <f t="shared" si="13"/>
        <v>TAK.</v>
      </c>
      <c r="I360" s="13" t="str">
        <f t="shared" si="12"/>
        <v xml:space="preserve"> </v>
      </c>
    </row>
    <row r="361" spans="1:9" s="66" customFormat="1" ht="28.8">
      <c r="A361" s="43">
        <v>360</v>
      </c>
      <c r="B361" s="43" t="s">
        <v>256</v>
      </c>
      <c r="C361" s="43" t="s">
        <v>580</v>
      </c>
      <c r="D361" s="65" t="s">
        <v>600</v>
      </c>
      <c r="E361" s="63"/>
      <c r="F361" s="63" t="s">
        <v>11</v>
      </c>
      <c r="G361" s="63"/>
      <c r="H361" s="114" t="str">
        <f t="shared" si="13"/>
        <v>TAK.</v>
      </c>
      <c r="I361" s="13" t="str">
        <f t="shared" si="12"/>
        <v xml:space="preserve"> </v>
      </c>
    </row>
    <row r="362" spans="1:9" s="66" customFormat="1" ht="28.8">
      <c r="A362" s="43">
        <v>361</v>
      </c>
      <c r="B362" s="43" t="s">
        <v>256</v>
      </c>
      <c r="C362" s="43" t="s">
        <v>580</v>
      </c>
      <c r="D362" s="65" t="s">
        <v>601</v>
      </c>
      <c r="E362" s="63"/>
      <c r="F362" s="63" t="s">
        <v>11</v>
      </c>
      <c r="G362" s="63"/>
      <c r="H362" s="114" t="str">
        <f t="shared" si="13"/>
        <v>TAK.</v>
      </c>
      <c r="I362" s="13" t="str">
        <f t="shared" si="12"/>
        <v xml:space="preserve"> </v>
      </c>
    </row>
    <row r="363" spans="1:9" s="66" customFormat="1">
      <c r="A363" s="43">
        <v>362</v>
      </c>
      <c r="B363" s="43" t="s">
        <v>256</v>
      </c>
      <c r="C363" s="43" t="s">
        <v>580</v>
      </c>
      <c r="D363" s="65" t="s">
        <v>602</v>
      </c>
      <c r="E363" s="63"/>
      <c r="F363" s="63" t="s">
        <v>11</v>
      </c>
      <c r="G363" s="63"/>
      <c r="H363" s="114" t="str">
        <f t="shared" si="13"/>
        <v>TAK.</v>
      </c>
      <c r="I363" s="13" t="str">
        <f t="shared" si="12"/>
        <v xml:space="preserve"> </v>
      </c>
    </row>
    <row r="364" spans="1:9" s="66" customFormat="1" ht="28.8">
      <c r="A364" s="43">
        <v>363</v>
      </c>
      <c r="B364" s="43" t="s">
        <v>256</v>
      </c>
      <c r="C364" s="43" t="s">
        <v>580</v>
      </c>
      <c r="D364" s="65" t="s">
        <v>603</v>
      </c>
      <c r="E364" s="63"/>
      <c r="F364" s="63" t="s">
        <v>11</v>
      </c>
      <c r="G364" s="63"/>
      <c r="H364" s="114" t="str">
        <f t="shared" si="13"/>
        <v>TAK.</v>
      </c>
      <c r="I364" s="13" t="str">
        <f t="shared" si="12"/>
        <v xml:space="preserve"> </v>
      </c>
    </row>
    <row r="365" spans="1:9" s="66" customFormat="1" ht="28.8">
      <c r="A365" s="43">
        <v>364</v>
      </c>
      <c r="B365" s="43" t="s">
        <v>256</v>
      </c>
      <c r="C365" s="43" t="s">
        <v>580</v>
      </c>
      <c r="D365" s="65" t="s">
        <v>604</v>
      </c>
      <c r="E365" s="63"/>
      <c r="F365" s="63" t="s">
        <v>11</v>
      </c>
      <c r="G365" s="63"/>
      <c r="H365" s="114" t="str">
        <f t="shared" si="13"/>
        <v>TAK.</v>
      </c>
      <c r="I365" s="13" t="str">
        <f t="shared" si="12"/>
        <v xml:space="preserve"> </v>
      </c>
    </row>
    <row r="366" spans="1:9" s="66" customFormat="1" ht="28.8">
      <c r="A366" s="43">
        <v>365</v>
      </c>
      <c r="B366" s="43" t="s">
        <v>256</v>
      </c>
      <c r="C366" s="43" t="s">
        <v>580</v>
      </c>
      <c r="D366" s="65" t="s">
        <v>605</v>
      </c>
      <c r="E366" s="63"/>
      <c r="F366" s="63" t="s">
        <v>11</v>
      </c>
      <c r="G366" s="63"/>
      <c r="H366" s="114" t="str">
        <f t="shared" si="13"/>
        <v>TAK.</v>
      </c>
      <c r="I366" s="13" t="str">
        <f t="shared" si="12"/>
        <v xml:space="preserve"> </v>
      </c>
    </row>
    <row r="367" spans="1:9" s="66" customFormat="1">
      <c r="A367" s="43">
        <v>366</v>
      </c>
      <c r="B367" s="43" t="s">
        <v>256</v>
      </c>
      <c r="C367" s="43" t="s">
        <v>580</v>
      </c>
      <c r="D367" s="65" t="s">
        <v>606</v>
      </c>
      <c r="E367" s="63"/>
      <c r="F367" s="63" t="s">
        <v>11</v>
      </c>
      <c r="G367" s="63"/>
      <c r="H367" s="114" t="str">
        <f t="shared" si="13"/>
        <v>TAK.</v>
      </c>
      <c r="I367" s="13" t="str">
        <f t="shared" si="12"/>
        <v xml:space="preserve"> </v>
      </c>
    </row>
    <row r="368" spans="1:9" s="64" customFormat="1" ht="28.8">
      <c r="A368" s="43">
        <v>367</v>
      </c>
      <c r="B368" s="43" t="s">
        <v>256</v>
      </c>
      <c r="C368" s="43" t="s">
        <v>580</v>
      </c>
      <c r="D368" s="65" t="s">
        <v>607</v>
      </c>
      <c r="E368" s="63"/>
      <c r="F368" s="63" t="s">
        <v>11</v>
      </c>
      <c r="G368" s="63"/>
      <c r="H368" s="114" t="str">
        <f t="shared" si="13"/>
        <v>TAK.</v>
      </c>
      <c r="I368" s="13" t="str">
        <f t="shared" si="12"/>
        <v xml:space="preserve"> </v>
      </c>
    </row>
    <row r="369" spans="1:9" s="64" customFormat="1" ht="43.2">
      <c r="A369" s="43">
        <v>368</v>
      </c>
      <c r="B369" s="43" t="s">
        <v>256</v>
      </c>
      <c r="C369" s="43" t="s">
        <v>580</v>
      </c>
      <c r="D369" s="65" t="s">
        <v>608</v>
      </c>
      <c r="E369" s="63"/>
      <c r="F369" s="63" t="s">
        <v>11</v>
      </c>
      <c r="G369" s="63"/>
      <c r="H369" s="114" t="str">
        <f t="shared" si="13"/>
        <v>TAK.</v>
      </c>
      <c r="I369" s="13" t="str">
        <f t="shared" si="12"/>
        <v xml:space="preserve"> </v>
      </c>
    </row>
    <row r="370" spans="1:9" s="64" customFormat="1">
      <c r="A370" s="43">
        <v>369</v>
      </c>
      <c r="B370" s="43" t="s">
        <v>256</v>
      </c>
      <c r="C370" s="43" t="s">
        <v>580</v>
      </c>
      <c r="D370" s="62" t="s">
        <v>609</v>
      </c>
      <c r="E370" s="63"/>
      <c r="F370" s="63" t="s">
        <v>11</v>
      </c>
      <c r="G370" s="63"/>
      <c r="H370" s="114" t="str">
        <f t="shared" si="13"/>
        <v>TAK.</v>
      </c>
      <c r="I370" s="13" t="str">
        <f t="shared" si="12"/>
        <v xml:space="preserve"> </v>
      </c>
    </row>
    <row r="371" spans="1:9" s="64" customFormat="1" ht="28.8">
      <c r="A371" s="43">
        <v>370</v>
      </c>
      <c r="B371" s="43" t="s">
        <v>256</v>
      </c>
      <c r="C371" s="43" t="s">
        <v>580</v>
      </c>
      <c r="D371" s="62" t="s">
        <v>610</v>
      </c>
      <c r="E371" s="67"/>
      <c r="F371" s="67" t="s">
        <v>11</v>
      </c>
      <c r="G371" s="67"/>
      <c r="H371" s="114" t="str">
        <f t="shared" si="13"/>
        <v>TAK.</v>
      </c>
      <c r="I371" s="13" t="str">
        <f t="shared" si="12"/>
        <v xml:space="preserve"> </v>
      </c>
    </row>
    <row r="372" spans="1:9" s="64" customFormat="1" ht="28.8">
      <c r="A372" s="43">
        <v>371</v>
      </c>
      <c r="B372" s="43" t="s">
        <v>256</v>
      </c>
      <c r="C372" s="43" t="s">
        <v>580</v>
      </c>
      <c r="D372" s="62" t="s">
        <v>611</v>
      </c>
      <c r="E372" s="67" t="s">
        <v>11</v>
      </c>
      <c r="F372" s="67"/>
      <c r="G372" s="67"/>
      <c r="H372" s="114" t="str">
        <f t="shared" si="13"/>
        <v>TAK.</v>
      </c>
      <c r="I372" s="13" t="str">
        <f t="shared" si="12"/>
        <v xml:space="preserve"> </v>
      </c>
    </row>
    <row r="373" spans="1:9" s="64" customFormat="1">
      <c r="A373" s="43">
        <v>372</v>
      </c>
      <c r="B373" s="43" t="s">
        <v>256</v>
      </c>
      <c r="C373" s="43" t="s">
        <v>580</v>
      </c>
      <c r="D373" s="65" t="s">
        <v>612</v>
      </c>
      <c r="E373" s="63"/>
      <c r="F373" s="63" t="s">
        <v>11</v>
      </c>
      <c r="G373" s="63"/>
      <c r="H373" s="114" t="str">
        <f t="shared" si="13"/>
        <v>TAK.</v>
      </c>
      <c r="I373" s="13" t="str">
        <f t="shared" si="12"/>
        <v xml:space="preserve"> </v>
      </c>
    </row>
    <row r="374" spans="1:9" s="64" customFormat="1">
      <c r="A374" s="43">
        <v>373</v>
      </c>
      <c r="B374" s="43" t="s">
        <v>256</v>
      </c>
      <c r="C374" s="43" t="s">
        <v>580</v>
      </c>
      <c r="D374" s="65" t="s">
        <v>613</v>
      </c>
      <c r="E374" s="63"/>
      <c r="F374" s="63"/>
      <c r="G374" s="63">
        <v>5</v>
      </c>
      <c r="H374" s="114" t="str">
        <f t="shared" si="13"/>
        <v/>
      </c>
      <c r="I374" s="13">
        <f t="shared" si="12"/>
        <v>0</v>
      </c>
    </row>
    <row r="375" spans="1:9" s="64" customFormat="1">
      <c r="A375" s="43">
        <v>374</v>
      </c>
      <c r="B375" s="43" t="s">
        <v>256</v>
      </c>
      <c r="C375" s="43" t="s">
        <v>580</v>
      </c>
      <c r="D375" s="65" t="s">
        <v>614</v>
      </c>
      <c r="E375" s="63"/>
      <c r="F375" s="63" t="s">
        <v>11</v>
      </c>
      <c r="G375" s="63"/>
      <c r="H375" s="114" t="str">
        <f t="shared" si="13"/>
        <v>TAK.</v>
      </c>
      <c r="I375" s="13" t="str">
        <f t="shared" si="12"/>
        <v xml:space="preserve"> </v>
      </c>
    </row>
    <row r="376" spans="1:9" s="64" customFormat="1">
      <c r="A376" s="43">
        <v>375</v>
      </c>
      <c r="B376" s="43" t="s">
        <v>256</v>
      </c>
      <c r="C376" s="43" t="s">
        <v>580</v>
      </c>
      <c r="D376" s="65" t="s">
        <v>615</v>
      </c>
      <c r="E376" s="63"/>
      <c r="F376" s="63" t="s">
        <v>11</v>
      </c>
      <c r="G376" s="63"/>
      <c r="H376" s="114" t="str">
        <f t="shared" si="13"/>
        <v>TAK.</v>
      </c>
      <c r="I376" s="13" t="str">
        <f t="shared" si="12"/>
        <v xml:space="preserve"> </v>
      </c>
    </row>
    <row r="377" spans="1:9" s="64" customFormat="1">
      <c r="A377" s="43">
        <v>376</v>
      </c>
      <c r="B377" s="43" t="s">
        <v>256</v>
      </c>
      <c r="C377" s="43" t="s">
        <v>580</v>
      </c>
      <c r="D377" s="65" t="s">
        <v>616</v>
      </c>
      <c r="E377" s="63"/>
      <c r="F377" s="63" t="s">
        <v>11</v>
      </c>
      <c r="G377" s="63"/>
      <c r="H377" s="114" t="str">
        <f t="shared" si="13"/>
        <v>TAK.</v>
      </c>
      <c r="I377" s="13" t="str">
        <f t="shared" si="12"/>
        <v xml:space="preserve"> </v>
      </c>
    </row>
    <row r="378" spans="1:9" s="64" customFormat="1">
      <c r="A378" s="43">
        <v>377</v>
      </c>
      <c r="B378" s="43" t="s">
        <v>256</v>
      </c>
      <c r="C378" s="43" t="s">
        <v>580</v>
      </c>
      <c r="D378" s="65" t="s">
        <v>617</v>
      </c>
      <c r="E378" s="63"/>
      <c r="F378" s="63" t="s">
        <v>11</v>
      </c>
      <c r="G378" s="63"/>
      <c r="H378" s="114" t="str">
        <f t="shared" si="13"/>
        <v>TAK.</v>
      </c>
      <c r="I378" s="13" t="str">
        <f t="shared" si="12"/>
        <v xml:space="preserve"> </v>
      </c>
    </row>
    <row r="379" spans="1:9" s="64" customFormat="1" ht="28.8">
      <c r="A379" s="43">
        <v>378</v>
      </c>
      <c r="B379" s="43" t="s">
        <v>256</v>
      </c>
      <c r="C379" s="43" t="s">
        <v>580</v>
      </c>
      <c r="D379" s="65" t="s">
        <v>618</v>
      </c>
      <c r="E379" s="63"/>
      <c r="F379" s="63" t="s">
        <v>11</v>
      </c>
      <c r="G379" s="63"/>
      <c r="H379" s="114" t="str">
        <f t="shared" si="13"/>
        <v>TAK.</v>
      </c>
      <c r="I379" s="13" t="str">
        <f t="shared" si="12"/>
        <v xml:space="preserve"> </v>
      </c>
    </row>
    <row r="380" spans="1:9" s="64" customFormat="1" ht="28.8">
      <c r="A380" s="43">
        <v>379</v>
      </c>
      <c r="B380" s="43" t="s">
        <v>256</v>
      </c>
      <c r="C380" s="43" t="s">
        <v>580</v>
      </c>
      <c r="D380" s="65" t="s">
        <v>619</v>
      </c>
      <c r="E380" s="63"/>
      <c r="F380" s="63" t="s">
        <v>11</v>
      </c>
      <c r="G380" s="63"/>
      <c r="H380" s="114" t="str">
        <f t="shared" si="13"/>
        <v>TAK.</v>
      </c>
      <c r="I380" s="13" t="str">
        <f t="shared" si="12"/>
        <v xml:space="preserve"> </v>
      </c>
    </row>
    <row r="381" spans="1:9" s="64" customFormat="1">
      <c r="A381" s="43">
        <v>380</v>
      </c>
      <c r="B381" s="43" t="s">
        <v>256</v>
      </c>
      <c r="C381" s="43" t="s">
        <v>580</v>
      </c>
      <c r="D381" s="65" t="s">
        <v>620</v>
      </c>
      <c r="E381" s="63"/>
      <c r="F381" s="63" t="s">
        <v>11</v>
      </c>
      <c r="G381" s="63"/>
      <c r="H381" s="114" t="str">
        <f t="shared" si="13"/>
        <v>TAK.</v>
      </c>
      <c r="I381" s="13" t="str">
        <f t="shared" si="12"/>
        <v xml:space="preserve"> </v>
      </c>
    </row>
    <row r="382" spans="1:9" s="64" customFormat="1" ht="28.8">
      <c r="A382" s="43">
        <v>381</v>
      </c>
      <c r="B382" s="43" t="s">
        <v>256</v>
      </c>
      <c r="C382" s="43" t="s">
        <v>580</v>
      </c>
      <c r="D382" s="65" t="s">
        <v>621</v>
      </c>
      <c r="E382" s="63"/>
      <c r="F382" s="63" t="s">
        <v>11</v>
      </c>
      <c r="G382" s="63"/>
      <c r="H382" s="114" t="str">
        <f t="shared" si="13"/>
        <v>TAK.</v>
      </c>
      <c r="I382" s="13" t="str">
        <f t="shared" si="12"/>
        <v xml:space="preserve"> </v>
      </c>
    </row>
    <row r="383" spans="1:9" s="64" customFormat="1">
      <c r="A383" s="43">
        <v>382</v>
      </c>
      <c r="B383" s="43" t="s">
        <v>256</v>
      </c>
      <c r="C383" s="43" t="s">
        <v>580</v>
      </c>
      <c r="D383" s="65" t="s">
        <v>622</v>
      </c>
      <c r="E383" s="63"/>
      <c r="F383" s="63"/>
      <c r="G383" s="63">
        <v>5</v>
      </c>
      <c r="H383" s="114" t="str">
        <f t="shared" si="13"/>
        <v/>
      </c>
      <c r="I383" s="13">
        <f t="shared" si="12"/>
        <v>0</v>
      </c>
    </row>
    <row r="384" spans="1:9" s="64" customFormat="1" ht="28.8">
      <c r="A384" s="43">
        <v>383</v>
      </c>
      <c r="B384" s="43" t="s">
        <v>256</v>
      </c>
      <c r="C384" s="43" t="s">
        <v>580</v>
      </c>
      <c r="D384" s="65" t="s">
        <v>623</v>
      </c>
      <c r="E384" s="63"/>
      <c r="F384" s="63" t="s">
        <v>11</v>
      </c>
      <c r="G384" s="63"/>
      <c r="H384" s="114" t="str">
        <f t="shared" si="13"/>
        <v>TAK.</v>
      </c>
      <c r="I384" s="13" t="str">
        <f t="shared" si="12"/>
        <v xml:space="preserve"> </v>
      </c>
    </row>
    <row r="385" spans="1:9" s="64" customFormat="1" ht="28.8">
      <c r="A385" s="43">
        <v>384</v>
      </c>
      <c r="B385" s="43" t="s">
        <v>256</v>
      </c>
      <c r="C385" s="43" t="s">
        <v>580</v>
      </c>
      <c r="D385" s="65" t="s">
        <v>624</v>
      </c>
      <c r="E385" s="63"/>
      <c r="F385" s="63" t="s">
        <v>11</v>
      </c>
      <c r="G385" s="63"/>
      <c r="H385" s="114" t="str">
        <f t="shared" si="13"/>
        <v>TAK.</v>
      </c>
      <c r="I385" s="13" t="str">
        <f t="shared" si="12"/>
        <v xml:space="preserve"> </v>
      </c>
    </row>
    <row r="386" spans="1:9" s="64" customFormat="1" ht="28.8">
      <c r="A386" s="43">
        <v>385</v>
      </c>
      <c r="B386" s="43" t="s">
        <v>256</v>
      </c>
      <c r="C386" s="43" t="s">
        <v>580</v>
      </c>
      <c r="D386" s="65" t="s">
        <v>625</v>
      </c>
      <c r="E386" s="63"/>
      <c r="F386" s="63" t="s">
        <v>11</v>
      </c>
      <c r="G386" s="63"/>
      <c r="H386" s="114" t="str">
        <f t="shared" si="13"/>
        <v>TAK.</v>
      </c>
      <c r="I386" s="13" t="str">
        <f t="shared" si="12"/>
        <v xml:space="preserve"> </v>
      </c>
    </row>
    <row r="387" spans="1:9" s="64" customFormat="1">
      <c r="A387" s="43">
        <v>386</v>
      </c>
      <c r="B387" s="43" t="s">
        <v>256</v>
      </c>
      <c r="C387" s="43" t="s">
        <v>580</v>
      </c>
      <c r="D387" s="65" t="s">
        <v>626</v>
      </c>
      <c r="E387" s="63"/>
      <c r="F387" s="63" t="s">
        <v>11</v>
      </c>
      <c r="G387" s="63"/>
      <c r="H387" s="114" t="str">
        <f t="shared" si="13"/>
        <v>TAK.</v>
      </c>
      <c r="I387" s="13" t="str">
        <f t="shared" si="12"/>
        <v xml:space="preserve"> </v>
      </c>
    </row>
    <row r="388" spans="1:9" s="64" customFormat="1">
      <c r="A388" s="43">
        <v>387</v>
      </c>
      <c r="B388" s="43" t="s">
        <v>256</v>
      </c>
      <c r="C388" s="43" t="s">
        <v>580</v>
      </c>
      <c r="D388" s="65" t="s">
        <v>627</v>
      </c>
      <c r="E388" s="63"/>
      <c r="F388" s="63" t="s">
        <v>11</v>
      </c>
      <c r="G388" s="63"/>
      <c r="H388" s="114" t="str">
        <f t="shared" si="13"/>
        <v>TAK.</v>
      </c>
      <c r="I388" s="13" t="str">
        <f t="shared" si="12"/>
        <v xml:space="preserve"> </v>
      </c>
    </row>
    <row r="389" spans="1:9" s="64" customFormat="1" ht="43.2">
      <c r="A389" s="43">
        <v>388</v>
      </c>
      <c r="B389" s="43" t="s">
        <v>256</v>
      </c>
      <c r="C389" s="43" t="s">
        <v>580</v>
      </c>
      <c r="D389" s="62" t="s">
        <v>628</v>
      </c>
      <c r="E389" s="67"/>
      <c r="F389" s="67" t="s">
        <v>11</v>
      </c>
      <c r="G389" s="67"/>
      <c r="H389" s="114" t="str">
        <f t="shared" si="13"/>
        <v>TAK.</v>
      </c>
      <c r="I389" s="13" t="str">
        <f t="shared" si="12"/>
        <v xml:space="preserve"> </v>
      </c>
    </row>
    <row r="390" spans="1:9" s="64" customFormat="1">
      <c r="A390" s="43">
        <v>389</v>
      </c>
      <c r="B390" s="43" t="s">
        <v>256</v>
      </c>
      <c r="C390" s="43" t="s">
        <v>580</v>
      </c>
      <c r="D390" s="62" t="s">
        <v>629</v>
      </c>
      <c r="E390" s="67"/>
      <c r="F390" s="67"/>
      <c r="G390" s="67">
        <v>3</v>
      </c>
      <c r="H390" s="114" t="str">
        <f t="shared" si="13"/>
        <v/>
      </c>
      <c r="I390" s="13">
        <f t="shared" si="12"/>
        <v>0</v>
      </c>
    </row>
    <row r="391" spans="1:9" s="64" customFormat="1" ht="28.8">
      <c r="A391" s="43">
        <v>390</v>
      </c>
      <c r="B391" s="43" t="s">
        <v>256</v>
      </c>
      <c r="C391" s="43" t="s">
        <v>580</v>
      </c>
      <c r="D391" s="65" t="s">
        <v>630</v>
      </c>
      <c r="E391" s="63"/>
      <c r="F391" s="63" t="s">
        <v>11</v>
      </c>
      <c r="G391" s="63"/>
      <c r="H391" s="114" t="str">
        <f t="shared" si="13"/>
        <v>TAK.</v>
      </c>
      <c r="I391" s="13" t="str">
        <f t="shared" si="12"/>
        <v xml:space="preserve"> </v>
      </c>
    </row>
    <row r="392" spans="1:9" s="64" customFormat="1" ht="28.8">
      <c r="A392" s="43">
        <v>391</v>
      </c>
      <c r="B392" s="43" t="s">
        <v>256</v>
      </c>
      <c r="C392" s="43" t="s">
        <v>580</v>
      </c>
      <c r="D392" s="65" t="s">
        <v>631</v>
      </c>
      <c r="E392" s="63"/>
      <c r="F392" s="63" t="s">
        <v>11</v>
      </c>
      <c r="G392" s="63"/>
      <c r="H392" s="114" t="str">
        <f t="shared" si="13"/>
        <v>TAK.</v>
      </c>
      <c r="I392" s="13" t="str">
        <f t="shared" ref="I392:I455" si="14">IF(ISNUMBER(G392),IF(H392="TAK",G392,IF(H392="Programowanie",G392/2,0))," ")</f>
        <v xml:space="preserve"> </v>
      </c>
    </row>
    <row r="393" spans="1:9" s="64" customFormat="1" ht="28.8">
      <c r="A393" s="43">
        <v>392</v>
      </c>
      <c r="B393" s="43" t="s">
        <v>256</v>
      </c>
      <c r="C393" s="43" t="s">
        <v>580</v>
      </c>
      <c r="D393" s="65" t="s">
        <v>632</v>
      </c>
      <c r="E393" s="63"/>
      <c r="F393" s="63" t="s">
        <v>11</v>
      </c>
      <c r="G393" s="63"/>
      <c r="H393" s="114" t="str">
        <f t="shared" ref="H393:H456" si="15">IF(E393="TAK", "TAK.", IF(F393="TAK", "TAK.", ""))</f>
        <v>TAK.</v>
      </c>
      <c r="I393" s="13" t="str">
        <f t="shared" si="14"/>
        <v xml:space="preserve"> </v>
      </c>
    </row>
    <row r="394" spans="1:9" s="64" customFormat="1">
      <c r="A394" s="43">
        <v>393</v>
      </c>
      <c r="B394" s="43" t="s">
        <v>256</v>
      </c>
      <c r="C394" s="43" t="s">
        <v>580</v>
      </c>
      <c r="D394" s="65" t="s">
        <v>633</v>
      </c>
      <c r="E394" s="63"/>
      <c r="F394" s="63"/>
      <c r="G394" s="63">
        <v>3</v>
      </c>
      <c r="H394" s="114" t="str">
        <f t="shared" si="15"/>
        <v/>
      </c>
      <c r="I394" s="13">
        <f t="shared" si="14"/>
        <v>0</v>
      </c>
    </row>
    <row r="395" spans="1:9" s="64" customFormat="1">
      <c r="A395" s="43">
        <v>394</v>
      </c>
      <c r="B395" s="43" t="s">
        <v>256</v>
      </c>
      <c r="C395" s="43" t="s">
        <v>580</v>
      </c>
      <c r="D395" s="65" t="s">
        <v>634</v>
      </c>
      <c r="E395" s="63"/>
      <c r="F395" s="63" t="s">
        <v>11</v>
      </c>
      <c r="G395" s="63"/>
      <c r="H395" s="114" t="str">
        <f t="shared" si="15"/>
        <v>TAK.</v>
      </c>
      <c r="I395" s="13" t="str">
        <f t="shared" si="14"/>
        <v xml:space="preserve"> </v>
      </c>
    </row>
    <row r="396" spans="1:9" s="64" customFormat="1" ht="28.8">
      <c r="A396" s="43">
        <v>395</v>
      </c>
      <c r="B396" s="43" t="s">
        <v>256</v>
      </c>
      <c r="C396" s="43" t="s">
        <v>580</v>
      </c>
      <c r="D396" s="65" t="s">
        <v>635</v>
      </c>
      <c r="E396" s="63"/>
      <c r="F396" s="63" t="s">
        <v>11</v>
      </c>
      <c r="G396" s="63"/>
      <c r="H396" s="114" t="str">
        <f t="shared" si="15"/>
        <v>TAK.</v>
      </c>
      <c r="I396" s="13" t="str">
        <f t="shared" si="14"/>
        <v xml:space="preserve"> </v>
      </c>
    </row>
    <row r="397" spans="1:9" s="64" customFormat="1">
      <c r="A397" s="43">
        <v>396</v>
      </c>
      <c r="B397" s="43" t="s">
        <v>256</v>
      </c>
      <c r="C397" s="43" t="s">
        <v>580</v>
      </c>
      <c r="D397" s="65" t="s">
        <v>636</v>
      </c>
      <c r="E397" s="63"/>
      <c r="F397" s="63" t="s">
        <v>11</v>
      </c>
      <c r="G397" s="63"/>
      <c r="H397" s="114" t="str">
        <f t="shared" si="15"/>
        <v>TAK.</v>
      </c>
      <c r="I397" s="13" t="str">
        <f t="shared" si="14"/>
        <v xml:space="preserve"> </v>
      </c>
    </row>
    <row r="398" spans="1:9" s="64" customFormat="1">
      <c r="A398" s="43">
        <v>397</v>
      </c>
      <c r="B398" s="43" t="s">
        <v>256</v>
      </c>
      <c r="C398" s="43" t="s">
        <v>580</v>
      </c>
      <c r="D398" s="65" t="s">
        <v>637</v>
      </c>
      <c r="E398" s="63"/>
      <c r="F398" s="63" t="s">
        <v>11</v>
      </c>
      <c r="G398" s="63"/>
      <c r="H398" s="114" t="str">
        <f t="shared" si="15"/>
        <v>TAK.</v>
      </c>
      <c r="I398" s="13" t="str">
        <f t="shared" si="14"/>
        <v xml:space="preserve"> </v>
      </c>
    </row>
    <row r="399" spans="1:9" s="64" customFormat="1" ht="28.8">
      <c r="A399" s="43">
        <v>398</v>
      </c>
      <c r="B399" s="43" t="s">
        <v>256</v>
      </c>
      <c r="C399" s="43" t="s">
        <v>580</v>
      </c>
      <c r="D399" s="65" t="s">
        <v>638</v>
      </c>
      <c r="E399" s="63"/>
      <c r="F399" s="63" t="s">
        <v>11</v>
      </c>
      <c r="G399" s="63"/>
      <c r="H399" s="114" t="str">
        <f t="shared" si="15"/>
        <v>TAK.</v>
      </c>
      <c r="I399" s="13" t="str">
        <f t="shared" si="14"/>
        <v xml:space="preserve"> </v>
      </c>
    </row>
    <row r="400" spans="1:9" s="64" customFormat="1" ht="72">
      <c r="A400" s="43">
        <v>399</v>
      </c>
      <c r="B400" s="43" t="s">
        <v>256</v>
      </c>
      <c r="C400" s="43" t="s">
        <v>580</v>
      </c>
      <c r="D400" s="65" t="s">
        <v>639</v>
      </c>
      <c r="E400" s="63"/>
      <c r="F400" s="63" t="s">
        <v>11</v>
      </c>
      <c r="G400" s="63"/>
      <c r="H400" s="114" t="str">
        <f t="shared" si="15"/>
        <v>TAK.</v>
      </c>
      <c r="I400" s="13" t="str">
        <f t="shared" si="14"/>
        <v xml:space="preserve"> </v>
      </c>
    </row>
    <row r="401" spans="1:9" s="64" customFormat="1" ht="28.8">
      <c r="A401" s="43">
        <v>400</v>
      </c>
      <c r="B401" s="43" t="s">
        <v>256</v>
      </c>
      <c r="C401" s="43" t="s">
        <v>580</v>
      </c>
      <c r="D401" s="65" t="s">
        <v>640</v>
      </c>
      <c r="E401" s="63"/>
      <c r="F401" s="63" t="s">
        <v>11</v>
      </c>
      <c r="G401" s="63"/>
      <c r="H401" s="114" t="str">
        <f t="shared" si="15"/>
        <v>TAK.</v>
      </c>
      <c r="I401" s="13" t="str">
        <f t="shared" si="14"/>
        <v xml:space="preserve"> </v>
      </c>
    </row>
    <row r="402" spans="1:9" s="64" customFormat="1">
      <c r="A402" s="43">
        <v>401</v>
      </c>
      <c r="B402" s="43" t="s">
        <v>256</v>
      </c>
      <c r="C402" s="43" t="s">
        <v>580</v>
      </c>
      <c r="D402" s="65" t="s">
        <v>641</v>
      </c>
      <c r="E402" s="63"/>
      <c r="F402" s="63" t="s">
        <v>11</v>
      </c>
      <c r="G402" s="63"/>
      <c r="H402" s="114" t="str">
        <f t="shared" si="15"/>
        <v>TAK.</v>
      </c>
      <c r="I402" s="13" t="str">
        <f t="shared" si="14"/>
        <v xml:space="preserve"> </v>
      </c>
    </row>
    <row r="403" spans="1:9" s="64" customFormat="1">
      <c r="A403" s="43">
        <v>402</v>
      </c>
      <c r="B403" s="43" t="s">
        <v>256</v>
      </c>
      <c r="C403" s="43" t="s">
        <v>580</v>
      </c>
      <c r="D403" s="65" t="s">
        <v>642</v>
      </c>
      <c r="E403" s="63"/>
      <c r="F403" s="63" t="s">
        <v>11</v>
      </c>
      <c r="G403" s="63"/>
      <c r="H403" s="114" t="str">
        <f t="shared" si="15"/>
        <v>TAK.</v>
      </c>
      <c r="I403" s="13" t="str">
        <f t="shared" si="14"/>
        <v xml:space="preserve"> </v>
      </c>
    </row>
    <row r="404" spans="1:9" s="64" customFormat="1">
      <c r="A404" s="43">
        <v>403</v>
      </c>
      <c r="B404" s="43" t="s">
        <v>256</v>
      </c>
      <c r="C404" s="43" t="s">
        <v>580</v>
      </c>
      <c r="D404" s="65" t="s">
        <v>643</v>
      </c>
      <c r="E404" s="63"/>
      <c r="F404" s="63" t="s">
        <v>11</v>
      </c>
      <c r="G404" s="63"/>
      <c r="H404" s="114" t="str">
        <f t="shared" si="15"/>
        <v>TAK.</v>
      </c>
      <c r="I404" s="13" t="str">
        <f t="shared" si="14"/>
        <v xml:space="preserve"> </v>
      </c>
    </row>
    <row r="405" spans="1:9" s="64" customFormat="1" ht="28.8">
      <c r="A405" s="43">
        <v>404</v>
      </c>
      <c r="B405" s="43" t="s">
        <v>256</v>
      </c>
      <c r="C405" s="43" t="s">
        <v>580</v>
      </c>
      <c r="D405" s="65" t="s">
        <v>644</v>
      </c>
      <c r="E405" s="63"/>
      <c r="F405" s="63" t="s">
        <v>11</v>
      </c>
      <c r="G405" s="63"/>
      <c r="H405" s="114" t="str">
        <f t="shared" si="15"/>
        <v>TAK.</v>
      </c>
      <c r="I405" s="13" t="str">
        <f t="shared" si="14"/>
        <v xml:space="preserve"> </v>
      </c>
    </row>
    <row r="406" spans="1:9" s="64" customFormat="1" ht="28.8">
      <c r="A406" s="43">
        <v>405</v>
      </c>
      <c r="B406" s="43" t="s">
        <v>256</v>
      </c>
      <c r="C406" s="43" t="s">
        <v>580</v>
      </c>
      <c r="D406" s="65" t="s">
        <v>645</v>
      </c>
      <c r="E406" s="63"/>
      <c r="F406" s="63" t="s">
        <v>11</v>
      </c>
      <c r="G406" s="63"/>
      <c r="H406" s="114" t="str">
        <f t="shared" si="15"/>
        <v>TAK.</v>
      </c>
      <c r="I406" s="13" t="str">
        <f t="shared" si="14"/>
        <v xml:space="preserve"> </v>
      </c>
    </row>
    <row r="407" spans="1:9" s="64" customFormat="1" ht="43.2">
      <c r="A407" s="43">
        <v>406</v>
      </c>
      <c r="B407" s="43" t="s">
        <v>256</v>
      </c>
      <c r="C407" s="43" t="s">
        <v>580</v>
      </c>
      <c r="D407" s="62" t="s">
        <v>646</v>
      </c>
      <c r="E407" s="63"/>
      <c r="F407" s="63" t="s">
        <v>11</v>
      </c>
      <c r="G407" s="63"/>
      <c r="H407" s="114" t="str">
        <f t="shared" si="15"/>
        <v>TAK.</v>
      </c>
      <c r="I407" s="13" t="str">
        <f t="shared" si="14"/>
        <v xml:space="preserve"> </v>
      </c>
    </row>
    <row r="408" spans="1:9" s="64" customFormat="1" ht="43.2">
      <c r="A408" s="43">
        <v>407</v>
      </c>
      <c r="B408" s="43" t="s">
        <v>256</v>
      </c>
      <c r="C408" s="43" t="s">
        <v>580</v>
      </c>
      <c r="D408" s="65" t="s">
        <v>647</v>
      </c>
      <c r="E408" s="63"/>
      <c r="F408" s="63" t="s">
        <v>11</v>
      </c>
      <c r="G408" s="63"/>
      <c r="H408" s="114" t="str">
        <f t="shared" si="15"/>
        <v>TAK.</v>
      </c>
      <c r="I408" s="13" t="str">
        <f t="shared" si="14"/>
        <v xml:space="preserve"> </v>
      </c>
    </row>
    <row r="409" spans="1:9" s="64" customFormat="1" ht="28.8">
      <c r="A409" s="43">
        <v>408</v>
      </c>
      <c r="B409" s="43" t="s">
        <v>256</v>
      </c>
      <c r="C409" s="43" t="s">
        <v>580</v>
      </c>
      <c r="D409" s="62" t="s">
        <v>648</v>
      </c>
      <c r="E409" s="67"/>
      <c r="F409" s="67" t="s">
        <v>11</v>
      </c>
      <c r="G409" s="67"/>
      <c r="H409" s="114" t="str">
        <f t="shared" si="15"/>
        <v>TAK.</v>
      </c>
      <c r="I409" s="13" t="str">
        <f t="shared" si="14"/>
        <v xml:space="preserve"> </v>
      </c>
    </row>
    <row r="410" spans="1:9" s="64" customFormat="1" ht="43.2">
      <c r="A410" s="43">
        <v>409</v>
      </c>
      <c r="B410" s="43" t="s">
        <v>256</v>
      </c>
      <c r="C410" s="43" t="s">
        <v>580</v>
      </c>
      <c r="D410" s="65" t="s">
        <v>649</v>
      </c>
      <c r="E410" s="63"/>
      <c r="F410" s="63" t="s">
        <v>11</v>
      </c>
      <c r="G410" s="63"/>
      <c r="H410" s="114" t="str">
        <f t="shared" si="15"/>
        <v>TAK.</v>
      </c>
      <c r="I410" s="13" t="str">
        <f t="shared" si="14"/>
        <v xml:space="preserve"> </v>
      </c>
    </row>
    <row r="411" spans="1:9" s="64" customFormat="1" ht="43.2">
      <c r="A411" s="43">
        <v>410</v>
      </c>
      <c r="B411" s="43" t="s">
        <v>256</v>
      </c>
      <c r="C411" s="43" t="s">
        <v>580</v>
      </c>
      <c r="D411" s="65" t="s">
        <v>650</v>
      </c>
      <c r="E411" s="63"/>
      <c r="F411" s="63" t="s">
        <v>11</v>
      </c>
      <c r="G411" s="63"/>
      <c r="H411" s="114" t="str">
        <f t="shared" si="15"/>
        <v>TAK.</v>
      </c>
      <c r="I411" s="13" t="str">
        <f t="shared" si="14"/>
        <v xml:space="preserve"> </v>
      </c>
    </row>
    <row r="412" spans="1:9" s="64" customFormat="1" ht="43.2">
      <c r="A412" s="43">
        <v>411</v>
      </c>
      <c r="B412" s="43" t="s">
        <v>256</v>
      </c>
      <c r="C412" s="43" t="s">
        <v>580</v>
      </c>
      <c r="D412" s="65" t="s">
        <v>651</v>
      </c>
      <c r="E412" s="63"/>
      <c r="F412" s="63" t="s">
        <v>11</v>
      </c>
      <c r="G412" s="63"/>
      <c r="H412" s="114" t="str">
        <f t="shared" si="15"/>
        <v>TAK.</v>
      </c>
      <c r="I412" s="13" t="str">
        <f t="shared" si="14"/>
        <v xml:space="preserve"> </v>
      </c>
    </row>
    <row r="413" spans="1:9" s="66" customFormat="1" ht="43.2">
      <c r="A413" s="43">
        <v>412</v>
      </c>
      <c r="B413" s="43" t="s">
        <v>256</v>
      </c>
      <c r="C413" s="43" t="s">
        <v>580</v>
      </c>
      <c r="D413" s="65" t="s">
        <v>652</v>
      </c>
      <c r="E413" s="63"/>
      <c r="F413" s="63" t="s">
        <v>11</v>
      </c>
      <c r="G413" s="63"/>
      <c r="H413" s="114" t="str">
        <f t="shared" si="15"/>
        <v>TAK.</v>
      </c>
      <c r="I413" s="13" t="str">
        <f t="shared" si="14"/>
        <v xml:space="preserve"> </v>
      </c>
    </row>
    <row r="414" spans="1:9" s="66" customFormat="1" ht="28.8">
      <c r="A414" s="43">
        <v>413</v>
      </c>
      <c r="B414" s="43" t="s">
        <v>256</v>
      </c>
      <c r="C414" s="43" t="s">
        <v>580</v>
      </c>
      <c r="D414" s="65" t="s">
        <v>653</v>
      </c>
      <c r="E414" s="63"/>
      <c r="F414" s="63" t="s">
        <v>11</v>
      </c>
      <c r="G414" s="63"/>
      <c r="H414" s="114" t="str">
        <f t="shared" si="15"/>
        <v>TAK.</v>
      </c>
      <c r="I414" s="13" t="str">
        <f t="shared" si="14"/>
        <v xml:space="preserve"> </v>
      </c>
    </row>
    <row r="415" spans="1:9" s="66" customFormat="1" ht="28.8">
      <c r="A415" s="43">
        <v>414</v>
      </c>
      <c r="B415" s="43" t="s">
        <v>256</v>
      </c>
      <c r="C415" s="43" t="s">
        <v>580</v>
      </c>
      <c r="D415" s="65" t="s">
        <v>654</v>
      </c>
      <c r="E415" s="63"/>
      <c r="F415" s="63" t="s">
        <v>11</v>
      </c>
      <c r="G415" s="63"/>
      <c r="H415" s="114" t="str">
        <f t="shared" si="15"/>
        <v>TAK.</v>
      </c>
      <c r="I415" s="13" t="str">
        <f t="shared" si="14"/>
        <v xml:space="preserve"> </v>
      </c>
    </row>
    <row r="416" spans="1:9" s="66" customFormat="1" ht="43.2">
      <c r="A416" s="43">
        <v>415</v>
      </c>
      <c r="B416" s="43" t="s">
        <v>256</v>
      </c>
      <c r="C416" s="43" t="s">
        <v>580</v>
      </c>
      <c r="D416" s="65" t="s">
        <v>655</v>
      </c>
      <c r="E416" s="63"/>
      <c r="F416" s="63"/>
      <c r="G416" s="63">
        <v>5</v>
      </c>
      <c r="H416" s="114" t="str">
        <f t="shared" si="15"/>
        <v/>
      </c>
      <c r="I416" s="13">
        <f t="shared" si="14"/>
        <v>0</v>
      </c>
    </row>
    <row r="417" spans="1:9" s="66" customFormat="1" ht="28.8">
      <c r="A417" s="43">
        <v>416</v>
      </c>
      <c r="B417" s="43" t="s">
        <v>256</v>
      </c>
      <c r="C417" s="43" t="s">
        <v>580</v>
      </c>
      <c r="D417" s="65" t="s">
        <v>656</v>
      </c>
      <c r="E417" s="63"/>
      <c r="F417" s="63" t="s">
        <v>11</v>
      </c>
      <c r="G417" s="63"/>
      <c r="H417" s="114" t="str">
        <f t="shared" si="15"/>
        <v>TAK.</v>
      </c>
      <c r="I417" s="13" t="str">
        <f t="shared" si="14"/>
        <v xml:space="preserve"> </v>
      </c>
    </row>
    <row r="418" spans="1:9" s="66" customFormat="1" ht="28.8">
      <c r="A418" s="43">
        <v>417</v>
      </c>
      <c r="B418" s="43" t="s">
        <v>256</v>
      </c>
      <c r="C418" s="43" t="s">
        <v>580</v>
      </c>
      <c r="D418" s="65" t="s">
        <v>657</v>
      </c>
      <c r="E418" s="63"/>
      <c r="F418" s="63" t="s">
        <v>11</v>
      </c>
      <c r="G418" s="63"/>
      <c r="H418" s="114" t="str">
        <f t="shared" si="15"/>
        <v>TAK.</v>
      </c>
      <c r="I418" s="13" t="str">
        <f t="shared" si="14"/>
        <v xml:space="preserve"> </v>
      </c>
    </row>
    <row r="419" spans="1:9" s="66" customFormat="1" ht="43.2">
      <c r="A419" s="43">
        <v>418</v>
      </c>
      <c r="B419" s="43" t="s">
        <v>256</v>
      </c>
      <c r="C419" s="43" t="s">
        <v>580</v>
      </c>
      <c r="D419" s="65" t="s">
        <v>658</v>
      </c>
      <c r="E419" s="63"/>
      <c r="F419" s="63" t="s">
        <v>11</v>
      </c>
      <c r="G419" s="63"/>
      <c r="H419" s="114" t="str">
        <f t="shared" si="15"/>
        <v>TAK.</v>
      </c>
      <c r="I419" s="13" t="str">
        <f t="shared" si="14"/>
        <v xml:space="preserve"> </v>
      </c>
    </row>
    <row r="420" spans="1:9" s="66" customFormat="1" ht="28.8">
      <c r="A420" s="43">
        <v>419</v>
      </c>
      <c r="B420" s="43" t="s">
        <v>256</v>
      </c>
      <c r="C420" s="43" t="s">
        <v>580</v>
      </c>
      <c r="D420" s="65" t="s">
        <v>659</v>
      </c>
      <c r="E420" s="63"/>
      <c r="F420" s="63" t="s">
        <v>11</v>
      </c>
      <c r="G420" s="63"/>
      <c r="H420" s="114" t="str">
        <f t="shared" si="15"/>
        <v>TAK.</v>
      </c>
      <c r="I420" s="13" t="str">
        <f t="shared" si="14"/>
        <v xml:space="preserve"> </v>
      </c>
    </row>
    <row r="421" spans="1:9" s="66" customFormat="1" ht="28.8">
      <c r="A421" s="43">
        <v>420</v>
      </c>
      <c r="B421" s="43" t="s">
        <v>256</v>
      </c>
      <c r="C421" s="43" t="s">
        <v>580</v>
      </c>
      <c r="D421" s="65" t="s">
        <v>660</v>
      </c>
      <c r="E421" s="63"/>
      <c r="F421" s="63" t="s">
        <v>11</v>
      </c>
      <c r="G421" s="63"/>
      <c r="H421" s="114" t="str">
        <f t="shared" si="15"/>
        <v>TAK.</v>
      </c>
      <c r="I421" s="13" t="str">
        <f t="shared" si="14"/>
        <v xml:space="preserve"> </v>
      </c>
    </row>
    <row r="422" spans="1:9" s="66" customFormat="1">
      <c r="A422" s="43">
        <v>421</v>
      </c>
      <c r="B422" s="43" t="s">
        <v>256</v>
      </c>
      <c r="C422" s="43" t="s">
        <v>580</v>
      </c>
      <c r="D422" s="65" t="s">
        <v>661</v>
      </c>
      <c r="E422" s="63"/>
      <c r="F422" s="63" t="s">
        <v>11</v>
      </c>
      <c r="G422" s="63"/>
      <c r="H422" s="114" t="str">
        <f t="shared" si="15"/>
        <v>TAK.</v>
      </c>
      <c r="I422" s="13" t="str">
        <f t="shared" si="14"/>
        <v xml:space="preserve"> </v>
      </c>
    </row>
    <row r="423" spans="1:9" s="66" customFormat="1" ht="28.8">
      <c r="A423" s="43">
        <v>422</v>
      </c>
      <c r="B423" s="43" t="s">
        <v>256</v>
      </c>
      <c r="C423" s="43" t="s">
        <v>580</v>
      </c>
      <c r="D423" s="65" t="s">
        <v>662</v>
      </c>
      <c r="E423" s="63"/>
      <c r="F423" s="63" t="s">
        <v>11</v>
      </c>
      <c r="G423" s="63"/>
      <c r="H423" s="114" t="str">
        <f t="shared" si="15"/>
        <v>TAK.</v>
      </c>
      <c r="I423" s="13" t="str">
        <f t="shared" si="14"/>
        <v xml:space="preserve"> </v>
      </c>
    </row>
    <row r="424" spans="1:9" s="66" customFormat="1" ht="57.6">
      <c r="A424" s="43">
        <v>423</v>
      </c>
      <c r="B424" s="43" t="s">
        <v>256</v>
      </c>
      <c r="C424" s="43" t="s">
        <v>580</v>
      </c>
      <c r="D424" s="65" t="s">
        <v>663</v>
      </c>
      <c r="E424" s="63"/>
      <c r="F424" s="63" t="s">
        <v>11</v>
      </c>
      <c r="G424" s="63"/>
      <c r="H424" s="114" t="str">
        <f t="shared" si="15"/>
        <v>TAK.</v>
      </c>
      <c r="I424" s="13" t="str">
        <f t="shared" si="14"/>
        <v xml:space="preserve"> </v>
      </c>
    </row>
    <row r="425" spans="1:9" s="66" customFormat="1">
      <c r="A425" s="43">
        <v>424</v>
      </c>
      <c r="B425" s="43" t="s">
        <v>256</v>
      </c>
      <c r="C425" s="43" t="s">
        <v>580</v>
      </c>
      <c r="D425" s="65" t="s">
        <v>664</v>
      </c>
      <c r="E425" s="63"/>
      <c r="F425" s="63" t="s">
        <v>11</v>
      </c>
      <c r="G425" s="63"/>
      <c r="H425" s="114" t="str">
        <f t="shared" si="15"/>
        <v>TAK.</v>
      </c>
      <c r="I425" s="13" t="str">
        <f t="shared" si="14"/>
        <v xml:space="preserve"> </v>
      </c>
    </row>
    <row r="426" spans="1:9" s="66" customFormat="1" ht="43.2">
      <c r="A426" s="43">
        <v>425</v>
      </c>
      <c r="B426" s="43" t="s">
        <v>256</v>
      </c>
      <c r="C426" s="43" t="s">
        <v>580</v>
      </c>
      <c r="D426" s="65" t="s">
        <v>665</v>
      </c>
      <c r="E426" s="63"/>
      <c r="F426" s="63" t="s">
        <v>11</v>
      </c>
      <c r="G426" s="63"/>
      <c r="H426" s="114" t="str">
        <f t="shared" si="15"/>
        <v>TAK.</v>
      </c>
      <c r="I426" s="13" t="str">
        <f t="shared" si="14"/>
        <v xml:space="preserve"> </v>
      </c>
    </row>
    <row r="427" spans="1:9" s="66" customFormat="1" ht="28.8">
      <c r="A427" s="43">
        <v>426</v>
      </c>
      <c r="B427" s="43" t="s">
        <v>256</v>
      </c>
      <c r="C427" s="43" t="s">
        <v>580</v>
      </c>
      <c r="D427" s="65" t="s">
        <v>666</v>
      </c>
      <c r="E427" s="63"/>
      <c r="F427" s="63" t="s">
        <v>11</v>
      </c>
      <c r="G427" s="63"/>
      <c r="H427" s="114" t="str">
        <f t="shared" si="15"/>
        <v>TAK.</v>
      </c>
      <c r="I427" s="13" t="str">
        <f t="shared" si="14"/>
        <v xml:space="preserve"> </v>
      </c>
    </row>
    <row r="428" spans="1:9" s="66" customFormat="1" ht="28.8">
      <c r="A428" s="43">
        <v>427</v>
      </c>
      <c r="B428" s="43" t="s">
        <v>256</v>
      </c>
      <c r="C428" s="43" t="s">
        <v>580</v>
      </c>
      <c r="D428" s="65" t="s">
        <v>667</v>
      </c>
      <c r="E428" s="63"/>
      <c r="F428" s="63" t="s">
        <v>11</v>
      </c>
      <c r="G428" s="63"/>
      <c r="H428" s="114" t="str">
        <f t="shared" si="15"/>
        <v>TAK.</v>
      </c>
      <c r="I428" s="13" t="str">
        <f t="shared" si="14"/>
        <v xml:space="preserve"> </v>
      </c>
    </row>
    <row r="429" spans="1:9" s="64" customFormat="1" ht="72">
      <c r="A429" s="43">
        <v>428</v>
      </c>
      <c r="B429" s="43" t="s">
        <v>256</v>
      </c>
      <c r="C429" s="43" t="s">
        <v>580</v>
      </c>
      <c r="D429" s="65" t="s">
        <v>668</v>
      </c>
      <c r="E429" s="63"/>
      <c r="F429" s="63" t="s">
        <v>11</v>
      </c>
      <c r="G429" s="63"/>
      <c r="H429" s="114" t="str">
        <f t="shared" si="15"/>
        <v>TAK.</v>
      </c>
      <c r="I429" s="13" t="str">
        <f t="shared" si="14"/>
        <v xml:space="preserve"> </v>
      </c>
    </row>
    <row r="430" spans="1:9" s="64" customFormat="1" ht="100.8">
      <c r="A430" s="43">
        <v>429</v>
      </c>
      <c r="B430" s="43" t="s">
        <v>256</v>
      </c>
      <c r="C430" s="43" t="s">
        <v>580</v>
      </c>
      <c r="D430" s="65" t="s">
        <v>669</v>
      </c>
      <c r="E430" s="63"/>
      <c r="F430" s="63" t="s">
        <v>11</v>
      </c>
      <c r="G430" s="63"/>
      <c r="H430" s="114" t="str">
        <f t="shared" si="15"/>
        <v>TAK.</v>
      </c>
      <c r="I430" s="13" t="str">
        <f t="shared" si="14"/>
        <v xml:space="preserve"> </v>
      </c>
    </row>
    <row r="431" spans="1:9" s="64" customFormat="1" ht="57.6">
      <c r="A431" s="43">
        <v>430</v>
      </c>
      <c r="B431" s="43" t="s">
        <v>256</v>
      </c>
      <c r="C431" s="43" t="s">
        <v>580</v>
      </c>
      <c r="D431" s="65" t="s">
        <v>670</v>
      </c>
      <c r="E431" s="63"/>
      <c r="F431" s="63" t="s">
        <v>11</v>
      </c>
      <c r="G431" s="63"/>
      <c r="H431" s="114" t="str">
        <f t="shared" si="15"/>
        <v>TAK.</v>
      </c>
      <c r="I431" s="13" t="str">
        <f t="shared" si="14"/>
        <v xml:space="preserve"> </v>
      </c>
    </row>
    <row r="432" spans="1:9" s="64" customFormat="1" ht="43.2">
      <c r="A432" s="43">
        <v>431</v>
      </c>
      <c r="B432" s="43" t="s">
        <v>256</v>
      </c>
      <c r="C432" s="43" t="s">
        <v>580</v>
      </c>
      <c r="D432" s="65" t="s">
        <v>671</v>
      </c>
      <c r="E432" s="63"/>
      <c r="F432" s="63" t="s">
        <v>11</v>
      </c>
      <c r="G432" s="63"/>
      <c r="H432" s="114" t="str">
        <f t="shared" si="15"/>
        <v>TAK.</v>
      </c>
      <c r="I432" s="13" t="str">
        <f t="shared" si="14"/>
        <v xml:space="preserve"> </v>
      </c>
    </row>
    <row r="433" spans="1:9" s="64" customFormat="1" ht="43.2">
      <c r="A433" s="43">
        <v>432</v>
      </c>
      <c r="B433" s="43" t="s">
        <v>256</v>
      </c>
      <c r="C433" s="43" t="s">
        <v>580</v>
      </c>
      <c r="D433" s="65" t="s">
        <v>672</v>
      </c>
      <c r="E433" s="63"/>
      <c r="F433" s="63" t="s">
        <v>11</v>
      </c>
      <c r="G433" s="63"/>
      <c r="H433" s="114" t="str">
        <f t="shared" si="15"/>
        <v>TAK.</v>
      </c>
      <c r="I433" s="13" t="str">
        <f t="shared" si="14"/>
        <v xml:space="preserve"> </v>
      </c>
    </row>
    <row r="434" spans="1:9" s="64" customFormat="1" ht="57.6">
      <c r="A434" s="43">
        <v>433</v>
      </c>
      <c r="B434" s="43" t="s">
        <v>256</v>
      </c>
      <c r="C434" s="43" t="s">
        <v>580</v>
      </c>
      <c r="D434" s="65" t="s">
        <v>673</v>
      </c>
      <c r="E434" s="63"/>
      <c r="F434" s="63" t="s">
        <v>11</v>
      </c>
      <c r="G434" s="63"/>
      <c r="H434" s="114" t="str">
        <f t="shared" si="15"/>
        <v>TAK.</v>
      </c>
      <c r="I434" s="13" t="str">
        <f t="shared" si="14"/>
        <v xml:space="preserve"> </v>
      </c>
    </row>
    <row r="435" spans="1:9" s="64" customFormat="1" ht="43.2">
      <c r="A435" s="43">
        <v>434</v>
      </c>
      <c r="B435" s="43" t="s">
        <v>256</v>
      </c>
      <c r="C435" s="43" t="s">
        <v>580</v>
      </c>
      <c r="D435" s="65" t="s">
        <v>674</v>
      </c>
      <c r="E435" s="63"/>
      <c r="F435" s="63" t="s">
        <v>11</v>
      </c>
      <c r="G435" s="63"/>
      <c r="H435" s="114" t="str">
        <f t="shared" si="15"/>
        <v>TAK.</v>
      </c>
      <c r="I435" s="13" t="str">
        <f t="shared" si="14"/>
        <v xml:space="preserve"> </v>
      </c>
    </row>
    <row r="436" spans="1:9" s="64" customFormat="1" ht="43.2">
      <c r="A436" s="43">
        <v>435</v>
      </c>
      <c r="B436" s="43" t="s">
        <v>256</v>
      </c>
      <c r="C436" s="43" t="s">
        <v>580</v>
      </c>
      <c r="D436" s="65" t="s">
        <v>675</v>
      </c>
      <c r="E436" s="63"/>
      <c r="F436" s="63" t="s">
        <v>11</v>
      </c>
      <c r="G436" s="63"/>
      <c r="H436" s="114" t="str">
        <f t="shared" si="15"/>
        <v>TAK.</v>
      </c>
      <c r="I436" s="13" t="str">
        <f t="shared" si="14"/>
        <v xml:space="preserve"> </v>
      </c>
    </row>
    <row r="437" spans="1:9" s="64" customFormat="1" ht="28.8">
      <c r="A437" s="43">
        <v>436</v>
      </c>
      <c r="B437" s="43" t="s">
        <v>256</v>
      </c>
      <c r="C437" s="43" t="s">
        <v>580</v>
      </c>
      <c r="D437" s="65" t="s">
        <v>676</v>
      </c>
      <c r="E437" s="63"/>
      <c r="F437" s="63" t="s">
        <v>11</v>
      </c>
      <c r="G437" s="63"/>
      <c r="H437" s="114" t="str">
        <f t="shared" si="15"/>
        <v>TAK.</v>
      </c>
      <c r="I437" s="13" t="str">
        <f t="shared" si="14"/>
        <v xml:space="preserve"> </v>
      </c>
    </row>
    <row r="438" spans="1:9" s="64" customFormat="1" ht="28.8">
      <c r="A438" s="43">
        <v>437</v>
      </c>
      <c r="B438" s="43" t="s">
        <v>256</v>
      </c>
      <c r="C438" s="43" t="s">
        <v>580</v>
      </c>
      <c r="D438" s="65" t="s">
        <v>677</v>
      </c>
      <c r="E438" s="63"/>
      <c r="F438" s="63" t="s">
        <v>11</v>
      </c>
      <c r="G438" s="63"/>
      <c r="H438" s="114" t="str">
        <f t="shared" si="15"/>
        <v>TAK.</v>
      </c>
      <c r="I438" s="13" t="str">
        <f t="shared" si="14"/>
        <v xml:space="preserve"> </v>
      </c>
    </row>
    <row r="439" spans="1:9" s="64" customFormat="1" ht="28.8">
      <c r="A439" s="43">
        <v>438</v>
      </c>
      <c r="B439" s="43" t="s">
        <v>256</v>
      </c>
      <c r="C439" s="43" t="s">
        <v>580</v>
      </c>
      <c r="D439" s="65" t="s">
        <v>678</v>
      </c>
      <c r="E439" s="63"/>
      <c r="F439" s="63" t="s">
        <v>11</v>
      </c>
      <c r="G439" s="63"/>
      <c r="H439" s="114" t="str">
        <f t="shared" si="15"/>
        <v>TAK.</v>
      </c>
      <c r="I439" s="13" t="str">
        <f t="shared" si="14"/>
        <v xml:space="preserve"> </v>
      </c>
    </row>
    <row r="440" spans="1:9" s="64" customFormat="1" ht="28.8">
      <c r="A440" s="43">
        <v>439</v>
      </c>
      <c r="B440" s="43" t="s">
        <v>256</v>
      </c>
      <c r="C440" s="43" t="s">
        <v>580</v>
      </c>
      <c r="D440" s="65" t="s">
        <v>679</v>
      </c>
      <c r="E440" s="63"/>
      <c r="F440" s="63" t="s">
        <v>11</v>
      </c>
      <c r="G440" s="63"/>
      <c r="H440" s="114" t="str">
        <f t="shared" si="15"/>
        <v>TAK.</v>
      </c>
      <c r="I440" s="13" t="str">
        <f t="shared" si="14"/>
        <v xml:space="preserve"> </v>
      </c>
    </row>
    <row r="441" spans="1:9" s="64" customFormat="1" ht="28.8">
      <c r="A441" s="43">
        <v>440</v>
      </c>
      <c r="B441" s="43" t="s">
        <v>256</v>
      </c>
      <c r="C441" s="43" t="s">
        <v>580</v>
      </c>
      <c r="D441" s="65" t="s">
        <v>680</v>
      </c>
      <c r="E441" s="63"/>
      <c r="F441" s="63" t="s">
        <v>11</v>
      </c>
      <c r="G441" s="63"/>
      <c r="H441" s="114" t="str">
        <f t="shared" si="15"/>
        <v>TAK.</v>
      </c>
      <c r="I441" s="13" t="str">
        <f t="shared" si="14"/>
        <v xml:space="preserve"> </v>
      </c>
    </row>
    <row r="442" spans="1:9" s="64" customFormat="1">
      <c r="A442" s="43">
        <v>441</v>
      </c>
      <c r="B442" s="43" t="s">
        <v>256</v>
      </c>
      <c r="C442" s="43" t="s">
        <v>580</v>
      </c>
      <c r="D442" s="62" t="s">
        <v>681</v>
      </c>
      <c r="E442" s="67"/>
      <c r="F442" s="67" t="s">
        <v>11</v>
      </c>
      <c r="G442" s="67"/>
      <c r="H442" s="114" t="str">
        <f t="shared" si="15"/>
        <v>TAK.</v>
      </c>
      <c r="I442" s="13" t="str">
        <f t="shared" si="14"/>
        <v xml:space="preserve"> </v>
      </c>
    </row>
    <row r="443" spans="1:9" s="64" customFormat="1" ht="28.8">
      <c r="A443" s="43">
        <v>442</v>
      </c>
      <c r="B443" s="43" t="s">
        <v>256</v>
      </c>
      <c r="C443" s="43" t="s">
        <v>580</v>
      </c>
      <c r="D443" s="65" t="s">
        <v>682</v>
      </c>
      <c r="E443" s="63"/>
      <c r="F443" s="63" t="s">
        <v>11</v>
      </c>
      <c r="G443" s="63"/>
      <c r="H443" s="114" t="str">
        <f t="shared" si="15"/>
        <v>TAK.</v>
      </c>
      <c r="I443" s="13" t="str">
        <f t="shared" si="14"/>
        <v xml:space="preserve"> </v>
      </c>
    </row>
    <row r="444" spans="1:9" s="64" customFormat="1">
      <c r="A444" s="43">
        <v>443</v>
      </c>
      <c r="B444" s="43" t="s">
        <v>256</v>
      </c>
      <c r="C444" s="43" t="s">
        <v>580</v>
      </c>
      <c r="D444" s="65" t="s">
        <v>683</v>
      </c>
      <c r="E444" s="63"/>
      <c r="F444" s="63" t="s">
        <v>11</v>
      </c>
      <c r="G444" s="63"/>
      <c r="H444" s="114" t="str">
        <f t="shared" si="15"/>
        <v>TAK.</v>
      </c>
      <c r="I444" s="13" t="str">
        <f t="shared" si="14"/>
        <v xml:space="preserve"> </v>
      </c>
    </row>
    <row r="445" spans="1:9" s="64" customFormat="1" ht="72">
      <c r="A445" s="43">
        <v>444</v>
      </c>
      <c r="B445" s="43" t="s">
        <v>256</v>
      </c>
      <c r="C445" s="43" t="s">
        <v>580</v>
      </c>
      <c r="D445" s="62" t="s">
        <v>684</v>
      </c>
      <c r="E445" s="67"/>
      <c r="F445" s="67" t="s">
        <v>11</v>
      </c>
      <c r="G445" s="67"/>
      <c r="H445" s="114" t="str">
        <f t="shared" si="15"/>
        <v>TAK.</v>
      </c>
      <c r="I445" s="13" t="str">
        <f t="shared" si="14"/>
        <v xml:space="preserve"> </v>
      </c>
    </row>
    <row r="446" spans="1:9" s="64" customFormat="1">
      <c r="A446" s="43">
        <v>445</v>
      </c>
      <c r="B446" s="43" t="s">
        <v>256</v>
      </c>
      <c r="C446" s="43" t="s">
        <v>580</v>
      </c>
      <c r="D446" s="62" t="s">
        <v>685</v>
      </c>
      <c r="E446" s="67"/>
      <c r="F446" s="67" t="s">
        <v>11</v>
      </c>
      <c r="G446" s="67"/>
      <c r="H446" s="114" t="str">
        <f t="shared" si="15"/>
        <v>TAK.</v>
      </c>
      <c r="I446" s="13" t="str">
        <f t="shared" si="14"/>
        <v xml:space="preserve"> </v>
      </c>
    </row>
    <row r="447" spans="1:9" s="64" customFormat="1" ht="28.8">
      <c r="A447" s="43">
        <v>446</v>
      </c>
      <c r="B447" s="43" t="s">
        <v>256</v>
      </c>
      <c r="C447" s="43" t="s">
        <v>580</v>
      </c>
      <c r="D447" s="62" t="s">
        <v>686</v>
      </c>
      <c r="E447" s="67"/>
      <c r="F447" s="67" t="s">
        <v>11</v>
      </c>
      <c r="G447" s="67"/>
      <c r="H447" s="114" t="str">
        <f t="shared" si="15"/>
        <v>TAK.</v>
      </c>
      <c r="I447" s="13" t="str">
        <f t="shared" si="14"/>
        <v xml:space="preserve"> </v>
      </c>
    </row>
    <row r="448" spans="1:9" s="64" customFormat="1" ht="28.8">
      <c r="A448" s="43">
        <v>447</v>
      </c>
      <c r="B448" s="43" t="s">
        <v>256</v>
      </c>
      <c r="C448" s="43" t="s">
        <v>580</v>
      </c>
      <c r="D448" s="65" t="s">
        <v>687</v>
      </c>
      <c r="E448" s="63"/>
      <c r="F448" s="63" t="s">
        <v>11</v>
      </c>
      <c r="G448" s="63"/>
      <c r="H448" s="114" t="str">
        <f t="shared" si="15"/>
        <v>TAK.</v>
      </c>
      <c r="I448" s="13" t="str">
        <f t="shared" si="14"/>
        <v xml:space="preserve"> </v>
      </c>
    </row>
    <row r="449" spans="1:9" s="64" customFormat="1" ht="28.8">
      <c r="A449" s="43">
        <v>448</v>
      </c>
      <c r="B449" s="43" t="s">
        <v>256</v>
      </c>
      <c r="C449" s="43" t="s">
        <v>580</v>
      </c>
      <c r="D449" s="65" t="s">
        <v>688</v>
      </c>
      <c r="E449" s="63"/>
      <c r="F449" s="63" t="s">
        <v>11</v>
      </c>
      <c r="G449" s="63"/>
      <c r="H449" s="114" t="str">
        <f t="shared" si="15"/>
        <v>TAK.</v>
      </c>
      <c r="I449" s="13" t="str">
        <f t="shared" si="14"/>
        <v xml:space="preserve"> </v>
      </c>
    </row>
    <row r="450" spans="1:9" s="64" customFormat="1" ht="43.2">
      <c r="A450" s="43">
        <v>449</v>
      </c>
      <c r="B450" s="43" t="s">
        <v>256</v>
      </c>
      <c r="C450" s="43" t="s">
        <v>580</v>
      </c>
      <c r="D450" s="65" t="s">
        <v>689</v>
      </c>
      <c r="E450" s="63"/>
      <c r="F450" s="63" t="s">
        <v>11</v>
      </c>
      <c r="G450" s="63"/>
      <c r="H450" s="114" t="str">
        <f t="shared" si="15"/>
        <v>TAK.</v>
      </c>
      <c r="I450" s="13" t="str">
        <f t="shared" si="14"/>
        <v xml:space="preserve"> </v>
      </c>
    </row>
    <row r="451" spans="1:9" s="64" customFormat="1">
      <c r="A451" s="43">
        <v>450</v>
      </c>
      <c r="B451" s="43" t="s">
        <v>256</v>
      </c>
      <c r="C451" s="43" t="s">
        <v>580</v>
      </c>
      <c r="D451" s="65" t="s">
        <v>690</v>
      </c>
      <c r="E451" s="63"/>
      <c r="F451" s="63" t="s">
        <v>11</v>
      </c>
      <c r="G451" s="63"/>
      <c r="H451" s="114" t="str">
        <f t="shared" si="15"/>
        <v>TAK.</v>
      </c>
      <c r="I451" s="13" t="str">
        <f t="shared" si="14"/>
        <v xml:space="preserve"> </v>
      </c>
    </row>
    <row r="452" spans="1:9" s="64" customFormat="1" ht="28.8">
      <c r="A452" s="43">
        <v>451</v>
      </c>
      <c r="B452" s="43" t="s">
        <v>256</v>
      </c>
      <c r="C452" s="43" t="s">
        <v>580</v>
      </c>
      <c r="D452" s="65" t="s">
        <v>691</v>
      </c>
      <c r="E452" s="63"/>
      <c r="F452" s="63" t="s">
        <v>11</v>
      </c>
      <c r="G452" s="63"/>
      <c r="H452" s="114" t="str">
        <f t="shared" si="15"/>
        <v>TAK.</v>
      </c>
      <c r="I452" s="13" t="str">
        <f t="shared" si="14"/>
        <v xml:space="preserve"> </v>
      </c>
    </row>
    <row r="453" spans="1:9" s="64" customFormat="1">
      <c r="A453" s="43">
        <v>452</v>
      </c>
      <c r="B453" s="43" t="s">
        <v>256</v>
      </c>
      <c r="C453" s="43" t="s">
        <v>580</v>
      </c>
      <c r="D453" s="65" t="s">
        <v>692</v>
      </c>
      <c r="E453" s="63"/>
      <c r="F453" s="63" t="s">
        <v>11</v>
      </c>
      <c r="G453" s="63"/>
      <c r="H453" s="114" t="str">
        <f t="shared" si="15"/>
        <v>TAK.</v>
      </c>
      <c r="I453" s="13" t="str">
        <f t="shared" si="14"/>
        <v xml:space="preserve"> </v>
      </c>
    </row>
    <row r="454" spans="1:9" s="64" customFormat="1" ht="28.8">
      <c r="A454" s="43">
        <v>453</v>
      </c>
      <c r="B454" s="43" t="s">
        <v>256</v>
      </c>
      <c r="C454" s="43" t="s">
        <v>580</v>
      </c>
      <c r="D454" s="65" t="s">
        <v>693</v>
      </c>
      <c r="E454" s="63"/>
      <c r="F454" s="63"/>
      <c r="G454" s="63">
        <v>5</v>
      </c>
      <c r="H454" s="114" t="str">
        <f t="shared" si="15"/>
        <v/>
      </c>
      <c r="I454" s="13">
        <f t="shared" si="14"/>
        <v>0</v>
      </c>
    </row>
    <row r="455" spans="1:9" s="64" customFormat="1">
      <c r="A455" s="43">
        <v>454</v>
      </c>
      <c r="B455" s="43" t="s">
        <v>256</v>
      </c>
      <c r="C455" s="43" t="s">
        <v>580</v>
      </c>
      <c r="D455" s="65" t="s">
        <v>694</v>
      </c>
      <c r="E455" s="63"/>
      <c r="F455" s="63" t="s">
        <v>11</v>
      </c>
      <c r="G455" s="63"/>
      <c r="H455" s="114" t="str">
        <f t="shared" si="15"/>
        <v>TAK.</v>
      </c>
      <c r="I455" s="13" t="str">
        <f t="shared" si="14"/>
        <v xml:space="preserve"> </v>
      </c>
    </row>
    <row r="456" spans="1:9" s="64" customFormat="1">
      <c r="A456" s="43">
        <v>455</v>
      </c>
      <c r="B456" s="43" t="s">
        <v>256</v>
      </c>
      <c r="C456" s="43" t="s">
        <v>580</v>
      </c>
      <c r="D456" s="65" t="s">
        <v>695</v>
      </c>
      <c r="E456" s="63"/>
      <c r="F456" s="63" t="s">
        <v>11</v>
      </c>
      <c r="G456" s="63"/>
      <c r="H456" s="114" t="str">
        <f t="shared" si="15"/>
        <v>TAK.</v>
      </c>
      <c r="I456" s="13" t="str">
        <f t="shared" ref="I456:I519" si="16">IF(ISNUMBER(G456),IF(H456="TAK",G456,IF(H456="Programowanie",G456/2,0))," ")</f>
        <v xml:space="preserve"> </v>
      </c>
    </row>
    <row r="457" spans="1:9" s="64" customFormat="1" ht="28.8">
      <c r="A457" s="43">
        <v>456</v>
      </c>
      <c r="B457" s="43" t="s">
        <v>256</v>
      </c>
      <c r="C457" s="43" t="s">
        <v>580</v>
      </c>
      <c r="D457" s="65" t="s">
        <v>696</v>
      </c>
      <c r="E457" s="63"/>
      <c r="F457" s="63" t="s">
        <v>11</v>
      </c>
      <c r="G457" s="63"/>
      <c r="H457" s="114" t="str">
        <f t="shared" ref="H457:H520" si="17">IF(E457="TAK", "TAK.", IF(F457="TAK", "TAK.", ""))</f>
        <v>TAK.</v>
      </c>
      <c r="I457" s="13" t="str">
        <f t="shared" si="16"/>
        <v xml:space="preserve"> </v>
      </c>
    </row>
    <row r="458" spans="1:9" s="64" customFormat="1">
      <c r="A458" s="43">
        <v>457</v>
      </c>
      <c r="B458" s="43" t="s">
        <v>256</v>
      </c>
      <c r="C458" s="43" t="s">
        <v>580</v>
      </c>
      <c r="D458" s="65" t="s">
        <v>697</v>
      </c>
      <c r="E458" s="63"/>
      <c r="F458" s="63" t="s">
        <v>11</v>
      </c>
      <c r="G458" s="63"/>
      <c r="H458" s="114" t="str">
        <f t="shared" si="17"/>
        <v>TAK.</v>
      </c>
      <c r="I458" s="13" t="str">
        <f t="shared" si="16"/>
        <v xml:space="preserve"> </v>
      </c>
    </row>
    <row r="459" spans="1:9" s="64" customFormat="1" ht="43.2">
      <c r="A459" s="43">
        <v>458</v>
      </c>
      <c r="B459" s="43" t="s">
        <v>256</v>
      </c>
      <c r="C459" s="43" t="s">
        <v>580</v>
      </c>
      <c r="D459" s="62" t="s">
        <v>698</v>
      </c>
      <c r="E459" s="63"/>
      <c r="F459" s="63" t="s">
        <v>11</v>
      </c>
      <c r="G459" s="63"/>
      <c r="H459" s="114" t="str">
        <f t="shared" si="17"/>
        <v>TAK.</v>
      </c>
      <c r="I459" s="13" t="str">
        <f t="shared" si="16"/>
        <v xml:space="preserve"> </v>
      </c>
    </row>
    <row r="460" spans="1:9" s="64" customFormat="1" ht="28.8">
      <c r="A460" s="43">
        <v>459</v>
      </c>
      <c r="B460" s="43" t="s">
        <v>256</v>
      </c>
      <c r="C460" s="43" t="s">
        <v>580</v>
      </c>
      <c r="D460" s="65" t="s">
        <v>699</v>
      </c>
      <c r="E460" s="63"/>
      <c r="F460" s="63" t="s">
        <v>11</v>
      </c>
      <c r="G460" s="63"/>
      <c r="H460" s="114" t="str">
        <f t="shared" si="17"/>
        <v>TAK.</v>
      </c>
      <c r="I460" s="13" t="str">
        <f t="shared" si="16"/>
        <v xml:space="preserve"> </v>
      </c>
    </row>
    <row r="461" spans="1:9" s="64" customFormat="1" ht="28.8">
      <c r="A461" s="43">
        <v>460</v>
      </c>
      <c r="B461" s="43" t="s">
        <v>256</v>
      </c>
      <c r="C461" s="43" t="s">
        <v>580</v>
      </c>
      <c r="D461" s="65" t="s">
        <v>700</v>
      </c>
      <c r="E461" s="63"/>
      <c r="F461" s="63" t="s">
        <v>11</v>
      </c>
      <c r="G461" s="63"/>
      <c r="H461" s="114" t="str">
        <f t="shared" si="17"/>
        <v>TAK.</v>
      </c>
      <c r="I461" s="13" t="str">
        <f t="shared" si="16"/>
        <v xml:space="preserve"> </v>
      </c>
    </row>
    <row r="462" spans="1:9" s="64" customFormat="1" ht="28.8">
      <c r="A462" s="43">
        <v>461</v>
      </c>
      <c r="B462" s="43" t="s">
        <v>256</v>
      </c>
      <c r="C462" s="43" t="s">
        <v>580</v>
      </c>
      <c r="D462" s="62" t="s">
        <v>701</v>
      </c>
      <c r="E462" s="67"/>
      <c r="F462" s="67" t="s">
        <v>11</v>
      </c>
      <c r="G462" s="67"/>
      <c r="H462" s="114" t="str">
        <f t="shared" si="17"/>
        <v>TAK.</v>
      </c>
      <c r="I462" s="13" t="str">
        <f t="shared" si="16"/>
        <v xml:space="preserve"> </v>
      </c>
    </row>
    <row r="463" spans="1:9" s="64" customFormat="1" ht="72">
      <c r="A463" s="43">
        <v>462</v>
      </c>
      <c r="B463" s="43" t="s">
        <v>256</v>
      </c>
      <c r="C463" s="43" t="s">
        <v>580</v>
      </c>
      <c r="D463" s="65" t="s">
        <v>909</v>
      </c>
      <c r="E463" s="63"/>
      <c r="F463" s="63" t="s">
        <v>11</v>
      </c>
      <c r="G463" s="63"/>
      <c r="H463" s="114" t="str">
        <f t="shared" si="17"/>
        <v>TAK.</v>
      </c>
      <c r="I463" s="13" t="str">
        <f t="shared" si="16"/>
        <v xml:space="preserve"> </v>
      </c>
    </row>
    <row r="464" spans="1:9" s="64" customFormat="1">
      <c r="A464" s="43">
        <v>463</v>
      </c>
      <c r="B464" s="43" t="s">
        <v>256</v>
      </c>
      <c r="C464" s="43" t="s">
        <v>580</v>
      </c>
      <c r="D464" s="65" t="s">
        <v>702</v>
      </c>
      <c r="E464" s="63"/>
      <c r="F464" s="63" t="s">
        <v>11</v>
      </c>
      <c r="G464" s="63"/>
      <c r="H464" s="114" t="str">
        <f t="shared" si="17"/>
        <v>TAK.</v>
      </c>
      <c r="I464" s="13" t="str">
        <f t="shared" si="16"/>
        <v xml:space="preserve"> </v>
      </c>
    </row>
    <row r="465" spans="1:9" s="64" customFormat="1" ht="28.8">
      <c r="A465" s="43">
        <v>464</v>
      </c>
      <c r="B465" s="43" t="s">
        <v>256</v>
      </c>
      <c r="C465" s="43" t="s">
        <v>580</v>
      </c>
      <c r="D465" s="65" t="s">
        <v>703</v>
      </c>
      <c r="E465" s="63"/>
      <c r="F465" s="63" t="s">
        <v>11</v>
      </c>
      <c r="G465" s="63"/>
      <c r="H465" s="114" t="str">
        <f t="shared" si="17"/>
        <v>TAK.</v>
      </c>
      <c r="I465" s="13" t="str">
        <f t="shared" si="16"/>
        <v xml:space="preserve"> </v>
      </c>
    </row>
    <row r="466" spans="1:9" s="64" customFormat="1">
      <c r="A466" s="128">
        <v>465</v>
      </c>
      <c r="B466" s="128" t="s">
        <v>256</v>
      </c>
      <c r="C466" s="128" t="s">
        <v>580</v>
      </c>
      <c r="D466" s="132" t="s">
        <v>922</v>
      </c>
      <c r="E466" s="133"/>
      <c r="F466" s="133"/>
      <c r="G466" s="133"/>
      <c r="H466" s="118" t="str">
        <f t="shared" si="17"/>
        <v/>
      </c>
      <c r="I466" s="119" t="str">
        <f t="shared" si="16"/>
        <v xml:space="preserve"> </v>
      </c>
    </row>
    <row r="467" spans="1:9" s="64" customFormat="1" ht="43.2">
      <c r="A467" s="43">
        <v>466</v>
      </c>
      <c r="B467" s="43" t="s">
        <v>256</v>
      </c>
      <c r="C467" s="43" t="s">
        <v>580</v>
      </c>
      <c r="D467" s="65" t="s">
        <v>704</v>
      </c>
      <c r="E467" s="63"/>
      <c r="F467" s="63" t="s">
        <v>11</v>
      </c>
      <c r="G467" s="63"/>
      <c r="H467" s="114" t="str">
        <f t="shared" si="17"/>
        <v>TAK.</v>
      </c>
      <c r="I467" s="13" t="str">
        <f t="shared" si="16"/>
        <v xml:space="preserve"> </v>
      </c>
    </row>
    <row r="468" spans="1:9" s="64" customFormat="1" ht="28.8">
      <c r="A468" s="43">
        <v>467</v>
      </c>
      <c r="B468" s="43" t="s">
        <v>256</v>
      </c>
      <c r="C468" s="43" t="s">
        <v>580</v>
      </c>
      <c r="D468" s="62" t="s">
        <v>705</v>
      </c>
      <c r="E468" s="67"/>
      <c r="F468" s="67" t="s">
        <v>11</v>
      </c>
      <c r="G468" s="67"/>
      <c r="H468" s="114" t="str">
        <f t="shared" si="17"/>
        <v>TAK.</v>
      </c>
      <c r="I468" s="13" t="str">
        <f t="shared" si="16"/>
        <v xml:space="preserve"> </v>
      </c>
    </row>
    <row r="469" spans="1:9" s="64" customFormat="1" ht="28.8">
      <c r="A469" s="43">
        <v>468</v>
      </c>
      <c r="B469" s="43" t="s">
        <v>256</v>
      </c>
      <c r="C469" s="43" t="s">
        <v>580</v>
      </c>
      <c r="D469" s="62" t="s">
        <v>706</v>
      </c>
      <c r="E469" s="67"/>
      <c r="F469" s="67" t="s">
        <v>11</v>
      </c>
      <c r="G469" s="67"/>
      <c r="H469" s="114" t="str">
        <f t="shared" si="17"/>
        <v>TAK.</v>
      </c>
      <c r="I469" s="13" t="str">
        <f t="shared" si="16"/>
        <v xml:space="preserve"> </v>
      </c>
    </row>
    <row r="470" spans="1:9" s="64" customFormat="1" ht="43.2">
      <c r="A470" s="43">
        <v>469</v>
      </c>
      <c r="B470" s="43" t="s">
        <v>256</v>
      </c>
      <c r="C470" s="43" t="s">
        <v>580</v>
      </c>
      <c r="D470" s="62" t="s">
        <v>707</v>
      </c>
      <c r="E470" s="67"/>
      <c r="F470" s="67" t="s">
        <v>11</v>
      </c>
      <c r="G470" s="67"/>
      <c r="H470" s="114" t="str">
        <f t="shared" si="17"/>
        <v>TAK.</v>
      </c>
      <c r="I470" s="13" t="str">
        <f t="shared" si="16"/>
        <v xml:space="preserve"> </v>
      </c>
    </row>
    <row r="471" spans="1:9" s="64" customFormat="1" ht="28.8">
      <c r="A471" s="43">
        <v>470</v>
      </c>
      <c r="B471" s="43" t="s">
        <v>256</v>
      </c>
      <c r="C471" s="43" t="s">
        <v>580</v>
      </c>
      <c r="D471" s="62" t="s">
        <v>708</v>
      </c>
      <c r="E471" s="63"/>
      <c r="F471" s="63"/>
      <c r="G471" s="63">
        <v>5</v>
      </c>
      <c r="H471" s="114" t="str">
        <f t="shared" si="17"/>
        <v/>
      </c>
      <c r="I471" s="13">
        <f t="shared" si="16"/>
        <v>0</v>
      </c>
    </row>
    <row r="472" spans="1:9" s="64" customFormat="1">
      <c r="A472" s="43">
        <v>471</v>
      </c>
      <c r="B472" s="43" t="s">
        <v>256</v>
      </c>
      <c r="C472" s="43" t="s">
        <v>580</v>
      </c>
      <c r="D472" s="65" t="s">
        <v>709</v>
      </c>
      <c r="E472" s="63"/>
      <c r="F472" s="63" t="s">
        <v>11</v>
      </c>
      <c r="G472" s="63"/>
      <c r="H472" s="114" t="str">
        <f t="shared" si="17"/>
        <v>TAK.</v>
      </c>
      <c r="I472" s="13" t="str">
        <f t="shared" si="16"/>
        <v xml:space="preserve"> </v>
      </c>
    </row>
    <row r="473" spans="1:9" s="64" customFormat="1" ht="28.8">
      <c r="A473" s="43">
        <v>472</v>
      </c>
      <c r="B473" s="43" t="s">
        <v>256</v>
      </c>
      <c r="C473" s="43" t="s">
        <v>580</v>
      </c>
      <c r="D473" s="68" t="s">
        <v>419</v>
      </c>
      <c r="E473" s="63"/>
      <c r="F473" s="63" t="s">
        <v>11</v>
      </c>
      <c r="G473" s="63"/>
      <c r="H473" s="114" t="str">
        <f t="shared" si="17"/>
        <v>TAK.</v>
      </c>
      <c r="I473" s="13" t="str">
        <f t="shared" si="16"/>
        <v xml:space="preserve"> </v>
      </c>
    </row>
    <row r="474" spans="1:9" s="71" customFormat="1" ht="43.2">
      <c r="A474" s="43">
        <v>473</v>
      </c>
      <c r="B474" s="43" t="s">
        <v>256</v>
      </c>
      <c r="C474" s="69" t="s">
        <v>710</v>
      </c>
      <c r="D474" s="69" t="s">
        <v>711</v>
      </c>
      <c r="E474" s="45"/>
      <c r="F474" s="70" t="s">
        <v>11</v>
      </c>
      <c r="G474" s="70"/>
      <c r="H474" s="114" t="str">
        <f t="shared" si="17"/>
        <v>TAK.</v>
      </c>
      <c r="I474" s="13" t="str">
        <f t="shared" si="16"/>
        <v xml:space="preserve"> </v>
      </c>
    </row>
    <row r="475" spans="1:9" s="71" customFormat="1" ht="28.8">
      <c r="A475" s="43">
        <v>474</v>
      </c>
      <c r="B475" s="43" t="s">
        <v>256</v>
      </c>
      <c r="C475" s="69" t="s">
        <v>710</v>
      </c>
      <c r="D475" s="69" t="s">
        <v>712</v>
      </c>
      <c r="E475" s="50"/>
      <c r="F475" s="50" t="s">
        <v>11</v>
      </c>
      <c r="G475" s="50"/>
      <c r="H475" s="114" t="str">
        <f t="shared" si="17"/>
        <v>TAK.</v>
      </c>
      <c r="I475" s="13" t="str">
        <f t="shared" si="16"/>
        <v xml:space="preserve"> </v>
      </c>
    </row>
    <row r="476" spans="1:9" s="71" customFormat="1" ht="28.8">
      <c r="A476" s="43">
        <v>475</v>
      </c>
      <c r="B476" s="43" t="s">
        <v>256</v>
      </c>
      <c r="C476" s="69" t="s">
        <v>710</v>
      </c>
      <c r="D476" s="69" t="s">
        <v>713</v>
      </c>
      <c r="E476" s="50"/>
      <c r="F476" s="50" t="s">
        <v>11</v>
      </c>
      <c r="G476" s="50"/>
      <c r="H476" s="114" t="str">
        <f t="shared" si="17"/>
        <v>TAK.</v>
      </c>
      <c r="I476" s="13" t="str">
        <f t="shared" si="16"/>
        <v xml:space="preserve"> </v>
      </c>
    </row>
    <row r="477" spans="1:9" s="71" customFormat="1">
      <c r="A477" s="43">
        <v>476</v>
      </c>
      <c r="B477" s="43" t="s">
        <v>256</v>
      </c>
      <c r="C477" s="69" t="s">
        <v>710</v>
      </c>
      <c r="D477" s="72" t="s">
        <v>714</v>
      </c>
      <c r="E477" s="45"/>
      <c r="F477" s="46" t="s">
        <v>11</v>
      </c>
      <c r="G477" s="46"/>
      <c r="H477" s="114" t="str">
        <f t="shared" si="17"/>
        <v>TAK.</v>
      </c>
      <c r="I477" s="13" t="str">
        <f t="shared" si="16"/>
        <v xml:space="preserve"> </v>
      </c>
    </row>
    <row r="478" spans="1:9" s="71" customFormat="1" ht="28.8">
      <c r="A478" s="43">
        <v>477</v>
      </c>
      <c r="B478" s="43" t="s">
        <v>256</v>
      </c>
      <c r="C478" s="69" t="s">
        <v>710</v>
      </c>
      <c r="D478" s="69" t="s">
        <v>715</v>
      </c>
      <c r="E478" s="45"/>
      <c r="F478" s="46"/>
      <c r="G478" s="46">
        <v>5</v>
      </c>
      <c r="H478" s="114" t="str">
        <f t="shared" si="17"/>
        <v/>
      </c>
      <c r="I478" s="13">
        <f t="shared" si="16"/>
        <v>0</v>
      </c>
    </row>
    <row r="479" spans="1:9" s="71" customFormat="1" ht="28.8">
      <c r="A479" s="43">
        <v>478</v>
      </c>
      <c r="B479" s="43" t="s">
        <v>256</v>
      </c>
      <c r="C479" s="69" t="s">
        <v>710</v>
      </c>
      <c r="D479" s="69" t="s">
        <v>716</v>
      </c>
      <c r="E479" s="45"/>
      <c r="F479" s="45"/>
      <c r="G479" s="45">
        <v>5</v>
      </c>
      <c r="H479" s="114" t="str">
        <f t="shared" si="17"/>
        <v/>
      </c>
      <c r="I479" s="13">
        <f t="shared" si="16"/>
        <v>0</v>
      </c>
    </row>
    <row r="480" spans="1:9" s="75" customFormat="1" ht="43.2">
      <c r="A480" s="43">
        <v>479</v>
      </c>
      <c r="B480" s="43" t="s">
        <v>256</v>
      </c>
      <c r="C480" s="69" t="s">
        <v>710</v>
      </c>
      <c r="D480" s="73" t="s">
        <v>717</v>
      </c>
      <c r="E480" s="45"/>
      <c r="F480" s="74" t="s">
        <v>11</v>
      </c>
      <c r="G480" s="74"/>
      <c r="H480" s="114" t="str">
        <f t="shared" si="17"/>
        <v>TAK.</v>
      </c>
      <c r="I480" s="13" t="str">
        <f t="shared" si="16"/>
        <v xml:space="preserve"> </v>
      </c>
    </row>
    <row r="481" spans="1:9" s="75" customFormat="1">
      <c r="A481" s="43">
        <v>480</v>
      </c>
      <c r="B481" s="43" t="s">
        <v>256</v>
      </c>
      <c r="C481" s="69" t="s">
        <v>710</v>
      </c>
      <c r="D481" s="72" t="s">
        <v>718</v>
      </c>
      <c r="E481" s="45"/>
      <c r="F481" s="74" t="s">
        <v>11</v>
      </c>
      <c r="G481" s="74"/>
      <c r="H481" s="114" t="str">
        <f t="shared" si="17"/>
        <v>TAK.</v>
      </c>
      <c r="I481" s="13" t="str">
        <f t="shared" si="16"/>
        <v xml:space="preserve"> </v>
      </c>
    </row>
    <row r="482" spans="1:9" s="71" customFormat="1">
      <c r="A482" s="43">
        <v>481</v>
      </c>
      <c r="B482" s="43" t="s">
        <v>256</v>
      </c>
      <c r="C482" s="69" t="s">
        <v>710</v>
      </c>
      <c r="D482" s="72" t="s">
        <v>719</v>
      </c>
      <c r="E482" s="45"/>
      <c r="F482" s="46" t="s">
        <v>11</v>
      </c>
      <c r="G482" s="46"/>
      <c r="H482" s="114" t="str">
        <f t="shared" si="17"/>
        <v>TAK.</v>
      </c>
      <c r="I482" s="13" t="str">
        <f t="shared" si="16"/>
        <v xml:space="preserve"> </v>
      </c>
    </row>
    <row r="483" spans="1:9" s="71" customFormat="1" ht="28.8">
      <c r="A483" s="43">
        <v>482</v>
      </c>
      <c r="B483" s="43" t="s">
        <v>256</v>
      </c>
      <c r="C483" s="69" t="s">
        <v>710</v>
      </c>
      <c r="D483" s="72" t="s">
        <v>720</v>
      </c>
      <c r="E483" s="45"/>
      <c r="F483" s="46" t="s">
        <v>11</v>
      </c>
      <c r="G483" s="46"/>
      <c r="H483" s="114" t="str">
        <f t="shared" si="17"/>
        <v>TAK.</v>
      </c>
      <c r="I483" s="13" t="str">
        <f t="shared" si="16"/>
        <v xml:space="preserve"> </v>
      </c>
    </row>
    <row r="484" spans="1:9" s="71" customFormat="1">
      <c r="A484" s="43">
        <v>483</v>
      </c>
      <c r="B484" s="43" t="s">
        <v>256</v>
      </c>
      <c r="C484" s="69" t="s">
        <v>710</v>
      </c>
      <c r="D484" s="72" t="s">
        <v>721</v>
      </c>
      <c r="E484" s="45"/>
      <c r="F484" s="46" t="s">
        <v>11</v>
      </c>
      <c r="G484" s="46"/>
      <c r="H484" s="114" t="str">
        <f t="shared" si="17"/>
        <v>TAK.</v>
      </c>
      <c r="I484" s="13" t="str">
        <f t="shared" si="16"/>
        <v xml:space="preserve"> </v>
      </c>
    </row>
    <row r="485" spans="1:9" s="75" customFormat="1" ht="57.6">
      <c r="A485" s="43">
        <v>484</v>
      </c>
      <c r="B485" s="43" t="s">
        <v>256</v>
      </c>
      <c r="C485" s="69" t="s">
        <v>710</v>
      </c>
      <c r="D485" s="72" t="s">
        <v>722</v>
      </c>
      <c r="E485" s="45"/>
      <c r="F485" s="74" t="s">
        <v>11</v>
      </c>
      <c r="G485" s="74"/>
      <c r="H485" s="114" t="str">
        <f t="shared" si="17"/>
        <v>TAK.</v>
      </c>
      <c r="I485" s="13" t="str">
        <f t="shared" si="16"/>
        <v xml:space="preserve"> </v>
      </c>
    </row>
    <row r="486" spans="1:9" s="71" customFormat="1">
      <c r="A486" s="43">
        <v>485</v>
      </c>
      <c r="B486" s="43" t="s">
        <v>256</v>
      </c>
      <c r="C486" s="69" t="s">
        <v>710</v>
      </c>
      <c r="D486" s="72" t="s">
        <v>723</v>
      </c>
      <c r="E486" s="45"/>
      <c r="F486" s="46" t="s">
        <v>11</v>
      </c>
      <c r="G486" s="46"/>
      <c r="H486" s="114" t="str">
        <f t="shared" si="17"/>
        <v>TAK.</v>
      </c>
      <c r="I486" s="13" t="str">
        <f t="shared" si="16"/>
        <v xml:space="preserve"> </v>
      </c>
    </row>
    <row r="487" spans="1:9" s="71" customFormat="1" ht="28.8">
      <c r="A487" s="43">
        <v>486</v>
      </c>
      <c r="B487" s="43" t="s">
        <v>256</v>
      </c>
      <c r="C487" s="69" t="s">
        <v>710</v>
      </c>
      <c r="D487" s="72" t="s">
        <v>724</v>
      </c>
      <c r="E487" s="45"/>
      <c r="F487" s="46" t="s">
        <v>11</v>
      </c>
      <c r="G487" s="46"/>
      <c r="H487" s="114" t="str">
        <f t="shared" si="17"/>
        <v>TAK.</v>
      </c>
      <c r="I487" s="13" t="str">
        <f t="shared" si="16"/>
        <v xml:space="preserve"> </v>
      </c>
    </row>
    <row r="488" spans="1:9" s="71" customFormat="1" ht="28.8">
      <c r="A488" s="43">
        <v>487</v>
      </c>
      <c r="B488" s="43" t="s">
        <v>256</v>
      </c>
      <c r="C488" s="69" t="s">
        <v>710</v>
      </c>
      <c r="D488" s="72" t="s">
        <v>725</v>
      </c>
      <c r="E488" s="45"/>
      <c r="F488" s="46" t="s">
        <v>11</v>
      </c>
      <c r="G488" s="46"/>
      <c r="H488" s="114" t="str">
        <f t="shared" si="17"/>
        <v>TAK.</v>
      </c>
      <c r="I488" s="13" t="str">
        <f t="shared" si="16"/>
        <v xml:space="preserve"> </v>
      </c>
    </row>
    <row r="489" spans="1:9" s="71" customFormat="1" ht="28.8">
      <c r="A489" s="43">
        <v>488</v>
      </c>
      <c r="B489" s="43" t="s">
        <v>256</v>
      </c>
      <c r="C489" s="69" t="s">
        <v>710</v>
      </c>
      <c r="D489" s="72" t="s">
        <v>910</v>
      </c>
      <c r="E489" s="45"/>
      <c r="F489" s="46" t="s">
        <v>11</v>
      </c>
      <c r="G489" s="46"/>
      <c r="H489" s="114" t="str">
        <f t="shared" si="17"/>
        <v>TAK.</v>
      </c>
      <c r="I489" s="13" t="str">
        <f t="shared" si="16"/>
        <v xml:space="preserve"> </v>
      </c>
    </row>
    <row r="490" spans="1:9" s="71" customFormat="1" ht="28.8">
      <c r="A490" s="43">
        <v>489</v>
      </c>
      <c r="B490" s="43" t="s">
        <v>256</v>
      </c>
      <c r="C490" s="69" t="s">
        <v>710</v>
      </c>
      <c r="D490" s="72" t="s">
        <v>726</v>
      </c>
      <c r="E490" s="45"/>
      <c r="F490" s="46" t="s">
        <v>11</v>
      </c>
      <c r="G490" s="46"/>
      <c r="H490" s="114" t="str">
        <f t="shared" si="17"/>
        <v>TAK.</v>
      </c>
      <c r="I490" s="13" t="str">
        <f t="shared" si="16"/>
        <v xml:space="preserve"> </v>
      </c>
    </row>
    <row r="491" spans="1:9" s="71" customFormat="1" ht="28.8">
      <c r="A491" s="43">
        <v>490</v>
      </c>
      <c r="B491" s="43" t="s">
        <v>256</v>
      </c>
      <c r="C491" s="69" t="s">
        <v>710</v>
      </c>
      <c r="D491" s="72" t="s">
        <v>727</v>
      </c>
      <c r="E491" s="45"/>
      <c r="F491" s="46" t="s">
        <v>11</v>
      </c>
      <c r="G491" s="46"/>
      <c r="H491" s="114" t="str">
        <f t="shared" si="17"/>
        <v>TAK.</v>
      </c>
      <c r="I491" s="13" t="str">
        <f t="shared" si="16"/>
        <v xml:space="preserve"> </v>
      </c>
    </row>
    <row r="492" spans="1:9" s="71" customFormat="1" ht="28.8">
      <c r="A492" s="43">
        <v>491</v>
      </c>
      <c r="B492" s="43" t="s">
        <v>256</v>
      </c>
      <c r="C492" s="69" t="s">
        <v>710</v>
      </c>
      <c r="D492" s="72" t="s">
        <v>728</v>
      </c>
      <c r="E492" s="45"/>
      <c r="F492" s="46" t="s">
        <v>11</v>
      </c>
      <c r="G492" s="46"/>
      <c r="H492" s="114" t="str">
        <f t="shared" si="17"/>
        <v>TAK.</v>
      </c>
      <c r="I492" s="13" t="str">
        <f t="shared" si="16"/>
        <v xml:space="preserve"> </v>
      </c>
    </row>
    <row r="493" spans="1:9" s="71" customFormat="1" ht="28.8">
      <c r="A493" s="43">
        <v>492</v>
      </c>
      <c r="B493" s="43" t="s">
        <v>256</v>
      </c>
      <c r="C493" s="69" t="s">
        <v>710</v>
      </c>
      <c r="D493" s="72" t="s">
        <v>729</v>
      </c>
      <c r="E493" s="45"/>
      <c r="F493" s="46" t="s">
        <v>11</v>
      </c>
      <c r="G493" s="46"/>
      <c r="H493" s="114" t="str">
        <f t="shared" si="17"/>
        <v>TAK.</v>
      </c>
      <c r="I493" s="13" t="str">
        <f t="shared" si="16"/>
        <v xml:space="preserve"> </v>
      </c>
    </row>
    <row r="494" spans="1:9" s="71" customFormat="1" ht="28.8">
      <c r="A494" s="43">
        <v>493</v>
      </c>
      <c r="B494" s="43" t="s">
        <v>256</v>
      </c>
      <c r="C494" s="69" t="s">
        <v>710</v>
      </c>
      <c r="D494" s="72" t="s">
        <v>730</v>
      </c>
      <c r="E494" s="45"/>
      <c r="F494" s="46" t="s">
        <v>11</v>
      </c>
      <c r="G494" s="46"/>
      <c r="H494" s="114" t="str">
        <f t="shared" si="17"/>
        <v>TAK.</v>
      </c>
      <c r="I494" s="13" t="str">
        <f t="shared" si="16"/>
        <v xml:space="preserve"> </v>
      </c>
    </row>
    <row r="495" spans="1:9" s="71" customFormat="1" ht="28.8">
      <c r="A495" s="43">
        <v>494</v>
      </c>
      <c r="B495" s="43" t="s">
        <v>256</v>
      </c>
      <c r="C495" s="69" t="s">
        <v>710</v>
      </c>
      <c r="D495" s="72" t="s">
        <v>731</v>
      </c>
      <c r="E495" s="45"/>
      <c r="F495" s="46" t="s">
        <v>11</v>
      </c>
      <c r="G495" s="46"/>
      <c r="H495" s="114" t="str">
        <f t="shared" si="17"/>
        <v>TAK.</v>
      </c>
      <c r="I495" s="13" t="str">
        <f t="shared" si="16"/>
        <v xml:space="preserve"> </v>
      </c>
    </row>
    <row r="496" spans="1:9" s="71" customFormat="1" ht="28.8">
      <c r="A496" s="43">
        <v>495</v>
      </c>
      <c r="B496" s="43" t="s">
        <v>256</v>
      </c>
      <c r="C496" s="69" t="s">
        <v>710</v>
      </c>
      <c r="D496" s="72" t="s">
        <v>732</v>
      </c>
      <c r="E496" s="45"/>
      <c r="F496" s="46" t="s">
        <v>11</v>
      </c>
      <c r="G496" s="46"/>
      <c r="H496" s="114" t="str">
        <f t="shared" si="17"/>
        <v>TAK.</v>
      </c>
      <c r="I496" s="13" t="str">
        <f t="shared" si="16"/>
        <v xml:space="preserve"> </v>
      </c>
    </row>
    <row r="497" spans="1:9" s="71" customFormat="1" ht="28.8">
      <c r="A497" s="43">
        <v>496</v>
      </c>
      <c r="B497" s="43" t="s">
        <v>256</v>
      </c>
      <c r="C497" s="69" t="s">
        <v>710</v>
      </c>
      <c r="D497" s="72" t="s">
        <v>733</v>
      </c>
      <c r="E497" s="45"/>
      <c r="F497" s="46" t="s">
        <v>11</v>
      </c>
      <c r="G497" s="46"/>
      <c r="H497" s="114" t="str">
        <f t="shared" si="17"/>
        <v>TAK.</v>
      </c>
      <c r="I497" s="13" t="str">
        <f t="shared" si="16"/>
        <v xml:space="preserve"> </v>
      </c>
    </row>
    <row r="498" spans="1:9" s="71" customFormat="1" ht="28.8">
      <c r="A498" s="43">
        <v>497</v>
      </c>
      <c r="B498" s="43" t="s">
        <v>256</v>
      </c>
      <c r="C498" s="69" t="s">
        <v>710</v>
      </c>
      <c r="D498" s="72" t="s">
        <v>734</v>
      </c>
      <c r="E498" s="45"/>
      <c r="F498" s="46" t="s">
        <v>11</v>
      </c>
      <c r="G498" s="46"/>
      <c r="H498" s="114" t="str">
        <f t="shared" si="17"/>
        <v>TAK.</v>
      </c>
      <c r="I498" s="13" t="str">
        <f t="shared" si="16"/>
        <v xml:space="preserve"> </v>
      </c>
    </row>
    <row r="499" spans="1:9" s="71" customFormat="1" ht="28.8">
      <c r="A499" s="43">
        <v>498</v>
      </c>
      <c r="B499" s="43" t="s">
        <v>256</v>
      </c>
      <c r="C499" s="69" t="s">
        <v>710</v>
      </c>
      <c r="D499" s="72" t="s">
        <v>735</v>
      </c>
      <c r="E499" s="45"/>
      <c r="F499" s="46" t="s">
        <v>11</v>
      </c>
      <c r="G499" s="46"/>
      <c r="H499" s="114" t="str">
        <f t="shared" si="17"/>
        <v>TAK.</v>
      </c>
      <c r="I499" s="13" t="str">
        <f t="shared" si="16"/>
        <v xml:space="preserve"> </v>
      </c>
    </row>
    <row r="500" spans="1:9" s="71" customFormat="1" ht="28.8">
      <c r="A500" s="43">
        <v>499</v>
      </c>
      <c r="B500" s="43" t="s">
        <v>256</v>
      </c>
      <c r="C500" s="69" t="s">
        <v>710</v>
      </c>
      <c r="D500" s="72" t="s">
        <v>736</v>
      </c>
      <c r="E500" s="45"/>
      <c r="F500" s="46" t="s">
        <v>11</v>
      </c>
      <c r="G500" s="46"/>
      <c r="H500" s="114" t="str">
        <f t="shared" si="17"/>
        <v>TAK.</v>
      </c>
      <c r="I500" s="13" t="str">
        <f t="shared" si="16"/>
        <v xml:space="preserve"> </v>
      </c>
    </row>
    <row r="501" spans="1:9" s="71" customFormat="1" ht="28.8">
      <c r="A501" s="43">
        <v>500</v>
      </c>
      <c r="B501" s="43" t="s">
        <v>256</v>
      </c>
      <c r="C501" s="69" t="s">
        <v>710</v>
      </c>
      <c r="D501" s="72" t="s">
        <v>737</v>
      </c>
      <c r="E501" s="45"/>
      <c r="F501" s="46" t="s">
        <v>11</v>
      </c>
      <c r="G501" s="46"/>
      <c r="H501" s="114" t="str">
        <f t="shared" si="17"/>
        <v>TAK.</v>
      </c>
      <c r="I501" s="13" t="str">
        <f t="shared" si="16"/>
        <v xml:space="preserve"> </v>
      </c>
    </row>
    <row r="502" spans="1:9" s="71" customFormat="1" ht="28.8">
      <c r="A502" s="43">
        <v>501</v>
      </c>
      <c r="B502" s="43" t="s">
        <v>256</v>
      </c>
      <c r="C502" s="69" t="s">
        <v>710</v>
      </c>
      <c r="D502" s="72" t="s">
        <v>738</v>
      </c>
      <c r="E502" s="45"/>
      <c r="F502" s="46" t="s">
        <v>11</v>
      </c>
      <c r="G502" s="46"/>
      <c r="H502" s="114" t="str">
        <f t="shared" si="17"/>
        <v>TAK.</v>
      </c>
      <c r="I502" s="13" t="str">
        <f t="shared" si="16"/>
        <v xml:space="preserve"> </v>
      </c>
    </row>
    <row r="503" spans="1:9" s="71" customFormat="1">
      <c r="A503" s="43">
        <v>502</v>
      </c>
      <c r="B503" s="43" t="s">
        <v>256</v>
      </c>
      <c r="C503" s="69" t="s">
        <v>710</v>
      </c>
      <c r="D503" s="72" t="s">
        <v>739</v>
      </c>
      <c r="E503" s="45"/>
      <c r="F503" s="46" t="s">
        <v>11</v>
      </c>
      <c r="G503" s="46"/>
      <c r="H503" s="114" t="str">
        <f t="shared" si="17"/>
        <v>TAK.</v>
      </c>
      <c r="I503" s="13" t="str">
        <f t="shared" si="16"/>
        <v xml:space="preserve"> </v>
      </c>
    </row>
    <row r="504" spans="1:9" s="71" customFormat="1" ht="28.8">
      <c r="A504" s="43">
        <v>503</v>
      </c>
      <c r="B504" s="43" t="s">
        <v>256</v>
      </c>
      <c r="C504" s="69" t="s">
        <v>710</v>
      </c>
      <c r="D504" s="72" t="s">
        <v>740</v>
      </c>
      <c r="E504" s="45"/>
      <c r="F504" s="46" t="s">
        <v>11</v>
      </c>
      <c r="G504" s="46"/>
      <c r="H504" s="114" t="str">
        <f t="shared" si="17"/>
        <v>TAK.</v>
      </c>
      <c r="I504" s="13" t="str">
        <f t="shared" si="16"/>
        <v xml:space="preserve"> </v>
      </c>
    </row>
    <row r="505" spans="1:9" s="71" customFormat="1" ht="28.8">
      <c r="A505" s="43">
        <v>504</v>
      </c>
      <c r="B505" s="43" t="s">
        <v>256</v>
      </c>
      <c r="C505" s="69" t="s">
        <v>710</v>
      </c>
      <c r="D505" s="72" t="s">
        <v>741</v>
      </c>
      <c r="E505" s="45"/>
      <c r="F505" s="46" t="s">
        <v>11</v>
      </c>
      <c r="G505" s="46"/>
      <c r="H505" s="114" t="str">
        <f t="shared" si="17"/>
        <v>TAK.</v>
      </c>
      <c r="I505" s="13" t="str">
        <f t="shared" si="16"/>
        <v xml:space="preserve"> </v>
      </c>
    </row>
    <row r="506" spans="1:9" s="71" customFormat="1" ht="57.6">
      <c r="A506" s="43">
        <v>505</v>
      </c>
      <c r="B506" s="43" t="s">
        <v>256</v>
      </c>
      <c r="C506" s="69" t="s">
        <v>710</v>
      </c>
      <c r="D506" s="72" t="s">
        <v>742</v>
      </c>
      <c r="E506" s="45"/>
      <c r="F506" s="46" t="s">
        <v>11</v>
      </c>
      <c r="G506" s="46"/>
      <c r="H506" s="114" t="str">
        <f t="shared" si="17"/>
        <v>TAK.</v>
      </c>
      <c r="I506" s="13" t="str">
        <f t="shared" si="16"/>
        <v xml:space="preserve"> </v>
      </c>
    </row>
    <row r="507" spans="1:9" s="71" customFormat="1" ht="28.8">
      <c r="A507" s="43">
        <v>506</v>
      </c>
      <c r="B507" s="43" t="s">
        <v>256</v>
      </c>
      <c r="C507" s="69" t="s">
        <v>710</v>
      </c>
      <c r="D507" s="72" t="s">
        <v>743</v>
      </c>
      <c r="E507" s="45"/>
      <c r="F507" s="46" t="s">
        <v>11</v>
      </c>
      <c r="G507" s="46"/>
      <c r="H507" s="114" t="str">
        <f t="shared" si="17"/>
        <v>TAK.</v>
      </c>
      <c r="I507" s="13" t="str">
        <f t="shared" si="16"/>
        <v xml:space="preserve"> </v>
      </c>
    </row>
    <row r="508" spans="1:9" s="71" customFormat="1" ht="28.8">
      <c r="A508" s="43">
        <v>507</v>
      </c>
      <c r="B508" s="43" t="s">
        <v>256</v>
      </c>
      <c r="C508" s="69" t="s">
        <v>710</v>
      </c>
      <c r="D508" s="69" t="s">
        <v>744</v>
      </c>
      <c r="E508" s="45"/>
      <c r="F508" s="46" t="s">
        <v>11</v>
      </c>
      <c r="G508" s="46"/>
      <c r="H508" s="114" t="str">
        <f t="shared" si="17"/>
        <v>TAK.</v>
      </c>
      <c r="I508" s="13" t="str">
        <f t="shared" si="16"/>
        <v xml:space="preserve"> </v>
      </c>
    </row>
    <row r="509" spans="1:9" s="71" customFormat="1" ht="28.8">
      <c r="A509" s="43">
        <v>508</v>
      </c>
      <c r="B509" s="43" t="s">
        <v>256</v>
      </c>
      <c r="C509" s="69" t="s">
        <v>710</v>
      </c>
      <c r="D509" s="69" t="s">
        <v>745</v>
      </c>
      <c r="E509" s="45"/>
      <c r="F509" s="46" t="s">
        <v>11</v>
      </c>
      <c r="G509" s="46"/>
      <c r="H509" s="114" t="str">
        <f t="shared" si="17"/>
        <v>TAK.</v>
      </c>
      <c r="I509" s="13" t="str">
        <f t="shared" si="16"/>
        <v xml:space="preserve"> </v>
      </c>
    </row>
    <row r="510" spans="1:9" s="71" customFormat="1" ht="28.8">
      <c r="A510" s="43">
        <v>509</v>
      </c>
      <c r="B510" s="43" t="s">
        <v>256</v>
      </c>
      <c r="C510" s="69" t="s">
        <v>710</v>
      </c>
      <c r="D510" s="72" t="s">
        <v>746</v>
      </c>
      <c r="E510" s="45"/>
      <c r="F510" s="46" t="s">
        <v>11</v>
      </c>
      <c r="G510" s="46"/>
      <c r="H510" s="114" t="str">
        <f t="shared" si="17"/>
        <v>TAK.</v>
      </c>
      <c r="I510" s="13" t="str">
        <f t="shared" si="16"/>
        <v xml:space="preserve"> </v>
      </c>
    </row>
    <row r="511" spans="1:9" s="71" customFormat="1">
      <c r="A511" s="43">
        <v>510</v>
      </c>
      <c r="B511" s="43" t="s">
        <v>256</v>
      </c>
      <c r="C511" s="69" t="s">
        <v>710</v>
      </c>
      <c r="D511" s="72" t="s">
        <v>747</v>
      </c>
      <c r="E511" s="45"/>
      <c r="F511" s="46" t="s">
        <v>11</v>
      </c>
      <c r="G511" s="46"/>
      <c r="H511" s="114" t="str">
        <f t="shared" si="17"/>
        <v>TAK.</v>
      </c>
      <c r="I511" s="13" t="str">
        <f t="shared" si="16"/>
        <v xml:space="preserve"> </v>
      </c>
    </row>
    <row r="512" spans="1:9" s="71" customFormat="1">
      <c r="A512" s="43">
        <v>511</v>
      </c>
      <c r="B512" s="43" t="s">
        <v>256</v>
      </c>
      <c r="C512" s="69" t="s">
        <v>710</v>
      </c>
      <c r="D512" s="72" t="s">
        <v>748</v>
      </c>
      <c r="E512" s="45"/>
      <c r="F512" s="46" t="s">
        <v>11</v>
      </c>
      <c r="G512" s="46"/>
      <c r="H512" s="114" t="str">
        <f t="shared" si="17"/>
        <v>TAK.</v>
      </c>
      <c r="I512" s="13" t="str">
        <f t="shared" si="16"/>
        <v xml:space="preserve"> </v>
      </c>
    </row>
    <row r="513" spans="1:9" s="71" customFormat="1">
      <c r="A513" s="43">
        <v>512</v>
      </c>
      <c r="B513" s="43" t="s">
        <v>256</v>
      </c>
      <c r="C513" s="69" t="s">
        <v>710</v>
      </c>
      <c r="D513" s="72" t="s">
        <v>749</v>
      </c>
      <c r="E513" s="45"/>
      <c r="F513" s="46" t="s">
        <v>11</v>
      </c>
      <c r="G513" s="46"/>
      <c r="H513" s="114" t="str">
        <f t="shared" si="17"/>
        <v>TAK.</v>
      </c>
      <c r="I513" s="13" t="str">
        <f t="shared" si="16"/>
        <v xml:space="preserve"> </v>
      </c>
    </row>
    <row r="514" spans="1:9" s="71" customFormat="1">
      <c r="A514" s="43">
        <v>513</v>
      </c>
      <c r="B514" s="43" t="s">
        <v>256</v>
      </c>
      <c r="C514" s="69" t="s">
        <v>710</v>
      </c>
      <c r="D514" s="72" t="s">
        <v>750</v>
      </c>
      <c r="E514" s="45"/>
      <c r="F514" s="46" t="s">
        <v>11</v>
      </c>
      <c r="G514" s="46"/>
      <c r="H514" s="114" t="str">
        <f t="shared" si="17"/>
        <v>TAK.</v>
      </c>
      <c r="I514" s="13" t="str">
        <f t="shared" si="16"/>
        <v xml:space="preserve"> </v>
      </c>
    </row>
    <row r="515" spans="1:9" s="71" customFormat="1">
      <c r="A515" s="43">
        <v>514</v>
      </c>
      <c r="B515" s="43" t="s">
        <v>256</v>
      </c>
      <c r="C515" s="69" t="s">
        <v>710</v>
      </c>
      <c r="D515" s="72" t="s">
        <v>751</v>
      </c>
      <c r="E515" s="45"/>
      <c r="F515" s="46" t="s">
        <v>11</v>
      </c>
      <c r="G515" s="46"/>
      <c r="H515" s="114" t="str">
        <f t="shared" si="17"/>
        <v>TAK.</v>
      </c>
      <c r="I515" s="13" t="str">
        <f t="shared" si="16"/>
        <v xml:space="preserve"> </v>
      </c>
    </row>
    <row r="516" spans="1:9" s="71" customFormat="1" ht="28.8">
      <c r="A516" s="43">
        <v>515</v>
      </c>
      <c r="B516" s="43" t="s">
        <v>256</v>
      </c>
      <c r="C516" s="69" t="s">
        <v>710</v>
      </c>
      <c r="D516" s="69" t="s">
        <v>752</v>
      </c>
      <c r="E516" s="45"/>
      <c r="F516" s="45" t="s">
        <v>11</v>
      </c>
      <c r="G516" s="45"/>
      <c r="H516" s="114" t="str">
        <f t="shared" si="17"/>
        <v>TAK.</v>
      </c>
      <c r="I516" s="13" t="str">
        <f t="shared" si="16"/>
        <v xml:space="preserve"> </v>
      </c>
    </row>
    <row r="517" spans="1:9" s="71" customFormat="1">
      <c r="A517" s="43">
        <v>516</v>
      </c>
      <c r="B517" s="43" t="s">
        <v>256</v>
      </c>
      <c r="C517" s="69" t="s">
        <v>710</v>
      </c>
      <c r="D517" s="72" t="s">
        <v>753</v>
      </c>
      <c r="E517" s="45"/>
      <c r="F517" s="46" t="s">
        <v>11</v>
      </c>
      <c r="G517" s="46"/>
      <c r="H517" s="114" t="str">
        <f t="shared" si="17"/>
        <v>TAK.</v>
      </c>
      <c r="I517" s="13" t="str">
        <f t="shared" si="16"/>
        <v xml:space="preserve"> </v>
      </c>
    </row>
    <row r="518" spans="1:9" s="71" customFormat="1">
      <c r="A518" s="43">
        <v>517</v>
      </c>
      <c r="B518" s="43" t="s">
        <v>256</v>
      </c>
      <c r="C518" s="69" t="s">
        <v>710</v>
      </c>
      <c r="D518" s="72" t="s">
        <v>754</v>
      </c>
      <c r="E518" s="45"/>
      <c r="F518" s="46" t="s">
        <v>11</v>
      </c>
      <c r="G518" s="46"/>
      <c r="H518" s="114" t="str">
        <f t="shared" si="17"/>
        <v>TAK.</v>
      </c>
      <c r="I518" s="13" t="str">
        <f t="shared" si="16"/>
        <v xml:space="preserve"> </v>
      </c>
    </row>
    <row r="519" spans="1:9" s="71" customFormat="1">
      <c r="A519" s="43">
        <v>518</v>
      </c>
      <c r="B519" s="43" t="s">
        <v>256</v>
      </c>
      <c r="C519" s="69" t="s">
        <v>710</v>
      </c>
      <c r="D519" s="72" t="s">
        <v>755</v>
      </c>
      <c r="E519" s="45"/>
      <c r="F519" s="46" t="s">
        <v>11</v>
      </c>
      <c r="G519" s="46"/>
      <c r="H519" s="114" t="str">
        <f t="shared" si="17"/>
        <v>TAK.</v>
      </c>
      <c r="I519" s="13" t="str">
        <f t="shared" si="16"/>
        <v xml:space="preserve"> </v>
      </c>
    </row>
    <row r="520" spans="1:9" s="71" customFormat="1">
      <c r="A520" s="43">
        <v>519</v>
      </c>
      <c r="B520" s="43" t="s">
        <v>256</v>
      </c>
      <c r="C520" s="69" t="s">
        <v>710</v>
      </c>
      <c r="D520" s="72" t="s">
        <v>756</v>
      </c>
      <c r="E520" s="45"/>
      <c r="F520" s="46" t="s">
        <v>11</v>
      </c>
      <c r="G520" s="46"/>
      <c r="H520" s="114" t="str">
        <f t="shared" si="17"/>
        <v>TAK.</v>
      </c>
      <c r="I520" s="13" t="str">
        <f t="shared" ref="I520:I530" si="18">IF(ISNUMBER(G520),IF(H520="TAK",G520,IF(H520="Programowanie",G520/2,0))," ")</f>
        <v xml:space="preserve"> </v>
      </c>
    </row>
    <row r="521" spans="1:9" s="71" customFormat="1" ht="28.8">
      <c r="A521" s="43">
        <v>520</v>
      </c>
      <c r="B521" s="43" t="s">
        <v>256</v>
      </c>
      <c r="C521" s="69" t="s">
        <v>710</v>
      </c>
      <c r="D521" s="72" t="s">
        <v>757</v>
      </c>
      <c r="E521" s="45"/>
      <c r="F521" s="46" t="s">
        <v>11</v>
      </c>
      <c r="G521" s="46"/>
      <c r="H521" s="114" t="str">
        <f t="shared" ref="H521:H530" si="19">IF(E521="TAK", "TAK.", IF(F521="TAK", "TAK.", ""))</f>
        <v>TAK.</v>
      </c>
      <c r="I521" s="13" t="str">
        <f t="shared" si="18"/>
        <v xml:space="preserve"> </v>
      </c>
    </row>
    <row r="522" spans="1:9" s="71" customFormat="1">
      <c r="A522" s="43">
        <v>521</v>
      </c>
      <c r="B522" s="43" t="s">
        <v>256</v>
      </c>
      <c r="C522" s="69" t="s">
        <v>710</v>
      </c>
      <c r="D522" s="72" t="s">
        <v>915</v>
      </c>
      <c r="E522" s="45"/>
      <c r="F522" s="46" t="s">
        <v>11</v>
      </c>
      <c r="G522" s="46"/>
      <c r="H522" s="114" t="str">
        <f t="shared" si="19"/>
        <v>TAK.</v>
      </c>
      <c r="I522" s="13" t="str">
        <f t="shared" si="18"/>
        <v xml:space="preserve"> </v>
      </c>
    </row>
    <row r="523" spans="1:9" s="71" customFormat="1" ht="28.8">
      <c r="A523" s="43">
        <v>522</v>
      </c>
      <c r="B523" s="43" t="s">
        <v>256</v>
      </c>
      <c r="C523" s="69" t="s">
        <v>710</v>
      </c>
      <c r="D523" s="72" t="s">
        <v>758</v>
      </c>
      <c r="E523" s="45"/>
      <c r="F523" s="45" t="s">
        <v>11</v>
      </c>
      <c r="G523" s="45"/>
      <c r="H523" s="114" t="str">
        <f t="shared" si="19"/>
        <v>TAK.</v>
      </c>
      <c r="I523" s="13" t="str">
        <f t="shared" si="18"/>
        <v xml:space="preserve"> </v>
      </c>
    </row>
    <row r="524" spans="1:9" s="71" customFormat="1" ht="43.2">
      <c r="A524" s="43">
        <v>523</v>
      </c>
      <c r="B524" s="43" t="s">
        <v>256</v>
      </c>
      <c r="C524" s="69" t="s">
        <v>710</v>
      </c>
      <c r="D524" s="58" t="s">
        <v>759</v>
      </c>
      <c r="E524" s="45"/>
      <c r="F524" s="45" t="s">
        <v>11</v>
      </c>
      <c r="G524" s="45"/>
      <c r="H524" s="114" t="str">
        <f t="shared" si="19"/>
        <v>TAK.</v>
      </c>
      <c r="I524" s="13" t="str">
        <f t="shared" si="18"/>
        <v xml:space="preserve"> </v>
      </c>
    </row>
    <row r="525" spans="1:9" s="71" customFormat="1" ht="28.8">
      <c r="A525" s="43">
        <v>524</v>
      </c>
      <c r="B525" s="43" t="s">
        <v>256</v>
      </c>
      <c r="C525" s="69" t="s">
        <v>710</v>
      </c>
      <c r="D525" s="58" t="s">
        <v>760</v>
      </c>
      <c r="E525" s="45"/>
      <c r="F525" s="45" t="s">
        <v>11</v>
      </c>
      <c r="G525" s="45"/>
      <c r="H525" s="114" t="str">
        <f t="shared" si="19"/>
        <v>TAK.</v>
      </c>
      <c r="I525" s="13" t="str">
        <f t="shared" si="18"/>
        <v xml:space="preserve"> </v>
      </c>
    </row>
    <row r="526" spans="1:9" s="71" customFormat="1" ht="28.8">
      <c r="A526" s="43">
        <v>525</v>
      </c>
      <c r="B526" s="43" t="s">
        <v>256</v>
      </c>
      <c r="C526" s="69" t="s">
        <v>710</v>
      </c>
      <c r="D526" s="58" t="s">
        <v>761</v>
      </c>
      <c r="E526" s="45"/>
      <c r="F526" s="45" t="s">
        <v>11</v>
      </c>
      <c r="G526" s="45"/>
      <c r="H526" s="114" t="str">
        <f t="shared" si="19"/>
        <v>TAK.</v>
      </c>
      <c r="I526" s="13" t="str">
        <f t="shared" si="18"/>
        <v xml:space="preserve"> </v>
      </c>
    </row>
    <row r="527" spans="1:9" s="71" customFormat="1">
      <c r="A527" s="43">
        <v>526</v>
      </c>
      <c r="B527" s="43" t="s">
        <v>256</v>
      </c>
      <c r="C527" s="69" t="s">
        <v>710</v>
      </c>
      <c r="D527" s="72" t="s">
        <v>911</v>
      </c>
      <c r="E527" s="45"/>
      <c r="F527" s="46" t="s">
        <v>11</v>
      </c>
      <c r="G527" s="46"/>
      <c r="H527" s="114" t="str">
        <f t="shared" si="19"/>
        <v>TAK.</v>
      </c>
      <c r="I527" s="13" t="str">
        <f t="shared" si="18"/>
        <v xml:space="preserve"> </v>
      </c>
    </row>
    <row r="528" spans="1:9" s="71" customFormat="1">
      <c r="A528" s="43">
        <v>527</v>
      </c>
      <c r="B528" s="43" t="s">
        <v>256</v>
      </c>
      <c r="C528" s="69" t="s">
        <v>710</v>
      </c>
      <c r="D528" s="58" t="s">
        <v>762</v>
      </c>
      <c r="E528" s="45"/>
      <c r="F528" s="45" t="s">
        <v>11</v>
      </c>
      <c r="G528" s="45"/>
      <c r="H528" s="114" t="str">
        <f t="shared" si="19"/>
        <v>TAK.</v>
      </c>
      <c r="I528" s="13" t="str">
        <f t="shared" si="18"/>
        <v xml:space="preserve"> </v>
      </c>
    </row>
    <row r="529" spans="1:9" s="71" customFormat="1">
      <c r="A529" s="43">
        <v>528</v>
      </c>
      <c r="B529" s="43" t="s">
        <v>256</v>
      </c>
      <c r="C529" s="69" t="s">
        <v>710</v>
      </c>
      <c r="D529" s="58" t="s">
        <v>763</v>
      </c>
      <c r="E529" s="45"/>
      <c r="F529" s="45" t="s">
        <v>11</v>
      </c>
      <c r="G529" s="45"/>
      <c r="H529" s="114" t="str">
        <f t="shared" si="19"/>
        <v>TAK.</v>
      </c>
      <c r="I529" s="13" t="str">
        <f t="shared" si="18"/>
        <v xml:space="preserve"> </v>
      </c>
    </row>
    <row r="530" spans="1:9" s="71" customFormat="1" ht="28.8">
      <c r="A530" s="43">
        <v>529</v>
      </c>
      <c r="B530" s="43" t="s">
        <v>256</v>
      </c>
      <c r="C530" s="69" t="s">
        <v>710</v>
      </c>
      <c r="D530" s="58" t="s">
        <v>764</v>
      </c>
      <c r="E530" s="45"/>
      <c r="F530" s="45" t="s">
        <v>11</v>
      </c>
      <c r="G530" s="45"/>
      <c r="H530" s="114" t="str">
        <f t="shared" si="19"/>
        <v>TAK.</v>
      </c>
      <c r="I530" s="13" t="str">
        <f t="shared" si="18"/>
        <v xml:space="preserve"> </v>
      </c>
    </row>
    <row r="531" spans="1:9" s="37" customFormat="1" ht="28.5" customHeight="1">
      <c r="A531" s="31"/>
      <c r="B531" s="32"/>
      <c r="C531" s="32"/>
      <c r="D531" s="33"/>
      <c r="E531" s="34"/>
      <c r="F531" s="33"/>
      <c r="G531" s="33"/>
      <c r="H531" s="35" t="s">
        <v>167</v>
      </c>
      <c r="I531" s="36">
        <f>SUM(I2:I530)</f>
        <v>0</v>
      </c>
    </row>
    <row r="532" spans="1:9" s="37" customFormat="1" ht="28.5" customHeight="1">
      <c r="A532" s="31"/>
      <c r="B532" s="32"/>
      <c r="C532" s="32"/>
      <c r="D532" s="33"/>
      <c r="E532" s="34"/>
      <c r="F532" s="33"/>
      <c r="G532" s="33"/>
      <c r="H532" s="35" t="s">
        <v>168</v>
      </c>
      <c r="I532" s="36">
        <f>SUM(G2:G530)</f>
        <v>139</v>
      </c>
    </row>
  </sheetData>
  <sheetProtection algorithmName="SHA-512" hashValue="MHdCk/NzDxZ+XO+0sW9N2WhfId6D8ZyAYwRiRO3xCQmb0qYV8sT80KsVhsB5yw5BSaUMAg8NPSmy1+rnRnfnNQ==" saltValue="G/smoDVoPLm6GhkYNcTw8g==" spinCount="100000" sheet="1" objects="1" scenarios="1"/>
  <conditionalFormatting sqref="I2:I530">
    <cfRule type="cellIs" dxfId="5" priority="3" operator="equal">
      <formula>" "</formula>
    </cfRule>
  </conditionalFormatting>
  <conditionalFormatting sqref="H2:H530">
    <cfRule type="cellIs" dxfId="4" priority="2" operator="equal">
      <formula>"TAK."</formula>
    </cfRule>
  </conditionalFormatting>
  <dataValidations count="1">
    <dataValidation type="list" allowBlank="1" showInputMessage="1" showErrorMessage="1" sqref="H2:H530">
      <formula1>$S$2:$S$4</formula1>
    </dataValidation>
  </dataValidation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workbookViewId="0">
      <selection activeCell="C2" sqref="C2"/>
    </sheetView>
  </sheetViews>
  <sheetFormatPr defaultColWidth="8.88671875" defaultRowHeight="14.4"/>
  <cols>
    <col min="1" max="1" width="5.6640625" style="88" customWidth="1"/>
    <col min="2" max="2" width="27.6640625" style="89" customWidth="1"/>
    <col min="3" max="3" width="100.6640625" style="89" customWidth="1"/>
    <col min="4" max="6" width="20.6640625" style="88" customWidth="1"/>
    <col min="7" max="7" width="25.6640625" style="89" customWidth="1"/>
    <col min="8" max="8" width="15.6640625" style="89" customWidth="1"/>
    <col min="9" max="16384" width="8.88671875" style="81"/>
  </cols>
  <sheetData>
    <row r="1" spans="1:19" ht="100.8">
      <c r="A1" s="79" t="s">
        <v>0</v>
      </c>
      <c r="B1" s="79" t="s">
        <v>1</v>
      </c>
      <c r="C1" s="80" t="s">
        <v>3</v>
      </c>
      <c r="D1" s="4" t="s">
        <v>912</v>
      </c>
      <c r="E1" s="4" t="s">
        <v>913</v>
      </c>
      <c r="F1" s="4" t="s">
        <v>4</v>
      </c>
      <c r="G1" s="5" t="s">
        <v>5</v>
      </c>
      <c r="H1" s="6" t="s">
        <v>6</v>
      </c>
    </row>
    <row r="2" spans="1:19" ht="57.6">
      <c r="A2" s="82">
        <v>1</v>
      </c>
      <c r="B2" s="83" t="s">
        <v>765</v>
      </c>
      <c r="C2" s="83" t="s">
        <v>766</v>
      </c>
      <c r="D2" s="84"/>
      <c r="E2" s="85" t="s">
        <v>11</v>
      </c>
      <c r="F2" s="85"/>
      <c r="G2" s="114" t="str">
        <f>IF(D2="TAK", "TAK.", IF(E2="TAK", "TAK.", ""))</f>
        <v>TAK.</v>
      </c>
      <c r="H2" s="13" t="str">
        <f t="shared" ref="H2:H7" si="0">IF(ISNUMBER(F2),IF(G2="TAK",F2,IF(G2="Programowanie",F2/2,0))," ")</f>
        <v xml:space="preserve"> </v>
      </c>
      <c r="S2" s="1" t="s">
        <v>11</v>
      </c>
    </row>
    <row r="3" spans="1:19" ht="43.2">
      <c r="A3" s="82">
        <v>2</v>
      </c>
      <c r="B3" s="83" t="s">
        <v>765</v>
      </c>
      <c r="C3" s="83" t="s">
        <v>767</v>
      </c>
      <c r="D3" s="84"/>
      <c r="E3" s="85" t="s">
        <v>11</v>
      </c>
      <c r="F3" s="85"/>
      <c r="G3" s="114" t="str">
        <f t="shared" ref="G3:G7" si="1">IF(D3="TAK", "TAK.", IF(E3="TAK", "TAK.", ""))</f>
        <v>TAK.</v>
      </c>
      <c r="H3" s="13" t="str">
        <f t="shared" si="0"/>
        <v xml:space="preserve"> </v>
      </c>
      <c r="S3" s="1" t="s">
        <v>890</v>
      </c>
    </row>
    <row r="4" spans="1:19" ht="28.8">
      <c r="A4" s="82">
        <v>3</v>
      </c>
      <c r="B4" s="83" t="s">
        <v>765</v>
      </c>
      <c r="C4" s="83" t="s">
        <v>768</v>
      </c>
      <c r="D4" s="84" t="s">
        <v>11</v>
      </c>
      <c r="E4" s="85"/>
      <c r="F4" s="85"/>
      <c r="G4" s="114" t="str">
        <f t="shared" si="1"/>
        <v>TAK.</v>
      </c>
      <c r="H4" s="13" t="str">
        <f t="shared" si="0"/>
        <v xml:space="preserve"> </v>
      </c>
      <c r="S4" s="1" t="s">
        <v>891</v>
      </c>
    </row>
    <row r="5" spans="1:19">
      <c r="A5" s="82">
        <v>4</v>
      </c>
      <c r="B5" s="83" t="s">
        <v>765</v>
      </c>
      <c r="C5" s="83" t="s">
        <v>769</v>
      </c>
      <c r="D5" s="84"/>
      <c r="E5" s="85"/>
      <c r="F5" s="85">
        <v>3</v>
      </c>
      <c r="G5" s="114" t="str">
        <f t="shared" si="1"/>
        <v/>
      </c>
      <c r="H5" s="13">
        <f t="shared" si="0"/>
        <v>0</v>
      </c>
    </row>
    <row r="6" spans="1:19">
      <c r="A6" s="82">
        <v>5</v>
      </c>
      <c r="B6" s="83" t="s">
        <v>765</v>
      </c>
      <c r="C6" s="83" t="s">
        <v>770</v>
      </c>
      <c r="D6" s="84" t="s">
        <v>11</v>
      </c>
      <c r="E6" s="85"/>
      <c r="F6" s="85"/>
      <c r="G6" s="114" t="str">
        <f t="shared" si="1"/>
        <v>TAK.</v>
      </c>
      <c r="H6" s="13" t="str">
        <f t="shared" si="0"/>
        <v xml:space="preserve"> </v>
      </c>
    </row>
    <row r="7" spans="1:19" ht="43.2">
      <c r="A7" s="82">
        <v>6</v>
      </c>
      <c r="B7" s="83" t="s">
        <v>765</v>
      </c>
      <c r="C7" s="83" t="s">
        <v>771</v>
      </c>
      <c r="D7" s="84"/>
      <c r="E7" s="85" t="s">
        <v>11</v>
      </c>
      <c r="F7" s="85"/>
      <c r="G7" s="114" t="str">
        <f t="shared" si="1"/>
        <v>TAK.</v>
      </c>
      <c r="H7" s="13" t="str">
        <f t="shared" si="0"/>
        <v xml:space="preserve"> </v>
      </c>
    </row>
    <row r="8" spans="1:19">
      <c r="A8" s="82">
        <v>7</v>
      </c>
      <c r="B8" s="83" t="s">
        <v>765</v>
      </c>
      <c r="C8" s="83" t="s">
        <v>772</v>
      </c>
      <c r="D8" s="84"/>
      <c r="E8" s="85"/>
      <c r="F8" s="85">
        <v>1</v>
      </c>
      <c r="G8" s="114" t="str">
        <f t="shared" ref="G8:G25" si="2">IF(D8="TAK", "TAK.", IF(E8="TAK", "TAK.", ""))</f>
        <v/>
      </c>
      <c r="H8" s="13">
        <f t="shared" ref="H8:H25" si="3">IF(ISNUMBER(F8),IF(G8="TAK",F8,IF(G8="Programowanie",F8/2,0))," ")</f>
        <v>0</v>
      </c>
    </row>
    <row r="9" spans="1:19" ht="28.8">
      <c r="A9" s="82">
        <v>8</v>
      </c>
      <c r="B9" s="83" t="s">
        <v>765</v>
      </c>
      <c r="C9" s="83" t="s">
        <v>773</v>
      </c>
      <c r="D9" s="84"/>
      <c r="E9" s="85" t="s">
        <v>11</v>
      </c>
      <c r="F9" s="85"/>
      <c r="G9" s="114" t="str">
        <f t="shared" si="2"/>
        <v>TAK.</v>
      </c>
      <c r="H9" s="13" t="str">
        <f t="shared" si="3"/>
        <v xml:space="preserve"> </v>
      </c>
    </row>
    <row r="10" spans="1:19" ht="28.8">
      <c r="A10" s="86">
        <v>9</v>
      </c>
      <c r="B10" s="83" t="s">
        <v>765</v>
      </c>
      <c r="C10" s="87" t="s">
        <v>774</v>
      </c>
      <c r="D10" s="84"/>
      <c r="E10" s="84"/>
      <c r="F10" s="84">
        <v>5</v>
      </c>
      <c r="G10" s="114" t="str">
        <f t="shared" si="2"/>
        <v/>
      </c>
      <c r="H10" s="13">
        <f t="shared" si="3"/>
        <v>0</v>
      </c>
    </row>
    <row r="11" spans="1:19" ht="28.8">
      <c r="A11" s="82">
        <v>10</v>
      </c>
      <c r="B11" s="83" t="s">
        <v>765</v>
      </c>
      <c r="C11" s="87" t="s">
        <v>775</v>
      </c>
      <c r="D11" s="84"/>
      <c r="E11" s="85"/>
      <c r="F11" s="85">
        <v>5</v>
      </c>
      <c r="G11" s="114" t="str">
        <f t="shared" si="2"/>
        <v/>
      </c>
      <c r="H11" s="13">
        <f t="shared" si="3"/>
        <v>0</v>
      </c>
    </row>
    <row r="12" spans="1:19" ht="43.2">
      <c r="A12" s="82">
        <v>11</v>
      </c>
      <c r="B12" s="83" t="s">
        <v>765</v>
      </c>
      <c r="C12" s="87" t="s">
        <v>776</v>
      </c>
      <c r="D12" s="84"/>
      <c r="E12" s="85" t="s">
        <v>11</v>
      </c>
      <c r="F12" s="85"/>
      <c r="G12" s="114" t="str">
        <f t="shared" si="2"/>
        <v>TAK.</v>
      </c>
      <c r="H12" s="13" t="str">
        <f t="shared" si="3"/>
        <v xml:space="preserve"> </v>
      </c>
    </row>
    <row r="13" spans="1:19" ht="28.8">
      <c r="A13" s="82">
        <v>12</v>
      </c>
      <c r="B13" s="83" t="s">
        <v>765</v>
      </c>
      <c r="C13" s="87" t="s">
        <v>777</v>
      </c>
      <c r="D13" s="84"/>
      <c r="E13" s="85" t="s">
        <v>11</v>
      </c>
      <c r="F13" s="85"/>
      <c r="G13" s="114" t="str">
        <f t="shared" si="2"/>
        <v>TAK.</v>
      </c>
      <c r="H13" s="13" t="str">
        <f t="shared" si="3"/>
        <v xml:space="preserve"> </v>
      </c>
    </row>
    <row r="14" spans="1:19" ht="28.8">
      <c r="A14" s="82">
        <v>13</v>
      </c>
      <c r="B14" s="83" t="s">
        <v>765</v>
      </c>
      <c r="C14" s="87" t="s">
        <v>778</v>
      </c>
      <c r="D14" s="84"/>
      <c r="E14" s="85" t="s">
        <v>11</v>
      </c>
      <c r="F14" s="85"/>
      <c r="G14" s="114" t="str">
        <f t="shared" si="2"/>
        <v>TAK.</v>
      </c>
      <c r="H14" s="13" t="str">
        <f t="shared" si="3"/>
        <v xml:space="preserve"> </v>
      </c>
    </row>
    <row r="15" spans="1:19" ht="28.8">
      <c r="A15" s="82">
        <v>14</v>
      </c>
      <c r="B15" s="83" t="s">
        <v>765</v>
      </c>
      <c r="C15" s="87" t="s">
        <v>779</v>
      </c>
      <c r="D15" s="84"/>
      <c r="E15" s="85"/>
      <c r="F15" s="85">
        <v>5</v>
      </c>
      <c r="G15" s="114" t="str">
        <f t="shared" si="2"/>
        <v/>
      </c>
      <c r="H15" s="13">
        <f t="shared" si="3"/>
        <v>0</v>
      </c>
    </row>
    <row r="16" spans="1:19" ht="28.8">
      <c r="A16" s="82">
        <v>15</v>
      </c>
      <c r="B16" s="83" t="s">
        <v>765</v>
      </c>
      <c r="C16" s="87" t="s">
        <v>780</v>
      </c>
      <c r="D16" s="84" t="s">
        <v>11</v>
      </c>
      <c r="E16" s="85"/>
      <c r="F16" s="85"/>
      <c r="G16" s="114" t="str">
        <f t="shared" si="2"/>
        <v>TAK.</v>
      </c>
      <c r="H16" s="13" t="str">
        <f t="shared" si="3"/>
        <v xml:space="preserve"> </v>
      </c>
    </row>
    <row r="17" spans="1:8">
      <c r="A17" s="86">
        <v>16</v>
      </c>
      <c r="B17" s="83" t="s">
        <v>765</v>
      </c>
      <c r="C17" s="87" t="s">
        <v>781</v>
      </c>
      <c r="D17" s="84"/>
      <c r="E17" s="84" t="s">
        <v>11</v>
      </c>
      <c r="F17" s="84"/>
      <c r="G17" s="114" t="str">
        <f t="shared" si="2"/>
        <v>TAK.</v>
      </c>
      <c r="H17" s="13" t="str">
        <f t="shared" si="3"/>
        <v xml:space="preserve"> </v>
      </c>
    </row>
    <row r="18" spans="1:8">
      <c r="A18" s="82">
        <v>17</v>
      </c>
      <c r="B18" s="83" t="s">
        <v>765</v>
      </c>
      <c r="C18" s="87" t="s">
        <v>782</v>
      </c>
      <c r="D18" s="84"/>
      <c r="E18" s="85" t="s">
        <v>11</v>
      </c>
      <c r="F18" s="85"/>
      <c r="G18" s="114" t="str">
        <f t="shared" si="2"/>
        <v>TAK.</v>
      </c>
      <c r="H18" s="13" t="str">
        <f t="shared" si="3"/>
        <v xml:space="preserve"> </v>
      </c>
    </row>
    <row r="19" spans="1:8" ht="28.8">
      <c r="A19" s="82">
        <v>18</v>
      </c>
      <c r="B19" s="83" t="s">
        <v>765</v>
      </c>
      <c r="C19" s="87" t="s">
        <v>783</v>
      </c>
      <c r="D19" s="84" t="s">
        <v>11</v>
      </c>
      <c r="E19" s="85"/>
      <c r="F19" s="85"/>
      <c r="G19" s="114" t="str">
        <f t="shared" si="2"/>
        <v>TAK.</v>
      </c>
      <c r="H19" s="13" t="str">
        <f t="shared" si="3"/>
        <v xml:space="preserve"> </v>
      </c>
    </row>
    <row r="20" spans="1:8" ht="57.6">
      <c r="A20" s="82">
        <v>19</v>
      </c>
      <c r="B20" s="83" t="s">
        <v>765</v>
      </c>
      <c r="C20" s="87" t="s">
        <v>784</v>
      </c>
      <c r="D20" s="84"/>
      <c r="E20" s="84" t="s">
        <v>11</v>
      </c>
      <c r="F20" s="85"/>
      <c r="G20" s="114" t="str">
        <f t="shared" si="2"/>
        <v>TAK.</v>
      </c>
      <c r="H20" s="13" t="str">
        <f t="shared" si="3"/>
        <v xml:space="preserve"> </v>
      </c>
    </row>
    <row r="21" spans="1:8" ht="43.2">
      <c r="A21" s="82">
        <v>20</v>
      </c>
      <c r="B21" s="83" t="s">
        <v>765</v>
      </c>
      <c r="C21" s="87" t="s">
        <v>785</v>
      </c>
      <c r="D21" s="84"/>
      <c r="E21" s="85" t="s">
        <v>11</v>
      </c>
      <c r="F21" s="85"/>
      <c r="G21" s="114" t="str">
        <f t="shared" si="2"/>
        <v>TAK.</v>
      </c>
      <c r="H21" s="13" t="str">
        <f t="shared" si="3"/>
        <v xml:space="preserve"> </v>
      </c>
    </row>
    <row r="22" spans="1:8">
      <c r="A22" s="82">
        <v>21</v>
      </c>
      <c r="B22" s="83" t="s">
        <v>765</v>
      </c>
      <c r="C22" s="87" t="s">
        <v>786</v>
      </c>
      <c r="D22" s="84"/>
      <c r="E22" s="85"/>
      <c r="F22" s="85">
        <v>5</v>
      </c>
      <c r="G22" s="114" t="str">
        <f t="shared" si="2"/>
        <v/>
      </c>
      <c r="H22" s="13">
        <f t="shared" si="3"/>
        <v>0</v>
      </c>
    </row>
    <row r="23" spans="1:8" ht="28.8">
      <c r="A23" s="82">
        <v>22</v>
      </c>
      <c r="B23" s="83" t="s">
        <v>765</v>
      </c>
      <c r="C23" s="87" t="s">
        <v>787</v>
      </c>
      <c r="D23" s="84" t="s">
        <v>11</v>
      </c>
      <c r="E23" s="85"/>
      <c r="F23" s="85"/>
      <c r="G23" s="114" t="str">
        <f t="shared" si="2"/>
        <v>TAK.</v>
      </c>
      <c r="H23" s="13" t="str">
        <f t="shared" si="3"/>
        <v xml:space="preserve"> </v>
      </c>
    </row>
    <row r="24" spans="1:8" ht="28.8">
      <c r="A24" s="82">
        <v>23</v>
      </c>
      <c r="B24" s="83" t="s">
        <v>765</v>
      </c>
      <c r="C24" s="87" t="s">
        <v>788</v>
      </c>
      <c r="D24" s="84"/>
      <c r="E24" s="85"/>
      <c r="F24" s="85">
        <v>3</v>
      </c>
      <c r="G24" s="114" t="str">
        <f t="shared" si="2"/>
        <v/>
      </c>
      <c r="H24" s="13">
        <f t="shared" si="3"/>
        <v>0</v>
      </c>
    </row>
    <row r="25" spans="1:8" ht="86.4">
      <c r="A25" s="82">
        <v>24</v>
      </c>
      <c r="B25" s="83" t="s">
        <v>765</v>
      </c>
      <c r="C25" s="87" t="s">
        <v>789</v>
      </c>
      <c r="D25" s="84"/>
      <c r="E25" s="85" t="s">
        <v>11</v>
      </c>
      <c r="F25" s="85"/>
      <c r="G25" s="114" t="str">
        <f t="shared" si="2"/>
        <v>TAK.</v>
      </c>
      <c r="H25" s="13" t="str">
        <f t="shared" si="3"/>
        <v xml:space="preserve"> </v>
      </c>
    </row>
    <row r="26" spans="1:8" s="37" customFormat="1" ht="28.5" customHeight="1">
      <c r="A26" s="31"/>
      <c r="B26" s="32"/>
      <c r="C26" s="32"/>
      <c r="D26" s="33"/>
      <c r="E26" s="33"/>
      <c r="F26" s="33"/>
      <c r="G26" s="35" t="s">
        <v>167</v>
      </c>
      <c r="H26" s="36">
        <f>SUM(H2:H25)</f>
        <v>0</v>
      </c>
    </row>
    <row r="27" spans="1:8" s="37" customFormat="1" ht="28.5" customHeight="1">
      <c r="A27" s="31"/>
      <c r="B27" s="32"/>
      <c r="C27" s="32"/>
      <c r="D27" s="33"/>
      <c r="E27" s="33"/>
      <c r="F27" s="33"/>
      <c r="G27" s="35" t="s">
        <v>168</v>
      </c>
      <c r="H27" s="36">
        <f>SUM(F2:F25)</f>
        <v>27</v>
      </c>
    </row>
  </sheetData>
  <sheetProtection algorithmName="SHA-512" hashValue="n7DrRGrKDEoMshgQkW7AQL3DuvS6MIEaV4eCBbp0i8c1sw2aXlfCtBkbLPaakXSYJIC9RxfoYSP3hplEgduMXQ==" saltValue="OsWjoTceHHZRyf+ev7TiFg==" spinCount="100000" sheet="1" objects="1" scenarios="1"/>
  <conditionalFormatting sqref="H2:H25">
    <cfRule type="cellIs" dxfId="3" priority="3" operator="equal">
      <formula>" "</formula>
    </cfRule>
  </conditionalFormatting>
  <conditionalFormatting sqref="G2:G25">
    <cfRule type="cellIs" dxfId="2" priority="2" operator="equal">
      <formula>"TAK."</formula>
    </cfRule>
  </conditionalFormatting>
  <dataValidations count="1">
    <dataValidation type="list" allowBlank="1" showInputMessage="1" showErrorMessage="1" sqref="G2:G25">
      <formula1>$S$2:$S$4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2"/>
  <sheetViews>
    <sheetView workbookViewId="0">
      <selection activeCell="S2" sqref="S2:S4"/>
    </sheetView>
  </sheetViews>
  <sheetFormatPr defaultColWidth="8.88671875" defaultRowHeight="14.4"/>
  <cols>
    <col min="1" max="1" width="5.6640625" style="95" customWidth="1"/>
    <col min="2" max="2" width="20.6640625" style="102" customWidth="1"/>
    <col min="3" max="3" width="100.6640625" style="95" customWidth="1"/>
    <col min="4" max="6" width="20.6640625" style="95" customWidth="1"/>
    <col min="7" max="7" width="25.6640625" style="95" customWidth="1"/>
    <col min="8" max="8" width="15.6640625" style="95" customWidth="1"/>
    <col min="9" max="16384" width="8.88671875" style="95"/>
  </cols>
  <sheetData>
    <row r="1" spans="1:19" s="90" customFormat="1" ht="100.8">
      <c r="A1" s="79" t="s">
        <v>0</v>
      </c>
      <c r="B1" s="79" t="s">
        <v>1</v>
      </c>
      <c r="C1" s="80" t="s">
        <v>3</v>
      </c>
      <c r="D1" s="4" t="s">
        <v>912</v>
      </c>
      <c r="E1" s="4" t="s">
        <v>913</v>
      </c>
      <c r="F1" s="4" t="s">
        <v>4</v>
      </c>
      <c r="G1" s="5" t="s">
        <v>5</v>
      </c>
      <c r="H1" s="6" t="s">
        <v>6</v>
      </c>
    </row>
    <row r="2" spans="1:19" ht="43.2">
      <c r="A2" s="91">
        <v>1</v>
      </c>
      <c r="B2" s="92" t="s">
        <v>790</v>
      </c>
      <c r="C2" s="83" t="s">
        <v>791</v>
      </c>
      <c r="D2" s="93" t="s">
        <v>11</v>
      </c>
      <c r="E2" s="94"/>
      <c r="F2" s="94"/>
      <c r="G2" s="114" t="str">
        <f>IF(D2="TAK", "TAK.", IF(E2="TAK", "TAK.", ""))</f>
        <v>TAK.</v>
      </c>
      <c r="H2" s="13" t="str">
        <f t="shared" ref="H2:H4" si="0">IF(ISNUMBER(F2),IF(G2="TAK",F2,IF(G2="Programowanie",F2/2,0))," ")</f>
        <v xml:space="preserve"> </v>
      </c>
      <c r="S2" s="1" t="s">
        <v>11</v>
      </c>
    </row>
    <row r="3" spans="1:19" ht="57.6">
      <c r="A3" s="91">
        <v>2</v>
      </c>
      <c r="B3" s="92" t="s">
        <v>790</v>
      </c>
      <c r="C3" s="83" t="s">
        <v>792</v>
      </c>
      <c r="D3" s="93" t="s">
        <v>11</v>
      </c>
      <c r="E3" s="94"/>
      <c r="F3" s="94"/>
      <c r="G3" s="114" t="str">
        <f t="shared" ref="G3:G4" si="1">IF(D3="TAK", "TAK.", IF(E3="TAK", "TAK.", ""))</f>
        <v>TAK.</v>
      </c>
      <c r="H3" s="13" t="str">
        <f t="shared" si="0"/>
        <v xml:space="preserve"> </v>
      </c>
      <c r="S3" s="1" t="s">
        <v>890</v>
      </c>
    </row>
    <row r="4" spans="1:19" ht="28.8">
      <c r="A4" s="91">
        <v>3</v>
      </c>
      <c r="B4" s="92" t="s">
        <v>790</v>
      </c>
      <c r="C4" s="83" t="s">
        <v>793</v>
      </c>
      <c r="D4" s="93"/>
      <c r="E4" s="93" t="s">
        <v>11</v>
      </c>
      <c r="F4" s="94"/>
      <c r="G4" s="114" t="str">
        <f t="shared" si="1"/>
        <v>TAK.</v>
      </c>
      <c r="H4" s="13" t="str">
        <f t="shared" si="0"/>
        <v xml:space="preserve"> </v>
      </c>
      <c r="S4" s="1" t="s">
        <v>891</v>
      </c>
    </row>
    <row r="5" spans="1:19" ht="28.8">
      <c r="A5" s="91">
        <v>4</v>
      </c>
      <c r="B5" s="92" t="s">
        <v>790</v>
      </c>
      <c r="C5" s="83" t="s">
        <v>794</v>
      </c>
      <c r="D5" s="93" t="s">
        <v>11</v>
      </c>
      <c r="E5" s="94"/>
      <c r="F5" s="94"/>
      <c r="G5" s="114" t="str">
        <f t="shared" ref="G5:G68" si="2">IF(D5="TAK", "TAK.", IF(E5="TAK", "TAK.", ""))</f>
        <v>TAK.</v>
      </c>
      <c r="H5" s="13" t="str">
        <f t="shared" ref="H5:H68" si="3">IF(ISNUMBER(F5),IF(G5="TAK",F5,IF(G5="Programowanie",F5/2,0))," ")</f>
        <v xml:space="preserve"> </v>
      </c>
    </row>
    <row r="6" spans="1:19" ht="28.8">
      <c r="A6" s="91">
        <v>5</v>
      </c>
      <c r="B6" s="92" t="s">
        <v>790</v>
      </c>
      <c r="C6" s="83" t="s">
        <v>795</v>
      </c>
      <c r="D6" s="93" t="s">
        <v>11</v>
      </c>
      <c r="E6" s="94"/>
      <c r="F6" s="94"/>
      <c r="G6" s="114" t="str">
        <f t="shared" si="2"/>
        <v>TAK.</v>
      </c>
      <c r="H6" s="13" t="str">
        <f t="shared" si="3"/>
        <v xml:space="preserve"> </v>
      </c>
    </row>
    <row r="7" spans="1:19" ht="28.8">
      <c r="A7" s="91">
        <v>6</v>
      </c>
      <c r="B7" s="92" t="s">
        <v>790</v>
      </c>
      <c r="C7" s="83" t="s">
        <v>796</v>
      </c>
      <c r="D7" s="93" t="s">
        <v>11</v>
      </c>
      <c r="E7" s="94"/>
      <c r="F7" s="94"/>
      <c r="G7" s="114" t="str">
        <f t="shared" si="2"/>
        <v>TAK.</v>
      </c>
      <c r="H7" s="13" t="str">
        <f t="shared" si="3"/>
        <v xml:space="preserve"> </v>
      </c>
    </row>
    <row r="8" spans="1:19" ht="28.8">
      <c r="A8" s="91">
        <v>7</v>
      </c>
      <c r="B8" s="92" t="s">
        <v>790</v>
      </c>
      <c r="C8" s="83" t="s">
        <v>797</v>
      </c>
      <c r="D8" s="93" t="s">
        <v>11</v>
      </c>
      <c r="E8" s="94"/>
      <c r="F8" s="94"/>
      <c r="G8" s="114" t="str">
        <f t="shared" si="2"/>
        <v>TAK.</v>
      </c>
      <c r="H8" s="13" t="str">
        <f t="shared" si="3"/>
        <v xml:space="preserve"> </v>
      </c>
    </row>
    <row r="9" spans="1:19" ht="28.8">
      <c r="A9" s="91">
        <v>8</v>
      </c>
      <c r="B9" s="92" t="s">
        <v>790</v>
      </c>
      <c r="C9" s="83" t="s">
        <v>798</v>
      </c>
      <c r="D9" s="93" t="s">
        <v>11</v>
      </c>
      <c r="E9" s="94"/>
      <c r="F9" s="94"/>
      <c r="G9" s="114" t="str">
        <f t="shared" si="2"/>
        <v>TAK.</v>
      </c>
      <c r="H9" s="13" t="str">
        <f t="shared" si="3"/>
        <v xml:space="preserve"> </v>
      </c>
    </row>
    <row r="10" spans="1:19" ht="28.8">
      <c r="A10" s="91">
        <v>9</v>
      </c>
      <c r="B10" s="92" t="s">
        <v>790</v>
      </c>
      <c r="C10" s="83" t="s">
        <v>799</v>
      </c>
      <c r="D10" s="93" t="s">
        <v>11</v>
      </c>
      <c r="E10" s="94"/>
      <c r="F10" s="94"/>
      <c r="G10" s="114" t="str">
        <f t="shared" si="2"/>
        <v>TAK.</v>
      </c>
      <c r="H10" s="13" t="str">
        <f t="shared" si="3"/>
        <v xml:space="preserve"> </v>
      </c>
    </row>
    <row r="11" spans="1:19" ht="28.8">
      <c r="A11" s="91">
        <v>10</v>
      </c>
      <c r="B11" s="96" t="s">
        <v>790</v>
      </c>
      <c r="C11" s="87" t="s">
        <v>800</v>
      </c>
      <c r="D11" s="93" t="s">
        <v>11</v>
      </c>
      <c r="E11" s="94"/>
      <c r="F11" s="94"/>
      <c r="G11" s="114" t="str">
        <f t="shared" si="2"/>
        <v>TAK.</v>
      </c>
      <c r="H11" s="13" t="str">
        <f t="shared" si="3"/>
        <v xml:space="preserve"> </v>
      </c>
    </row>
    <row r="12" spans="1:19" ht="28.8">
      <c r="A12" s="91">
        <v>11</v>
      </c>
      <c r="B12" s="97" t="s">
        <v>790</v>
      </c>
      <c r="C12" s="87" t="s">
        <v>801</v>
      </c>
      <c r="D12" s="93" t="s">
        <v>11</v>
      </c>
      <c r="E12" s="94"/>
      <c r="F12" s="94"/>
      <c r="G12" s="114" t="str">
        <f t="shared" si="2"/>
        <v>TAK.</v>
      </c>
      <c r="H12" s="13" t="str">
        <f t="shared" si="3"/>
        <v xml:space="preserve"> </v>
      </c>
    </row>
    <row r="13" spans="1:19" ht="28.8">
      <c r="A13" s="91">
        <v>12</v>
      </c>
      <c r="B13" s="97" t="s">
        <v>790</v>
      </c>
      <c r="C13" s="98" t="s">
        <v>802</v>
      </c>
      <c r="D13" s="93" t="s">
        <v>11</v>
      </c>
      <c r="E13" s="94"/>
      <c r="F13" s="94"/>
      <c r="G13" s="114" t="str">
        <f t="shared" si="2"/>
        <v>TAK.</v>
      </c>
      <c r="H13" s="13" t="str">
        <f t="shared" si="3"/>
        <v xml:space="preserve"> </v>
      </c>
    </row>
    <row r="14" spans="1:19" ht="28.8">
      <c r="A14" s="91">
        <v>13</v>
      </c>
      <c r="B14" s="97" t="s">
        <v>790</v>
      </c>
      <c r="C14" s="83" t="s">
        <v>803</v>
      </c>
      <c r="D14" s="93" t="s">
        <v>11</v>
      </c>
      <c r="E14" s="94"/>
      <c r="F14" s="94"/>
      <c r="G14" s="114" t="str">
        <f t="shared" si="2"/>
        <v>TAK.</v>
      </c>
      <c r="H14" s="13" t="str">
        <f t="shared" si="3"/>
        <v xml:space="preserve"> </v>
      </c>
    </row>
    <row r="15" spans="1:19" ht="28.8">
      <c r="A15" s="91">
        <v>14</v>
      </c>
      <c r="B15" s="97" t="s">
        <v>790</v>
      </c>
      <c r="C15" s="83" t="s">
        <v>804</v>
      </c>
      <c r="D15" s="93" t="s">
        <v>11</v>
      </c>
      <c r="E15" s="99"/>
      <c r="F15" s="99"/>
      <c r="G15" s="114" t="str">
        <f t="shared" si="2"/>
        <v>TAK.</v>
      </c>
      <c r="H15" s="13" t="str">
        <f t="shared" si="3"/>
        <v xml:space="preserve"> </v>
      </c>
    </row>
    <row r="16" spans="1:19" ht="28.8">
      <c r="A16" s="91">
        <v>15</v>
      </c>
      <c r="B16" s="97" t="s">
        <v>790</v>
      </c>
      <c r="C16" s="98" t="s">
        <v>805</v>
      </c>
      <c r="D16" s="93" t="s">
        <v>11</v>
      </c>
      <c r="E16" s="99"/>
      <c r="F16" s="99"/>
      <c r="G16" s="114" t="str">
        <f t="shared" si="2"/>
        <v>TAK.</v>
      </c>
      <c r="H16" s="13" t="str">
        <f t="shared" si="3"/>
        <v xml:space="preserve"> </v>
      </c>
    </row>
    <row r="17" spans="1:8" ht="28.8">
      <c r="A17" s="91">
        <v>16</v>
      </c>
      <c r="B17" s="97" t="s">
        <v>790</v>
      </c>
      <c r="C17" s="98" t="s">
        <v>806</v>
      </c>
      <c r="D17" s="93" t="s">
        <v>11</v>
      </c>
      <c r="E17" s="99"/>
      <c r="F17" s="99"/>
      <c r="G17" s="114" t="str">
        <f t="shared" si="2"/>
        <v>TAK.</v>
      </c>
      <c r="H17" s="13" t="str">
        <f t="shared" si="3"/>
        <v xml:space="preserve"> </v>
      </c>
    </row>
    <row r="18" spans="1:8" ht="28.8">
      <c r="A18" s="91">
        <v>17</v>
      </c>
      <c r="B18" s="97" t="s">
        <v>790</v>
      </c>
      <c r="C18" s="98" t="s">
        <v>807</v>
      </c>
      <c r="D18" s="93" t="s">
        <v>11</v>
      </c>
      <c r="E18" s="99"/>
      <c r="F18" s="99"/>
      <c r="G18" s="114" t="str">
        <f t="shared" si="2"/>
        <v>TAK.</v>
      </c>
      <c r="H18" s="13" t="str">
        <f t="shared" si="3"/>
        <v xml:space="preserve"> </v>
      </c>
    </row>
    <row r="19" spans="1:8" ht="28.8">
      <c r="A19" s="91">
        <v>18</v>
      </c>
      <c r="B19" s="97" t="s">
        <v>790</v>
      </c>
      <c r="C19" s="98" t="s">
        <v>808</v>
      </c>
      <c r="D19" s="100" t="s">
        <v>11</v>
      </c>
      <c r="E19" s="99"/>
      <c r="F19" s="99"/>
      <c r="G19" s="114" t="str">
        <f t="shared" si="2"/>
        <v>TAK.</v>
      </c>
      <c r="H19" s="13" t="str">
        <f t="shared" si="3"/>
        <v xml:space="preserve"> </v>
      </c>
    </row>
    <row r="20" spans="1:8" ht="28.8">
      <c r="A20" s="91">
        <v>19</v>
      </c>
      <c r="B20" s="97" t="s">
        <v>790</v>
      </c>
      <c r="C20" s="87" t="s">
        <v>809</v>
      </c>
      <c r="D20" s="93" t="s">
        <v>11</v>
      </c>
      <c r="E20" s="101"/>
      <c r="F20" s="101"/>
      <c r="G20" s="114" t="str">
        <f t="shared" si="2"/>
        <v>TAK.</v>
      </c>
      <c r="H20" s="13" t="str">
        <f t="shared" si="3"/>
        <v xml:space="preserve"> </v>
      </c>
    </row>
    <row r="21" spans="1:8" ht="28.8">
      <c r="A21" s="91">
        <v>20</v>
      </c>
      <c r="B21" s="97" t="s">
        <v>790</v>
      </c>
      <c r="C21" s="87" t="s">
        <v>810</v>
      </c>
      <c r="D21" s="93" t="s">
        <v>11</v>
      </c>
      <c r="E21" s="101"/>
      <c r="F21" s="101"/>
      <c r="G21" s="114" t="str">
        <f t="shared" si="2"/>
        <v>TAK.</v>
      </c>
      <c r="H21" s="13" t="str">
        <f t="shared" si="3"/>
        <v xml:space="preserve"> </v>
      </c>
    </row>
    <row r="22" spans="1:8" ht="28.8">
      <c r="A22" s="91">
        <v>21</v>
      </c>
      <c r="B22" s="97" t="s">
        <v>790</v>
      </c>
      <c r="C22" s="83" t="s">
        <v>811</v>
      </c>
      <c r="D22" s="93" t="s">
        <v>11</v>
      </c>
      <c r="E22" s="99"/>
      <c r="F22" s="99"/>
      <c r="G22" s="114" t="str">
        <f t="shared" si="2"/>
        <v>TAK.</v>
      </c>
      <c r="H22" s="13" t="str">
        <f t="shared" si="3"/>
        <v xml:space="preserve"> </v>
      </c>
    </row>
    <row r="23" spans="1:8" ht="28.8">
      <c r="A23" s="91">
        <v>22</v>
      </c>
      <c r="B23" s="97" t="s">
        <v>790</v>
      </c>
      <c r="C23" s="83" t="s">
        <v>812</v>
      </c>
      <c r="D23" s="93"/>
      <c r="E23" s="99"/>
      <c r="F23" s="99">
        <v>5</v>
      </c>
      <c r="G23" s="114" t="str">
        <f t="shared" si="2"/>
        <v/>
      </c>
      <c r="H23" s="13">
        <f t="shared" si="3"/>
        <v>0</v>
      </c>
    </row>
    <row r="24" spans="1:8" ht="28.8">
      <c r="A24" s="91">
        <v>23</v>
      </c>
      <c r="B24" s="97" t="s">
        <v>790</v>
      </c>
      <c r="C24" s="83" t="s">
        <v>813</v>
      </c>
      <c r="D24" s="93"/>
      <c r="E24" s="99"/>
      <c r="F24" s="99">
        <v>5</v>
      </c>
      <c r="G24" s="114" t="str">
        <f t="shared" si="2"/>
        <v/>
      </c>
      <c r="H24" s="13">
        <f t="shared" si="3"/>
        <v>0</v>
      </c>
    </row>
    <row r="25" spans="1:8" ht="28.8">
      <c r="A25" s="91">
        <v>24</v>
      </c>
      <c r="B25" s="97" t="s">
        <v>790</v>
      </c>
      <c r="C25" s="83" t="s">
        <v>814</v>
      </c>
      <c r="D25" s="93"/>
      <c r="E25" s="99" t="s">
        <v>11</v>
      </c>
      <c r="F25" s="99"/>
      <c r="G25" s="114" t="str">
        <f t="shared" si="2"/>
        <v>TAK.</v>
      </c>
      <c r="H25" s="13" t="str">
        <f t="shared" si="3"/>
        <v xml:space="preserve"> </v>
      </c>
    </row>
    <row r="26" spans="1:8" ht="28.8">
      <c r="A26" s="91">
        <v>25</v>
      </c>
      <c r="B26" s="97" t="s">
        <v>790</v>
      </c>
      <c r="C26" s="83" t="s">
        <v>815</v>
      </c>
      <c r="D26" s="93"/>
      <c r="E26" s="99" t="s">
        <v>11</v>
      </c>
      <c r="F26" s="99"/>
      <c r="G26" s="114" t="str">
        <f t="shared" si="2"/>
        <v>TAK.</v>
      </c>
      <c r="H26" s="13" t="str">
        <f t="shared" si="3"/>
        <v xml:space="preserve"> </v>
      </c>
    </row>
    <row r="27" spans="1:8" ht="28.8">
      <c r="A27" s="91">
        <v>26</v>
      </c>
      <c r="B27" s="97" t="s">
        <v>790</v>
      </c>
      <c r="C27" s="83" t="s">
        <v>816</v>
      </c>
      <c r="D27" s="93"/>
      <c r="E27" s="99" t="s">
        <v>11</v>
      </c>
      <c r="F27" s="99"/>
      <c r="G27" s="114" t="str">
        <f t="shared" si="2"/>
        <v>TAK.</v>
      </c>
      <c r="H27" s="13" t="str">
        <f t="shared" si="3"/>
        <v xml:space="preserve"> </v>
      </c>
    </row>
    <row r="28" spans="1:8" ht="28.8">
      <c r="A28" s="91">
        <v>27</v>
      </c>
      <c r="B28" s="97" t="s">
        <v>790</v>
      </c>
      <c r="C28" s="83" t="s">
        <v>817</v>
      </c>
      <c r="D28" s="93"/>
      <c r="E28" s="99" t="s">
        <v>11</v>
      </c>
      <c r="F28" s="99"/>
      <c r="G28" s="114" t="str">
        <f t="shared" si="2"/>
        <v>TAK.</v>
      </c>
      <c r="H28" s="13" t="str">
        <f t="shared" si="3"/>
        <v xml:space="preserve"> </v>
      </c>
    </row>
    <row r="29" spans="1:8" ht="28.8">
      <c r="A29" s="91">
        <v>28</v>
      </c>
      <c r="B29" s="97" t="s">
        <v>790</v>
      </c>
      <c r="C29" s="83" t="s">
        <v>818</v>
      </c>
      <c r="D29" s="93"/>
      <c r="E29" s="99" t="s">
        <v>11</v>
      </c>
      <c r="F29" s="99"/>
      <c r="G29" s="114" t="str">
        <f t="shared" si="2"/>
        <v>TAK.</v>
      </c>
      <c r="H29" s="13" t="str">
        <f t="shared" si="3"/>
        <v xml:space="preserve"> </v>
      </c>
    </row>
    <row r="30" spans="1:8" ht="28.8">
      <c r="A30" s="91">
        <v>29</v>
      </c>
      <c r="B30" s="97" t="s">
        <v>790</v>
      </c>
      <c r="C30" s="83" t="s">
        <v>819</v>
      </c>
      <c r="D30" s="93"/>
      <c r="E30" s="99" t="s">
        <v>11</v>
      </c>
      <c r="F30" s="99"/>
      <c r="G30" s="114" t="str">
        <f t="shared" si="2"/>
        <v>TAK.</v>
      </c>
      <c r="H30" s="13" t="str">
        <f t="shared" si="3"/>
        <v xml:space="preserve"> </v>
      </c>
    </row>
    <row r="31" spans="1:8" ht="28.8">
      <c r="A31" s="91">
        <v>30</v>
      </c>
      <c r="B31" s="97" t="s">
        <v>790</v>
      </c>
      <c r="C31" s="83" t="s">
        <v>820</v>
      </c>
      <c r="D31" s="93"/>
      <c r="E31" s="99" t="s">
        <v>11</v>
      </c>
      <c r="F31" s="99"/>
      <c r="G31" s="114" t="str">
        <f t="shared" si="2"/>
        <v>TAK.</v>
      </c>
      <c r="H31" s="13" t="str">
        <f t="shared" si="3"/>
        <v xml:space="preserve"> </v>
      </c>
    </row>
    <row r="32" spans="1:8" ht="28.8">
      <c r="A32" s="91">
        <v>31</v>
      </c>
      <c r="B32" s="97" t="s">
        <v>790</v>
      </c>
      <c r="C32" s="83" t="s">
        <v>821</v>
      </c>
      <c r="D32" s="93"/>
      <c r="E32" s="99" t="s">
        <v>11</v>
      </c>
      <c r="F32" s="99"/>
      <c r="G32" s="114" t="str">
        <f t="shared" si="2"/>
        <v>TAK.</v>
      </c>
      <c r="H32" s="13" t="str">
        <f t="shared" si="3"/>
        <v xml:space="preserve"> </v>
      </c>
    </row>
    <row r="33" spans="1:8" ht="28.8">
      <c r="A33" s="91">
        <v>32</v>
      </c>
      <c r="B33" s="97" t="s">
        <v>790</v>
      </c>
      <c r="C33" s="83" t="s">
        <v>822</v>
      </c>
      <c r="D33" s="93"/>
      <c r="E33" s="99" t="s">
        <v>11</v>
      </c>
      <c r="F33" s="99"/>
      <c r="G33" s="114" t="str">
        <f t="shared" si="2"/>
        <v>TAK.</v>
      </c>
      <c r="H33" s="13" t="str">
        <f t="shared" si="3"/>
        <v xml:space="preserve"> </v>
      </c>
    </row>
    <row r="34" spans="1:8" ht="28.8">
      <c r="A34" s="91">
        <v>33</v>
      </c>
      <c r="B34" s="97" t="s">
        <v>790</v>
      </c>
      <c r="C34" s="83" t="s">
        <v>823</v>
      </c>
      <c r="D34" s="93"/>
      <c r="E34" s="99" t="s">
        <v>11</v>
      </c>
      <c r="F34" s="99"/>
      <c r="G34" s="114" t="str">
        <f t="shared" si="2"/>
        <v>TAK.</v>
      </c>
      <c r="H34" s="13" t="str">
        <f t="shared" si="3"/>
        <v xml:space="preserve"> </v>
      </c>
    </row>
    <row r="35" spans="1:8" ht="28.8">
      <c r="A35" s="91">
        <v>34</v>
      </c>
      <c r="B35" s="97" t="s">
        <v>790</v>
      </c>
      <c r="C35" s="83" t="s">
        <v>824</v>
      </c>
      <c r="D35" s="93"/>
      <c r="E35" s="99" t="s">
        <v>11</v>
      </c>
      <c r="F35" s="99"/>
      <c r="G35" s="114" t="str">
        <f t="shared" si="2"/>
        <v>TAK.</v>
      </c>
      <c r="H35" s="13" t="str">
        <f t="shared" si="3"/>
        <v xml:space="preserve"> </v>
      </c>
    </row>
    <row r="36" spans="1:8" ht="28.8">
      <c r="A36" s="91">
        <v>35</v>
      </c>
      <c r="B36" s="97" t="s">
        <v>790</v>
      </c>
      <c r="C36" s="83" t="s">
        <v>825</v>
      </c>
      <c r="D36" s="93" t="s">
        <v>11</v>
      </c>
      <c r="E36" s="99"/>
      <c r="F36" s="99"/>
      <c r="G36" s="114" t="str">
        <f t="shared" si="2"/>
        <v>TAK.</v>
      </c>
      <c r="H36" s="13" t="str">
        <f t="shared" si="3"/>
        <v xml:space="preserve"> </v>
      </c>
    </row>
    <row r="37" spans="1:8" ht="28.8">
      <c r="A37" s="91">
        <v>36</v>
      </c>
      <c r="B37" s="97" t="s">
        <v>790</v>
      </c>
      <c r="C37" s="83" t="s">
        <v>826</v>
      </c>
      <c r="D37" s="93"/>
      <c r="E37" s="99"/>
      <c r="F37" s="99">
        <v>5</v>
      </c>
      <c r="G37" s="114" t="str">
        <f t="shared" si="2"/>
        <v/>
      </c>
      <c r="H37" s="13">
        <f t="shared" si="3"/>
        <v>0</v>
      </c>
    </row>
    <row r="38" spans="1:8" ht="28.8">
      <c r="A38" s="91">
        <v>37</v>
      </c>
      <c r="B38" s="97" t="s">
        <v>790</v>
      </c>
      <c r="C38" s="83" t="s">
        <v>827</v>
      </c>
      <c r="D38" s="93"/>
      <c r="E38" s="99"/>
      <c r="F38" s="99">
        <v>5</v>
      </c>
      <c r="G38" s="114" t="str">
        <f t="shared" si="2"/>
        <v/>
      </c>
      <c r="H38" s="13">
        <f t="shared" si="3"/>
        <v>0</v>
      </c>
    </row>
    <row r="39" spans="1:8" ht="28.8">
      <c r="A39" s="91">
        <v>38</v>
      </c>
      <c r="B39" s="97" t="s">
        <v>790</v>
      </c>
      <c r="C39" s="83" t="s">
        <v>828</v>
      </c>
      <c r="D39" s="93"/>
      <c r="E39" s="99"/>
      <c r="F39" s="99">
        <v>5</v>
      </c>
      <c r="G39" s="114" t="str">
        <f t="shared" si="2"/>
        <v/>
      </c>
      <c r="H39" s="13">
        <f t="shared" si="3"/>
        <v>0</v>
      </c>
    </row>
    <row r="40" spans="1:8" ht="28.8">
      <c r="A40" s="91">
        <v>39</v>
      </c>
      <c r="B40" s="97" t="s">
        <v>790</v>
      </c>
      <c r="C40" s="83" t="s">
        <v>829</v>
      </c>
      <c r="D40" s="93" t="s">
        <v>11</v>
      </c>
      <c r="E40" s="99"/>
      <c r="F40" s="99"/>
      <c r="G40" s="114" t="str">
        <f t="shared" si="2"/>
        <v>TAK.</v>
      </c>
      <c r="H40" s="13" t="str">
        <f t="shared" si="3"/>
        <v xml:space="preserve"> </v>
      </c>
    </row>
    <row r="41" spans="1:8" ht="28.8">
      <c r="A41" s="91">
        <v>40</v>
      </c>
      <c r="B41" s="97" t="s">
        <v>790</v>
      </c>
      <c r="C41" s="83" t="s">
        <v>830</v>
      </c>
      <c r="D41" s="93"/>
      <c r="E41" s="99"/>
      <c r="F41" s="99">
        <v>5</v>
      </c>
      <c r="G41" s="114" t="str">
        <f t="shared" si="2"/>
        <v/>
      </c>
      <c r="H41" s="13">
        <f t="shared" si="3"/>
        <v>0</v>
      </c>
    </row>
    <row r="42" spans="1:8" ht="28.8">
      <c r="A42" s="91">
        <v>41</v>
      </c>
      <c r="B42" s="97" t="s">
        <v>790</v>
      </c>
      <c r="C42" s="83" t="s">
        <v>831</v>
      </c>
      <c r="D42" s="93" t="s">
        <v>11</v>
      </c>
      <c r="E42" s="99"/>
      <c r="F42" s="99"/>
      <c r="G42" s="114" t="str">
        <f t="shared" si="2"/>
        <v>TAK.</v>
      </c>
      <c r="H42" s="13" t="str">
        <f t="shared" si="3"/>
        <v xml:space="preserve"> </v>
      </c>
    </row>
    <row r="43" spans="1:8" ht="28.8">
      <c r="A43" s="91">
        <v>42</v>
      </c>
      <c r="B43" s="97" t="s">
        <v>790</v>
      </c>
      <c r="C43" s="83" t="s">
        <v>832</v>
      </c>
      <c r="D43" s="93" t="s">
        <v>11</v>
      </c>
      <c r="E43" s="99"/>
      <c r="F43" s="99"/>
      <c r="G43" s="114" t="str">
        <f t="shared" si="2"/>
        <v>TAK.</v>
      </c>
      <c r="H43" s="13" t="str">
        <f t="shared" si="3"/>
        <v xml:space="preserve"> </v>
      </c>
    </row>
    <row r="44" spans="1:8" ht="28.8">
      <c r="A44" s="91">
        <v>43</v>
      </c>
      <c r="B44" s="97" t="s">
        <v>790</v>
      </c>
      <c r="C44" s="83" t="s">
        <v>833</v>
      </c>
      <c r="D44" s="93" t="s">
        <v>11</v>
      </c>
      <c r="E44" s="99"/>
      <c r="F44" s="99"/>
      <c r="G44" s="114" t="str">
        <f t="shared" si="2"/>
        <v>TAK.</v>
      </c>
      <c r="H44" s="13" t="str">
        <f t="shared" si="3"/>
        <v xml:space="preserve"> </v>
      </c>
    </row>
    <row r="45" spans="1:8" ht="28.8">
      <c r="A45" s="91">
        <v>44</v>
      </c>
      <c r="B45" s="97" t="s">
        <v>790</v>
      </c>
      <c r="C45" s="83" t="s">
        <v>834</v>
      </c>
      <c r="D45" s="93"/>
      <c r="E45" s="99" t="s">
        <v>11</v>
      </c>
      <c r="F45" s="99"/>
      <c r="G45" s="114" t="str">
        <f t="shared" si="2"/>
        <v>TAK.</v>
      </c>
      <c r="H45" s="13" t="str">
        <f t="shared" si="3"/>
        <v xml:space="preserve"> </v>
      </c>
    </row>
    <row r="46" spans="1:8" ht="28.8">
      <c r="A46" s="91">
        <v>45</v>
      </c>
      <c r="B46" s="97" t="s">
        <v>790</v>
      </c>
      <c r="C46" s="83" t="s">
        <v>835</v>
      </c>
      <c r="D46" s="93" t="s">
        <v>11</v>
      </c>
      <c r="E46" s="99"/>
      <c r="F46" s="99"/>
      <c r="G46" s="114" t="str">
        <f t="shared" si="2"/>
        <v>TAK.</v>
      </c>
      <c r="H46" s="13" t="str">
        <f t="shared" si="3"/>
        <v xml:space="preserve"> </v>
      </c>
    </row>
    <row r="47" spans="1:8" ht="28.8">
      <c r="A47" s="91">
        <v>46</v>
      </c>
      <c r="B47" s="97" t="s">
        <v>790</v>
      </c>
      <c r="C47" s="83" t="s">
        <v>836</v>
      </c>
      <c r="D47" s="93"/>
      <c r="E47" s="99"/>
      <c r="F47" s="99">
        <v>5</v>
      </c>
      <c r="G47" s="114" t="str">
        <f t="shared" si="2"/>
        <v/>
      </c>
      <c r="H47" s="13">
        <f t="shared" si="3"/>
        <v>0</v>
      </c>
    </row>
    <row r="48" spans="1:8" ht="28.8">
      <c r="A48" s="91">
        <v>47</v>
      </c>
      <c r="B48" s="97" t="s">
        <v>790</v>
      </c>
      <c r="C48" s="83" t="s">
        <v>837</v>
      </c>
      <c r="D48" s="93"/>
      <c r="E48" s="99"/>
      <c r="F48" s="99">
        <v>5</v>
      </c>
      <c r="G48" s="114" t="str">
        <f t="shared" si="2"/>
        <v/>
      </c>
      <c r="H48" s="13">
        <f t="shared" si="3"/>
        <v>0</v>
      </c>
    </row>
    <row r="49" spans="1:8" ht="28.8">
      <c r="A49" s="91">
        <v>48</v>
      </c>
      <c r="B49" s="97" t="s">
        <v>790</v>
      </c>
      <c r="C49" s="83" t="s">
        <v>838</v>
      </c>
      <c r="D49" s="93"/>
      <c r="E49" s="99"/>
      <c r="F49" s="99">
        <v>5</v>
      </c>
      <c r="G49" s="114" t="str">
        <f t="shared" si="2"/>
        <v/>
      </c>
      <c r="H49" s="13">
        <f t="shared" si="3"/>
        <v>0</v>
      </c>
    </row>
    <row r="50" spans="1:8" ht="28.8">
      <c r="A50" s="91">
        <v>49</v>
      </c>
      <c r="B50" s="97" t="s">
        <v>790</v>
      </c>
      <c r="C50" s="83" t="s">
        <v>839</v>
      </c>
      <c r="D50" s="93" t="s">
        <v>11</v>
      </c>
      <c r="E50" s="99"/>
      <c r="F50" s="99"/>
      <c r="G50" s="114" t="str">
        <f t="shared" si="2"/>
        <v>TAK.</v>
      </c>
      <c r="H50" s="13" t="str">
        <f t="shared" si="3"/>
        <v xml:space="preserve"> </v>
      </c>
    </row>
    <row r="51" spans="1:8" ht="28.8">
      <c r="A51" s="91">
        <v>50</v>
      </c>
      <c r="B51" s="97" t="s">
        <v>790</v>
      </c>
      <c r="C51" s="83" t="s">
        <v>840</v>
      </c>
      <c r="D51" s="93" t="s">
        <v>11</v>
      </c>
      <c r="E51" s="99"/>
      <c r="F51" s="99"/>
      <c r="G51" s="114" t="str">
        <f t="shared" si="2"/>
        <v>TAK.</v>
      </c>
      <c r="H51" s="13" t="str">
        <f t="shared" si="3"/>
        <v xml:space="preserve"> </v>
      </c>
    </row>
    <row r="52" spans="1:8" ht="28.8">
      <c r="A52" s="91">
        <v>51</v>
      </c>
      <c r="B52" s="97" t="s">
        <v>790</v>
      </c>
      <c r="C52" s="83" t="s">
        <v>841</v>
      </c>
      <c r="D52" s="93" t="s">
        <v>11</v>
      </c>
      <c r="E52" s="99"/>
      <c r="F52" s="99"/>
      <c r="G52" s="114" t="str">
        <f t="shared" si="2"/>
        <v>TAK.</v>
      </c>
      <c r="H52" s="13" t="str">
        <f t="shared" si="3"/>
        <v xml:space="preserve"> </v>
      </c>
    </row>
    <row r="53" spans="1:8" ht="28.8">
      <c r="A53" s="91">
        <v>52</v>
      </c>
      <c r="B53" s="97" t="s">
        <v>790</v>
      </c>
      <c r="C53" s="83" t="s">
        <v>842</v>
      </c>
      <c r="D53" s="93"/>
      <c r="E53" s="99" t="s">
        <v>11</v>
      </c>
      <c r="F53" s="99"/>
      <c r="G53" s="114" t="str">
        <f t="shared" si="2"/>
        <v>TAK.</v>
      </c>
      <c r="H53" s="13" t="str">
        <f t="shared" si="3"/>
        <v xml:space="preserve"> </v>
      </c>
    </row>
    <row r="54" spans="1:8" ht="28.8">
      <c r="A54" s="91">
        <v>53</v>
      </c>
      <c r="B54" s="97" t="s">
        <v>790</v>
      </c>
      <c r="C54" s="83" t="s">
        <v>843</v>
      </c>
      <c r="D54" s="93" t="s">
        <v>11</v>
      </c>
      <c r="E54" s="99"/>
      <c r="F54" s="99"/>
      <c r="G54" s="114" t="str">
        <f t="shared" si="2"/>
        <v>TAK.</v>
      </c>
      <c r="H54" s="13" t="str">
        <f t="shared" si="3"/>
        <v xml:space="preserve"> </v>
      </c>
    </row>
    <row r="55" spans="1:8" ht="28.8">
      <c r="A55" s="91">
        <v>54</v>
      </c>
      <c r="B55" s="97" t="s">
        <v>790</v>
      </c>
      <c r="C55" s="83" t="s">
        <v>844</v>
      </c>
      <c r="D55" s="93"/>
      <c r="E55" s="99" t="s">
        <v>11</v>
      </c>
      <c r="F55" s="99"/>
      <c r="G55" s="114" t="str">
        <f t="shared" si="2"/>
        <v>TAK.</v>
      </c>
      <c r="H55" s="13" t="str">
        <f t="shared" si="3"/>
        <v xml:space="preserve"> </v>
      </c>
    </row>
    <row r="56" spans="1:8" ht="28.8">
      <c r="A56" s="91">
        <v>55</v>
      </c>
      <c r="B56" s="97" t="s">
        <v>790</v>
      </c>
      <c r="C56" s="83" t="s">
        <v>845</v>
      </c>
      <c r="D56" s="93" t="s">
        <v>11</v>
      </c>
      <c r="E56" s="99"/>
      <c r="F56" s="99"/>
      <c r="G56" s="114" t="str">
        <f t="shared" si="2"/>
        <v>TAK.</v>
      </c>
      <c r="H56" s="13" t="str">
        <f t="shared" si="3"/>
        <v xml:space="preserve"> </v>
      </c>
    </row>
    <row r="57" spans="1:8" ht="28.8">
      <c r="A57" s="91">
        <v>56</v>
      </c>
      <c r="B57" s="97" t="s">
        <v>790</v>
      </c>
      <c r="C57" s="83" t="s">
        <v>846</v>
      </c>
      <c r="D57" s="93" t="s">
        <v>11</v>
      </c>
      <c r="E57" s="99"/>
      <c r="F57" s="99"/>
      <c r="G57" s="114" t="str">
        <f t="shared" si="2"/>
        <v>TAK.</v>
      </c>
      <c r="H57" s="13" t="str">
        <f t="shared" si="3"/>
        <v xml:space="preserve"> </v>
      </c>
    </row>
    <row r="58" spans="1:8" ht="28.8">
      <c r="A58" s="91">
        <v>57</v>
      </c>
      <c r="B58" s="97" t="s">
        <v>790</v>
      </c>
      <c r="C58" s="83" t="s">
        <v>847</v>
      </c>
      <c r="D58" s="93"/>
      <c r="E58" s="99"/>
      <c r="F58" s="99">
        <v>5</v>
      </c>
      <c r="G58" s="114" t="str">
        <f t="shared" si="2"/>
        <v/>
      </c>
      <c r="H58" s="13">
        <f t="shared" si="3"/>
        <v>0</v>
      </c>
    </row>
    <row r="59" spans="1:8" ht="28.8">
      <c r="A59" s="91">
        <v>58</v>
      </c>
      <c r="B59" s="97" t="s">
        <v>790</v>
      </c>
      <c r="C59" s="83" t="s">
        <v>848</v>
      </c>
      <c r="D59" s="93"/>
      <c r="E59" s="99" t="s">
        <v>11</v>
      </c>
      <c r="F59" s="99"/>
      <c r="G59" s="114" t="str">
        <f t="shared" si="2"/>
        <v>TAK.</v>
      </c>
      <c r="H59" s="13" t="str">
        <f t="shared" si="3"/>
        <v xml:space="preserve"> </v>
      </c>
    </row>
    <row r="60" spans="1:8" ht="28.8">
      <c r="A60" s="91">
        <v>59</v>
      </c>
      <c r="B60" s="97" t="s">
        <v>790</v>
      </c>
      <c r="C60" s="83" t="s">
        <v>849</v>
      </c>
      <c r="D60" s="93"/>
      <c r="E60" s="99" t="s">
        <v>11</v>
      </c>
      <c r="F60" s="99"/>
      <c r="G60" s="114" t="str">
        <f t="shared" si="2"/>
        <v>TAK.</v>
      </c>
      <c r="H60" s="13" t="str">
        <f t="shared" si="3"/>
        <v xml:space="preserve"> </v>
      </c>
    </row>
    <row r="61" spans="1:8" ht="28.8">
      <c r="A61" s="91">
        <v>60</v>
      </c>
      <c r="B61" s="97" t="s">
        <v>790</v>
      </c>
      <c r="C61" s="83" t="s">
        <v>850</v>
      </c>
      <c r="D61" s="93"/>
      <c r="E61" s="99" t="s">
        <v>11</v>
      </c>
      <c r="F61" s="99"/>
      <c r="G61" s="114" t="str">
        <f t="shared" si="2"/>
        <v>TAK.</v>
      </c>
      <c r="H61" s="13" t="str">
        <f t="shared" si="3"/>
        <v xml:space="preserve"> </v>
      </c>
    </row>
    <row r="62" spans="1:8" ht="28.8">
      <c r="A62" s="91">
        <v>61</v>
      </c>
      <c r="B62" s="97" t="s">
        <v>790</v>
      </c>
      <c r="C62" s="83" t="s">
        <v>851</v>
      </c>
      <c r="D62" s="93"/>
      <c r="E62" s="99" t="s">
        <v>11</v>
      </c>
      <c r="F62" s="99"/>
      <c r="G62" s="114" t="str">
        <f t="shared" si="2"/>
        <v>TAK.</v>
      </c>
      <c r="H62" s="13" t="str">
        <f t="shared" si="3"/>
        <v xml:space="preserve"> </v>
      </c>
    </row>
    <row r="63" spans="1:8" ht="28.8">
      <c r="A63" s="91">
        <v>62</v>
      </c>
      <c r="B63" s="97" t="s">
        <v>790</v>
      </c>
      <c r="C63" s="83" t="s">
        <v>852</v>
      </c>
      <c r="D63" s="93"/>
      <c r="E63" s="99" t="s">
        <v>11</v>
      </c>
      <c r="F63" s="99"/>
      <c r="G63" s="114" t="str">
        <f t="shared" si="2"/>
        <v>TAK.</v>
      </c>
      <c r="H63" s="13" t="str">
        <f t="shared" si="3"/>
        <v xml:space="preserve"> </v>
      </c>
    </row>
    <row r="64" spans="1:8" ht="28.8">
      <c r="A64" s="91">
        <v>63</v>
      </c>
      <c r="B64" s="97" t="s">
        <v>790</v>
      </c>
      <c r="C64" s="83" t="s">
        <v>853</v>
      </c>
      <c r="D64" s="93"/>
      <c r="E64" s="99" t="s">
        <v>11</v>
      </c>
      <c r="F64" s="99"/>
      <c r="G64" s="114" t="str">
        <f t="shared" si="2"/>
        <v>TAK.</v>
      </c>
      <c r="H64" s="13" t="str">
        <f t="shared" si="3"/>
        <v xml:space="preserve"> </v>
      </c>
    </row>
    <row r="65" spans="1:8" ht="28.8">
      <c r="A65" s="91">
        <v>64</v>
      </c>
      <c r="B65" s="97" t="s">
        <v>790</v>
      </c>
      <c r="C65" s="83" t="s">
        <v>854</v>
      </c>
      <c r="D65" s="93"/>
      <c r="E65" s="99" t="s">
        <v>11</v>
      </c>
      <c r="F65" s="99"/>
      <c r="G65" s="114" t="str">
        <f t="shared" si="2"/>
        <v>TAK.</v>
      </c>
      <c r="H65" s="13" t="str">
        <f t="shared" si="3"/>
        <v xml:space="preserve"> </v>
      </c>
    </row>
    <row r="66" spans="1:8" ht="28.8">
      <c r="A66" s="91">
        <v>65</v>
      </c>
      <c r="B66" s="97" t="s">
        <v>790</v>
      </c>
      <c r="C66" s="83" t="s">
        <v>855</v>
      </c>
      <c r="D66" s="93"/>
      <c r="E66" s="99"/>
      <c r="F66" s="99">
        <v>3</v>
      </c>
      <c r="G66" s="114" t="str">
        <f t="shared" si="2"/>
        <v/>
      </c>
      <c r="H66" s="13">
        <f t="shared" si="3"/>
        <v>0</v>
      </c>
    </row>
    <row r="67" spans="1:8" ht="28.8">
      <c r="A67" s="91">
        <v>66</v>
      </c>
      <c r="B67" s="97" t="s">
        <v>790</v>
      </c>
      <c r="C67" s="83" t="s">
        <v>856</v>
      </c>
      <c r="D67" s="93"/>
      <c r="E67" s="99"/>
      <c r="F67" s="99">
        <v>5</v>
      </c>
      <c r="G67" s="114" t="str">
        <f t="shared" si="2"/>
        <v/>
      </c>
      <c r="H67" s="13">
        <f t="shared" si="3"/>
        <v>0</v>
      </c>
    </row>
    <row r="68" spans="1:8" ht="28.8">
      <c r="A68" s="91">
        <v>67</v>
      </c>
      <c r="B68" s="97" t="s">
        <v>790</v>
      </c>
      <c r="C68" s="83" t="s">
        <v>857</v>
      </c>
      <c r="D68" s="93"/>
      <c r="E68" s="99"/>
      <c r="F68" s="99">
        <v>5</v>
      </c>
      <c r="G68" s="114" t="str">
        <f t="shared" si="2"/>
        <v/>
      </c>
      <c r="H68" s="13">
        <f t="shared" si="3"/>
        <v>0</v>
      </c>
    </row>
    <row r="69" spans="1:8" ht="28.8">
      <c r="A69" s="91">
        <v>68</v>
      </c>
      <c r="B69" s="97" t="s">
        <v>790</v>
      </c>
      <c r="C69" s="83" t="s">
        <v>858</v>
      </c>
      <c r="D69" s="93"/>
      <c r="E69" s="99" t="s">
        <v>11</v>
      </c>
      <c r="F69" s="99"/>
      <c r="G69" s="114" t="str">
        <f t="shared" ref="G69:G100" si="4">IF(D69="TAK", "TAK.", IF(E69="TAK", "TAK.", ""))</f>
        <v>TAK.</v>
      </c>
      <c r="H69" s="13" t="str">
        <f t="shared" ref="H69:H100" si="5">IF(ISNUMBER(F69),IF(G69="TAK",F69,IF(G69="Programowanie",F69/2,0))," ")</f>
        <v xml:space="preserve"> </v>
      </c>
    </row>
    <row r="70" spans="1:8" ht="28.8">
      <c r="A70" s="91">
        <v>69</v>
      </c>
      <c r="B70" s="97" t="s">
        <v>790</v>
      </c>
      <c r="C70" s="83" t="s">
        <v>859</v>
      </c>
      <c r="D70" s="93"/>
      <c r="E70" s="99" t="s">
        <v>11</v>
      </c>
      <c r="F70" s="99"/>
      <c r="G70" s="114" t="str">
        <f t="shared" si="4"/>
        <v>TAK.</v>
      </c>
      <c r="H70" s="13" t="str">
        <f t="shared" si="5"/>
        <v xml:space="preserve"> </v>
      </c>
    </row>
    <row r="71" spans="1:8" ht="28.8">
      <c r="A71" s="91">
        <v>70</v>
      </c>
      <c r="B71" s="97" t="s">
        <v>790</v>
      </c>
      <c r="C71" s="83" t="s">
        <v>860</v>
      </c>
      <c r="D71" s="93"/>
      <c r="E71" s="99" t="s">
        <v>11</v>
      </c>
      <c r="F71" s="99"/>
      <c r="G71" s="114" t="str">
        <f t="shared" si="4"/>
        <v>TAK.</v>
      </c>
      <c r="H71" s="13" t="str">
        <f t="shared" si="5"/>
        <v xml:space="preserve"> </v>
      </c>
    </row>
    <row r="72" spans="1:8" ht="28.8">
      <c r="A72" s="91">
        <v>71</v>
      </c>
      <c r="B72" s="97" t="s">
        <v>790</v>
      </c>
      <c r="C72" s="83" t="s">
        <v>861</v>
      </c>
      <c r="D72" s="93"/>
      <c r="E72" s="99" t="s">
        <v>11</v>
      </c>
      <c r="F72" s="99"/>
      <c r="G72" s="114" t="str">
        <f t="shared" si="4"/>
        <v>TAK.</v>
      </c>
      <c r="H72" s="13" t="str">
        <f t="shared" si="5"/>
        <v xml:space="preserve"> </v>
      </c>
    </row>
    <row r="73" spans="1:8" ht="28.8">
      <c r="A73" s="91">
        <v>72</v>
      </c>
      <c r="B73" s="97" t="s">
        <v>790</v>
      </c>
      <c r="C73" s="83" t="s">
        <v>862</v>
      </c>
      <c r="D73" s="93"/>
      <c r="E73" s="99"/>
      <c r="F73" s="99">
        <v>5</v>
      </c>
      <c r="G73" s="114" t="str">
        <f t="shared" si="4"/>
        <v/>
      </c>
      <c r="H73" s="13">
        <f t="shared" si="5"/>
        <v>0</v>
      </c>
    </row>
    <row r="74" spans="1:8" ht="28.8">
      <c r="A74" s="91">
        <v>73</v>
      </c>
      <c r="B74" s="97" t="s">
        <v>790</v>
      </c>
      <c r="C74" s="83" t="s">
        <v>863</v>
      </c>
      <c r="D74" s="93"/>
      <c r="E74" s="99" t="s">
        <v>11</v>
      </c>
      <c r="F74" s="99"/>
      <c r="G74" s="114" t="str">
        <f t="shared" si="4"/>
        <v>TAK.</v>
      </c>
      <c r="H74" s="13" t="str">
        <f t="shared" si="5"/>
        <v xml:space="preserve"> </v>
      </c>
    </row>
    <row r="75" spans="1:8" ht="28.8">
      <c r="A75" s="91">
        <v>74</v>
      </c>
      <c r="B75" s="97" t="s">
        <v>790</v>
      </c>
      <c r="C75" s="83" t="s">
        <v>864</v>
      </c>
      <c r="D75" s="93"/>
      <c r="E75" s="99" t="s">
        <v>11</v>
      </c>
      <c r="F75" s="99"/>
      <c r="G75" s="114" t="str">
        <f t="shared" si="4"/>
        <v>TAK.</v>
      </c>
      <c r="H75" s="13" t="str">
        <f t="shared" si="5"/>
        <v xml:space="preserve"> </v>
      </c>
    </row>
    <row r="76" spans="1:8" ht="28.8">
      <c r="A76" s="91">
        <v>75</v>
      </c>
      <c r="B76" s="97" t="s">
        <v>790</v>
      </c>
      <c r="C76" s="83" t="s">
        <v>865</v>
      </c>
      <c r="D76" s="93"/>
      <c r="E76" s="99" t="s">
        <v>11</v>
      </c>
      <c r="F76" s="99"/>
      <c r="G76" s="114" t="str">
        <f t="shared" si="4"/>
        <v>TAK.</v>
      </c>
      <c r="H76" s="13" t="str">
        <f t="shared" si="5"/>
        <v xml:space="preserve"> </v>
      </c>
    </row>
    <row r="77" spans="1:8" ht="28.8">
      <c r="A77" s="91">
        <v>76</v>
      </c>
      <c r="B77" s="97" t="s">
        <v>790</v>
      </c>
      <c r="C77" s="83" t="s">
        <v>866</v>
      </c>
      <c r="D77" s="93"/>
      <c r="E77" s="99" t="s">
        <v>11</v>
      </c>
      <c r="F77" s="99"/>
      <c r="G77" s="114" t="str">
        <f t="shared" si="4"/>
        <v>TAK.</v>
      </c>
      <c r="H77" s="13" t="str">
        <f t="shared" si="5"/>
        <v xml:space="preserve"> </v>
      </c>
    </row>
    <row r="78" spans="1:8" ht="28.8">
      <c r="A78" s="91">
        <v>77</v>
      </c>
      <c r="B78" s="97" t="s">
        <v>790</v>
      </c>
      <c r="C78" s="83" t="s">
        <v>867</v>
      </c>
      <c r="D78" s="93"/>
      <c r="E78" s="99" t="s">
        <v>11</v>
      </c>
      <c r="F78" s="99"/>
      <c r="G78" s="114" t="str">
        <f t="shared" si="4"/>
        <v>TAK.</v>
      </c>
      <c r="H78" s="13" t="str">
        <f t="shared" si="5"/>
        <v xml:space="preserve"> </v>
      </c>
    </row>
    <row r="79" spans="1:8" ht="28.8">
      <c r="A79" s="91">
        <v>78</v>
      </c>
      <c r="B79" s="97" t="s">
        <v>790</v>
      </c>
      <c r="C79" s="83" t="s">
        <v>868</v>
      </c>
      <c r="D79" s="93"/>
      <c r="E79" s="99" t="s">
        <v>11</v>
      </c>
      <c r="F79" s="99"/>
      <c r="G79" s="114" t="str">
        <f t="shared" si="4"/>
        <v>TAK.</v>
      </c>
      <c r="H79" s="13" t="str">
        <f t="shared" si="5"/>
        <v xml:space="preserve"> </v>
      </c>
    </row>
    <row r="80" spans="1:8" ht="28.8">
      <c r="A80" s="91">
        <v>79</v>
      </c>
      <c r="B80" s="97" t="s">
        <v>790</v>
      </c>
      <c r="C80" s="83" t="s">
        <v>869</v>
      </c>
      <c r="D80" s="93" t="s">
        <v>11</v>
      </c>
      <c r="E80" s="99"/>
      <c r="F80" s="99"/>
      <c r="G80" s="114" t="str">
        <f t="shared" si="4"/>
        <v>TAK.</v>
      </c>
      <c r="H80" s="13" t="str">
        <f t="shared" si="5"/>
        <v xml:space="preserve"> </v>
      </c>
    </row>
    <row r="81" spans="1:8" ht="28.8">
      <c r="A81" s="91">
        <v>80</v>
      </c>
      <c r="B81" s="97" t="s">
        <v>790</v>
      </c>
      <c r="C81" s="83" t="s">
        <v>870</v>
      </c>
      <c r="D81" s="93"/>
      <c r="E81" s="99" t="s">
        <v>11</v>
      </c>
      <c r="F81" s="99"/>
      <c r="G81" s="114" t="str">
        <f t="shared" si="4"/>
        <v>TAK.</v>
      </c>
      <c r="H81" s="13" t="str">
        <f t="shared" si="5"/>
        <v xml:space="preserve"> </v>
      </c>
    </row>
    <row r="82" spans="1:8" ht="28.8">
      <c r="A82" s="91">
        <v>81</v>
      </c>
      <c r="B82" s="97" t="s">
        <v>790</v>
      </c>
      <c r="C82" s="83" t="s">
        <v>871</v>
      </c>
      <c r="D82" s="93"/>
      <c r="E82" s="99" t="s">
        <v>11</v>
      </c>
      <c r="F82" s="99"/>
      <c r="G82" s="114" t="str">
        <f t="shared" si="4"/>
        <v>TAK.</v>
      </c>
      <c r="H82" s="13" t="str">
        <f t="shared" si="5"/>
        <v xml:space="preserve"> </v>
      </c>
    </row>
    <row r="83" spans="1:8" ht="28.8">
      <c r="A83" s="91">
        <v>82</v>
      </c>
      <c r="B83" s="97" t="s">
        <v>790</v>
      </c>
      <c r="C83" s="83" t="s">
        <v>872</v>
      </c>
      <c r="D83" s="93"/>
      <c r="E83" s="99"/>
      <c r="F83" s="99">
        <v>5</v>
      </c>
      <c r="G83" s="114" t="str">
        <f t="shared" si="4"/>
        <v/>
      </c>
      <c r="H83" s="13">
        <f t="shared" si="5"/>
        <v>0</v>
      </c>
    </row>
    <row r="84" spans="1:8" ht="28.8">
      <c r="A84" s="91">
        <v>83</v>
      </c>
      <c r="B84" s="97" t="s">
        <v>790</v>
      </c>
      <c r="C84" s="83" t="s">
        <v>873</v>
      </c>
      <c r="D84" s="93"/>
      <c r="E84" s="99"/>
      <c r="F84" s="99">
        <v>5</v>
      </c>
      <c r="G84" s="114" t="str">
        <f t="shared" si="4"/>
        <v/>
      </c>
      <c r="H84" s="13">
        <f t="shared" si="5"/>
        <v>0</v>
      </c>
    </row>
    <row r="85" spans="1:8" ht="28.8">
      <c r="A85" s="91">
        <v>84</v>
      </c>
      <c r="B85" s="97" t="s">
        <v>790</v>
      </c>
      <c r="C85" s="83" t="s">
        <v>874</v>
      </c>
      <c r="D85" s="93"/>
      <c r="E85" s="99"/>
      <c r="F85" s="99">
        <v>5</v>
      </c>
      <c r="G85" s="114" t="str">
        <f t="shared" si="4"/>
        <v/>
      </c>
      <c r="H85" s="13">
        <f t="shared" si="5"/>
        <v>0</v>
      </c>
    </row>
    <row r="86" spans="1:8" ht="28.8">
      <c r="A86" s="91">
        <v>85</v>
      </c>
      <c r="B86" s="97" t="s">
        <v>790</v>
      </c>
      <c r="C86" s="83" t="s">
        <v>875</v>
      </c>
      <c r="D86" s="93" t="s">
        <v>11</v>
      </c>
      <c r="E86" s="99"/>
      <c r="F86" s="99"/>
      <c r="G86" s="114" t="str">
        <f t="shared" si="4"/>
        <v>TAK.</v>
      </c>
      <c r="H86" s="13" t="str">
        <f t="shared" si="5"/>
        <v xml:space="preserve"> </v>
      </c>
    </row>
    <row r="87" spans="1:8" ht="43.2">
      <c r="A87" s="91">
        <v>86</v>
      </c>
      <c r="B87" s="97" t="s">
        <v>790</v>
      </c>
      <c r="C87" s="83" t="s">
        <v>876</v>
      </c>
      <c r="D87" s="93"/>
      <c r="E87" s="93" t="s">
        <v>11</v>
      </c>
      <c r="F87" s="99"/>
      <c r="G87" s="114" t="str">
        <f t="shared" si="4"/>
        <v>TAK.</v>
      </c>
      <c r="H87" s="13" t="str">
        <f t="shared" si="5"/>
        <v xml:space="preserve"> </v>
      </c>
    </row>
    <row r="88" spans="1:8" ht="28.8">
      <c r="A88" s="91">
        <v>87</v>
      </c>
      <c r="B88" s="97" t="s">
        <v>790</v>
      </c>
      <c r="C88" s="83" t="s">
        <v>877</v>
      </c>
      <c r="D88" s="93"/>
      <c r="E88" s="99"/>
      <c r="F88" s="99">
        <v>5</v>
      </c>
      <c r="G88" s="114" t="str">
        <f t="shared" si="4"/>
        <v/>
      </c>
      <c r="H88" s="13">
        <f t="shared" si="5"/>
        <v>0</v>
      </c>
    </row>
    <row r="89" spans="1:8" ht="28.8">
      <c r="A89" s="91">
        <v>88</v>
      </c>
      <c r="B89" s="97" t="s">
        <v>790</v>
      </c>
      <c r="C89" s="83" t="s">
        <v>878</v>
      </c>
      <c r="D89" s="93"/>
      <c r="E89" s="99" t="s">
        <v>11</v>
      </c>
      <c r="F89" s="99"/>
      <c r="G89" s="114" t="str">
        <f t="shared" si="4"/>
        <v>TAK.</v>
      </c>
      <c r="H89" s="13" t="str">
        <f t="shared" si="5"/>
        <v xml:space="preserve"> </v>
      </c>
    </row>
    <row r="90" spans="1:8" ht="28.8">
      <c r="A90" s="91">
        <v>89</v>
      </c>
      <c r="B90" s="97" t="s">
        <v>790</v>
      </c>
      <c r="C90" s="83" t="s">
        <v>879</v>
      </c>
      <c r="D90" s="93"/>
      <c r="E90" s="99" t="s">
        <v>11</v>
      </c>
      <c r="F90" s="99"/>
      <c r="G90" s="114" t="str">
        <f t="shared" si="4"/>
        <v>TAK.</v>
      </c>
      <c r="H90" s="13" t="str">
        <f t="shared" si="5"/>
        <v xml:space="preserve"> </v>
      </c>
    </row>
    <row r="91" spans="1:8" ht="43.2">
      <c r="A91" s="91">
        <v>90</v>
      </c>
      <c r="B91" s="97" t="s">
        <v>790</v>
      </c>
      <c r="C91" s="83" t="s">
        <v>880</v>
      </c>
      <c r="D91" s="93"/>
      <c r="E91" s="99" t="s">
        <v>11</v>
      </c>
      <c r="F91" s="99"/>
      <c r="G91" s="114" t="str">
        <f t="shared" si="4"/>
        <v>TAK.</v>
      </c>
      <c r="H91" s="13" t="str">
        <f t="shared" si="5"/>
        <v xml:space="preserve"> </v>
      </c>
    </row>
    <row r="92" spans="1:8" ht="28.8">
      <c r="A92" s="91">
        <v>91</v>
      </c>
      <c r="B92" s="97" t="s">
        <v>790</v>
      </c>
      <c r="C92" s="83" t="s">
        <v>881</v>
      </c>
      <c r="D92" s="93"/>
      <c r="E92" s="99" t="s">
        <v>11</v>
      </c>
      <c r="F92" s="99"/>
      <c r="G92" s="114" t="str">
        <f t="shared" si="4"/>
        <v>TAK.</v>
      </c>
      <c r="H92" s="13" t="str">
        <f t="shared" si="5"/>
        <v xml:space="preserve"> </v>
      </c>
    </row>
    <row r="93" spans="1:8" ht="43.2">
      <c r="A93" s="91">
        <v>92</v>
      </c>
      <c r="B93" s="97" t="s">
        <v>790</v>
      </c>
      <c r="C93" s="83" t="s">
        <v>882</v>
      </c>
      <c r="D93" s="93"/>
      <c r="E93" s="99" t="s">
        <v>11</v>
      </c>
      <c r="F93" s="99"/>
      <c r="G93" s="114" t="str">
        <f t="shared" si="4"/>
        <v>TAK.</v>
      </c>
      <c r="H93" s="13" t="str">
        <f t="shared" si="5"/>
        <v xml:space="preserve"> </v>
      </c>
    </row>
    <row r="94" spans="1:8" ht="28.8">
      <c r="A94" s="91">
        <v>93</v>
      </c>
      <c r="B94" s="97" t="s">
        <v>790</v>
      </c>
      <c r="C94" s="83" t="s">
        <v>883</v>
      </c>
      <c r="D94" s="93"/>
      <c r="E94" s="99" t="s">
        <v>11</v>
      </c>
      <c r="F94" s="99"/>
      <c r="G94" s="114" t="str">
        <f t="shared" si="4"/>
        <v>TAK.</v>
      </c>
      <c r="H94" s="13" t="str">
        <f t="shared" si="5"/>
        <v xml:space="preserve"> </v>
      </c>
    </row>
    <row r="95" spans="1:8" ht="28.8">
      <c r="A95" s="91">
        <v>94</v>
      </c>
      <c r="B95" s="97" t="s">
        <v>790</v>
      </c>
      <c r="C95" s="83" t="s">
        <v>884</v>
      </c>
      <c r="D95" s="93"/>
      <c r="E95" s="99" t="s">
        <v>11</v>
      </c>
      <c r="F95" s="99"/>
      <c r="G95" s="114" t="str">
        <f t="shared" si="4"/>
        <v>TAK.</v>
      </c>
      <c r="H95" s="13" t="str">
        <f t="shared" si="5"/>
        <v xml:space="preserve"> </v>
      </c>
    </row>
    <row r="96" spans="1:8" ht="28.8">
      <c r="A96" s="91">
        <v>95</v>
      </c>
      <c r="B96" s="97" t="s">
        <v>790</v>
      </c>
      <c r="C96" s="83" t="s">
        <v>885</v>
      </c>
      <c r="D96" s="93"/>
      <c r="E96" s="99" t="s">
        <v>11</v>
      </c>
      <c r="F96" s="99"/>
      <c r="G96" s="114" t="str">
        <f t="shared" si="4"/>
        <v>TAK.</v>
      </c>
      <c r="H96" s="13" t="str">
        <f t="shared" si="5"/>
        <v xml:space="preserve"> </v>
      </c>
    </row>
    <row r="97" spans="1:8" ht="28.8">
      <c r="A97" s="91">
        <v>96</v>
      </c>
      <c r="B97" s="97" t="s">
        <v>790</v>
      </c>
      <c r="C97" s="83" t="s">
        <v>886</v>
      </c>
      <c r="D97" s="93"/>
      <c r="E97" s="99"/>
      <c r="F97" s="99">
        <v>5</v>
      </c>
      <c r="G97" s="114" t="str">
        <f t="shared" si="4"/>
        <v/>
      </c>
      <c r="H97" s="13">
        <f t="shared" si="5"/>
        <v>0</v>
      </c>
    </row>
    <row r="98" spans="1:8" ht="28.8">
      <c r="A98" s="91">
        <v>97</v>
      </c>
      <c r="B98" s="97" t="s">
        <v>790</v>
      </c>
      <c r="C98" s="83" t="s">
        <v>887</v>
      </c>
      <c r="D98" s="93"/>
      <c r="E98" s="99" t="s">
        <v>11</v>
      </c>
      <c r="F98" s="99"/>
      <c r="G98" s="114" t="str">
        <f t="shared" si="4"/>
        <v>TAK.</v>
      </c>
      <c r="H98" s="13" t="str">
        <f t="shared" si="5"/>
        <v xml:space="preserve"> </v>
      </c>
    </row>
    <row r="99" spans="1:8" ht="43.2">
      <c r="A99" s="91">
        <v>98</v>
      </c>
      <c r="B99" s="97" t="s">
        <v>790</v>
      </c>
      <c r="C99" s="83" t="s">
        <v>888</v>
      </c>
      <c r="D99" s="93"/>
      <c r="E99" s="99"/>
      <c r="F99" s="99">
        <v>5</v>
      </c>
      <c r="G99" s="114" t="str">
        <f t="shared" si="4"/>
        <v/>
      </c>
      <c r="H99" s="13">
        <f t="shared" si="5"/>
        <v>0</v>
      </c>
    </row>
    <row r="100" spans="1:8" ht="28.8">
      <c r="A100" s="91">
        <v>99</v>
      </c>
      <c r="B100" s="97" t="s">
        <v>790</v>
      </c>
      <c r="C100" s="83" t="s">
        <v>889</v>
      </c>
      <c r="D100" s="93"/>
      <c r="E100" s="99" t="s">
        <v>11</v>
      </c>
      <c r="F100" s="99"/>
      <c r="G100" s="114" t="str">
        <f t="shared" si="4"/>
        <v>TAK.</v>
      </c>
      <c r="H100" s="13" t="str">
        <f t="shared" si="5"/>
        <v xml:space="preserve"> </v>
      </c>
    </row>
    <row r="101" spans="1:8" s="37" customFormat="1" ht="28.5" customHeight="1">
      <c r="A101" s="31"/>
      <c r="B101" s="32"/>
      <c r="C101" s="32"/>
      <c r="D101" s="33"/>
      <c r="E101" s="33"/>
      <c r="F101" s="33"/>
      <c r="G101" s="35" t="s">
        <v>167</v>
      </c>
      <c r="H101" s="36">
        <f>SUM(H2:H100)</f>
        <v>0</v>
      </c>
    </row>
    <row r="102" spans="1:8" s="37" customFormat="1" ht="28.5" customHeight="1">
      <c r="A102" s="31"/>
      <c r="B102" s="32"/>
      <c r="C102" s="32"/>
      <c r="D102" s="33"/>
      <c r="E102" s="33"/>
      <c r="F102" s="33"/>
      <c r="G102" s="35" t="s">
        <v>168</v>
      </c>
      <c r="H102" s="36">
        <f>SUM(F2:F100)</f>
        <v>98</v>
      </c>
    </row>
  </sheetData>
  <sheetProtection password="8322" sheet="1" objects="1" scenarios="1"/>
  <conditionalFormatting sqref="H2:H100">
    <cfRule type="cellIs" dxfId="1" priority="3" operator="equal">
      <formula>" "</formula>
    </cfRule>
  </conditionalFormatting>
  <conditionalFormatting sqref="G2:G100">
    <cfRule type="cellIs" dxfId="0" priority="2" operator="equal">
      <formula>"TAK."</formula>
    </cfRule>
  </conditionalFormatting>
  <dataValidations count="1">
    <dataValidation type="list" allowBlank="1" showInputMessage="1" showErrorMessage="1" sqref="G2:G100">
      <formula1>$S$2:$S$4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Finanse i księgowość</vt:lpstr>
      <vt:lpstr>Majątek trwały</vt:lpstr>
      <vt:lpstr>Kadry i płace</vt:lpstr>
      <vt:lpstr>Zarządzanie projektami</vt:lpstr>
      <vt:lpstr>Budżetowanie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PGrzeszczak</dc:creator>
  <cp:lastModifiedBy>PGrzeszczak</cp:lastModifiedBy>
  <dcterms:created xsi:type="dcterms:W3CDTF">2018-10-23T07:17:52Z</dcterms:created>
  <dcterms:modified xsi:type="dcterms:W3CDTF">2019-04-17T13:31:01Z</dcterms:modified>
</cp:coreProperties>
</file>