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borowski9712\Desktop\"/>
    </mc:Choice>
  </mc:AlternateContent>
  <bookViews>
    <workbookView xWindow="0" yWindow="0" windowWidth="28800" windowHeight="12300"/>
  </bookViews>
  <sheets>
    <sheet name="50_2025_D - 3RBLOG" sheetId="5" r:id="rId1"/>
  </sheets>
  <definedNames>
    <definedName name="CPV" localSheetId="0">#REF!</definedName>
    <definedName name="CPV">#REF!</definedName>
    <definedName name="_xlnm.Print_Area" localSheetId="0">'50_2025_D - 3RBLOG'!$A$1:$M$17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5" l="1"/>
  <c r="L6" i="5"/>
  <c r="L7" i="5"/>
  <c r="L9" i="5"/>
  <c r="J5" i="5"/>
  <c r="K5" i="5" s="1"/>
  <c r="J6" i="5"/>
  <c r="K6" i="5" s="1"/>
  <c r="J7" i="5"/>
  <c r="K7" i="5" s="1"/>
  <c r="J8" i="5"/>
  <c r="K8" i="5" s="1"/>
  <c r="J9" i="5"/>
  <c r="K9" i="5" s="1"/>
  <c r="J10" i="5"/>
  <c r="K10" i="5" s="1"/>
  <c r="F5" i="5"/>
  <c r="H5" i="5" s="1"/>
  <c r="F6" i="5"/>
  <c r="H6" i="5" s="1"/>
  <c r="M6" i="5" s="1"/>
  <c r="F7" i="5"/>
  <c r="H7" i="5" s="1"/>
  <c r="M7" i="5" s="1"/>
  <c r="F8" i="5"/>
  <c r="F9" i="5"/>
  <c r="H9" i="5" s="1"/>
  <c r="M9" i="5" s="1"/>
  <c r="F10" i="5"/>
  <c r="L10" i="5" s="1"/>
  <c r="L8" i="5" l="1"/>
  <c r="M5" i="5"/>
  <c r="H10" i="5"/>
  <c r="M10" i="5" s="1"/>
  <c r="H8" i="5"/>
  <c r="M8" i="5" s="1"/>
  <c r="J4" i="5"/>
  <c r="K4" i="5" l="1"/>
  <c r="F4" i="5"/>
  <c r="L4" i="5" s="1"/>
  <c r="H4" i="5" l="1"/>
  <c r="M4" i="5" s="1"/>
</calcChain>
</file>

<file path=xl/sharedStrings.xml><?xml version="1.0" encoding="utf-8"?>
<sst xmlns="http://schemas.openxmlformats.org/spreadsheetml/2006/main" count="41" uniqueCount="36">
  <si>
    <t>Stawka podatku    VAT          w %</t>
  </si>
  <si>
    <t>Cena jednostkowa netto
 [zł za j.m.]</t>
  </si>
  <si>
    <t>J.m.</t>
  </si>
  <si>
    <t>Przedmiot zamówienia</t>
  </si>
  <si>
    <t>Nr Zadania</t>
  </si>
  <si>
    <t>Zadanie nr 1.</t>
  </si>
  <si>
    <t>Zadanie nr 2.</t>
  </si>
  <si>
    <r>
      <t>Ilość</t>
    </r>
    <r>
      <rPr>
        <b/>
        <sz val="10"/>
        <color rgb="FFFF0000"/>
        <rFont val="Arial"/>
        <family val="2"/>
        <charset val="238"/>
      </rPr>
      <t>*</t>
    </r>
  </si>
  <si>
    <r>
      <t xml:space="preserve">Ilość w ramach PRAWA OPCJI </t>
    </r>
    <r>
      <rPr>
        <b/>
        <sz val="10"/>
        <color rgb="FFFF0000"/>
        <rFont val="Arial"/>
        <family val="2"/>
        <charset val="238"/>
      </rPr>
      <t>**</t>
    </r>
  </si>
  <si>
    <t>szt.</t>
  </si>
  <si>
    <r>
      <t xml:space="preserve">Maksymalna wartość netto dla zamówienia opcjonalnego  [zł] 
</t>
    </r>
    <r>
      <rPr>
        <b/>
        <i/>
        <sz val="8"/>
        <color rgb="FFFF0000"/>
        <rFont val="Arial"/>
        <family val="2"/>
        <charset val="238"/>
      </rPr>
      <t>(cena jednostkowa netto x ilość opcji)</t>
    </r>
  </si>
  <si>
    <r>
      <t xml:space="preserve">Maksymalna wartość brutto dla zamówienia opcjonalnego [zł]
</t>
    </r>
    <r>
      <rPr>
        <b/>
        <i/>
        <sz val="8"/>
        <color rgb="FFFF0000"/>
        <rFont val="Arial"/>
        <family val="2"/>
        <charset val="238"/>
      </rPr>
      <t>(wartość netto opcji 
+ VAT)</t>
    </r>
  </si>
  <si>
    <r>
      <t xml:space="preserve">Łączna wartość netto [zł]
</t>
    </r>
    <r>
      <rPr>
        <b/>
        <i/>
        <sz val="8"/>
        <color rgb="FFFF0000"/>
        <rFont val="Arial"/>
        <family val="2"/>
        <charset val="238"/>
      </rPr>
      <t>(wartość netto zamówienia podstawowego + zamówienia opcjonalnego)</t>
    </r>
  </si>
  <si>
    <r>
      <t xml:space="preserve">Łączna wartość brutto [zł]
</t>
    </r>
    <r>
      <rPr>
        <b/>
        <i/>
        <sz val="8"/>
        <color rgb="FFFF0000"/>
        <rFont val="Arial"/>
        <family val="2"/>
        <charset val="238"/>
      </rPr>
      <t>(wartość brutto zamówienia podstawowego + zamówienia opcjonalnego)</t>
    </r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</si>
  <si>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ilość w ramach zamówienia gwarantowanego</t>
    </r>
  </si>
  <si>
    <r>
      <rPr>
        <sz val="11"/>
        <color rgb="FFFF0000"/>
        <rFont val="Calibri"/>
        <family val="2"/>
        <charset val="238"/>
        <scheme val="minor"/>
      </rPr>
      <t>**</t>
    </r>
    <r>
      <rPr>
        <sz val="11"/>
        <color theme="1"/>
        <rFont val="Calibri"/>
        <family val="2"/>
        <charset val="238"/>
        <scheme val="minor"/>
      </rPr>
      <t xml:space="preserve"> maksymalna ilość w ramach prawa opcji</t>
    </r>
  </si>
  <si>
    <r>
      <rPr>
        <sz val="11"/>
        <color rgb="FFFF0000"/>
        <rFont val="Calibri"/>
        <family val="2"/>
        <charset val="238"/>
        <scheme val="minor"/>
      </rPr>
      <t>***</t>
    </r>
    <r>
      <rPr>
        <sz val="11"/>
        <color theme="1"/>
        <rFont val="Calibri"/>
        <family val="2"/>
        <charset val="238"/>
        <scheme val="minor"/>
      </rPr>
      <t xml:space="preserve"> Zamówienie w ramach prawa opcji będzie realizowane wg cen jednostkowych określonych przez Wykonawcę 
w formularzu cenowym dla zamówienia podstawowego. Zamawiający zastrzega, iż część zamówienia określona jako „prawo opcji” jest uprawnieniem, a nie zobowiązaniem Zamawiającego.</t>
    </r>
  </si>
  <si>
    <r>
      <rPr>
        <sz val="11"/>
        <color rgb="FFFF0000"/>
        <rFont val="Calibri"/>
        <family val="2"/>
        <charset val="238"/>
        <scheme val="minor"/>
      </rPr>
      <t xml:space="preserve">***** </t>
    </r>
    <r>
      <rPr>
        <sz val="11"/>
        <color theme="1"/>
        <rFont val="Calibri"/>
        <family val="2"/>
        <charset val="238"/>
        <scheme val="minor"/>
      </rPr>
      <t>W druku oferta należy uwzględnić cene dla zamówienia gwarantowanego, opcjonalnego oraz sumę tych wartości (tj. cene oferty uwzględniającą cene dla zamówienia podstawowego oraz opcjonalnego)</t>
    </r>
  </si>
  <si>
    <t>Zadanie nr 3.</t>
  </si>
  <si>
    <r>
      <rPr>
        <b/>
        <sz val="11"/>
        <color rgb="FFFF0000"/>
        <rFont val="Calibri"/>
        <family val="2"/>
        <charset val="238"/>
        <scheme val="minor"/>
      </rPr>
      <t>****</t>
    </r>
    <r>
      <rPr>
        <b/>
        <sz val="11"/>
        <color theme="1"/>
        <rFont val="Calibri"/>
        <family val="2"/>
        <charset val="238"/>
        <scheme val="minor"/>
      </rPr>
      <t xml:space="preserve"> Formularz cenowy musi zostać opatrzony kwalifikowanym podpisem elektronicznym</t>
    </r>
  </si>
  <si>
    <r>
      <rPr>
        <sz val="11"/>
        <color rgb="FFFF0000"/>
        <rFont val="Calibri"/>
        <family val="2"/>
        <charset val="238"/>
        <scheme val="minor"/>
      </rPr>
      <t>******</t>
    </r>
    <r>
      <rPr>
        <sz val="11"/>
        <color theme="1"/>
        <rFont val="Calibri"/>
        <family val="2"/>
        <charset val="238"/>
        <scheme val="minor"/>
      </rPr>
      <t xml:space="preserve"> Wykonawca wypełnia kolumny 5, 6, 8, 10, 11, 12, 13 </t>
    </r>
    <r>
      <rPr>
        <b/>
        <sz val="11"/>
        <color theme="1"/>
        <rFont val="Calibri"/>
        <family val="2"/>
        <charset val="238"/>
        <scheme val="minor"/>
      </rPr>
      <t>(Zamawiający zaleca wypełnienie kolum w podanej kolejności)</t>
    </r>
  </si>
  <si>
    <r>
      <t xml:space="preserve">Wartość brutto
 [zł] 
</t>
    </r>
    <r>
      <rPr>
        <b/>
        <i/>
        <sz val="8"/>
        <color rgb="FFFF0000"/>
        <rFont val="Arial"/>
        <family val="2"/>
        <charset val="238"/>
      </rPr>
      <t>(wartość netto + VAT</t>
    </r>
    <r>
      <rPr>
        <b/>
        <i/>
        <sz val="9"/>
        <color rgb="FFFF0000"/>
        <rFont val="Arial"/>
        <family val="2"/>
        <charset val="238"/>
      </rPr>
      <t>)</t>
    </r>
  </si>
  <si>
    <r>
      <t xml:space="preserve">Wartość netto [zł] 
</t>
    </r>
    <r>
      <rPr>
        <b/>
        <i/>
        <sz val="8"/>
        <color rgb="FFFF0000"/>
        <rFont val="Arial"/>
        <family val="2"/>
        <charset val="238"/>
      </rPr>
      <t>(cena jednostkowa netto x ilość)</t>
    </r>
  </si>
  <si>
    <t>Załącznik nr 2 do SWZ - Formularz cenowy - sprawa nr 50/2025/D</t>
  </si>
  <si>
    <t>Zadanie nr 4.</t>
  </si>
  <si>
    <t>Zadanie nr 5.</t>
  </si>
  <si>
    <t>Zadanie nr 6.</t>
  </si>
  <si>
    <t>Zadanie nr 7.</t>
  </si>
  <si>
    <t>Mata samopompująca</t>
  </si>
  <si>
    <t>Moskitiera z pokrowcem WS</t>
  </si>
  <si>
    <t>Namiot 1 osobowy</t>
  </si>
  <si>
    <t>Plecak patrolowy</t>
  </si>
  <si>
    <t>Śpiwór letni WS</t>
  </si>
  <si>
    <t>kpl.</t>
  </si>
  <si>
    <t>Śpiwór zimowy WS</t>
  </si>
  <si>
    <t>Zasobnik z tworzywa sztucznego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</si>
</sst>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8"/>
      <color rgb="FFFF0000"/>
      <name val="Arial"/>
      <family val="2"/>
      <charset val="238"/>
    </font>
    <font>
      <b/>
      <i/>
      <sz val="1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8" fillId="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0" fontId="7" fillId="5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3" fontId="4" fillId="4" borderId="1" xfId="2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0" borderId="2" xfId="1" applyFont="1" applyFill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</cellXfs>
  <cellStyles count="3">
    <cellStyle name="Normalny" xfId="0" builtinId="0"/>
    <cellStyle name="Normalny 2" xfId="1"/>
    <cellStyle name="Normalny 5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8"/>
  <sheetViews>
    <sheetView tabSelected="1" view="pageBreakPreview" zoomScale="110" zoomScaleNormal="100" zoomScaleSheetLayoutView="110" workbookViewId="0">
      <selection activeCell="C5" sqref="C5"/>
    </sheetView>
  </sheetViews>
  <sheetFormatPr defaultRowHeight="15"/>
  <cols>
    <col min="1" max="1" width="16" style="5" customWidth="1"/>
    <col min="2" max="2" width="21.42578125" style="5" customWidth="1"/>
    <col min="3" max="3" width="5.42578125" style="3" customWidth="1"/>
    <col min="4" max="4" width="8.42578125" style="4" customWidth="1"/>
    <col min="5" max="5" width="16" style="3" customWidth="1"/>
    <col min="6" max="6" width="18.85546875" style="3" customWidth="1"/>
    <col min="7" max="7" width="8.42578125" style="3" customWidth="1"/>
    <col min="8" max="8" width="17.85546875" style="2" customWidth="1"/>
    <col min="9" max="9" width="10.140625" style="1" customWidth="1"/>
    <col min="10" max="10" width="17.7109375" style="1" customWidth="1"/>
    <col min="11" max="11" width="18" style="1" customWidth="1"/>
    <col min="12" max="12" width="18.140625" style="1" customWidth="1"/>
    <col min="13" max="13" width="18" style="1" customWidth="1"/>
    <col min="14" max="16384" width="9.140625" style="1"/>
  </cols>
  <sheetData>
    <row r="1" spans="1:13" ht="18" customHeight="1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0" customFormat="1" ht="93.75" customHeight="1">
      <c r="A2" s="8" t="s">
        <v>4</v>
      </c>
      <c r="B2" s="8" t="s">
        <v>3</v>
      </c>
      <c r="C2" s="8" t="s">
        <v>2</v>
      </c>
      <c r="D2" s="8" t="s">
        <v>7</v>
      </c>
      <c r="E2" s="9" t="s">
        <v>1</v>
      </c>
      <c r="F2" s="8" t="s">
        <v>22</v>
      </c>
      <c r="G2" s="8" t="s">
        <v>0</v>
      </c>
      <c r="H2" s="8" t="s">
        <v>21</v>
      </c>
      <c r="I2" s="8" t="s">
        <v>8</v>
      </c>
      <c r="J2" s="8" t="s">
        <v>10</v>
      </c>
      <c r="K2" s="8" t="s">
        <v>11</v>
      </c>
      <c r="L2" s="8" t="s">
        <v>12</v>
      </c>
      <c r="M2" s="8" t="s">
        <v>13</v>
      </c>
    </row>
    <row r="3" spans="1:13" s="7" customFormat="1" ht="12.75" customHeight="1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</row>
    <row r="4" spans="1:13" s="6" customFormat="1" ht="60" customHeight="1">
      <c r="A4" s="22" t="s">
        <v>5</v>
      </c>
      <c r="B4" s="13" t="s">
        <v>28</v>
      </c>
      <c r="C4" s="12" t="s">
        <v>9</v>
      </c>
      <c r="D4" s="20">
        <v>470</v>
      </c>
      <c r="E4" s="15"/>
      <c r="F4" s="16">
        <f t="shared" ref="F4:F10" si="0">D4*E4</f>
        <v>0</v>
      </c>
      <c r="G4" s="17">
        <v>0.23</v>
      </c>
      <c r="H4" s="16">
        <f t="shared" ref="H4:H10" si="1">F4+ROUND(F4*G4,2)</f>
        <v>0</v>
      </c>
      <c r="I4" s="21">
        <v>470</v>
      </c>
      <c r="J4" s="18">
        <f>I4*E4</f>
        <v>0</v>
      </c>
      <c r="K4" s="18">
        <f>J4+ROUND(J4*G4,2)</f>
        <v>0</v>
      </c>
      <c r="L4" s="18">
        <f>SUM(F4+J4)</f>
        <v>0</v>
      </c>
      <c r="M4" s="18">
        <f>SUM(H4+K4)</f>
        <v>0</v>
      </c>
    </row>
    <row r="5" spans="1:13" s="6" customFormat="1" ht="60" customHeight="1">
      <c r="A5" s="22" t="s">
        <v>6</v>
      </c>
      <c r="B5" s="13" t="s">
        <v>29</v>
      </c>
      <c r="C5" s="12" t="s">
        <v>9</v>
      </c>
      <c r="D5" s="20">
        <v>400</v>
      </c>
      <c r="E5" s="15"/>
      <c r="F5" s="16">
        <f t="shared" si="0"/>
        <v>0</v>
      </c>
      <c r="G5" s="17">
        <v>0.23</v>
      </c>
      <c r="H5" s="16">
        <f t="shared" si="1"/>
        <v>0</v>
      </c>
      <c r="I5" s="21">
        <v>400</v>
      </c>
      <c r="J5" s="18">
        <f t="shared" ref="J5:J10" si="2">I5*E5</f>
        <v>0</v>
      </c>
      <c r="K5" s="18">
        <f t="shared" ref="K5:K10" si="3">J5+ROUND(J5*G5,2)</f>
        <v>0</v>
      </c>
      <c r="L5" s="18">
        <f t="shared" ref="L5:L10" si="4">SUM(F5+J5)</f>
        <v>0</v>
      </c>
      <c r="M5" s="18">
        <f t="shared" ref="M5:M10" si="5">SUM(H5+K5)</f>
        <v>0</v>
      </c>
    </row>
    <row r="6" spans="1:13" ht="52.5" customHeight="1">
      <c r="A6" s="22" t="s">
        <v>18</v>
      </c>
      <c r="B6" s="13" t="s">
        <v>30</v>
      </c>
      <c r="C6" s="12" t="s">
        <v>9</v>
      </c>
      <c r="D6" s="20">
        <v>270</v>
      </c>
      <c r="E6" s="15"/>
      <c r="F6" s="16">
        <f t="shared" si="0"/>
        <v>0</v>
      </c>
      <c r="G6" s="17">
        <v>0.23</v>
      </c>
      <c r="H6" s="16">
        <f t="shared" si="1"/>
        <v>0</v>
      </c>
      <c r="I6" s="21">
        <v>270</v>
      </c>
      <c r="J6" s="18">
        <f t="shared" si="2"/>
        <v>0</v>
      </c>
      <c r="K6" s="18">
        <f t="shared" si="3"/>
        <v>0</v>
      </c>
      <c r="L6" s="18">
        <f t="shared" si="4"/>
        <v>0</v>
      </c>
      <c r="M6" s="18">
        <f t="shared" si="5"/>
        <v>0</v>
      </c>
    </row>
    <row r="7" spans="1:13" ht="52.5" customHeight="1">
      <c r="A7" s="22" t="s">
        <v>24</v>
      </c>
      <c r="B7" s="13" t="s">
        <v>31</v>
      </c>
      <c r="C7" s="12" t="s">
        <v>9</v>
      </c>
      <c r="D7" s="20">
        <v>800</v>
      </c>
      <c r="E7" s="15"/>
      <c r="F7" s="16">
        <f t="shared" si="0"/>
        <v>0</v>
      </c>
      <c r="G7" s="17">
        <v>0.23</v>
      </c>
      <c r="H7" s="16">
        <f t="shared" si="1"/>
        <v>0</v>
      </c>
      <c r="I7" s="21">
        <v>800</v>
      </c>
      <c r="J7" s="18">
        <f t="shared" si="2"/>
        <v>0</v>
      </c>
      <c r="K7" s="18">
        <f t="shared" si="3"/>
        <v>0</v>
      </c>
      <c r="L7" s="18">
        <f t="shared" si="4"/>
        <v>0</v>
      </c>
      <c r="M7" s="18">
        <f t="shared" si="5"/>
        <v>0</v>
      </c>
    </row>
    <row r="8" spans="1:13" ht="52.5" customHeight="1">
      <c r="A8" s="22" t="s">
        <v>25</v>
      </c>
      <c r="B8" s="13" t="s">
        <v>32</v>
      </c>
      <c r="C8" s="12" t="s">
        <v>33</v>
      </c>
      <c r="D8" s="20">
        <v>1000</v>
      </c>
      <c r="E8" s="15"/>
      <c r="F8" s="16">
        <f t="shared" si="0"/>
        <v>0</v>
      </c>
      <c r="G8" s="17">
        <v>0.23</v>
      </c>
      <c r="H8" s="16">
        <f t="shared" si="1"/>
        <v>0</v>
      </c>
      <c r="I8" s="21">
        <v>1000</v>
      </c>
      <c r="J8" s="18">
        <f t="shared" si="2"/>
        <v>0</v>
      </c>
      <c r="K8" s="18">
        <f t="shared" si="3"/>
        <v>0</v>
      </c>
      <c r="L8" s="18">
        <f t="shared" si="4"/>
        <v>0</v>
      </c>
      <c r="M8" s="18">
        <f t="shared" si="5"/>
        <v>0</v>
      </c>
    </row>
    <row r="9" spans="1:13" ht="52.5" customHeight="1">
      <c r="A9" s="22" t="s">
        <v>26</v>
      </c>
      <c r="B9" s="13" t="s">
        <v>34</v>
      </c>
      <c r="C9" s="12" t="s">
        <v>33</v>
      </c>
      <c r="D9" s="20">
        <v>1000</v>
      </c>
      <c r="E9" s="15"/>
      <c r="F9" s="16">
        <f t="shared" si="0"/>
        <v>0</v>
      </c>
      <c r="G9" s="17">
        <v>0.23</v>
      </c>
      <c r="H9" s="16">
        <f t="shared" si="1"/>
        <v>0</v>
      </c>
      <c r="I9" s="21">
        <v>1000</v>
      </c>
      <c r="J9" s="18">
        <f t="shared" si="2"/>
        <v>0</v>
      </c>
      <c r="K9" s="18">
        <f t="shared" si="3"/>
        <v>0</v>
      </c>
      <c r="L9" s="18">
        <f t="shared" si="4"/>
        <v>0</v>
      </c>
      <c r="M9" s="18">
        <f t="shared" si="5"/>
        <v>0</v>
      </c>
    </row>
    <row r="10" spans="1:13" ht="52.5" customHeight="1">
      <c r="A10" s="22" t="s">
        <v>27</v>
      </c>
      <c r="B10" s="13" t="s">
        <v>35</v>
      </c>
      <c r="C10" s="12" t="s">
        <v>9</v>
      </c>
      <c r="D10" s="20">
        <v>1500</v>
      </c>
      <c r="E10" s="15"/>
      <c r="F10" s="16">
        <f t="shared" si="0"/>
        <v>0</v>
      </c>
      <c r="G10" s="17">
        <v>0.23</v>
      </c>
      <c r="H10" s="16">
        <f t="shared" si="1"/>
        <v>0</v>
      </c>
      <c r="I10" s="21">
        <v>1500</v>
      </c>
      <c r="J10" s="18">
        <f t="shared" si="2"/>
        <v>0</v>
      </c>
      <c r="K10" s="18">
        <f t="shared" si="3"/>
        <v>0</v>
      </c>
      <c r="L10" s="18">
        <f t="shared" si="4"/>
        <v>0</v>
      </c>
      <c r="M10" s="18">
        <f t="shared" si="5"/>
        <v>0</v>
      </c>
    </row>
    <row r="11" spans="1:13" ht="16.5" customHeight="1">
      <c r="A11" s="23" t="s">
        <v>14</v>
      </c>
      <c r="B11" s="23"/>
      <c r="C11" s="23"/>
      <c r="D11" s="23"/>
      <c r="E11" s="23"/>
      <c r="F11" s="23"/>
      <c r="G11" s="19"/>
      <c r="H11" s="19"/>
      <c r="I11"/>
      <c r="J11"/>
      <c r="K11"/>
    </row>
    <row r="12" spans="1:13" ht="16.5" customHeight="1">
      <c r="A12" s="23" t="s">
        <v>15</v>
      </c>
      <c r="B12" s="23"/>
      <c r="C12" s="23"/>
      <c r="D12" s="23"/>
      <c r="E12" s="23"/>
      <c r="F12" s="23"/>
      <c r="G12" s="19"/>
      <c r="H12" s="19"/>
      <c r="I12"/>
      <c r="J12"/>
      <c r="K12"/>
    </row>
    <row r="13" spans="1:13" ht="45.75" customHeight="1">
      <c r="A13" s="23" t="s">
        <v>16</v>
      </c>
      <c r="B13" s="23"/>
      <c r="C13" s="23"/>
      <c r="D13" s="23"/>
      <c r="E13" s="23"/>
      <c r="F13" s="23"/>
      <c r="G13" s="23"/>
      <c r="H13" s="23"/>
      <c r="I13"/>
      <c r="J13"/>
      <c r="K13"/>
    </row>
    <row r="14" spans="1:13" ht="20.25" customHeight="1">
      <c r="A14" s="25" t="s">
        <v>19</v>
      </c>
      <c r="B14" s="23"/>
      <c r="C14" s="23"/>
      <c r="D14" s="23"/>
      <c r="E14" s="23"/>
      <c r="F14" s="23"/>
      <c r="G14" s="23"/>
      <c r="H14" s="23"/>
      <c r="I14"/>
      <c r="J14"/>
      <c r="K14"/>
    </row>
    <row r="15" spans="1:13" ht="35.25" customHeight="1">
      <c r="A15" s="23" t="s">
        <v>17</v>
      </c>
      <c r="B15" s="23"/>
      <c r="C15" s="23"/>
      <c r="D15" s="23"/>
      <c r="E15" s="23"/>
      <c r="F15" s="23"/>
      <c r="G15" s="23"/>
      <c r="H15" s="23"/>
      <c r="I15"/>
      <c r="J15"/>
      <c r="K15"/>
    </row>
    <row r="16" spans="1:13" ht="30.75" customHeight="1">
      <c r="A16" s="23" t="s">
        <v>20</v>
      </c>
      <c r="B16" s="23"/>
      <c r="C16" s="23"/>
      <c r="D16" s="23"/>
      <c r="E16" s="23"/>
      <c r="F16" s="23"/>
      <c r="G16" s="23"/>
      <c r="H16" s="23"/>
      <c r="I16"/>
      <c r="J16"/>
      <c r="K16"/>
    </row>
    <row r="17" spans="3:7">
      <c r="C17" s="14"/>
      <c r="E17" s="14"/>
      <c r="F17" s="14"/>
      <c r="G17" s="14"/>
    </row>
    <row r="18" spans="3:7">
      <c r="C18" s="14"/>
      <c r="E18" s="14"/>
      <c r="F18" s="14"/>
      <c r="G18" s="14"/>
    </row>
  </sheetData>
  <mergeCells count="7">
    <mergeCell ref="A15:H15"/>
    <mergeCell ref="A16:H16"/>
    <mergeCell ref="A1:M1"/>
    <mergeCell ref="A11:F11"/>
    <mergeCell ref="A12:F12"/>
    <mergeCell ref="A13:H13"/>
    <mergeCell ref="A14:H14"/>
  </mergeCells>
  <conditionalFormatting sqref="F4:F10 H4:H10 J4:M10">
    <cfRule type="cellIs" dxfId="0" priority="4" operator="equal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34BE613-B568-47BC-BEA7-63166090F17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50_2025_D - 3RBLOG</vt:lpstr>
      <vt:lpstr>'50_2025_D - 3RBLOG'!Obszar_wydruku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Oleje 3rblog 2023 - formularz cenowy</dc:title>
  <dc:creator>k.zborowski@ron.mil.pl</dc:creator>
  <cp:lastModifiedBy>Zborowski Kamil</cp:lastModifiedBy>
  <cp:lastPrinted>2025-03-04T07:23:05Z</cp:lastPrinted>
  <dcterms:created xsi:type="dcterms:W3CDTF">2021-02-05T08:19:01Z</dcterms:created>
  <dcterms:modified xsi:type="dcterms:W3CDTF">2025-03-05T13:04:20Z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83e51095-4488-4d2c-8b77-22d93c21b785</vt:lpwstr>
  </property>
  <property fmtid="{D5CDD505-2E9C-101B-9397-08002B2CF9AE}" pid="3" name="bjSaver">
    <vt:lpwstr>R9LhRg3GBZY8RiAuNPTT9TILhTrRgTz3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