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na\Documents\pulpit\Przetargi 2024\1.2024 Laboratorium\"/>
    </mc:Choice>
  </mc:AlternateContent>
  <bookViews>
    <workbookView xWindow="0" yWindow="0" windowWidth="28800" windowHeight="14235"/>
  </bookViews>
  <sheets>
    <sheet name="Arkusz1" sheetId="1" r:id="rId1"/>
  </sheets>
  <definedNames>
    <definedName name="_xlnm.Print_Area" localSheetId="0">Arkusz1!$A$1:$M$111</definedName>
    <definedName name="OLE_LINK1" localSheetId="0">Arkusz1!$M$53</definedName>
  </definedNames>
  <calcPr calcId="152511"/>
</workbook>
</file>

<file path=xl/calcChain.xml><?xml version="1.0" encoding="utf-8"?>
<calcChain xmlns="http://schemas.openxmlformats.org/spreadsheetml/2006/main">
  <c r="G38" i="1" l="1"/>
  <c r="I38" i="1" s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L11" i="1"/>
  <c r="K11" i="1"/>
  <c r="M11" i="1" s="1"/>
  <c r="J38" i="1" l="1"/>
  <c r="L27" i="1"/>
  <c r="M27" i="1"/>
  <c r="O25" i="1"/>
</calcChain>
</file>

<file path=xl/sharedStrings.xml><?xml version="1.0" encoding="utf-8"?>
<sst xmlns="http://schemas.openxmlformats.org/spreadsheetml/2006/main" count="106" uniqueCount="103">
  <si>
    <t>L.p.</t>
  </si>
  <si>
    <t>Opis</t>
  </si>
  <si>
    <t>Ilość/ilość oznaczeń na 36 m-cy</t>
  </si>
  <si>
    <t>Oferowana wielkość opakowania</t>
  </si>
  <si>
    <t>Ilość pełnych opakowań</t>
  </si>
  <si>
    <t>VAT %</t>
  </si>
  <si>
    <t>nazwa urządzenia</t>
  </si>
  <si>
    <t>ilość miesięcy</t>
  </si>
  <si>
    <t>opłata netto za 1 m-c</t>
  </si>
  <si>
    <t>wartość netto</t>
  </si>
  <si>
    <t>podatek VAT %</t>
  </si>
  <si>
    <t>podatek VAT wartość</t>
  </si>
  <si>
    <t>wartość brutto</t>
  </si>
  <si>
    <t>Cena 1-go opakowania brutto</t>
  </si>
  <si>
    <t>Cena 1-go opakowania netto</t>
  </si>
  <si>
    <t>Rodzaj sprzętu</t>
  </si>
  <si>
    <t>Parametry wymagane</t>
  </si>
  <si>
    <t>Parametry oferowane</t>
  </si>
  <si>
    <t>...................................................................</t>
  </si>
  <si>
    <t>podpis i pieczęć</t>
  </si>
  <si>
    <t>Brak opisu zakresu uznany będzie jako brak danego parametru w oferowanej konfiguracji aparatu.</t>
  </si>
  <si>
    <t>UWAGI:</t>
  </si>
  <si>
    <t>-  ulotki w języku polskim, zawierające wszystkie niezbędne dla bezpośredniego użytkownika informacje,</t>
  </si>
  <si>
    <t>6     Wykonawca gwarantuje, że przedmiot dzierżawy  jest wolny od wad fizycznych, prawnych oraz nie jest prawnie obciążony na rzecz osób trzecich.</t>
  </si>
  <si>
    <t xml:space="preserve"> -  instrukcje obsługi w języku polskim </t>
  </si>
  <si>
    <t xml:space="preserve">IFA </t>
  </si>
  <si>
    <t>ELISA</t>
  </si>
  <si>
    <t>W pełni zautomatyzowany analizator do wykonywania badań opartych na immunofluorescencji pośredniej umożliwiający wykonanie wszystkich etapów testów w tym odczyt</t>
  </si>
  <si>
    <t>Czytnik kodów kreskowych dla szkiełek i próbek badanych</t>
  </si>
  <si>
    <t>Rozcieńczenia próbek badanych wykonywane na płytce mikrotiltracyjnej</t>
  </si>
  <si>
    <t>Brak konieczności wykonania rozcieńczeń wstępnych w probówkach</t>
  </si>
  <si>
    <t xml:space="preserve">Rozbudowane oprogramowanie analizatora -dostęp do biblioteki wzorców </t>
  </si>
  <si>
    <t xml:space="preserve">Wstępna klasyfikacja wzorców w oprogramowaniu </t>
  </si>
  <si>
    <t>Dwukierunkowa transmisja danych z  LIS</t>
  </si>
  <si>
    <t>Automatyczne dozowanie mounting medium</t>
  </si>
  <si>
    <t>Badanie wykonywane bez szkiełek nakrywkowych</t>
  </si>
  <si>
    <t>Detektor w ramieniu pipetującym alarmujący o obecności cząsteczek stałych, skrzepów, piany i pęcherzyków powierza, anomalii pipetowania, niskiego poziomu płynów.</t>
  </si>
  <si>
    <t>Możliwość wykonywania badań z zakresu autoimmunologii, chorób infekcyjnych, alergologii.</t>
  </si>
  <si>
    <t xml:space="preserve">Wbudowany inkubator z wytrząsarką </t>
  </si>
  <si>
    <t>Możliwość wykonania min.  4  testów podczas jednego cyklu.</t>
  </si>
  <si>
    <t>Ochrona aplikacji za pomocą hasła.</t>
  </si>
  <si>
    <t>W pełni zautomatyzowany analizator do testów immunoblot, umożliwiający wykonanie wszystkich etapów testów wraz z odczytem</t>
  </si>
  <si>
    <t>Wbudowany moduł z kamerą umożliwiający odczyt oraz raportowanie wyników badania immunoblot.</t>
  </si>
  <si>
    <t xml:space="preserve">Czytnik kodów kreskowych dla próbek badanych </t>
  </si>
  <si>
    <t>Detektor poziomu wszystkich płynów (koniugaty, substraty, próbki badane, bufory próbek) umieszczonych na pokładzie analizatora sprawdzający poprawność umieszczenia odczynników oraz objętości konieczne do wykonania badania. Alarmowanie niskiego poziomu płynów.</t>
  </si>
  <si>
    <t>Automatyczne rozcieńczanie, dozowanie i aspirowanie wszystkich płynów dla każdego paska testowego.</t>
  </si>
  <si>
    <t>Brak konieczności wykonania rozcieńczeń wstępnych w probówkach.</t>
  </si>
  <si>
    <t>Brak konieczności dodawania buforu stopującego reakcję po zakończonym badaniu.</t>
  </si>
  <si>
    <t>BLOT</t>
  </si>
  <si>
    <r>
      <t>2</t>
    </r>
    <r>
      <rPr>
        <sz val="7"/>
        <color rgb="FF000000"/>
        <rFont val="Arial"/>
        <family val="2"/>
        <charset val="238"/>
      </rPr>
      <t xml:space="preserve">          </t>
    </r>
    <r>
      <rPr>
        <sz val="12"/>
        <color rgb="FF000000"/>
        <rFont val="Arial"/>
        <family val="2"/>
        <charset val="238"/>
      </rPr>
      <t>Podstawą uznania dokonania czynności wymienionych w pkt 1 w terminie, będzie protokół przejęcia podpisany przez kierownika laboratorium Zamawiającego.</t>
    </r>
  </si>
  <si>
    <r>
      <t>3</t>
    </r>
    <r>
      <rPr>
        <sz val="7"/>
        <color rgb="FF000000"/>
        <rFont val="Arial"/>
        <family val="2"/>
        <charset val="238"/>
      </rPr>
      <t xml:space="preserve">          </t>
    </r>
    <r>
      <rPr>
        <sz val="12"/>
        <color rgb="FF000000"/>
        <rFont val="Arial"/>
        <family val="2"/>
        <charset val="238"/>
      </rPr>
      <t>Wykonawca gwarantuje Zamawiającemu prawidłową pracę wydzierżawianego aparatu zgodnie z jego przeznaczeniem w całym okresie obowiązywania umowy.</t>
    </r>
  </si>
  <si>
    <r>
      <t>4</t>
    </r>
    <r>
      <rPr>
        <sz val="7"/>
        <color rgb="FF000000"/>
        <rFont val="Arial"/>
        <family val="2"/>
        <charset val="238"/>
      </rPr>
      <t xml:space="preserve">          </t>
    </r>
    <r>
      <rPr>
        <sz val="12"/>
        <color rgb="FF000000"/>
        <rFont val="Arial"/>
        <family val="2"/>
        <charset val="238"/>
      </rPr>
      <t>Wykonawca jest zobowiązany do przeprowadzenia szkolenia personelu Zamawiającego w zakresie obsługi dzierżawionego aparatu.</t>
    </r>
  </si>
  <si>
    <r>
      <t>5</t>
    </r>
    <r>
      <rPr>
        <sz val="7"/>
        <color rgb="FF000000"/>
        <rFont val="Arial"/>
        <family val="2"/>
        <charset val="238"/>
      </rPr>
      <t xml:space="preserve">          </t>
    </r>
    <r>
      <rPr>
        <sz val="12"/>
        <color rgb="FF000000"/>
        <rFont val="Arial"/>
        <family val="2"/>
        <charset val="238"/>
      </rPr>
      <t>Wraz z przedmiotem zamówienia Wykonawca winien dostarczyć:</t>
    </r>
  </si>
  <si>
    <r>
      <t>7</t>
    </r>
    <r>
      <rPr>
        <sz val="7"/>
        <color rgb="FF000000"/>
        <rFont val="Arial"/>
        <family val="2"/>
        <charset val="238"/>
      </rPr>
      <t xml:space="preserve">          </t>
    </r>
    <r>
      <rPr>
        <sz val="12"/>
        <color rgb="FF000000"/>
        <rFont val="Arial"/>
        <family val="2"/>
        <charset val="238"/>
      </rPr>
      <t>Zamawiający zobowiązuje się do używania aparatu zgodnie z jego przeznaczeniem, dostarczoną instrukcją obsługi oraz według wskazówek Wykonawcy.</t>
    </r>
  </si>
  <si>
    <r>
      <t>8</t>
    </r>
    <r>
      <rPr>
        <sz val="7"/>
        <color rgb="FF000000"/>
        <rFont val="Arial"/>
        <family val="2"/>
        <charset val="238"/>
      </rPr>
      <t xml:space="preserve">          </t>
    </r>
    <r>
      <rPr>
        <sz val="12"/>
        <color rgb="FF000000"/>
        <rFont val="Arial"/>
        <family val="2"/>
        <charset val="238"/>
      </rPr>
      <t>Zmiana miejsca użytkowania aparatu może być dokonana za zgodą Wykonawcy</t>
    </r>
  </si>
  <si>
    <r>
      <t>9</t>
    </r>
    <r>
      <rPr>
        <sz val="7"/>
        <color rgb="FF000000"/>
        <rFont val="Arial"/>
        <family val="2"/>
        <charset val="238"/>
      </rPr>
      <t xml:space="preserve">          </t>
    </r>
    <r>
      <rPr>
        <sz val="12"/>
        <color rgb="FF000000"/>
        <rFont val="Arial"/>
        <family val="2"/>
        <charset val="238"/>
      </rPr>
      <t xml:space="preserve">Zamawiający ponosi odpowiedzialność za zawinioną utratę aparatu lub jego uszkodzenie wynikające z nieprawidłowej obsługi aparatu. </t>
    </r>
  </si>
  <si>
    <r>
      <t>10</t>
    </r>
    <r>
      <rPr>
        <sz val="7"/>
        <color rgb="FF000000"/>
        <rFont val="Arial"/>
        <family val="2"/>
        <charset val="238"/>
      </rPr>
      <t xml:space="preserve">       </t>
    </r>
    <r>
      <rPr>
        <sz val="12"/>
        <color rgb="FF000000"/>
        <rFont val="Arial"/>
        <family val="2"/>
        <charset val="238"/>
      </rPr>
      <t>Zamawiający nie może bez zgody Wykonawcy oddać w użytkowanie urządzenia osobie trzeciej.</t>
    </r>
  </si>
  <si>
    <r>
      <t>11</t>
    </r>
    <r>
      <rPr>
        <sz val="7"/>
        <color rgb="FF000000"/>
        <rFont val="Arial"/>
        <family val="2"/>
        <charset val="238"/>
      </rPr>
      <t xml:space="preserve">       </t>
    </r>
    <r>
      <rPr>
        <sz val="12"/>
        <color rgb="FF000000"/>
        <rFont val="Arial"/>
        <family val="2"/>
        <charset val="238"/>
      </rPr>
      <t>Zamawiający zobowiązuje się zwrócić urządzenie Wykonawcy po zakończeniu obowiązywania umowy w stanie niepogorszonym ponad normalny stopień zużycia wynikający z prawidłowej eksploatacji. Zwrot nastąpi na podstawie protokołu zdawczo-odbiorczego</t>
    </r>
  </si>
  <si>
    <r>
      <t>12</t>
    </r>
    <r>
      <rPr>
        <sz val="7"/>
        <color rgb="FF000000"/>
        <rFont val="Arial"/>
        <family val="2"/>
        <charset val="238"/>
      </rPr>
      <t xml:space="preserve">       </t>
    </r>
    <r>
      <rPr>
        <sz val="12"/>
        <color rgb="FF000000"/>
        <rFont val="Arial"/>
        <family val="2"/>
        <charset val="238"/>
      </rPr>
      <t>Koszty wpięcia aparatury do LIS po stronie Wykonawcy</t>
    </r>
  </si>
  <si>
    <t>Jedno wielofunkcyjne ramię pipetujące z wbudowanym czujnikiem poziomu odczynników i próbek badanych z możliwością pipetowania, dozowania, rozcieńczania, płukania.</t>
  </si>
  <si>
    <t>Ilosć próbek: min.  100 w jednej serii</t>
  </si>
  <si>
    <t xml:space="preserve">Materiały zużywalne </t>
  </si>
  <si>
    <t>Możliwość wykonania   min. 40 badań w jednym cyklu</t>
  </si>
  <si>
    <t>Porgramowalna  procedura mycia</t>
  </si>
  <si>
    <t>Mikroskop epifluorescencyjny z  min. dwoma obiektywami 10x oraz 20x , z kamerą o rozdzielczości  min.5 megapikseli z matrycą CMOS</t>
  </si>
  <si>
    <t>Objętość martwa próbek badanych &lt;50µl</t>
  </si>
  <si>
    <t>W pełni zautomatyzowany dwupłytkowy analizator do wykonywania badań immunoenzymatycznych ELISA umożliwiający wykonanie wszystkich etapów testów</t>
  </si>
  <si>
    <t>Objętość martwa próbek badanych &lt;3µl</t>
  </si>
  <si>
    <t>Precyzja pipetowania &lt; 3% CV</t>
  </si>
  <si>
    <t>Dwukierunkowa transmisja danych z LIS</t>
  </si>
  <si>
    <t>Ilosć próbek na pokładzie analizatora: min. 100</t>
  </si>
  <si>
    <t xml:space="preserve">Kamera o rozdzielczości min.  5 megapikseli z matrycą CMOS 
</t>
  </si>
  <si>
    <t>Czytnik kodów kreskowych dla odczynników i próbek badanych</t>
  </si>
  <si>
    <t>Wbudowany moduł mikroskopu epifluorescencyjnego z kamerą umożliwia odczyt oraz raportowanie wyników</t>
  </si>
  <si>
    <t xml:space="preserve">Termin płatności 30 dni </t>
  </si>
  <si>
    <t>Ilość próbek na pokładzie analizatora: min. 53</t>
  </si>
  <si>
    <r>
      <rPr>
        <b/>
        <sz val="12"/>
        <rFont val="Arial"/>
        <family val="2"/>
        <charset val="238"/>
      </rPr>
      <t>ANA IFA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1. W zestawie 10 slajdów z możliwością oznaczenia maksymalnie 12 pacjentów.
2. Każda studzienka opłaszczona pojedynczym skrawkiem tkanki Hep-2.
3. Mounting Medium o gęstości pozwalającej na automatyzację oznaczenia 
4. Jednakowa procedura manualna i czasy inkubacyjne z testami ANCA ethanol i ANCA formalin, dające możliwość jednoczesnego wykonywania oznaczeń.
5. W zestawie zawarta  kontrola pozytywna (typ świecenia homogenny) i negatywna.
6. Czas inkubacyjny slajdów z surowica, kontrolami i koniugatem-  max. 30 minut, czas płukań  - max. 20 minut
7. Slajdy pokryte wysokohydrofobowym teflonem. minimalizującym zużycie koniugatu. 
</t>
    </r>
  </si>
  <si>
    <r>
      <rPr>
        <b/>
        <sz val="12"/>
        <rFont val="Arial"/>
        <family val="2"/>
        <charset val="238"/>
      </rPr>
      <t xml:space="preserve">ANCA C   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 Etanol  
</t>
    </r>
    <r>
      <rPr>
        <sz val="10"/>
        <rFont val="Arial"/>
        <family val="2"/>
        <charset val="238"/>
      </rPr>
      <t xml:space="preserve">1. W zestawie  10 slajdów z możliwością oznaczenia maksymalnie 12 pacjentów. 
2. Każda studzienka zawierające ludzkie granulocuty utrwalone etanolem.
 3. Mounting Medium o gęstości pozwalającej na automatyzacje oznaczenia .  
 4. Jednakowa procedura manualna i czasy inkubacyjne z testami ANA -Hep-2, ANCA formalin, dające możliwość jednoczesnego wykonywania oznaczeń
  5. W zestawie zawarta jest kontrola pozytywna i negatywna.
  6. Czas inubacyjny slajdów z surowica, kontrolami i koniugatem-max.  30 minut, czas płukań - max. 20 minut                                                                      
 7. Slajdy pokryte wysokohydrofobowym teflonem minimalizującym zużycie koniugatu.
</t>
    </r>
  </si>
  <si>
    <r>
      <rPr>
        <b/>
        <sz val="12"/>
        <rFont val="Arial"/>
        <family val="2"/>
        <charset val="238"/>
      </rPr>
      <t xml:space="preserve">ANCA P Formalin
</t>
    </r>
    <r>
      <rPr>
        <sz val="10"/>
        <rFont val="Arial"/>
        <family val="2"/>
        <charset val="238"/>
      </rPr>
      <t xml:space="preserve"> 1. W zestawie 10 slajdów z możliwością oznaczenia maksymalnie 12 pacjentów.
2. Każda studzienka w całości zawierająca ludzkie granulocyty utrwalone formaliną.
 3. Mounting Medium o gęstości pozwalającej na automatyzację oznaczenia. 
 4. Jednakowa procedura manualna i czasy inkubacyjne z testami ANA -Hep-2, ANCA ethanol, dające możliwość jednoczesnego wykonywania oznaczeń.
  5.W zestawie zawarta jest kontrola pozytywna i negatywna. 
 6. Czas inkubacyjny slajdów z surowicą, kontrolami i koniugatem- max. 30 minut, czas płukań- max. 20 minut                                                                                     
7. Slajdy pokryte wysokohydrofobowym teflonem minimalizującym zużycie koniugatu.
</t>
    </r>
  </si>
  <si>
    <r>
      <rPr>
        <b/>
        <sz val="12"/>
        <rFont val="Arial"/>
        <family val="2"/>
        <charset val="238"/>
      </rPr>
      <t xml:space="preserve">ANA BLOT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
1.Max. 24 paski w zestawie odczynnikowym wraz ze wszystkimi odczynnikami niezbędnymi do wykonania testu oraz  trzema sztukami 8-paskowej przezroczystej tacy inkubacyjnej wraz z plastikową pensetą do przenoszenia pasków,
2. Możliwość jednoczesnego oznaczenia na jednym pasku reakcyjnym  min.17 rodzajów przeciwciał:dsDNA, nucleosomów, histonów, SmD1, PCNA, P0, SS-A/Ro60kD, SS-A/Ro52kD, SS-B/La, CENP-B, Scl-70, U1 snRNP, AMA M2, Jo-1, Pm-Scl, Ku i Mi-2 w surowicy.
3. Paski oznaczone kolor-kodami zgodnie z rodzajem testu, co umożliwia jednoczesne oznaczanie różnych testów blot w jednej tacce inkubacyjnej  bez możliwości pomyłki.
4. W zestawie dwustronna samoprzylepna folia do mocowania pasków na arkuszu do  odczytu;  
5. Arkusz do odczytu wraz z lista roboczą drukowany bezpośrednio z programu do interpretacji i odczytu na zwykłych kartkach A4 koloru białego.
6. Wspólna procedura manualna i identyczne czasy inkubacyjne z testem do wykrywania przeciwciał z grupy ANCA przy pomocy testu Blot
7. Oprogramowanie zabezpieczone - bez możliwości ingerencji i wymazywania odczytanych wyników
8. Czas inubacyjny: około 115 minut, 
</t>
    </r>
  </si>
  <si>
    <r>
      <rPr>
        <b/>
        <sz val="12"/>
        <rFont val="Arial"/>
        <family val="2"/>
        <charset val="238"/>
      </rPr>
      <t xml:space="preserve">ANCA BLOT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
 1.Max. 24 paski w zestawie odczynnikowym wraz ze wszystkimi odczynnikami niezbędnymi do wykonania testu oraz  trzema sztukami 8-paskowej przezroczystej tacy inkubacyjnej wraz z plastikową pensetą do przenoszenia pasków,
2. Możliwość jednoczesnego oznaczenia na jednym pasku reakcyjnych:PR3, MPO i GBM w surowicy.                                                             
  3. Paski oznaczone kolor-kodami,  dające możliwość jednoczesnego oznaczania różnych testów blot w jednej tacce inkubacyjnej.                                                               4. W zestawie dwustronna samoprzylepna folia do mocowania pasków na arkuszu do  odczytu;  
  5. Arkusz do odczytu wraz z listą roboczą drukowany bezpośrednio z programu do interpretacji i odczytu na zwykłych kartkach A4 koloru białego.                                                                                                                        6. Wspólna procedura manualna i identyczne czasy inkubacyjne z testem do wykrywania przeciwciał z grupy ANA przy pomocy testu Blot                                                                                        7. Oprogramowanie zabezpieczone bez możliwości ingerencji i wymazywania odczytanych wyników       
 8. Łączny czas inkubacyjny około 115 minut, 
</t>
    </r>
  </si>
  <si>
    <r>
      <rPr>
        <b/>
        <sz val="12"/>
        <rFont val="Arial"/>
        <family val="2"/>
        <charset val="238"/>
      </rPr>
      <t xml:space="preserve">GLIKOPROTEINA IgG, IgM  </t>
    </r>
    <r>
      <rPr>
        <sz val="10"/>
        <rFont val="Arial"/>
        <family val="2"/>
        <charset val="238"/>
      </rPr>
      <t xml:space="preserve">                                              
1. Ilościowy (min.  6 kalibratorów) i jakościowy (oddzielny kalibrator odcięcia)  test do oznaczenia B-2 glikoproteiny w klasie IgG i/lub IgM w jednym zestawie testowym
2. Format testu: 96-dołkowy.
 3. Test IVD.
4. Zakres wartości kalibratorów 0-300U/ml.
5. Czułość analityczna koniugatu dla klasy IgG 1,33 U/ml, dla klasy IgM 2,14  U/ml.
6. Zakres wartości referencyjnych 12-18U/ml jako wyniki graniczne
7. Płytka opłaszczona  natywna, ludzką, wysoce oczyszczona B-2-glikoproteiną
8. Czas inkubacyjny 3x30minut.
9. Wspólna procedura manualna z testami CCP, ENA,dsDNA-G, Kardiolipina dająca możliwość jednoczesnego wykonywania oznaczeń.
10.Koniugaty IgM i IgG oznaczone kolor-kodami
</t>
    </r>
  </si>
  <si>
    <r>
      <rPr>
        <b/>
        <sz val="12"/>
        <rFont val="Arial"/>
        <family val="2"/>
        <charset val="238"/>
      </rPr>
      <t xml:space="preserve">dsDNA  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        
 1. Ilościowy (min. 6 kalibratorów) i jakościowy (oddzielny kalibrator odcięcia)  test do oznaczenia przeciwciał przeciw dsDNA w surowicy ludzkiej
2. Format testu: 96-dołkowy. 
3. Test IVD.
4. Zakres wartości kalibratorów 0-300IU/ml
5. Czułość analityczna 3IU/ml                               
6. Zakres wartości referencyjnych 12-18IU/ml jako wyniki graniczne
7. Płytka opłaszczona oczyszczonym rekombinowanym ludzkim dsDNA
8. Całkowity czas inkubacyjnymax. 90 minut
9. Wspólna procedura manualna z testami: CCP,  kardiolipina, ENA, dsDNA-G, B-2-glikoproteina dająca możliwość jednoczesnego wykonywania oznaczeń.
</t>
    </r>
  </si>
  <si>
    <r>
      <rPr>
        <b/>
        <sz val="12"/>
        <rFont val="Arial"/>
        <family val="2"/>
        <charset val="238"/>
      </rPr>
      <t xml:space="preserve">KARDIOLIPINA IgG, IgM
</t>
    </r>
    <r>
      <rPr>
        <sz val="10"/>
        <rFont val="Arial"/>
        <family val="2"/>
        <charset val="238"/>
      </rPr>
      <t xml:space="preserve"> 1. Ilościowy (min. 6 kalibratorów) i jakościowy (oddzielny kalibrator odcięcia)  test do oznaczenia kardiolipiny w klasie IgG i/lub IgM w jednym zestawie testowym
2. Format testu: 96-dołkowy. 
3. Test IVD.
4. Zakres wartości kalibratorów 0-300GPL/ml lub MPL/ml
5. Czułość analityczna 1,01 GPL/ml lub 0,97 MPL/ml
6. Zakres wartości referencyjnych 12-18 GPL/ml lub MPL/ml jako wyniki graniczne
7. Płytka opłaszczona  wysoce oczyszczoną kardiolipiną z B-2-glikoproteiną 1 pochodzenia ludzkiego.
8. Czas inkubacyjny max. 90 minut
9, Wspólna procedura manualna z testami CCP, ENA, dsDNA-G, MMP3, B-2-glikoproteina dająca możliwośc jednoczesnego wykonywania oznaczeń.
10.Koniugaty IgM i IgG oznaczone kolor-kodami
</t>
    </r>
  </si>
  <si>
    <r>
      <rPr>
        <b/>
        <sz val="12"/>
        <rFont val="Arial"/>
        <family val="2"/>
        <charset val="238"/>
      </rPr>
      <t>anty-CCP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
1. Ilościowy (min. 6 kalibratorów) i jakościowy (oddzielny kalibrator odcięcia)  test do oznaczenia CCP w surowicy ludzkiej
2. Format testu: 96-dołkowy. 
3. Test IVD.
4. Zakres wartości kalibratorów 0-300U/ml
5. Czułość analityczna 0,33 U/ml                                          
 6. Zakres wartości referencyjnych 12-18U/ml jako wyniki graniczne
7. Płytka opłaszczona specyficznymi cyklicznymi cytrulinowanymi peptydami
8. Całkowity czas inkubacyjny max. 90 minut
9, Wspólna procedura manualna z testami: kardiolipina, ENA, dsDNA-G,MMP3, B-2-glikoproteina dająca możliwość jednoczesnego wykonywania oznaczeń.
                                  </t>
    </r>
  </si>
  <si>
    <r>
      <t>1</t>
    </r>
    <r>
      <rPr>
        <sz val="7"/>
        <rFont val="Arial"/>
        <family val="2"/>
        <charset val="238"/>
      </rPr>
      <t xml:space="preserve">          </t>
    </r>
    <r>
      <rPr>
        <sz val="12"/>
        <rFont val="Arial"/>
        <family val="2"/>
        <charset val="238"/>
      </rPr>
      <t>Dostawa oraz instalacja potrzebnego sprzętu wraz z podłączeniem do systemu ESKULAP nastąpi do 7 dni od momentu podpisania umowy.</t>
    </r>
  </si>
  <si>
    <r>
      <rPr>
        <b/>
        <sz val="12"/>
        <rFont val="Arial"/>
        <family val="2"/>
        <charset val="238"/>
      </rPr>
      <t>ENA 6PRO</t>
    </r>
    <r>
      <rPr>
        <sz val="10"/>
        <rFont val="Arial"/>
        <family val="2"/>
        <charset val="238"/>
      </rPr>
      <t xml:space="preserve">                                                                                                    
 1.Profilowy test do oznaczenia przeciwciał z grupy ENA w surowicy ludzkiej
2. Format testu: 96-dołkowy, z jednego opakowania możliwość oznaczenia profilu przeciwciał dla maksymalnie 12 pacjentów. 
3. Test IVD.
4. Zakres wartości kalibratorów 0-100U/ml
5. Czułość analityczna 1U/ml                                          
 6. Zakres wartości referencyjnych 12-18U/ml jako wyniki graniczne
7. Płytka opłaszczona rekombinowanym ludzkim SS-B, 52 kDa SS-A, Scl-70, Jo-1, natywnym  ludzkim snRNP-compleks (snRNP/Sm), Sm i 60 kDa SS-A w oddzielnych dołkach
8. Czas inkubacyjny max. 90 min.
9. Wspólna procedura manualna z testami: CCP, kardiolipina, dsDNA-G,  B-2-glikoproteina dająca możliwość jednoczesnego wykonywania oznaczeń.
</t>
    </r>
  </si>
  <si>
    <t xml:space="preserve">Możliwość pracy na probówkach macierzystych, </t>
  </si>
  <si>
    <t>kompaktowość zestawu, komputer zintegrowany z monitorem</t>
  </si>
  <si>
    <t>Możliwość wykonania min.  2  różnych badań immunoblot w jednym cyklu</t>
  </si>
  <si>
    <t>cena jednego badania netto*</t>
  </si>
  <si>
    <t>* cena uwzględnia wszystkie składowe , tj kontrole, odczynniki, materiały zuzywalne, dzierżawę</t>
  </si>
  <si>
    <t>POR-ZP.3720.1.2024</t>
  </si>
  <si>
    <t xml:space="preserve">Zał.  Nr 2.4 do SWZ, Pakiet nr 4: Sukcesywna dostawa odczynników do wykonywania badań metodami BLOT, IFA i ELISA
wraz z dzierżawą urządzeń do ich wykonywania.
</t>
  </si>
  <si>
    <t>Proponowana wielkość opakowania</t>
  </si>
  <si>
    <t>Wymogi sprzętowe</t>
  </si>
  <si>
    <t xml:space="preserve">Dzierżawa sprzętu </t>
  </si>
  <si>
    <t>Wartość netto …………………………</t>
  </si>
  <si>
    <t>Wartość brutto …………………………</t>
  </si>
  <si>
    <t>Razem wartość oferty – odczynniki i dzierżawa</t>
  </si>
  <si>
    <t>Odczynniki</t>
  </si>
  <si>
    <t>Wartość netto (poz.7*poz.8)</t>
  </si>
  <si>
    <t>Wartość brutto (poz.7*poz.10)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</si>
</sst>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164" formatCode="#,##0.00&quot; zł&quot;;[Red]&quot;-&quot;#,##0.00&quot; zł&quot;"/>
    <numFmt numFmtId="165" formatCode="#,##0.00&quot; &quot;[$zł-415];[Red]&quot;-&quot;#,##0.00&quot; &quot;[$zł-415]"/>
    <numFmt numFmtId="166" formatCode="#,##0.00\ _z_ł"/>
    <numFmt numFmtId="167" formatCode="#,##0.00;[Red]#,##0.00"/>
    <numFmt numFmtId="168" formatCode="#,##0.00\ &quot;zł&quot;;[Red]#,##0.00\ &quot;zł&quot;"/>
    <numFmt numFmtId="169" formatCode="_-* #,##0.00\ [$zł-415]_-;\-* #,##0.00\ [$zł-415]_-;_-* &quot;-&quot;??\ [$zł-415]_-;_-@_-"/>
  </numFmts>
  <fonts count="22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7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sz val="14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5" fontId="2" fillId="0" borderId="0" applyBorder="0" applyProtection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40">
    <xf numFmtId="0" fontId="0" fillId="0" borderId="0" xfId="0"/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2" xfId="0" applyNumberFormat="1" applyFont="1" applyBorder="1" applyAlignment="1" applyProtection="1">
      <alignment horizontal="center" vertical="center" wrapText="1"/>
    </xf>
    <xf numFmtId="9" fontId="5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Border="1" applyAlignment="1" applyProtection="1">
      <alignment horizontal="center" vertical="center" wrapText="1"/>
    </xf>
    <xf numFmtId="1" fontId="5" fillId="0" borderId="0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  <protection locked="0"/>
    </xf>
    <xf numFmtId="9" fontId="7" fillId="0" borderId="0" xfId="0" applyNumberFormat="1" applyFont="1" applyBorder="1" applyAlignment="1" applyProtection="1">
      <alignment horizontal="center" vertical="center"/>
      <protection locked="0"/>
    </xf>
    <xf numFmtId="166" fontId="7" fillId="0" borderId="0" xfId="0" applyNumberFormat="1" applyFont="1" applyBorder="1" applyAlignment="1" applyProtection="1">
      <alignment horizontal="right" vertical="center"/>
    </xf>
    <xf numFmtId="0" fontId="8" fillId="0" borderId="0" xfId="0" applyFont="1" applyAlignment="1">
      <alignment vertical="center"/>
    </xf>
    <xf numFmtId="2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1" fontId="5" fillId="0" borderId="5" xfId="0" applyNumberFormat="1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  <protection locked="0"/>
    </xf>
    <xf numFmtId="9" fontId="7" fillId="0" borderId="5" xfId="0" applyNumberFormat="1" applyFont="1" applyBorder="1" applyAlignment="1" applyProtection="1">
      <alignment horizontal="center" vertical="center"/>
      <protection locked="0"/>
    </xf>
    <xf numFmtId="2" fontId="5" fillId="0" borderId="14" xfId="0" applyNumberFormat="1" applyFont="1" applyBorder="1" applyAlignment="1" applyProtection="1">
      <alignment horizontal="center" vertical="center" wrapText="1"/>
      <protection locked="0"/>
    </xf>
    <xf numFmtId="2" fontId="4" fillId="0" borderId="2" xfId="0" applyNumberFormat="1" applyFont="1" applyBorder="1" applyAlignment="1" applyProtection="1">
      <alignment horizontal="center" vertical="center" wrapText="1"/>
      <protection locked="0"/>
    </xf>
    <xf numFmtId="2" fontId="4" fillId="0" borderId="15" xfId="0" applyNumberFormat="1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2" fontId="4" fillId="0" borderId="16" xfId="0" applyNumberFormat="1" applyFont="1" applyBorder="1" applyAlignment="1" applyProtection="1">
      <alignment horizontal="center" vertical="center" wrapText="1"/>
      <protection locked="0"/>
    </xf>
    <xf numFmtId="2" fontId="5" fillId="0" borderId="5" xfId="0" applyNumberFormat="1" applyFont="1" applyBorder="1" applyAlignment="1" applyProtection="1">
      <alignment horizontal="center" vertical="center" wrapText="1"/>
      <protection locked="0"/>
    </xf>
    <xf numFmtId="9" fontId="4" fillId="0" borderId="1" xfId="5" applyFont="1" applyBorder="1" applyAlignment="1" applyProtection="1">
      <alignment horizontal="center" vertical="center" wrapText="1"/>
      <protection locked="0"/>
    </xf>
    <xf numFmtId="2" fontId="7" fillId="0" borderId="5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1" fontId="15" fillId="0" borderId="5" xfId="0" applyNumberFormat="1" applyFont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/>
      <protection locked="0"/>
    </xf>
    <xf numFmtId="1" fontId="15" fillId="0" borderId="41" xfId="0" applyNumberFormat="1" applyFont="1" applyBorder="1" applyAlignment="1" applyProtection="1">
      <alignment horizontal="center" vertical="center" wrapText="1"/>
    </xf>
    <xf numFmtId="0" fontId="7" fillId="0" borderId="41" xfId="0" applyFont="1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7" fillId="0" borderId="41" xfId="0" applyFont="1" applyBorder="1" applyAlignment="1" applyProtection="1">
      <alignment horizontal="center" vertical="center"/>
      <protection locked="0"/>
    </xf>
    <xf numFmtId="2" fontId="7" fillId="0" borderId="41" xfId="0" applyNumberFormat="1" applyFont="1" applyBorder="1" applyAlignment="1" applyProtection="1">
      <alignment horizontal="center" vertical="center"/>
      <protection locked="0"/>
    </xf>
    <xf numFmtId="9" fontId="7" fillId="0" borderId="41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 wrapText="1"/>
      <protection locked="0"/>
    </xf>
    <xf numFmtId="169" fontId="4" fillId="0" borderId="1" xfId="0" applyNumberFormat="1" applyFont="1" applyBorder="1" applyAlignment="1" applyProtection="1">
      <alignment horizontal="center" vertical="center" wrapText="1"/>
      <protection locked="0"/>
    </xf>
    <xf numFmtId="44" fontId="4" fillId="0" borderId="2" xfId="6" applyFont="1" applyBorder="1" applyAlignment="1" applyProtection="1">
      <alignment horizontal="center" vertical="center" wrapText="1"/>
      <protection locked="0"/>
    </xf>
    <xf numFmtId="44" fontId="4" fillId="0" borderId="1" xfId="6" applyFont="1" applyBorder="1" applyAlignment="1" applyProtection="1">
      <alignment horizontal="center" vertical="center" wrapText="1"/>
      <protection locked="0"/>
    </xf>
    <xf numFmtId="44" fontId="11" fillId="0" borderId="10" xfId="6" applyFont="1" applyBorder="1" applyAlignment="1" applyProtection="1">
      <alignment horizontal="right" vertical="center"/>
    </xf>
    <xf numFmtId="0" fontId="0" fillId="0" borderId="0" xfId="0" applyFont="1" applyAlignment="1">
      <alignment horizontal="justify" vertical="center" wrapText="1"/>
    </xf>
    <xf numFmtId="0" fontId="20" fillId="0" borderId="0" xfId="0" applyFont="1" applyAlignment="1">
      <alignment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41" xfId="0" applyFont="1" applyBorder="1" applyAlignment="1" applyProtection="1">
      <alignment vertical="center" wrapText="1"/>
    </xf>
    <xf numFmtId="0" fontId="5" fillId="0" borderId="5" xfId="0" applyFont="1" applyBorder="1" applyAlignment="1" applyProtection="1">
      <alignment vertical="center" wrapText="1"/>
    </xf>
    <xf numFmtId="2" fontId="0" fillId="0" borderId="0" xfId="0" applyNumberFormat="1" applyFont="1" applyAlignment="1">
      <alignment vertical="center"/>
    </xf>
    <xf numFmtId="0" fontId="5" fillId="0" borderId="0" xfId="0" applyFont="1" applyBorder="1" applyAlignment="1" applyProtection="1">
      <alignment vertical="center" wrapText="1"/>
    </xf>
    <xf numFmtId="167" fontId="0" fillId="0" borderId="0" xfId="0" applyNumberFormat="1" applyFont="1" applyAlignment="1">
      <alignment vertical="center"/>
    </xf>
    <xf numFmtId="167" fontId="0" fillId="0" borderId="0" xfId="0" applyNumberFormat="1" applyFont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  <protection locked="0"/>
    </xf>
    <xf numFmtId="0" fontId="12" fillId="0" borderId="0" xfId="0" applyFont="1" applyBorder="1" applyAlignment="1">
      <alignment horizontal="left" vertical="center" wrapText="1"/>
    </xf>
    <xf numFmtId="0" fontId="2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68" fontId="4" fillId="0" borderId="0" xfId="0" applyNumberFormat="1" applyFont="1" applyAlignment="1" applyProtection="1">
      <alignment vertical="center"/>
      <protection locked="0"/>
    </xf>
    <xf numFmtId="1" fontId="7" fillId="0" borderId="5" xfId="0" applyNumberFormat="1" applyFont="1" applyBorder="1" applyAlignment="1" applyProtection="1">
      <alignment horizontal="center" vertical="center" wrapText="1"/>
    </xf>
    <xf numFmtId="1" fontId="7" fillId="0" borderId="41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Font="1" applyAlignment="1">
      <alignment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12" fillId="3" borderId="29" xfId="0" applyFont="1" applyFill="1" applyBorder="1" applyAlignment="1">
      <alignment horizontal="left" vertical="center" wrapText="1"/>
    </xf>
    <xf numFmtId="0" fontId="12" fillId="3" borderId="18" xfId="0" applyFont="1" applyFill="1" applyBorder="1" applyAlignment="1">
      <alignment horizontal="left" vertical="center" wrapText="1"/>
    </xf>
    <xf numFmtId="0" fontId="12" fillId="3" borderId="34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justify" vertical="center" wrapText="1"/>
    </xf>
    <xf numFmtId="0" fontId="12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12" fillId="0" borderId="9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3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9" fillId="0" borderId="3" xfId="0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0" fillId="0" borderId="38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12" fillId="0" borderId="37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1" fillId="0" borderId="2" xfId="0" applyFont="1" applyBorder="1" applyAlignment="1" applyProtection="1">
      <alignment horizontal="center" vertical="center" wrapText="1"/>
      <protection locked="0"/>
    </xf>
  </cellXfs>
  <cellStyles count="7">
    <cellStyle name="Heading" xfId="1"/>
    <cellStyle name="Heading1" xfId="2"/>
    <cellStyle name="Normalny" xfId="0" builtinId="0" customBuiltin="1"/>
    <cellStyle name="Procentowy" xfId="5" builtinId="5"/>
    <cellStyle name="Result" xfId="3"/>
    <cellStyle name="Result2" xfId="4"/>
    <cellStyle name="Walutowy" xfId="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27</xdr:row>
          <xdr:rowOff>219075</xdr:rowOff>
        </xdr:from>
        <xdr:to>
          <xdr:col>9</xdr:col>
          <xdr:colOff>752475</xdr:colOff>
          <xdr:row>28</xdr:row>
          <xdr:rowOff>171450</xdr:rowOff>
        </xdr:to>
        <xdr:sp macro="" textlink="">
          <xdr:nvSpPr>
            <xdr:cNvPr id="1037" name="Object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P110"/>
  <sheetViews>
    <sheetView tabSelected="1" zoomScale="70" zoomScaleNormal="70" zoomScaleSheetLayoutView="70" workbookViewId="0">
      <selection activeCell="M11" sqref="M11"/>
    </sheetView>
  </sheetViews>
  <sheetFormatPr defaultColWidth="11" defaultRowHeight="14.25" x14ac:dyDescent="0.2"/>
  <cols>
    <col min="1" max="1" width="4.75" style="48" customWidth="1"/>
    <col min="2" max="2" width="6.375" style="48" customWidth="1"/>
    <col min="3" max="3" width="48" style="48" customWidth="1"/>
    <col min="4" max="4" width="13.875" style="48" customWidth="1"/>
    <col min="5" max="5" width="19.375" style="48" customWidth="1"/>
    <col min="6" max="6" width="9.125" style="48" customWidth="1"/>
    <col min="7" max="7" width="11.125" style="48" customWidth="1"/>
    <col min="8" max="8" width="13.75" style="48" customWidth="1"/>
    <col min="9" max="9" width="11.5" style="48" customWidth="1"/>
    <col min="10" max="10" width="12" style="48" customWidth="1"/>
    <col min="11" max="11" width="11.25" style="48" customWidth="1"/>
    <col min="12" max="12" width="17" style="48" customWidth="1"/>
    <col min="13" max="13" width="12.75" style="48" customWidth="1"/>
    <col min="14" max="14" width="11" style="50" customWidth="1"/>
    <col min="15" max="15" width="11" style="50"/>
    <col min="16" max="16" width="17.125" style="50" customWidth="1"/>
    <col min="17" max="16384" width="11" style="50"/>
  </cols>
  <sheetData>
    <row r="3" spans="2:13" ht="15" x14ac:dyDescent="0.2">
      <c r="B3" s="49"/>
      <c r="D3" s="114"/>
      <c r="E3" s="114"/>
      <c r="F3" s="114"/>
      <c r="G3" s="114"/>
      <c r="H3" s="114"/>
      <c r="I3" s="114"/>
      <c r="J3" s="114"/>
      <c r="K3" s="114"/>
      <c r="L3" s="114"/>
    </row>
    <row r="4" spans="2:13" ht="15.75" x14ac:dyDescent="0.2">
      <c r="B4" s="129" t="s">
        <v>92</v>
      </c>
      <c r="C4" s="130"/>
      <c r="D4" s="115"/>
      <c r="E4" s="115"/>
      <c r="F4" s="115"/>
      <c r="G4" s="115"/>
      <c r="H4" s="115"/>
      <c r="I4" s="115"/>
      <c r="J4" s="115"/>
      <c r="K4" s="115"/>
      <c r="L4" s="115"/>
    </row>
    <row r="5" spans="2:13" ht="46.9" customHeight="1" x14ac:dyDescent="0.2">
      <c r="B5" s="127" t="s">
        <v>93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</row>
    <row r="6" spans="2:13" ht="15.75" hidden="1" x14ac:dyDescent="0.2">
      <c r="G6" s="51"/>
    </row>
    <row r="7" spans="2:13" ht="18" x14ac:dyDescent="0.2">
      <c r="B7" s="116" t="s">
        <v>100</v>
      </c>
      <c r="C7" s="116"/>
    </row>
    <row r="8" spans="2:13" ht="15.75" hidden="1" x14ac:dyDescent="0.2">
      <c r="B8" s="52"/>
    </row>
    <row r="9" spans="2:13" ht="63.95" customHeight="1" x14ac:dyDescent="0.2">
      <c r="B9" s="53" t="s">
        <v>0</v>
      </c>
      <c r="C9" s="1" t="s">
        <v>1</v>
      </c>
      <c r="D9" s="1" t="s">
        <v>2</v>
      </c>
      <c r="E9" s="1" t="s">
        <v>94</v>
      </c>
      <c r="F9" s="1" t="s">
        <v>90</v>
      </c>
      <c r="G9" s="1" t="s">
        <v>3</v>
      </c>
      <c r="H9" s="1" t="s">
        <v>4</v>
      </c>
      <c r="I9" s="1" t="s">
        <v>14</v>
      </c>
      <c r="J9" s="1" t="s">
        <v>5</v>
      </c>
      <c r="K9" s="1" t="s">
        <v>13</v>
      </c>
      <c r="L9" s="39" t="s">
        <v>101</v>
      </c>
      <c r="M9" s="139" t="s">
        <v>102</v>
      </c>
    </row>
    <row r="10" spans="2:13" ht="14.25" customHeight="1" x14ac:dyDescent="0.2">
      <c r="B10" s="53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2">
        <v>12</v>
      </c>
    </row>
    <row r="11" spans="2:13" ht="227.25" customHeight="1" x14ac:dyDescent="0.2">
      <c r="B11" s="53">
        <v>1</v>
      </c>
      <c r="C11" s="54" t="s">
        <v>76</v>
      </c>
      <c r="D11" s="39">
        <v>10000</v>
      </c>
      <c r="E11" s="1"/>
      <c r="F11" s="43"/>
      <c r="G11" s="1"/>
      <c r="H11" s="39"/>
      <c r="I11" s="41"/>
      <c r="J11" s="26"/>
      <c r="K11" s="41">
        <f>I11+J11*I11</f>
        <v>0</v>
      </c>
      <c r="L11" s="41">
        <f>H11*I11</f>
        <v>0</v>
      </c>
      <c r="M11" s="42">
        <f>H11*K11</f>
        <v>0</v>
      </c>
    </row>
    <row r="12" spans="2:13" ht="222" customHeight="1" x14ac:dyDescent="0.2">
      <c r="B12" s="53">
        <v>2</v>
      </c>
      <c r="C12" s="54" t="s">
        <v>77</v>
      </c>
      <c r="D12" s="39">
        <v>2000</v>
      </c>
      <c r="E12" s="1"/>
      <c r="F12" s="1"/>
      <c r="G12" s="1"/>
      <c r="H12" s="39"/>
      <c r="I12" s="41"/>
      <c r="J12" s="26"/>
      <c r="K12" s="41">
        <f t="shared" ref="K12:K24" si="0">I12+J12*I12</f>
        <v>0</v>
      </c>
      <c r="L12" s="41">
        <f t="shared" ref="L12:L24" si="1">H12*I12</f>
        <v>0</v>
      </c>
      <c r="M12" s="42">
        <f t="shared" ref="M12:M24" si="2">H12*K12</f>
        <v>0</v>
      </c>
    </row>
    <row r="13" spans="2:13" ht="237.75" customHeight="1" x14ac:dyDescent="0.2">
      <c r="B13" s="53">
        <v>3</v>
      </c>
      <c r="C13" s="54" t="s">
        <v>78</v>
      </c>
      <c r="D13" s="39">
        <v>2000</v>
      </c>
      <c r="E13" s="1"/>
      <c r="F13" s="1"/>
      <c r="G13" s="1"/>
      <c r="H13" s="39"/>
      <c r="I13" s="41"/>
      <c r="J13" s="26"/>
      <c r="K13" s="41">
        <f t="shared" si="0"/>
        <v>0</v>
      </c>
      <c r="L13" s="41">
        <f t="shared" si="1"/>
        <v>0</v>
      </c>
      <c r="M13" s="42">
        <f t="shared" si="2"/>
        <v>0</v>
      </c>
    </row>
    <row r="14" spans="2:13" ht="349.5" customHeight="1" x14ac:dyDescent="0.2">
      <c r="B14" s="53">
        <v>4</v>
      </c>
      <c r="C14" s="54" t="s">
        <v>79</v>
      </c>
      <c r="D14" s="39">
        <v>5000</v>
      </c>
      <c r="E14" s="1"/>
      <c r="F14" s="1"/>
      <c r="G14" s="1"/>
      <c r="H14" s="39"/>
      <c r="I14" s="41"/>
      <c r="J14" s="26"/>
      <c r="K14" s="41">
        <f t="shared" si="0"/>
        <v>0</v>
      </c>
      <c r="L14" s="41">
        <f t="shared" si="1"/>
        <v>0</v>
      </c>
      <c r="M14" s="42">
        <f t="shared" si="2"/>
        <v>0</v>
      </c>
    </row>
    <row r="15" spans="2:13" ht="302.25" customHeight="1" x14ac:dyDescent="0.2">
      <c r="B15" s="53">
        <v>5</v>
      </c>
      <c r="C15" s="54" t="s">
        <v>80</v>
      </c>
      <c r="D15" s="39">
        <v>2000</v>
      </c>
      <c r="E15" s="1"/>
      <c r="F15" s="1"/>
      <c r="G15" s="1"/>
      <c r="H15" s="39"/>
      <c r="I15" s="41"/>
      <c r="J15" s="26"/>
      <c r="K15" s="41">
        <f t="shared" si="0"/>
        <v>0</v>
      </c>
      <c r="L15" s="41">
        <f t="shared" si="1"/>
        <v>0</v>
      </c>
      <c r="M15" s="42">
        <f t="shared" si="2"/>
        <v>0</v>
      </c>
    </row>
    <row r="16" spans="2:13" ht="237" customHeight="1" x14ac:dyDescent="0.2">
      <c r="B16" s="53">
        <v>6</v>
      </c>
      <c r="C16" s="54" t="s">
        <v>81</v>
      </c>
      <c r="D16" s="39">
        <v>5000</v>
      </c>
      <c r="E16" s="1"/>
      <c r="F16" s="1"/>
      <c r="G16" s="1"/>
      <c r="H16" s="39"/>
      <c r="I16" s="41"/>
      <c r="J16" s="26"/>
      <c r="K16" s="41">
        <f t="shared" si="0"/>
        <v>0</v>
      </c>
      <c r="L16" s="41">
        <f t="shared" si="1"/>
        <v>0</v>
      </c>
      <c r="M16" s="42">
        <f t="shared" si="2"/>
        <v>0</v>
      </c>
    </row>
    <row r="17" spans="2:16" ht="240" customHeight="1" x14ac:dyDescent="0.2">
      <c r="B17" s="53">
        <v>7</v>
      </c>
      <c r="C17" s="54" t="s">
        <v>83</v>
      </c>
      <c r="D17" s="39">
        <v>5000</v>
      </c>
      <c r="E17" s="1"/>
      <c r="F17" s="1"/>
      <c r="G17" s="1"/>
      <c r="H17" s="39"/>
      <c r="I17" s="41"/>
      <c r="J17" s="26"/>
      <c r="K17" s="41">
        <f t="shared" si="0"/>
        <v>0</v>
      </c>
      <c r="L17" s="41">
        <f t="shared" si="1"/>
        <v>0</v>
      </c>
      <c r="M17" s="42">
        <f t="shared" si="2"/>
        <v>0</v>
      </c>
    </row>
    <row r="18" spans="2:16" ht="234.75" customHeight="1" x14ac:dyDescent="0.2">
      <c r="B18" s="53">
        <v>8</v>
      </c>
      <c r="C18" s="54" t="s">
        <v>82</v>
      </c>
      <c r="D18" s="39">
        <v>3000</v>
      </c>
      <c r="E18" s="1"/>
      <c r="F18" s="1"/>
      <c r="G18" s="1"/>
      <c r="H18" s="39"/>
      <c r="I18" s="41"/>
      <c r="J18" s="26"/>
      <c r="K18" s="41">
        <f t="shared" si="0"/>
        <v>0</v>
      </c>
      <c r="L18" s="41">
        <f t="shared" si="1"/>
        <v>0</v>
      </c>
      <c r="M18" s="42">
        <f t="shared" si="2"/>
        <v>0</v>
      </c>
    </row>
    <row r="19" spans="2:16" ht="228.75" customHeight="1" x14ac:dyDescent="0.2">
      <c r="B19" s="53">
        <v>9</v>
      </c>
      <c r="C19" s="54" t="s">
        <v>84</v>
      </c>
      <c r="D19" s="39">
        <v>5000</v>
      </c>
      <c r="E19" s="1"/>
      <c r="F19" s="1"/>
      <c r="G19" s="1"/>
      <c r="H19" s="39"/>
      <c r="I19" s="41"/>
      <c r="J19" s="26"/>
      <c r="K19" s="41">
        <f t="shared" si="0"/>
        <v>0</v>
      </c>
      <c r="L19" s="41">
        <f t="shared" si="1"/>
        <v>0</v>
      </c>
      <c r="M19" s="42">
        <f t="shared" si="2"/>
        <v>0</v>
      </c>
    </row>
    <row r="20" spans="2:16" ht="263.25" customHeight="1" x14ac:dyDescent="0.2">
      <c r="B20" s="53">
        <v>10</v>
      </c>
      <c r="C20" s="55" t="s">
        <v>86</v>
      </c>
      <c r="D20" s="40">
        <v>600</v>
      </c>
      <c r="E20" s="15"/>
      <c r="F20" s="15"/>
      <c r="G20" s="15"/>
      <c r="H20" s="40"/>
      <c r="I20" s="41"/>
      <c r="J20" s="26"/>
      <c r="K20" s="41">
        <f t="shared" si="0"/>
        <v>0</v>
      </c>
      <c r="L20" s="41">
        <f t="shared" si="1"/>
        <v>0</v>
      </c>
      <c r="M20" s="42">
        <f t="shared" si="2"/>
        <v>0</v>
      </c>
    </row>
    <row r="21" spans="2:16" ht="39.75" customHeight="1" x14ac:dyDescent="0.2">
      <c r="B21" s="56">
        <v>11</v>
      </c>
      <c r="C21" s="37" t="s">
        <v>61</v>
      </c>
      <c r="D21" s="16"/>
      <c r="E21" s="16"/>
      <c r="F21" s="57"/>
      <c r="G21" s="16"/>
      <c r="H21" s="23"/>
      <c r="I21" s="41"/>
      <c r="J21" s="26"/>
      <c r="K21" s="41">
        <f t="shared" si="0"/>
        <v>0</v>
      </c>
      <c r="L21" s="41">
        <f t="shared" si="1"/>
        <v>0</v>
      </c>
      <c r="M21" s="42">
        <f t="shared" si="2"/>
        <v>0</v>
      </c>
    </row>
    <row r="22" spans="2:16" ht="42" customHeight="1" x14ac:dyDescent="0.2">
      <c r="B22" s="58"/>
      <c r="C22" s="37"/>
      <c r="D22" s="38"/>
      <c r="E22" s="16"/>
      <c r="F22" s="30"/>
      <c r="G22" s="16"/>
      <c r="H22" s="75"/>
      <c r="I22" s="27"/>
      <c r="J22" s="19"/>
      <c r="K22" s="41">
        <f t="shared" si="0"/>
        <v>0</v>
      </c>
      <c r="L22" s="41">
        <f t="shared" si="1"/>
        <v>0</v>
      </c>
      <c r="M22" s="42">
        <f t="shared" si="2"/>
        <v>0</v>
      </c>
    </row>
    <row r="23" spans="2:16" ht="54.75" customHeight="1" x14ac:dyDescent="0.2">
      <c r="B23" s="16"/>
      <c r="C23" s="59"/>
      <c r="D23" s="31"/>
      <c r="E23" s="32"/>
      <c r="F23" s="33"/>
      <c r="G23" s="34"/>
      <c r="H23" s="76"/>
      <c r="I23" s="35"/>
      <c r="J23" s="36"/>
      <c r="K23" s="41">
        <f t="shared" si="0"/>
        <v>0</v>
      </c>
      <c r="L23" s="41">
        <f t="shared" si="1"/>
        <v>0</v>
      </c>
      <c r="M23" s="42">
        <f t="shared" si="2"/>
        <v>0</v>
      </c>
    </row>
    <row r="24" spans="2:16" ht="40.5" customHeight="1" thickBot="1" x14ac:dyDescent="0.25">
      <c r="B24" s="16"/>
      <c r="C24" s="60"/>
      <c r="D24" s="29"/>
      <c r="E24" s="23"/>
      <c r="F24" s="28"/>
      <c r="G24" s="18"/>
      <c r="H24" s="75"/>
      <c r="I24" s="27"/>
      <c r="J24" s="19"/>
      <c r="K24" s="41">
        <f t="shared" si="0"/>
        <v>0</v>
      </c>
      <c r="L24" s="41">
        <f t="shared" si="1"/>
        <v>0</v>
      </c>
      <c r="M24" s="42">
        <f t="shared" si="2"/>
        <v>0</v>
      </c>
    </row>
    <row r="25" spans="2:16" ht="43.5" hidden="1" customHeight="1" x14ac:dyDescent="0.2">
      <c r="B25" s="16"/>
      <c r="C25" s="60"/>
      <c r="D25" s="17"/>
      <c r="E25" s="23"/>
      <c r="F25" s="57"/>
      <c r="G25" s="18"/>
      <c r="H25" s="17"/>
      <c r="I25" s="27"/>
      <c r="J25" s="19"/>
      <c r="K25" s="20"/>
      <c r="L25" s="14"/>
      <c r="M25" s="21"/>
      <c r="O25" s="61">
        <f>SUM(M21:M26)</f>
        <v>0</v>
      </c>
    </row>
    <row r="26" spans="2:16" ht="38.25" hidden="1" customHeight="1" thickBot="1" x14ac:dyDescent="0.25">
      <c r="B26" s="16"/>
      <c r="C26" s="60"/>
      <c r="D26" s="17"/>
      <c r="E26" s="23"/>
      <c r="F26" s="57"/>
      <c r="G26" s="18"/>
      <c r="H26" s="17"/>
      <c r="I26" s="27"/>
      <c r="J26" s="19"/>
      <c r="K26" s="25"/>
      <c r="L26" s="24"/>
      <c r="M26" s="22"/>
    </row>
    <row r="27" spans="2:16" ht="42" customHeight="1" thickBot="1" x14ac:dyDescent="0.25">
      <c r="B27" s="7"/>
      <c r="C27" s="62" t="s">
        <v>91</v>
      </c>
      <c r="D27" s="9"/>
      <c r="E27" s="10"/>
      <c r="F27" s="10"/>
      <c r="G27" s="10"/>
      <c r="H27" s="10"/>
      <c r="I27" s="10"/>
      <c r="J27" s="11"/>
      <c r="K27" s="12"/>
      <c r="L27" s="44">
        <f>SUM(L11:L24)</f>
        <v>0</v>
      </c>
      <c r="M27" s="44">
        <f>SUM(M11:M24)</f>
        <v>0</v>
      </c>
      <c r="P27" s="63"/>
    </row>
    <row r="28" spans="2:16" ht="251.45" customHeight="1" x14ac:dyDescent="0.2">
      <c r="B28" s="7"/>
      <c r="C28" s="62"/>
      <c r="D28" s="9"/>
      <c r="E28" s="10"/>
      <c r="F28" s="10"/>
      <c r="G28" s="10"/>
      <c r="H28" s="10"/>
      <c r="I28" s="10"/>
      <c r="J28" s="11"/>
      <c r="K28" s="12"/>
      <c r="L28" s="12"/>
      <c r="M28" s="12"/>
    </row>
    <row r="30" spans="2:16" hidden="1" x14ac:dyDescent="0.2"/>
    <row r="31" spans="2:16" hidden="1" x14ac:dyDescent="0.2"/>
    <row r="32" spans="2:16" hidden="1" x14ac:dyDescent="0.2"/>
    <row r="33" spans="1:13" hidden="1" x14ac:dyDescent="0.2"/>
    <row r="34" spans="1:13" ht="15" x14ac:dyDescent="0.2">
      <c r="A34" s="49"/>
      <c r="B34" s="49"/>
      <c r="C34" s="49"/>
    </row>
    <row r="35" spans="1:13" ht="21.75" customHeight="1" x14ac:dyDescent="0.2"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64"/>
    </row>
    <row r="36" spans="1:13" ht="14.25" customHeight="1" x14ac:dyDescent="0.2">
      <c r="B36" s="131" t="s">
        <v>96</v>
      </c>
      <c r="C36" s="132"/>
      <c r="D36" s="65"/>
      <c r="E36" s="65"/>
      <c r="F36" s="65"/>
      <c r="G36" s="65"/>
      <c r="H36" s="65"/>
      <c r="I36" s="65"/>
      <c r="J36" s="65"/>
      <c r="K36" s="66"/>
      <c r="L36" s="64"/>
    </row>
    <row r="37" spans="1:13" ht="45" x14ac:dyDescent="0.2">
      <c r="B37" s="47" t="s">
        <v>0</v>
      </c>
      <c r="C37" s="117" t="s">
        <v>6</v>
      </c>
      <c r="D37" s="117"/>
      <c r="E37" s="47" t="s">
        <v>7</v>
      </c>
      <c r="F37" s="47" t="s">
        <v>8</v>
      </c>
      <c r="G37" s="47" t="s">
        <v>9</v>
      </c>
      <c r="H37" s="47" t="s">
        <v>10</v>
      </c>
      <c r="I37" s="47" t="s">
        <v>11</v>
      </c>
      <c r="J37" s="47" t="s">
        <v>12</v>
      </c>
      <c r="K37" s="7"/>
    </row>
    <row r="38" spans="1:13" ht="92.25" customHeight="1" x14ac:dyDescent="0.2">
      <c r="B38" s="3">
        <v>1</v>
      </c>
      <c r="C38" s="112"/>
      <c r="D38" s="113"/>
      <c r="E38" s="3"/>
      <c r="F38" s="4"/>
      <c r="G38" s="5">
        <f>E38*F38</f>
        <v>0</v>
      </c>
      <c r="H38" s="6"/>
      <c r="I38" s="5">
        <f>G38*H38</f>
        <v>0</v>
      </c>
      <c r="J38" s="5">
        <f>G38+H38*G38</f>
        <v>0</v>
      </c>
      <c r="K38" s="8"/>
      <c r="L38" s="67"/>
      <c r="M38" s="67"/>
    </row>
    <row r="39" spans="1:13" ht="51" customHeight="1" x14ac:dyDescent="0.2"/>
    <row r="40" spans="1:13" ht="6.6" customHeight="1" x14ac:dyDescent="0.2"/>
    <row r="41" spans="1:13" hidden="1" x14ac:dyDescent="0.2"/>
    <row r="42" spans="1:13" hidden="1" x14ac:dyDescent="0.2"/>
    <row r="43" spans="1:13" x14ac:dyDescent="0.2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</row>
    <row r="44" spans="1:13" ht="18.75" thickBot="1" x14ac:dyDescent="0.25">
      <c r="A44" s="50"/>
      <c r="B44" s="50"/>
      <c r="C44" s="68" t="s">
        <v>95</v>
      </c>
      <c r="D44" s="50"/>
      <c r="E44" s="50"/>
      <c r="F44" s="50"/>
      <c r="G44" s="50"/>
      <c r="H44" s="50"/>
      <c r="I44" s="50"/>
      <c r="J44" s="50"/>
      <c r="K44" s="50"/>
      <c r="L44" s="50"/>
      <c r="M44" s="50"/>
    </row>
    <row r="45" spans="1:13" ht="15.75" thickBot="1" x14ac:dyDescent="0.25">
      <c r="A45" s="50"/>
      <c r="B45" s="50"/>
      <c r="C45" s="121" t="s">
        <v>15</v>
      </c>
      <c r="D45" s="122"/>
      <c r="E45" s="123" t="s">
        <v>16</v>
      </c>
      <c r="F45" s="124"/>
      <c r="G45" s="124"/>
      <c r="H45" s="125"/>
      <c r="I45" s="121" t="s">
        <v>17</v>
      </c>
      <c r="J45" s="126"/>
      <c r="K45" s="126"/>
      <c r="L45" s="122"/>
      <c r="M45" s="50"/>
    </row>
    <row r="46" spans="1:13" ht="74.25" customHeight="1" x14ac:dyDescent="0.2">
      <c r="A46" s="50"/>
      <c r="B46" s="50"/>
      <c r="C46" s="95" t="s">
        <v>25</v>
      </c>
      <c r="D46" s="101"/>
      <c r="E46" s="118" t="s">
        <v>27</v>
      </c>
      <c r="F46" s="119"/>
      <c r="G46" s="119"/>
      <c r="H46" s="120"/>
      <c r="I46" s="118"/>
      <c r="J46" s="119"/>
      <c r="K46" s="119"/>
      <c r="L46" s="120"/>
      <c r="M46" s="50"/>
    </row>
    <row r="47" spans="1:13" ht="39.75" customHeight="1" x14ac:dyDescent="0.2">
      <c r="A47" s="50"/>
      <c r="B47" s="50"/>
      <c r="C47" s="93"/>
      <c r="D47" s="94"/>
      <c r="E47" s="106" t="s">
        <v>73</v>
      </c>
      <c r="F47" s="107"/>
      <c r="G47" s="107"/>
      <c r="H47" s="108"/>
      <c r="I47" s="106"/>
      <c r="J47" s="107"/>
      <c r="K47" s="107"/>
      <c r="L47" s="108"/>
      <c r="M47" s="50"/>
    </row>
    <row r="48" spans="1:13" ht="50.25" customHeight="1" x14ac:dyDescent="0.2">
      <c r="A48" s="50"/>
      <c r="B48" s="50"/>
      <c r="C48" s="93"/>
      <c r="D48" s="94"/>
      <c r="E48" s="106" t="s">
        <v>64</v>
      </c>
      <c r="F48" s="107"/>
      <c r="G48" s="107"/>
      <c r="H48" s="108"/>
      <c r="I48" s="106"/>
      <c r="J48" s="107"/>
      <c r="K48" s="107"/>
      <c r="L48" s="108"/>
      <c r="M48" s="50"/>
    </row>
    <row r="49" spans="1:13" ht="30.75" customHeight="1" x14ac:dyDescent="0.2">
      <c r="A49" s="50"/>
      <c r="B49" s="50"/>
      <c r="C49" s="93"/>
      <c r="D49" s="94"/>
      <c r="E49" s="106" t="s">
        <v>87</v>
      </c>
      <c r="F49" s="107"/>
      <c r="G49" s="107"/>
      <c r="H49" s="108"/>
      <c r="I49" s="106"/>
      <c r="J49" s="107"/>
      <c r="K49" s="107"/>
      <c r="L49" s="108"/>
      <c r="M49" s="50"/>
    </row>
    <row r="50" spans="1:13" ht="39.75" customHeight="1" x14ac:dyDescent="0.2">
      <c r="A50" s="50"/>
      <c r="B50" s="50"/>
      <c r="C50" s="93"/>
      <c r="D50" s="94"/>
      <c r="E50" s="106" t="s">
        <v>88</v>
      </c>
      <c r="F50" s="107"/>
      <c r="G50" s="107"/>
      <c r="H50" s="108"/>
      <c r="I50" s="106"/>
      <c r="J50" s="107"/>
      <c r="K50" s="107"/>
      <c r="L50" s="108"/>
      <c r="M50" s="50"/>
    </row>
    <row r="51" spans="1:13" ht="36" customHeight="1" x14ac:dyDescent="0.2">
      <c r="A51" s="50"/>
      <c r="B51" s="50"/>
      <c r="C51" s="93"/>
      <c r="D51" s="94"/>
      <c r="E51" s="106" t="s">
        <v>28</v>
      </c>
      <c r="F51" s="107"/>
      <c r="G51" s="107"/>
      <c r="H51" s="108"/>
      <c r="I51" s="106"/>
      <c r="J51" s="107"/>
      <c r="K51" s="107"/>
      <c r="L51" s="108"/>
      <c r="M51" s="50"/>
    </row>
    <row r="52" spans="1:13" ht="32.25" customHeight="1" x14ac:dyDescent="0.2">
      <c r="A52" s="50"/>
      <c r="B52" s="50"/>
      <c r="C52" s="93"/>
      <c r="D52" s="94"/>
      <c r="E52" s="106" t="s">
        <v>29</v>
      </c>
      <c r="F52" s="107"/>
      <c r="G52" s="107"/>
      <c r="H52" s="108"/>
      <c r="I52" s="106"/>
      <c r="J52" s="107"/>
      <c r="K52" s="107"/>
      <c r="L52" s="108"/>
      <c r="M52" s="50"/>
    </row>
    <row r="53" spans="1:13" ht="45" customHeight="1" x14ac:dyDescent="0.2">
      <c r="A53" s="50"/>
      <c r="B53" s="50"/>
      <c r="C53" s="93"/>
      <c r="D53" s="94"/>
      <c r="E53" s="133" t="s">
        <v>30</v>
      </c>
      <c r="F53" s="134"/>
      <c r="G53" s="134"/>
      <c r="H53" s="135"/>
      <c r="I53" s="133"/>
      <c r="J53" s="134"/>
      <c r="K53" s="134"/>
      <c r="L53" s="135"/>
      <c r="M53" s="50"/>
    </row>
    <row r="54" spans="1:13" ht="24" customHeight="1" x14ac:dyDescent="0.2">
      <c r="A54" s="50"/>
      <c r="B54" s="50"/>
      <c r="C54" s="93"/>
      <c r="D54" s="94"/>
      <c r="E54" s="106" t="s">
        <v>63</v>
      </c>
      <c r="F54" s="107"/>
      <c r="G54" s="107"/>
      <c r="H54" s="108"/>
      <c r="I54" s="106"/>
      <c r="J54" s="107"/>
      <c r="K54" s="107"/>
      <c r="L54" s="108"/>
      <c r="M54" s="50"/>
    </row>
    <row r="55" spans="1:13" ht="35.25" customHeight="1" x14ac:dyDescent="0.2">
      <c r="A55" s="50"/>
      <c r="B55" s="50"/>
      <c r="C55" s="93"/>
      <c r="D55" s="94"/>
      <c r="E55" s="109" t="s">
        <v>70</v>
      </c>
      <c r="F55" s="110"/>
      <c r="G55" s="110"/>
      <c r="H55" s="111"/>
      <c r="I55" s="109"/>
      <c r="J55" s="110"/>
      <c r="K55" s="110"/>
      <c r="L55" s="111"/>
      <c r="M55" s="50"/>
    </row>
    <row r="56" spans="1:13" ht="19.899999999999999" customHeight="1" x14ac:dyDescent="0.2">
      <c r="A56" s="50"/>
      <c r="B56" s="50"/>
      <c r="C56" s="93"/>
      <c r="D56" s="94"/>
      <c r="E56" s="106" t="s">
        <v>34</v>
      </c>
      <c r="F56" s="107"/>
      <c r="G56" s="107"/>
      <c r="H56" s="108"/>
      <c r="I56" s="106"/>
      <c r="J56" s="107"/>
      <c r="K56" s="107"/>
      <c r="L56" s="108"/>
      <c r="M56" s="50"/>
    </row>
    <row r="57" spans="1:13" ht="28.5" customHeight="1" x14ac:dyDescent="0.2">
      <c r="A57" s="50"/>
      <c r="B57" s="50"/>
      <c r="C57" s="93"/>
      <c r="D57" s="94"/>
      <c r="E57" s="106" t="s">
        <v>35</v>
      </c>
      <c r="F57" s="107"/>
      <c r="G57" s="107"/>
      <c r="H57" s="108"/>
      <c r="I57" s="106"/>
      <c r="J57" s="107"/>
      <c r="K57" s="107"/>
      <c r="L57" s="108"/>
      <c r="M57" s="50"/>
    </row>
    <row r="58" spans="1:13" ht="27.75" customHeight="1" x14ac:dyDescent="0.2">
      <c r="A58" s="50"/>
      <c r="B58" s="50"/>
      <c r="C58" s="93"/>
      <c r="D58" s="94"/>
      <c r="E58" s="106" t="s">
        <v>31</v>
      </c>
      <c r="F58" s="107"/>
      <c r="G58" s="107"/>
      <c r="H58" s="108"/>
      <c r="I58" s="106"/>
      <c r="J58" s="107"/>
      <c r="K58" s="107"/>
      <c r="L58" s="108"/>
      <c r="M58" s="50"/>
    </row>
    <row r="59" spans="1:13" ht="25.5" customHeight="1" x14ac:dyDescent="0.2">
      <c r="A59" s="50"/>
      <c r="B59" s="50"/>
      <c r="C59" s="93"/>
      <c r="D59" s="94"/>
      <c r="E59" s="106" t="s">
        <v>32</v>
      </c>
      <c r="F59" s="107"/>
      <c r="G59" s="107"/>
      <c r="H59" s="108"/>
      <c r="I59" s="106"/>
      <c r="J59" s="107"/>
      <c r="K59" s="107"/>
      <c r="L59" s="108"/>
      <c r="M59" s="50"/>
    </row>
    <row r="60" spans="1:13" s="69" customFormat="1" ht="27.75" customHeight="1" x14ac:dyDescent="0.2">
      <c r="C60" s="93"/>
      <c r="D60" s="94"/>
      <c r="E60" s="106" t="s">
        <v>65</v>
      </c>
      <c r="F60" s="107"/>
      <c r="G60" s="107"/>
      <c r="H60" s="108"/>
      <c r="I60" s="106"/>
      <c r="J60" s="107"/>
      <c r="K60" s="107"/>
      <c r="L60" s="108"/>
    </row>
    <row r="61" spans="1:13" s="69" customFormat="1" ht="27.75" customHeight="1" thickBot="1" x14ac:dyDescent="0.25">
      <c r="C61" s="98"/>
      <c r="D61" s="102"/>
      <c r="E61" s="136" t="s">
        <v>33</v>
      </c>
      <c r="F61" s="137"/>
      <c r="G61" s="137"/>
      <c r="H61" s="138"/>
      <c r="I61" s="136"/>
      <c r="J61" s="137"/>
      <c r="K61" s="137"/>
      <c r="L61" s="138"/>
    </row>
    <row r="62" spans="1:13" s="69" customFormat="1" ht="53.25" customHeight="1" x14ac:dyDescent="0.2">
      <c r="C62" s="93" t="s">
        <v>26</v>
      </c>
      <c r="D62" s="94"/>
      <c r="E62" s="103" t="s">
        <v>66</v>
      </c>
      <c r="F62" s="104"/>
      <c r="G62" s="104"/>
      <c r="H62" s="105"/>
      <c r="I62" s="103"/>
      <c r="J62" s="104"/>
      <c r="K62" s="104"/>
      <c r="L62" s="105"/>
    </row>
    <row r="63" spans="1:13" s="69" customFormat="1" ht="55.5" customHeight="1" x14ac:dyDescent="0.2">
      <c r="C63" s="93"/>
      <c r="D63" s="94"/>
      <c r="E63" s="79" t="s">
        <v>59</v>
      </c>
      <c r="F63" s="80"/>
      <c r="G63" s="80"/>
      <c r="H63" s="81"/>
      <c r="I63" s="79"/>
      <c r="J63" s="80"/>
      <c r="K63" s="80"/>
      <c r="L63" s="81"/>
    </row>
    <row r="64" spans="1:13" s="69" customFormat="1" ht="52.5" customHeight="1" x14ac:dyDescent="0.2">
      <c r="C64" s="93"/>
      <c r="D64" s="94"/>
      <c r="E64" s="79" t="s">
        <v>36</v>
      </c>
      <c r="F64" s="80"/>
      <c r="G64" s="80"/>
      <c r="H64" s="81"/>
      <c r="I64" s="79"/>
      <c r="J64" s="80"/>
      <c r="K64" s="80"/>
      <c r="L64" s="81"/>
    </row>
    <row r="65" spans="3:12" s="69" customFormat="1" ht="37.5" customHeight="1" x14ac:dyDescent="0.2">
      <c r="C65" s="93"/>
      <c r="D65" s="94"/>
      <c r="E65" s="79" t="s">
        <v>37</v>
      </c>
      <c r="F65" s="80"/>
      <c r="G65" s="80"/>
      <c r="H65" s="81"/>
      <c r="I65" s="79"/>
      <c r="J65" s="80"/>
      <c r="K65" s="80"/>
      <c r="L65" s="81"/>
    </row>
    <row r="66" spans="3:12" s="69" customFormat="1" ht="26.25" customHeight="1" x14ac:dyDescent="0.2">
      <c r="C66" s="93"/>
      <c r="D66" s="94"/>
      <c r="E66" s="79" t="s">
        <v>60</v>
      </c>
      <c r="F66" s="80"/>
      <c r="G66" s="80"/>
      <c r="H66" s="81"/>
      <c r="I66" s="79"/>
      <c r="J66" s="80"/>
      <c r="K66" s="80"/>
      <c r="L66" s="81"/>
    </row>
    <row r="67" spans="3:12" s="69" customFormat="1" ht="27.75" customHeight="1" x14ac:dyDescent="0.2">
      <c r="C67" s="93"/>
      <c r="D67" s="94"/>
      <c r="E67" s="79" t="s">
        <v>38</v>
      </c>
      <c r="F67" s="80"/>
      <c r="G67" s="80"/>
      <c r="H67" s="81"/>
      <c r="I67" s="79"/>
      <c r="J67" s="80"/>
      <c r="K67" s="80"/>
      <c r="L67" s="81"/>
    </row>
    <row r="68" spans="3:12" s="69" customFormat="1" ht="27.75" customHeight="1" x14ac:dyDescent="0.2">
      <c r="C68" s="93"/>
      <c r="D68" s="94"/>
      <c r="E68" s="79" t="s">
        <v>39</v>
      </c>
      <c r="F68" s="80"/>
      <c r="G68" s="80"/>
      <c r="H68" s="81"/>
      <c r="I68" s="79"/>
      <c r="J68" s="80"/>
      <c r="K68" s="80"/>
      <c r="L68" s="81"/>
    </row>
    <row r="69" spans="3:12" s="69" customFormat="1" ht="27.75" customHeight="1" x14ac:dyDescent="0.2">
      <c r="C69" s="93"/>
      <c r="D69" s="94"/>
      <c r="E69" s="79" t="s">
        <v>40</v>
      </c>
      <c r="F69" s="80"/>
      <c r="G69" s="80"/>
      <c r="H69" s="81"/>
      <c r="I69" s="79"/>
      <c r="J69" s="80"/>
      <c r="K69" s="80"/>
      <c r="L69" s="81"/>
    </row>
    <row r="70" spans="3:12" s="69" customFormat="1" ht="35.25" customHeight="1" x14ac:dyDescent="0.2">
      <c r="C70" s="93"/>
      <c r="D70" s="94"/>
      <c r="E70" s="79" t="s">
        <v>72</v>
      </c>
      <c r="F70" s="80"/>
      <c r="G70" s="80"/>
      <c r="H70" s="81"/>
      <c r="I70" s="79"/>
      <c r="J70" s="80"/>
      <c r="K70" s="80"/>
      <c r="L70" s="81"/>
    </row>
    <row r="71" spans="3:12" s="69" customFormat="1" ht="27.75" customHeight="1" x14ac:dyDescent="0.2">
      <c r="C71" s="93"/>
      <c r="D71" s="94"/>
      <c r="E71" s="79" t="s">
        <v>67</v>
      </c>
      <c r="F71" s="80"/>
      <c r="G71" s="80"/>
      <c r="H71" s="81"/>
      <c r="I71" s="79"/>
      <c r="J71" s="80"/>
      <c r="K71" s="80"/>
      <c r="L71" s="81"/>
    </row>
    <row r="72" spans="3:12" s="69" customFormat="1" ht="27.75" customHeight="1" x14ac:dyDescent="0.2">
      <c r="C72" s="93"/>
      <c r="D72" s="94"/>
      <c r="E72" s="79" t="s">
        <v>68</v>
      </c>
      <c r="F72" s="80"/>
      <c r="G72" s="80"/>
      <c r="H72" s="81"/>
      <c r="I72" s="79"/>
      <c r="J72" s="80"/>
      <c r="K72" s="80"/>
      <c r="L72" s="81"/>
    </row>
    <row r="73" spans="3:12" s="69" customFormat="1" ht="27.75" customHeight="1" thickBot="1" x14ac:dyDescent="0.25">
      <c r="C73" s="93"/>
      <c r="D73" s="94"/>
      <c r="E73" s="90" t="s">
        <v>69</v>
      </c>
      <c r="F73" s="91"/>
      <c r="G73" s="91"/>
      <c r="H73" s="92"/>
      <c r="I73" s="90"/>
      <c r="J73" s="91"/>
      <c r="K73" s="91"/>
      <c r="L73" s="92"/>
    </row>
    <row r="74" spans="3:12" s="69" customFormat="1" ht="49.5" customHeight="1" x14ac:dyDescent="0.2">
      <c r="C74" s="95" t="s">
        <v>48</v>
      </c>
      <c r="D74" s="96"/>
      <c r="E74" s="103" t="s">
        <v>41</v>
      </c>
      <c r="F74" s="104"/>
      <c r="G74" s="104"/>
      <c r="H74" s="105"/>
      <c r="I74" s="103"/>
      <c r="J74" s="104"/>
      <c r="K74" s="104"/>
      <c r="L74" s="105"/>
    </row>
    <row r="75" spans="3:12" s="69" customFormat="1" ht="40.5" customHeight="1" x14ac:dyDescent="0.2">
      <c r="C75" s="93"/>
      <c r="D75" s="97"/>
      <c r="E75" s="79" t="s">
        <v>42</v>
      </c>
      <c r="F75" s="80"/>
      <c r="G75" s="80"/>
      <c r="H75" s="81"/>
      <c r="I75" s="79"/>
      <c r="J75" s="80"/>
      <c r="K75" s="80"/>
      <c r="L75" s="81"/>
    </row>
    <row r="76" spans="3:12" s="69" customFormat="1" ht="27.75" customHeight="1" x14ac:dyDescent="0.2">
      <c r="C76" s="93"/>
      <c r="D76" s="97"/>
      <c r="E76" s="79" t="s">
        <v>71</v>
      </c>
      <c r="F76" s="80"/>
      <c r="G76" s="80"/>
      <c r="H76" s="81"/>
      <c r="I76" s="79"/>
      <c r="J76" s="80"/>
      <c r="K76" s="80"/>
      <c r="L76" s="81"/>
    </row>
    <row r="77" spans="3:12" s="69" customFormat="1" ht="33.75" customHeight="1" x14ac:dyDescent="0.2">
      <c r="C77" s="93"/>
      <c r="D77" s="97"/>
      <c r="E77" s="79" t="s">
        <v>89</v>
      </c>
      <c r="F77" s="80"/>
      <c r="G77" s="80"/>
      <c r="H77" s="81"/>
      <c r="I77" s="79"/>
      <c r="J77" s="80"/>
      <c r="K77" s="80"/>
      <c r="L77" s="81"/>
    </row>
    <row r="78" spans="3:12" s="69" customFormat="1" ht="29.25" customHeight="1" x14ac:dyDescent="0.2">
      <c r="C78" s="93"/>
      <c r="D78" s="97"/>
      <c r="E78" s="79" t="s">
        <v>62</v>
      </c>
      <c r="F78" s="80"/>
      <c r="G78" s="80"/>
      <c r="H78" s="81"/>
      <c r="I78" s="79"/>
      <c r="J78" s="80"/>
      <c r="K78" s="80"/>
      <c r="L78" s="81"/>
    </row>
    <row r="79" spans="3:12" s="69" customFormat="1" ht="24" customHeight="1" x14ac:dyDescent="0.2">
      <c r="C79" s="93"/>
      <c r="D79" s="97"/>
      <c r="E79" s="79" t="s">
        <v>43</v>
      </c>
      <c r="F79" s="80"/>
      <c r="G79" s="80"/>
      <c r="H79" s="81"/>
      <c r="I79" s="79"/>
      <c r="J79" s="80"/>
      <c r="K79" s="80"/>
      <c r="L79" s="81"/>
    </row>
    <row r="80" spans="3:12" s="69" customFormat="1" ht="79.5" customHeight="1" x14ac:dyDescent="0.2">
      <c r="C80" s="93"/>
      <c r="D80" s="97"/>
      <c r="E80" s="79" t="s">
        <v>44</v>
      </c>
      <c r="F80" s="80"/>
      <c r="G80" s="80"/>
      <c r="H80" s="81"/>
      <c r="I80" s="79"/>
      <c r="J80" s="80"/>
      <c r="K80" s="80"/>
      <c r="L80" s="81"/>
    </row>
    <row r="81" spans="1:13" s="69" customFormat="1" ht="60" customHeight="1" x14ac:dyDescent="0.2">
      <c r="A81" s="70"/>
      <c r="B81" s="70"/>
      <c r="C81" s="93"/>
      <c r="D81" s="97"/>
      <c r="E81" s="82" t="s">
        <v>75</v>
      </c>
      <c r="F81" s="83"/>
      <c r="G81" s="83"/>
      <c r="H81" s="84"/>
      <c r="I81" s="82"/>
      <c r="J81" s="83"/>
      <c r="K81" s="83"/>
      <c r="L81" s="84"/>
      <c r="M81" s="70"/>
    </row>
    <row r="82" spans="1:13" s="69" customFormat="1" ht="27.75" customHeight="1" x14ac:dyDescent="0.2">
      <c r="A82" s="70"/>
      <c r="B82" s="70"/>
      <c r="C82" s="93"/>
      <c r="D82" s="97"/>
      <c r="E82" s="79" t="s">
        <v>65</v>
      </c>
      <c r="F82" s="80"/>
      <c r="G82" s="80"/>
      <c r="H82" s="81"/>
      <c r="I82" s="79"/>
      <c r="J82" s="80"/>
      <c r="K82" s="80"/>
      <c r="L82" s="81"/>
      <c r="M82" s="70"/>
    </row>
    <row r="83" spans="1:13" s="69" customFormat="1" ht="40.5" customHeight="1" x14ac:dyDescent="0.2">
      <c r="A83" s="70"/>
      <c r="B83" s="70"/>
      <c r="C83" s="93"/>
      <c r="D83" s="97"/>
      <c r="E83" s="79" t="s">
        <v>45</v>
      </c>
      <c r="F83" s="80"/>
      <c r="G83" s="80"/>
      <c r="H83" s="81"/>
      <c r="I83" s="79"/>
      <c r="J83" s="80"/>
      <c r="K83" s="80"/>
      <c r="L83" s="81"/>
      <c r="M83" s="70"/>
    </row>
    <row r="84" spans="1:13" s="69" customFormat="1" ht="30.75" customHeight="1" x14ac:dyDescent="0.2">
      <c r="A84" s="70"/>
      <c r="B84" s="70"/>
      <c r="C84" s="93"/>
      <c r="D84" s="97"/>
      <c r="E84" s="79" t="s">
        <v>46</v>
      </c>
      <c r="F84" s="80"/>
      <c r="G84" s="80"/>
      <c r="H84" s="81"/>
      <c r="I84" s="79"/>
      <c r="J84" s="80"/>
      <c r="K84" s="80"/>
      <c r="L84" s="81"/>
      <c r="M84" s="70"/>
    </row>
    <row r="85" spans="1:13" s="69" customFormat="1" ht="35.450000000000003" customHeight="1" x14ac:dyDescent="0.2">
      <c r="A85" s="70"/>
      <c r="B85" s="70"/>
      <c r="C85" s="93"/>
      <c r="D85" s="97"/>
      <c r="E85" s="79" t="s">
        <v>47</v>
      </c>
      <c r="F85" s="80"/>
      <c r="G85" s="80"/>
      <c r="H85" s="81"/>
      <c r="I85" s="79"/>
      <c r="J85" s="80"/>
      <c r="K85" s="80"/>
      <c r="L85" s="81"/>
      <c r="M85" s="70"/>
    </row>
    <row r="86" spans="1:13" s="69" customFormat="1" ht="28.15" customHeight="1" thickBot="1" x14ac:dyDescent="0.25">
      <c r="A86" s="70"/>
      <c r="B86" s="70"/>
      <c r="C86" s="98"/>
      <c r="D86" s="99"/>
      <c r="E86" s="90" t="s">
        <v>33</v>
      </c>
      <c r="F86" s="91"/>
      <c r="G86" s="91"/>
      <c r="H86" s="92"/>
      <c r="I86" s="90"/>
      <c r="J86" s="91"/>
      <c r="K86" s="91"/>
      <c r="L86" s="92"/>
      <c r="M86" s="70"/>
    </row>
    <row r="87" spans="1:13" s="69" customFormat="1" ht="28.15" customHeight="1" x14ac:dyDescent="0.2">
      <c r="A87" s="70"/>
      <c r="B87" s="70"/>
      <c r="C87" s="13" t="s">
        <v>20</v>
      </c>
      <c r="D87" s="45"/>
      <c r="E87" s="71"/>
      <c r="F87" s="45"/>
      <c r="G87" s="45"/>
      <c r="H87" s="45"/>
      <c r="I87" s="45"/>
      <c r="J87" s="45"/>
      <c r="K87" s="45"/>
      <c r="L87" s="45"/>
      <c r="M87" s="70"/>
    </row>
    <row r="88" spans="1:13" s="69" customFormat="1" ht="15.75" x14ac:dyDescent="0.2">
      <c r="A88" s="70"/>
      <c r="B88" s="70"/>
      <c r="C88" s="13"/>
      <c r="D88" s="45"/>
      <c r="E88" s="45"/>
      <c r="F88" s="45"/>
      <c r="G88" s="45"/>
      <c r="H88" s="45"/>
      <c r="I88" s="45"/>
      <c r="J88" s="45"/>
      <c r="K88" s="45"/>
      <c r="L88" s="45"/>
      <c r="M88" s="70"/>
    </row>
    <row r="89" spans="1:13" s="69" customFormat="1" ht="15.75" x14ac:dyDescent="0.2">
      <c r="A89" s="70"/>
      <c r="B89" s="70"/>
      <c r="C89" s="46" t="s">
        <v>21</v>
      </c>
      <c r="D89" s="45"/>
      <c r="E89" s="45"/>
      <c r="F89" s="45"/>
      <c r="G89" s="45"/>
      <c r="H89" s="45"/>
      <c r="I89" s="45"/>
      <c r="J89" s="45"/>
      <c r="K89" s="45"/>
      <c r="L89" s="45"/>
      <c r="M89" s="70"/>
    </row>
    <row r="90" spans="1:13" ht="30.75" customHeight="1" x14ac:dyDescent="0.2">
      <c r="C90" s="85" t="s">
        <v>85</v>
      </c>
      <c r="D90" s="86"/>
      <c r="E90" s="86"/>
      <c r="F90" s="86"/>
      <c r="G90" s="86"/>
      <c r="H90" s="86"/>
      <c r="I90" s="86"/>
      <c r="J90" s="86"/>
      <c r="K90" s="86"/>
      <c r="L90" s="86"/>
    </row>
    <row r="91" spans="1:13" ht="32.25" customHeight="1" x14ac:dyDescent="0.2">
      <c r="C91" s="77" t="s">
        <v>49</v>
      </c>
      <c r="D91" s="87"/>
      <c r="E91" s="87"/>
      <c r="F91" s="87"/>
      <c r="G91" s="87"/>
      <c r="H91" s="87"/>
      <c r="I91" s="87"/>
      <c r="J91" s="87"/>
      <c r="K91" s="87"/>
      <c r="L91" s="87"/>
    </row>
    <row r="92" spans="1:13" ht="27.75" customHeight="1" x14ac:dyDescent="0.2">
      <c r="C92" s="88" t="s">
        <v>50</v>
      </c>
      <c r="D92" s="89"/>
      <c r="E92" s="89"/>
      <c r="F92" s="89"/>
      <c r="G92" s="89"/>
      <c r="H92" s="89"/>
      <c r="I92" s="89"/>
      <c r="J92" s="89"/>
      <c r="K92" s="89"/>
      <c r="L92" s="89"/>
    </row>
    <row r="93" spans="1:13" ht="21.6" customHeight="1" x14ac:dyDescent="0.2">
      <c r="C93" s="77" t="s">
        <v>51</v>
      </c>
      <c r="D93" s="78"/>
      <c r="E93" s="78"/>
      <c r="F93" s="78"/>
      <c r="G93" s="78"/>
      <c r="H93" s="78"/>
      <c r="I93" s="89"/>
      <c r="J93" s="89"/>
      <c r="K93" s="89"/>
      <c r="L93" s="89"/>
    </row>
    <row r="94" spans="1:13" ht="24" customHeight="1" x14ac:dyDescent="0.2">
      <c r="C94" s="77" t="s">
        <v>52</v>
      </c>
      <c r="D94" s="78"/>
      <c r="E94" s="78"/>
      <c r="F94" s="78"/>
      <c r="G94" s="78"/>
      <c r="H94" s="78"/>
      <c r="I94" s="78"/>
      <c r="J94" s="78"/>
      <c r="K94" s="78"/>
      <c r="L94" s="78"/>
    </row>
    <row r="95" spans="1:13" ht="25.9" customHeight="1" x14ac:dyDescent="0.2">
      <c r="C95" s="77" t="s">
        <v>22</v>
      </c>
      <c r="D95" s="78"/>
      <c r="E95" s="78"/>
      <c r="F95" s="78"/>
      <c r="G95" s="78"/>
      <c r="H95" s="78"/>
      <c r="I95" s="78"/>
      <c r="J95" s="78"/>
      <c r="K95" s="78"/>
      <c r="L95" s="78"/>
    </row>
    <row r="96" spans="1:13" x14ac:dyDescent="0.2">
      <c r="C96" s="100" t="s">
        <v>24</v>
      </c>
      <c r="D96" s="78"/>
      <c r="E96" s="78"/>
      <c r="F96" s="78"/>
      <c r="G96" s="78"/>
      <c r="H96" s="78"/>
      <c r="I96" s="78"/>
      <c r="J96" s="78"/>
      <c r="K96" s="78"/>
      <c r="L96" s="78"/>
    </row>
    <row r="97" spans="3:12" ht="30" customHeight="1" x14ac:dyDescent="0.2">
      <c r="C97" s="77" t="s">
        <v>23</v>
      </c>
      <c r="D97" s="78"/>
      <c r="E97" s="78"/>
      <c r="F97" s="78"/>
      <c r="G97" s="78"/>
      <c r="H97" s="78"/>
      <c r="I97" s="78"/>
      <c r="J97" s="78"/>
      <c r="K97" s="78"/>
      <c r="L97" s="78"/>
    </row>
    <row r="98" spans="3:12" ht="24.6" customHeight="1" x14ac:dyDescent="0.2">
      <c r="C98" s="77" t="s">
        <v>53</v>
      </c>
      <c r="D98" s="78"/>
      <c r="E98" s="78"/>
      <c r="F98" s="78"/>
      <c r="G98" s="78"/>
      <c r="H98" s="78"/>
      <c r="I98" s="78"/>
      <c r="J98" s="78"/>
      <c r="K98" s="78"/>
      <c r="L98" s="78"/>
    </row>
    <row r="99" spans="3:12" ht="26.45" customHeight="1" x14ac:dyDescent="0.2">
      <c r="C99" s="77" t="s">
        <v>54</v>
      </c>
      <c r="D99" s="78"/>
      <c r="E99" s="78"/>
      <c r="F99" s="78"/>
      <c r="G99" s="78"/>
      <c r="H99" s="78"/>
      <c r="I99" s="78"/>
      <c r="J99" s="78"/>
      <c r="K99" s="78"/>
      <c r="L99" s="78"/>
    </row>
    <row r="100" spans="3:12" ht="22.9" customHeight="1" x14ac:dyDescent="0.2">
      <c r="C100" s="77" t="s">
        <v>55</v>
      </c>
      <c r="D100" s="78"/>
      <c r="E100" s="78"/>
      <c r="F100" s="78"/>
      <c r="G100" s="78"/>
      <c r="H100" s="78"/>
      <c r="I100" s="78"/>
      <c r="J100" s="78"/>
      <c r="K100" s="78"/>
      <c r="L100" s="78"/>
    </row>
    <row r="101" spans="3:12" ht="22.9" customHeight="1" x14ac:dyDescent="0.2">
      <c r="C101" s="77" t="s">
        <v>56</v>
      </c>
      <c r="D101" s="78"/>
      <c r="E101" s="78"/>
      <c r="F101" s="78"/>
      <c r="G101" s="78"/>
      <c r="H101" s="78"/>
      <c r="I101" s="78"/>
      <c r="J101" s="78"/>
      <c r="K101" s="78"/>
      <c r="L101" s="78"/>
    </row>
    <row r="102" spans="3:12" ht="41.45" customHeight="1" x14ac:dyDescent="0.2">
      <c r="C102" s="77" t="s">
        <v>57</v>
      </c>
      <c r="D102" s="78"/>
      <c r="E102" s="78"/>
      <c r="F102" s="78"/>
      <c r="G102" s="78"/>
      <c r="H102" s="78"/>
      <c r="I102" s="78"/>
      <c r="J102" s="78"/>
      <c r="K102" s="78"/>
      <c r="L102" s="78"/>
    </row>
    <row r="103" spans="3:12" ht="24.6" customHeight="1" x14ac:dyDescent="0.2">
      <c r="C103" s="77" t="s">
        <v>58</v>
      </c>
      <c r="D103" s="78"/>
      <c r="E103" s="78"/>
      <c r="F103" s="78"/>
      <c r="G103" s="78"/>
      <c r="H103" s="78"/>
      <c r="I103" s="78"/>
      <c r="J103" s="78"/>
      <c r="K103" s="78"/>
      <c r="L103" s="78"/>
    </row>
    <row r="104" spans="3:12" ht="7.9" customHeight="1" x14ac:dyDescent="0.2"/>
    <row r="105" spans="3:12" ht="22.5" customHeight="1" x14ac:dyDescent="0.2">
      <c r="C105" s="72" t="s">
        <v>99</v>
      </c>
      <c r="D105" s="73"/>
      <c r="E105" s="73"/>
    </row>
    <row r="106" spans="3:12" ht="39.6" customHeight="1" x14ac:dyDescent="0.2">
      <c r="C106" s="52" t="s">
        <v>97</v>
      </c>
      <c r="D106" s="74"/>
      <c r="E106" s="73"/>
    </row>
    <row r="107" spans="3:12" ht="49.15" customHeight="1" x14ac:dyDescent="0.2">
      <c r="C107" s="52" t="s">
        <v>98</v>
      </c>
      <c r="D107" s="74"/>
      <c r="E107" s="73"/>
    </row>
    <row r="108" spans="3:12" ht="33" customHeight="1" x14ac:dyDescent="0.2">
      <c r="C108" s="49" t="s">
        <v>74</v>
      </c>
      <c r="D108" s="73"/>
      <c r="E108" s="73"/>
    </row>
    <row r="109" spans="3:12" ht="43.15" customHeight="1" x14ac:dyDescent="0.2">
      <c r="C109" s="49" t="s">
        <v>18</v>
      </c>
      <c r="D109" s="73"/>
      <c r="E109" s="73"/>
    </row>
    <row r="110" spans="3:12" x14ac:dyDescent="0.2">
      <c r="C110" s="48" t="s">
        <v>19</v>
      </c>
    </row>
  </sheetData>
  <mergeCells count="110">
    <mergeCell ref="I84:L84"/>
    <mergeCell ref="E68:H68"/>
    <mergeCell ref="E60:H60"/>
    <mergeCell ref="I75:L75"/>
    <mergeCell ref="I76:L76"/>
    <mergeCell ref="I77:L77"/>
    <mergeCell ref="I78:L78"/>
    <mergeCell ref="I79:L79"/>
    <mergeCell ref="E66:H66"/>
    <mergeCell ref="E67:H67"/>
    <mergeCell ref="I60:L60"/>
    <mergeCell ref="I61:L61"/>
    <mergeCell ref="I62:L62"/>
    <mergeCell ref="I81:L81"/>
    <mergeCell ref="I82:L82"/>
    <mergeCell ref="I83:L83"/>
    <mergeCell ref="E61:H61"/>
    <mergeCell ref="E62:H62"/>
    <mergeCell ref="E63:H63"/>
    <mergeCell ref="I67:L67"/>
    <mergeCell ref="E75:H75"/>
    <mergeCell ref="E54:H54"/>
    <mergeCell ref="I54:L54"/>
    <mergeCell ref="I55:L55"/>
    <mergeCell ref="I56:L56"/>
    <mergeCell ref="I57:L57"/>
    <mergeCell ref="E76:H76"/>
    <mergeCell ref="E77:H77"/>
    <mergeCell ref="E78:H78"/>
    <mergeCell ref="E79:H79"/>
    <mergeCell ref="E72:H72"/>
    <mergeCell ref="E73:H73"/>
    <mergeCell ref="E74:H74"/>
    <mergeCell ref="E58:H58"/>
    <mergeCell ref="E59:H59"/>
    <mergeCell ref="E64:H64"/>
    <mergeCell ref="E65:H65"/>
    <mergeCell ref="E53:H53"/>
    <mergeCell ref="I53:L53"/>
    <mergeCell ref="E46:H46"/>
    <mergeCell ref="E52:H52"/>
    <mergeCell ref="I52:L52"/>
    <mergeCell ref="E49:H49"/>
    <mergeCell ref="I49:L49"/>
    <mergeCell ref="E47:H47"/>
    <mergeCell ref="I47:L47"/>
    <mergeCell ref="E48:H48"/>
    <mergeCell ref="I48:L48"/>
    <mergeCell ref="C38:D38"/>
    <mergeCell ref="D3:L3"/>
    <mergeCell ref="D4:L4"/>
    <mergeCell ref="B7:C7"/>
    <mergeCell ref="C37:D37"/>
    <mergeCell ref="I46:L46"/>
    <mergeCell ref="E51:H51"/>
    <mergeCell ref="I51:L51"/>
    <mergeCell ref="C45:D45"/>
    <mergeCell ref="E45:H45"/>
    <mergeCell ref="I45:L45"/>
    <mergeCell ref="B5:L5"/>
    <mergeCell ref="B4:C4"/>
    <mergeCell ref="B36:C36"/>
    <mergeCell ref="C96:L96"/>
    <mergeCell ref="C98:L98"/>
    <mergeCell ref="C99:L99"/>
    <mergeCell ref="C100:L100"/>
    <mergeCell ref="C101:L101"/>
    <mergeCell ref="C46:D61"/>
    <mergeCell ref="I68:L68"/>
    <mergeCell ref="I69:L69"/>
    <mergeCell ref="I70:L70"/>
    <mergeCell ref="I71:L71"/>
    <mergeCell ref="I72:L72"/>
    <mergeCell ref="I73:L73"/>
    <mergeCell ref="I74:L74"/>
    <mergeCell ref="I80:L80"/>
    <mergeCell ref="I86:L86"/>
    <mergeCell ref="E69:H69"/>
    <mergeCell ref="E70:H70"/>
    <mergeCell ref="E50:H50"/>
    <mergeCell ref="I50:L50"/>
    <mergeCell ref="I58:L58"/>
    <mergeCell ref="I59:L59"/>
    <mergeCell ref="E55:H55"/>
    <mergeCell ref="E56:H56"/>
    <mergeCell ref="E57:H57"/>
    <mergeCell ref="C102:L102"/>
    <mergeCell ref="C103:L103"/>
    <mergeCell ref="E71:H71"/>
    <mergeCell ref="E80:H80"/>
    <mergeCell ref="E81:H81"/>
    <mergeCell ref="C90:L90"/>
    <mergeCell ref="C91:L91"/>
    <mergeCell ref="C92:L92"/>
    <mergeCell ref="C93:L93"/>
    <mergeCell ref="C94:L94"/>
    <mergeCell ref="E82:H82"/>
    <mergeCell ref="I85:L85"/>
    <mergeCell ref="E83:H83"/>
    <mergeCell ref="E84:H84"/>
    <mergeCell ref="E85:H85"/>
    <mergeCell ref="E86:H86"/>
    <mergeCell ref="C62:D73"/>
    <mergeCell ref="C74:D86"/>
    <mergeCell ref="I63:L63"/>
    <mergeCell ref="I64:L64"/>
    <mergeCell ref="I65:L65"/>
    <mergeCell ref="I66:L66"/>
    <mergeCell ref="C95:L95"/>
    <mergeCell ref="C97:L97"/>
  </mergeCells>
  <pageMargins left="0.25" right="0.25" top="0.75" bottom="0.75" header="0.3" footer="0.3"/>
  <pageSetup paperSize="9" scale="68" fitToHeight="0" orientation="landscape" r:id="rId1"/>
  <headerFooter>
    <oddHeader>&amp;C&amp;A</oddHeader>
    <oddFooter>&amp;CStrona &amp;P</oddFooter>
  </headerFooter>
  <rowBreaks count="8" manualBreakCount="8">
    <brk id="12" max="12" man="1"/>
    <brk id="14" max="12" man="1"/>
    <brk id="17" max="12" man="1"/>
    <brk id="20" max="12" man="1"/>
    <brk id="29" max="12" man="1"/>
    <brk id="53" max="12" man="1"/>
    <brk id="73" max="12" man="1"/>
    <brk id="88" max="12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7" r:id="rId4">
          <objectPr defaultSize="0" r:id="rId5">
            <anchor moveWithCells="1">
              <from>
                <xdr:col>2</xdr:col>
                <xdr:colOff>171450</xdr:colOff>
                <xdr:row>27</xdr:row>
                <xdr:rowOff>219075</xdr:rowOff>
              </from>
              <to>
                <xdr:col>9</xdr:col>
                <xdr:colOff>752475</xdr:colOff>
                <xdr:row>28</xdr:row>
                <xdr:rowOff>171450</xdr:rowOff>
              </to>
            </anchor>
          </objectPr>
        </oleObject>
      </mc:Choice>
      <mc:Fallback>
        <oleObject progId="Word.Document.8" shapeId="10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Arkusz1!OLE_LINK1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Konieczna Karina</dc:creator>
  <cp:lastModifiedBy>Anna</cp:lastModifiedBy>
  <cp:lastPrinted>2024-01-10T12:08:29Z</cp:lastPrinted>
  <dcterms:created xsi:type="dcterms:W3CDTF">2015-11-11T20:52:15Z</dcterms:created>
  <dcterms:modified xsi:type="dcterms:W3CDTF">2024-01-11T11:45:20Z</dcterms:modified>
</cp:coreProperties>
</file>