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na\Documents\pulpit\Przetargi 2024\1.2024 Laboratorium\"/>
    </mc:Choice>
  </mc:AlternateContent>
  <bookViews>
    <workbookView xWindow="0" yWindow="0" windowWidth="28800" windowHeight="14235"/>
  </bookViews>
  <sheets>
    <sheet name="Arkusz1" sheetId="1" r:id="rId1"/>
  </sheets>
  <definedNames>
    <definedName name="_Hlk495994264" localSheetId="0">Arkusz1!$A$17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1" l="1"/>
  <c r="G20" i="1"/>
  <c r="I7" i="1"/>
  <c r="I8" i="1"/>
  <c r="I9" i="1"/>
  <c r="I10" i="1"/>
  <c r="I11" i="1"/>
  <c r="I12" i="1"/>
  <c r="I13" i="1"/>
  <c r="H7" i="1"/>
  <c r="H8" i="1"/>
  <c r="H9" i="1"/>
  <c r="H10" i="1"/>
  <c r="H11" i="1"/>
  <c r="H12" i="1"/>
  <c r="H13" i="1"/>
  <c r="F7" i="1"/>
  <c r="F8" i="1"/>
  <c r="F9" i="1"/>
  <c r="F10" i="1"/>
  <c r="F11" i="1"/>
  <c r="F12" i="1"/>
  <c r="F13" i="1"/>
  <c r="I6" i="1"/>
  <c r="H6" i="1"/>
  <c r="F6" i="1"/>
  <c r="H14" i="1" l="1"/>
  <c r="I14" i="1"/>
</calcChain>
</file>

<file path=xl/sharedStrings.xml><?xml version="1.0" encoding="utf-8"?>
<sst xmlns="http://schemas.openxmlformats.org/spreadsheetml/2006/main" count="71" uniqueCount="70">
  <si>
    <t>Lp.</t>
  </si>
  <si>
    <t>cena netto opakowania</t>
  </si>
  <si>
    <t>Stawka Vat</t>
  </si>
  <si>
    <t>cena brutto opakowania</t>
  </si>
  <si>
    <t>ilośc opakowań</t>
  </si>
  <si>
    <t xml:space="preserve">wartość netto zamówienia </t>
  </si>
  <si>
    <t>wartość brutto zamówienia</t>
  </si>
  <si>
    <t>LA screen</t>
  </si>
  <si>
    <t>LA confirm</t>
  </si>
  <si>
    <t>OSOCZE KONTROLNE DO LA maksymalna objętość fiolki 1 ml</t>
  </si>
  <si>
    <t>Razem</t>
  </si>
  <si>
    <t>Typ aparatu</t>
  </si>
  <si>
    <t>wymiary szer./gł./wys.</t>
  </si>
  <si>
    <t>ilość opłat</t>
  </si>
  <si>
    <t>cena jednostkowa netto</t>
  </si>
  <si>
    <t>VAT %</t>
  </si>
  <si>
    <t xml:space="preserve">wartość netto </t>
  </si>
  <si>
    <t xml:space="preserve">Wartość brutto </t>
  </si>
  <si>
    <t>Nazwa badania</t>
  </si>
  <si>
    <t>wymagane materiały zużywalne i płyny myjące proporcjonalnie do ilości badań</t>
  </si>
  <si>
    <t>Parametry urządzenia</t>
  </si>
  <si>
    <t>TAK/NIE</t>
  </si>
  <si>
    <t>Uwagi:</t>
  </si>
  <si>
    <t>2. Niedoszacowanie odczynników z przeznaczeniem na oznaczenia będzie skutkowało koniecznością dostarczenia tych odczynników przez Wykonawcę nieodpłatnie (przy niezmiennej ilości wykonywanych oznaczeń).</t>
  </si>
  <si>
    <t>3. W przypadku rozbieżności w wielkościach opakowań:  Wykonawca powinien przeliczać zapotrzebowaną ilość odczynników kierując się zasadą zaokrąglania do pełnego opakowania w górę biorąc pod uwagę trwałość odczynników.</t>
  </si>
  <si>
    <t>4. Zamawiający wymaga zapewnienia przez Wykonawcę bezpłatnej współpracy z konsultantem do spraw jakości i metodyki.</t>
  </si>
  <si>
    <t>1      Dostawa oraz instalacja analizatora  wraz z wpięciem do LIS nastąpi w terminie 7 dni od daty podpisania umowy.</t>
  </si>
  <si>
    <t>2      Podstawą uznania dokonania czynności wymienionych w pkt 1 w terminie, będzie protokół przejęcia podpisany przez kierownika laboratorium  Zamawiającego.</t>
  </si>
  <si>
    <r>
      <t>3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Aparat przez pełny okres dzierżawy pozostaje własnością Wykonawcy.</t>
    </r>
  </si>
  <si>
    <t xml:space="preserve">             -  ulotki w języku polskim, zawierające wszystkie niezbędne dla bezpośredniego użytkownika informacje,</t>
  </si>
  <si>
    <t xml:space="preserve">WARUNKI DZIERŻAWY ANALIZATORA </t>
  </si>
  <si>
    <t>WARUNKI GRANICZNE -WYMAGANE</t>
  </si>
  <si>
    <t xml:space="preserve">              -  instrukcje obsługi w języku polskim </t>
  </si>
  <si>
    <t>……………………………………………………………………………</t>
  </si>
  <si>
    <t>data i podpis wykonawcy</t>
  </si>
  <si>
    <t xml:space="preserve">fibrynogen - met. Claussa;  
</t>
  </si>
  <si>
    <t xml:space="preserve">Automatyczny analizator koagulologiczny wraz z niezbędnym wyposażeniem składającym się z komputera (klawiatura bezprzewodowa, mysz bezprzewodowa), części pomiarowej, monitora LCD lub dotykowego oraz UPS.
Miejsca na próbki, odczynniki oraz jednorazowe kuwety/naczynka reakcyjne zabudowane (pokrywa lub szuflada).
Zamawiający dopuszcza system używany, nie starszy niż 2015 rok pod warunkiem przeprowadzenia wymiany części zużywalnych oraz gruntownego przeglądu technicznego. 
</t>
  </si>
  <si>
    <t>Możliwość dostawiania próbek w trakcie pracy analizatora, w tym próbek CITO.</t>
  </si>
  <si>
    <t>Analizator posiada funkcję monitorowania poziomu odczynników i próbek.</t>
  </si>
  <si>
    <t>Czytnik kodów kreskowych dla próbek i odczynników.</t>
  </si>
  <si>
    <t>Automatyczny załadunek kuwet/naczynek z magazynku kuwet do bloku reakcyjnego i automatyczny wyładunek z bloku reakcyjnego do zbiornika na odpadki, bez konieczności przerywania pracy aparatu;</t>
  </si>
  <si>
    <t xml:space="preserve">Oznaczenia metodami: wykrzepialnymi na zasadzie mechanicznej lub optyczno-mechanicznej  oraz chromogennymi/ immunologicznymi.
Analizator i odczynniki tego samego producenta.
</t>
  </si>
  <si>
    <t>Możliwość wykonania badania w próbkach z ikterią lub lipemią</t>
  </si>
  <si>
    <t>Minimum dwie oddzielne igły pipetujące: do odczynników i próbek badanych (zapobieganie kontaminacji).</t>
  </si>
  <si>
    <t>Odczynniki do PT, APTT, fibrynogenu  są prekalibrowane i krzywa zapisana jest w kodzie kreskowym załączonym do danej serii odczynnika</t>
  </si>
  <si>
    <t>Możliwość wykonywania testów „reflex” wg zasad ustalonych przez użytkownika .</t>
  </si>
  <si>
    <t>Oprogramowanie analizatora wyposażone w system kontroli jakości wykonywanych badań wraz z wykresami Levey-Jenningsa. Archiwizacja w pamięci analizatora minimum 1000 badań wraz z wykresami.</t>
  </si>
  <si>
    <t>Mała ilość czynności konserwujących przez okres trwania umowy.</t>
  </si>
  <si>
    <t xml:space="preserve">Konsultacja telefoniczna  z serwisem w godzinach: od 7.00 do1600 w dni robocze.
Interwencja serwisu: w dni robocze - maksymalnie do 48  godzin,  po zgłoszeniu telefonicznym.
W przypadku awarii niemożliwej do usunięcia Wykonawca codziennie, na własny koszt, własnym transportem zapewni wykonanie badań w innym laboratorium, który wykonuje badania na analizatorze w tej samej technologii. Proszę opisać postępowanie od momentu zgłoszenia do odbioru wyniku.
</t>
  </si>
  <si>
    <t xml:space="preserve">Pełna gwarancja w czasie trwania umowy obejmuje: bezpłatny serwis gwarancyjny, przeglądy techniczne, przyjazdy interwencyjne, części zużywalne, robocizna, aktualizację oprogramowania, dojazd oraz inne elementy wchodzące w skład przedmiotu zamówienia, a które nie zostały wymienione.
Zamawiający wymaga założenia paszportu technicznego (książeczkowego) i dokonywania w nim wpisów po każdej interwencji serwisowej oraz przeglądzie technicznym.
Przegląd techniczny urządzenia przynajmniej 1 raz na roku. 
</t>
  </si>
  <si>
    <t>Dwustronna komunikacja z LIS.</t>
  </si>
  <si>
    <t xml:space="preserve">Zamawiający wymaga dostarczenia wykazu substancji niebezpiecznych oraz kart  charakterystyk w języku polskim w wersji elektronicznej wraz z ofertę. Karty zgodne z obowiązującymi przepisami w Polsce i UE.
</t>
  </si>
  <si>
    <t>Ulotki informacyjne o stosowanych odczynnikach w języku polskim.</t>
  </si>
  <si>
    <t xml:space="preserve">Deklaracja zgodności CE dla aparatu i odczynników </t>
  </si>
  <si>
    <t xml:space="preserve">1. Wykonawca zapewni udział w międzynarodowej kontroli jakości przez cały okres trwania umowy. 
</t>
  </si>
  <si>
    <r>
      <t>4.</t>
    </r>
    <r>
      <rPr>
        <sz val="7"/>
        <color theme="1"/>
        <rFont val="Times New Roman"/>
        <family val="1"/>
      </rPr>
      <t xml:space="preserve">         </t>
    </r>
    <r>
      <rPr>
        <sz val="10"/>
        <color theme="1"/>
        <rFont val="Calibri"/>
        <family val="2"/>
      </rPr>
      <t>Wykonawca jest zobowiązany do przeprowadzenia szkolenia personelu Zamawiającego w zakresie obsługi dzierżawionego aparatu zakończonego wystawieniem imiennych certyfikatów.</t>
    </r>
  </si>
  <si>
    <r>
      <t xml:space="preserve">5        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Calibri"/>
        <family val="2"/>
      </rPr>
      <t>Wraz z przedmiotem zamówienia Wykonawca winien dostarczyć:</t>
    </r>
  </si>
  <si>
    <t>Odczynniki chłodzone na pokładzie analizatora</t>
  </si>
  <si>
    <t>Szacunkowa ilość badań na 36 miesięcy</t>
  </si>
  <si>
    <t>CZAS PROTROMBINOWY - Tromboplastyna królicza (nie syntetyczna) z chlorkiem wapnia we wspólnym roztworze, liofilizat, odczynnik stabilny w temperaturze 2 - 8°C do daty ważności, po otwarciu min. 5 dni w temperaturze 2 - 8°C. maksymalna objętość fiolki 5 ml</t>
  </si>
  <si>
    <t xml:space="preserve"> APTT – odczynnik zawierający kefalinę wyizolowaną z tkanek mózgu króliczego oraz aktywator cząsteczkowy (krzemionka) 
w buforowanym medium, liofilizowany. Stabilność odczynnika po rekonstytucji  - min. 5 dni w temperaturze 2 - 8°C maksymalna objętość fiolki 5 ml </t>
  </si>
  <si>
    <t>Oznaczanie  poziomu fibrynogenu przynajmniej  klasyczną metodą Claussa. Zakres pomiarowy przy pierwszym oznaczeniu fibrynogenu między 100 a 800 mg/dl lub szerszy. Odczynnik do Fibrynogenu ciekły, gotowy do użycia. Stabilnośc po otwarciu min. 10 dni na pokładzie analizatora, 2 miesiące w temp. 2-8 st . C</t>
  </si>
  <si>
    <t xml:space="preserve">6. Do podanych ilości należy dodać oznaczenia QC i kalibracji. </t>
  </si>
  <si>
    <t>OSOCZE KONTROLNE dla pozostałych paramertów</t>
  </si>
  <si>
    <t xml:space="preserve">              POR-ZP.3720.1.2024</t>
  </si>
  <si>
    <t>Zał. nr 2 do SWZ. Pakiet nr 2: Sukcesywna dostawa odczynników laboratoryjnych do badań z zakresu koagulologii wraz z dzierżawą aparatury</t>
  </si>
  <si>
    <t>Całkowita wartość netto oferty (odczynniki i dzierżawa):</t>
  </si>
  <si>
    <t>Całkowita wartość brutto oferty (odczynniki i dzierżawa):</t>
  </si>
  <si>
    <t xml:space="preserve">Odczynnik do PT  oparty na tromboplastynie 1.0 +/- 0,1 ludzkiej lub króliczej, Odczynnik do wykrywania antykoagulantu tocznia -test dRVVT – test przesiewowy i test potwierdzenia zawiera jad żmii Russela .
</t>
  </si>
  <si>
    <t>5. koszty wpięcia do LIS po stronie oferenta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</si>
</sst>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7"/>
      <color theme="1"/>
      <name val="Times New Roman"/>
      <family val="1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52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44" fontId="8" fillId="0" borderId="2" xfId="0" applyNumberFormat="1" applyFont="1" applyBorder="1" applyAlignment="1">
      <alignment vertical="center"/>
    </xf>
    <xf numFmtId="44" fontId="8" fillId="0" borderId="4" xfId="0" applyNumberFormat="1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9"/>
  <sheetViews>
    <sheetView tabSelected="1" topLeftCell="A43" workbookViewId="0">
      <selection activeCell="A53" sqref="A53:I53"/>
    </sheetView>
  </sheetViews>
  <sheetFormatPr defaultRowHeight="15" x14ac:dyDescent="0.25"/>
  <cols>
    <col min="1" max="1" width="8.7109375" style="7"/>
    <col min="2" max="2" width="29.5703125" style="9" customWidth="1"/>
    <col min="3" max="3" width="14.42578125" style="9" customWidth="1"/>
    <col min="4" max="4" width="11.42578125" style="9" bestFit="1" customWidth="1"/>
    <col min="5" max="5" width="8.42578125" style="9" customWidth="1"/>
    <col min="6" max="6" width="14.5703125" style="9" customWidth="1"/>
    <col min="7" max="7" width="11.42578125" style="7" bestFit="1" customWidth="1"/>
    <col min="8" max="8" width="14.5703125" style="9" customWidth="1"/>
    <col min="9" max="9" width="13.5703125" style="9" customWidth="1"/>
    <col min="10" max="16384" width="9.140625" style="9"/>
  </cols>
  <sheetData>
    <row r="1" spans="1:11" x14ac:dyDescent="0.25">
      <c r="B1" s="8" t="s">
        <v>64</v>
      </c>
    </row>
    <row r="2" spans="1:11" x14ac:dyDescent="0.25">
      <c r="B2" s="10" t="s">
        <v>65</v>
      </c>
    </row>
    <row r="5" spans="1:11" ht="48" customHeight="1" x14ac:dyDescent="0.25">
      <c r="A5" s="4" t="s">
        <v>0</v>
      </c>
      <c r="B5" s="11" t="s">
        <v>18</v>
      </c>
      <c r="C5" s="12" t="s">
        <v>58</v>
      </c>
      <c r="D5" s="12" t="s">
        <v>1</v>
      </c>
      <c r="E5" s="12" t="s">
        <v>2</v>
      </c>
      <c r="F5" s="12" t="s">
        <v>3</v>
      </c>
      <c r="G5" s="12" t="s">
        <v>4</v>
      </c>
      <c r="H5" s="12" t="s">
        <v>5</v>
      </c>
      <c r="I5" s="12" t="s">
        <v>6</v>
      </c>
      <c r="J5" s="13"/>
      <c r="K5" s="14"/>
    </row>
    <row r="6" spans="1:11" ht="150" x14ac:dyDescent="0.25">
      <c r="A6" s="4">
        <v>1</v>
      </c>
      <c r="B6" s="6" t="s">
        <v>59</v>
      </c>
      <c r="C6" s="2">
        <v>3000</v>
      </c>
      <c r="D6" s="15"/>
      <c r="E6" s="16"/>
      <c r="F6" s="15">
        <f>D6+E6*D6</f>
        <v>0</v>
      </c>
      <c r="G6" s="2"/>
      <c r="H6" s="15">
        <f>D6*G6</f>
        <v>0</v>
      </c>
      <c r="I6" s="15">
        <f>F6*G6</f>
        <v>0</v>
      </c>
    </row>
    <row r="7" spans="1:11" ht="114.75" x14ac:dyDescent="0.25">
      <c r="A7" s="4">
        <v>2</v>
      </c>
      <c r="B7" s="1" t="s">
        <v>60</v>
      </c>
      <c r="C7" s="17">
        <v>10000</v>
      </c>
      <c r="D7" s="15"/>
      <c r="E7" s="16"/>
      <c r="F7" s="15">
        <f t="shared" ref="F7:F13" si="0">D7+E7*D7</f>
        <v>0</v>
      </c>
      <c r="G7" s="2"/>
      <c r="H7" s="15">
        <f t="shared" ref="H7:H13" si="1">D7*G7</f>
        <v>0</v>
      </c>
      <c r="I7" s="15">
        <f t="shared" ref="I7:I13" si="2">F7*G7</f>
        <v>0</v>
      </c>
    </row>
    <row r="8" spans="1:11" x14ac:dyDescent="0.25">
      <c r="A8" s="4">
        <v>3</v>
      </c>
      <c r="B8" s="18" t="s">
        <v>7</v>
      </c>
      <c r="C8" s="2">
        <v>7000</v>
      </c>
      <c r="D8" s="15"/>
      <c r="E8" s="16"/>
      <c r="F8" s="15">
        <f t="shared" si="0"/>
        <v>0</v>
      </c>
      <c r="G8" s="2"/>
      <c r="H8" s="15">
        <f t="shared" si="1"/>
        <v>0</v>
      </c>
      <c r="I8" s="15">
        <f t="shared" si="2"/>
        <v>0</v>
      </c>
    </row>
    <row r="9" spans="1:11" x14ac:dyDescent="0.25">
      <c r="A9" s="4">
        <v>4</v>
      </c>
      <c r="B9" s="18" t="s">
        <v>8</v>
      </c>
      <c r="C9" s="2">
        <v>3000</v>
      </c>
      <c r="D9" s="15"/>
      <c r="E9" s="16"/>
      <c r="F9" s="15">
        <f t="shared" si="0"/>
        <v>0</v>
      </c>
      <c r="G9" s="2"/>
      <c r="H9" s="15">
        <f t="shared" si="1"/>
        <v>0</v>
      </c>
      <c r="I9" s="15">
        <f t="shared" si="2"/>
        <v>0</v>
      </c>
    </row>
    <row r="10" spans="1:11" ht="25.5" x14ac:dyDescent="0.25">
      <c r="A10" s="4">
        <v>5</v>
      </c>
      <c r="B10" s="1" t="s">
        <v>35</v>
      </c>
      <c r="C10" s="2">
        <v>200</v>
      </c>
      <c r="D10" s="15"/>
      <c r="E10" s="16"/>
      <c r="F10" s="15">
        <f t="shared" si="0"/>
        <v>0</v>
      </c>
      <c r="G10" s="2"/>
      <c r="H10" s="15">
        <f t="shared" si="1"/>
        <v>0</v>
      </c>
      <c r="I10" s="15">
        <f t="shared" si="2"/>
        <v>0</v>
      </c>
    </row>
    <row r="11" spans="1:11" ht="25.5" x14ac:dyDescent="0.25">
      <c r="A11" s="4">
        <v>6</v>
      </c>
      <c r="B11" s="19" t="s">
        <v>9</v>
      </c>
      <c r="C11" s="2"/>
      <c r="D11" s="15"/>
      <c r="E11" s="16"/>
      <c r="F11" s="15">
        <f t="shared" si="0"/>
        <v>0</v>
      </c>
      <c r="G11" s="2"/>
      <c r="H11" s="15">
        <f t="shared" si="1"/>
        <v>0</v>
      </c>
      <c r="I11" s="15">
        <f t="shared" si="2"/>
        <v>0</v>
      </c>
    </row>
    <row r="12" spans="1:11" ht="30" x14ac:dyDescent="0.25">
      <c r="A12" s="4">
        <v>7</v>
      </c>
      <c r="B12" s="6" t="s">
        <v>63</v>
      </c>
      <c r="C12" s="2"/>
      <c r="D12" s="15"/>
      <c r="E12" s="16"/>
      <c r="F12" s="15">
        <f t="shared" si="0"/>
        <v>0</v>
      </c>
      <c r="G12" s="2"/>
      <c r="H12" s="15">
        <f t="shared" si="1"/>
        <v>0</v>
      </c>
      <c r="I12" s="15">
        <f t="shared" si="2"/>
        <v>0</v>
      </c>
    </row>
    <row r="13" spans="1:11" ht="45" x14ac:dyDescent="0.25">
      <c r="A13" s="4"/>
      <c r="B13" s="6" t="s">
        <v>19</v>
      </c>
      <c r="C13" s="2"/>
      <c r="D13" s="15"/>
      <c r="E13" s="16"/>
      <c r="F13" s="15">
        <f t="shared" si="0"/>
        <v>0</v>
      </c>
      <c r="G13" s="2"/>
      <c r="H13" s="15">
        <f t="shared" si="1"/>
        <v>0</v>
      </c>
      <c r="I13" s="15">
        <f t="shared" si="2"/>
        <v>0</v>
      </c>
    </row>
    <row r="14" spans="1:11" ht="34.700000000000003" customHeight="1" x14ac:dyDescent="0.25">
      <c r="A14" s="40" t="s">
        <v>10</v>
      </c>
      <c r="B14" s="41"/>
      <c r="C14" s="41"/>
      <c r="D14" s="41"/>
      <c r="E14" s="41"/>
      <c r="F14" s="41"/>
      <c r="G14" s="42"/>
      <c r="H14" s="20">
        <f>SUM(H5:H13)</f>
        <v>0</v>
      </c>
      <c r="I14" s="20">
        <f>SUM(I5:I13)</f>
        <v>0</v>
      </c>
    </row>
    <row r="19" spans="1:8" ht="82.35" customHeight="1" x14ac:dyDescent="0.25">
      <c r="B19" s="4" t="s">
        <v>11</v>
      </c>
      <c r="C19" s="12" t="s">
        <v>12</v>
      </c>
      <c r="D19" s="4" t="s">
        <v>13</v>
      </c>
      <c r="E19" s="12" t="s">
        <v>14</v>
      </c>
      <c r="F19" s="4" t="s">
        <v>15</v>
      </c>
      <c r="G19" s="12" t="s">
        <v>16</v>
      </c>
      <c r="H19" s="4" t="s">
        <v>17</v>
      </c>
    </row>
    <row r="20" spans="1:8" x14ac:dyDescent="0.25">
      <c r="B20" s="2"/>
      <c r="C20" s="2"/>
      <c r="D20" s="2"/>
      <c r="E20" s="21"/>
      <c r="F20" s="22"/>
      <c r="G20" s="23">
        <f>D20*E20</f>
        <v>0</v>
      </c>
      <c r="H20" s="23">
        <f>G20+F20*G20</f>
        <v>0</v>
      </c>
    </row>
    <row r="21" spans="1:8" x14ac:dyDescent="0.25">
      <c r="B21" s="3"/>
      <c r="C21" s="3"/>
      <c r="D21" s="3"/>
      <c r="E21" s="24"/>
      <c r="F21" s="25"/>
      <c r="G21" s="26"/>
      <c r="H21" s="26"/>
    </row>
    <row r="22" spans="1:8" x14ac:dyDescent="0.25">
      <c r="B22" s="27" t="s">
        <v>66</v>
      </c>
      <c r="C22" s="27"/>
      <c r="D22" s="27"/>
      <c r="E22" s="38"/>
      <c r="F22" s="39"/>
    </row>
    <row r="23" spans="1:8" ht="15.75" x14ac:dyDescent="0.25">
      <c r="A23" s="28"/>
      <c r="B23" s="35" t="s">
        <v>67</v>
      </c>
      <c r="C23" s="36"/>
      <c r="D23" s="37"/>
      <c r="E23" s="38"/>
      <c r="F23" s="39"/>
    </row>
    <row r="24" spans="1:8" ht="34.700000000000003" customHeight="1" x14ac:dyDescent="0.25">
      <c r="A24" s="29"/>
      <c r="B24" s="10" t="s">
        <v>31</v>
      </c>
    </row>
    <row r="25" spans="1:8" ht="53.45" customHeight="1" x14ac:dyDescent="0.25">
      <c r="A25" s="5" t="s">
        <v>0</v>
      </c>
      <c r="B25" s="46" t="s">
        <v>20</v>
      </c>
      <c r="C25" s="47"/>
      <c r="D25" s="47"/>
      <c r="E25" s="47"/>
      <c r="F25" s="5" t="s">
        <v>21</v>
      </c>
    </row>
    <row r="26" spans="1:8" ht="153.6" customHeight="1" x14ac:dyDescent="0.25">
      <c r="A26" s="30">
        <v>1</v>
      </c>
      <c r="B26" s="43" t="s">
        <v>36</v>
      </c>
      <c r="C26" s="44"/>
      <c r="D26" s="44"/>
      <c r="E26" s="45"/>
      <c r="F26" s="30"/>
    </row>
    <row r="27" spans="1:8" ht="32.25" customHeight="1" x14ac:dyDescent="0.25">
      <c r="A27" s="30">
        <v>2</v>
      </c>
      <c r="B27" s="43" t="s">
        <v>37</v>
      </c>
      <c r="C27" s="44"/>
      <c r="D27" s="44"/>
      <c r="E27" s="45"/>
      <c r="F27" s="30"/>
    </row>
    <row r="28" spans="1:8" ht="30" customHeight="1" x14ac:dyDescent="0.25">
      <c r="A28" s="30">
        <v>3</v>
      </c>
      <c r="B28" s="43" t="s">
        <v>57</v>
      </c>
      <c r="C28" s="44"/>
      <c r="D28" s="44"/>
      <c r="E28" s="45"/>
      <c r="F28" s="30"/>
    </row>
    <row r="29" spans="1:8" ht="36" customHeight="1" x14ac:dyDescent="0.25">
      <c r="A29" s="30">
        <v>4</v>
      </c>
      <c r="B29" s="43" t="s">
        <v>38</v>
      </c>
      <c r="C29" s="44"/>
      <c r="D29" s="44"/>
      <c r="E29" s="45"/>
      <c r="F29" s="30"/>
    </row>
    <row r="30" spans="1:8" ht="34.5" customHeight="1" x14ac:dyDescent="0.25">
      <c r="A30" s="30">
        <v>5</v>
      </c>
      <c r="B30" s="43" t="s">
        <v>39</v>
      </c>
      <c r="C30" s="44"/>
      <c r="D30" s="44"/>
      <c r="E30" s="45"/>
      <c r="F30" s="30"/>
    </row>
    <row r="31" spans="1:8" ht="48.75" customHeight="1" x14ac:dyDescent="0.25">
      <c r="A31" s="30">
        <v>6</v>
      </c>
      <c r="B31" s="43" t="s">
        <v>40</v>
      </c>
      <c r="C31" s="44"/>
      <c r="D31" s="44"/>
      <c r="E31" s="45"/>
      <c r="F31" s="30"/>
    </row>
    <row r="32" spans="1:8" ht="38.25" customHeight="1" x14ac:dyDescent="0.25">
      <c r="A32" s="30">
        <v>7</v>
      </c>
      <c r="B32" s="43" t="s">
        <v>42</v>
      </c>
      <c r="C32" s="44"/>
      <c r="D32" s="44"/>
      <c r="E32" s="45"/>
      <c r="F32" s="30"/>
    </row>
    <row r="33" spans="1:9" ht="75.75" customHeight="1" x14ac:dyDescent="0.25">
      <c r="A33" s="30">
        <v>8</v>
      </c>
      <c r="B33" s="43" t="s">
        <v>41</v>
      </c>
      <c r="C33" s="44"/>
      <c r="D33" s="44"/>
      <c r="E33" s="45"/>
      <c r="F33" s="30"/>
    </row>
    <row r="34" spans="1:9" ht="93" customHeight="1" x14ac:dyDescent="0.25">
      <c r="A34" s="30">
        <v>9</v>
      </c>
      <c r="B34" s="43" t="s">
        <v>61</v>
      </c>
      <c r="C34" s="44"/>
      <c r="D34" s="44"/>
      <c r="E34" s="45"/>
      <c r="F34" s="30"/>
    </row>
    <row r="35" spans="1:9" ht="81.75" customHeight="1" x14ac:dyDescent="0.25">
      <c r="A35" s="30">
        <v>10</v>
      </c>
      <c r="B35" s="48" t="s">
        <v>68</v>
      </c>
      <c r="C35" s="44"/>
      <c r="D35" s="44"/>
      <c r="E35" s="45"/>
      <c r="F35" s="30"/>
    </row>
    <row r="36" spans="1:9" ht="30" customHeight="1" x14ac:dyDescent="0.25">
      <c r="A36" s="30">
        <v>11</v>
      </c>
      <c r="B36" s="43" t="s">
        <v>43</v>
      </c>
      <c r="C36" s="44"/>
      <c r="D36" s="44"/>
      <c r="E36" s="45"/>
      <c r="F36" s="30"/>
    </row>
    <row r="37" spans="1:9" ht="53.25" customHeight="1" x14ac:dyDescent="0.25">
      <c r="A37" s="30">
        <v>12</v>
      </c>
      <c r="B37" s="43" t="s">
        <v>44</v>
      </c>
      <c r="C37" s="44"/>
      <c r="D37" s="44"/>
      <c r="E37" s="45"/>
      <c r="F37" s="30"/>
    </row>
    <row r="38" spans="1:9" ht="36" customHeight="1" x14ac:dyDescent="0.25">
      <c r="A38" s="30">
        <v>13</v>
      </c>
      <c r="B38" s="43" t="s">
        <v>45</v>
      </c>
      <c r="C38" s="44"/>
      <c r="D38" s="44"/>
      <c r="E38" s="45"/>
      <c r="F38" s="30"/>
    </row>
    <row r="39" spans="1:9" ht="64.5" customHeight="1" x14ac:dyDescent="0.25">
      <c r="A39" s="30">
        <v>14</v>
      </c>
      <c r="B39" s="43" t="s">
        <v>46</v>
      </c>
      <c r="C39" s="44"/>
      <c r="D39" s="44"/>
      <c r="E39" s="45"/>
      <c r="F39" s="30"/>
    </row>
    <row r="40" spans="1:9" ht="51" customHeight="1" x14ac:dyDescent="0.25">
      <c r="A40" s="30">
        <v>15</v>
      </c>
      <c r="B40" s="43" t="s">
        <v>47</v>
      </c>
      <c r="C40" s="44"/>
      <c r="D40" s="44"/>
      <c r="E40" s="45"/>
      <c r="F40" s="30"/>
    </row>
    <row r="41" spans="1:9" ht="15.75" x14ac:dyDescent="0.25">
      <c r="A41" s="30">
        <v>16</v>
      </c>
      <c r="B41" s="43" t="s">
        <v>48</v>
      </c>
      <c r="C41" s="44"/>
      <c r="D41" s="44"/>
      <c r="E41" s="45"/>
      <c r="F41" s="30"/>
    </row>
    <row r="42" spans="1:9" ht="170.1" customHeight="1" x14ac:dyDescent="0.25">
      <c r="A42" s="30">
        <v>17</v>
      </c>
      <c r="B42" s="43" t="s">
        <v>49</v>
      </c>
      <c r="C42" s="44"/>
      <c r="D42" s="44"/>
      <c r="E42" s="45"/>
      <c r="F42" s="30"/>
    </row>
    <row r="43" spans="1:9" ht="15.75" x14ac:dyDescent="0.25">
      <c r="A43" s="30">
        <v>18</v>
      </c>
      <c r="B43" s="43" t="s">
        <v>50</v>
      </c>
      <c r="C43" s="44"/>
      <c r="D43" s="44"/>
      <c r="E43" s="45"/>
      <c r="F43" s="30"/>
    </row>
    <row r="44" spans="1:9" s="31" customFormat="1" ht="26.1" customHeight="1" x14ac:dyDescent="0.25">
      <c r="A44" s="30">
        <v>19</v>
      </c>
      <c r="B44" s="43" t="s">
        <v>52</v>
      </c>
      <c r="C44" s="44"/>
      <c r="D44" s="44"/>
      <c r="E44" s="45"/>
      <c r="F44" s="30"/>
      <c r="G44" s="7"/>
      <c r="H44" s="9"/>
      <c r="I44" s="9"/>
    </row>
    <row r="45" spans="1:9" s="31" customFormat="1" ht="82.5" customHeight="1" x14ac:dyDescent="0.25">
      <c r="A45" s="30">
        <v>20</v>
      </c>
      <c r="B45" s="43" t="s">
        <v>51</v>
      </c>
      <c r="C45" s="44"/>
      <c r="D45" s="44"/>
      <c r="E45" s="45"/>
      <c r="F45" s="30"/>
      <c r="G45" s="7"/>
      <c r="H45" s="9"/>
      <c r="I45" s="9"/>
    </row>
    <row r="46" spans="1:9" s="31" customFormat="1" ht="26.1" customHeight="1" x14ac:dyDescent="0.25">
      <c r="A46" s="30">
        <v>21</v>
      </c>
      <c r="B46" s="43" t="s">
        <v>53</v>
      </c>
      <c r="C46" s="44"/>
      <c r="D46" s="44"/>
      <c r="E46" s="45"/>
      <c r="F46" s="30"/>
      <c r="G46" s="7"/>
      <c r="H46" s="9"/>
      <c r="I46" s="9"/>
    </row>
    <row r="47" spans="1:9" s="31" customFormat="1" ht="26.1" customHeight="1" x14ac:dyDescent="0.25">
      <c r="A47" s="29"/>
      <c r="B47" s="9"/>
      <c r="C47" s="9"/>
      <c r="D47" s="9"/>
      <c r="E47" s="9"/>
      <c r="F47" s="9"/>
      <c r="G47" s="7"/>
      <c r="H47" s="9"/>
      <c r="I47" s="9"/>
    </row>
    <row r="48" spans="1:9" s="31" customFormat="1" ht="26.1" customHeight="1" x14ac:dyDescent="0.25">
      <c r="A48" s="32" t="s">
        <v>22</v>
      </c>
      <c r="B48" s="9"/>
      <c r="C48" s="9"/>
      <c r="D48" s="9"/>
      <c r="E48" s="9"/>
      <c r="F48" s="9"/>
      <c r="G48" s="7"/>
      <c r="H48" s="9"/>
      <c r="I48" s="9"/>
    </row>
    <row r="49" spans="1:9" s="31" customFormat="1" ht="26.1" customHeight="1" x14ac:dyDescent="0.25">
      <c r="A49" s="49" t="s">
        <v>54</v>
      </c>
      <c r="B49" s="49"/>
      <c r="C49" s="49"/>
      <c r="D49" s="49"/>
      <c r="E49" s="49"/>
      <c r="F49" s="49"/>
      <c r="G49" s="49"/>
      <c r="H49" s="49"/>
      <c r="I49" s="49"/>
    </row>
    <row r="50" spans="1:9" s="31" customFormat="1" ht="26.1" customHeight="1" x14ac:dyDescent="0.25">
      <c r="A50" s="49" t="s">
        <v>23</v>
      </c>
      <c r="B50" s="49"/>
      <c r="C50" s="49"/>
      <c r="D50" s="49"/>
      <c r="E50" s="49"/>
      <c r="F50" s="49"/>
      <c r="G50" s="49"/>
      <c r="H50" s="49"/>
      <c r="I50" s="49"/>
    </row>
    <row r="51" spans="1:9" s="31" customFormat="1" ht="26.1" customHeight="1" x14ac:dyDescent="0.25">
      <c r="A51" s="49" t="s">
        <v>24</v>
      </c>
      <c r="B51" s="49"/>
      <c r="C51" s="49"/>
      <c r="D51" s="49"/>
      <c r="E51" s="49"/>
      <c r="F51" s="49"/>
      <c r="G51" s="49"/>
      <c r="H51" s="49"/>
    </row>
    <row r="52" spans="1:9" s="31" customFormat="1" ht="26.1" customHeight="1" x14ac:dyDescent="0.25">
      <c r="A52" s="49" t="s">
        <v>25</v>
      </c>
      <c r="B52" s="49"/>
      <c r="C52" s="49"/>
      <c r="D52" s="49"/>
      <c r="E52" s="49"/>
      <c r="F52" s="49"/>
      <c r="G52" s="49"/>
      <c r="H52" s="49"/>
    </row>
    <row r="53" spans="1:9" s="31" customFormat="1" ht="26.1" customHeight="1" x14ac:dyDescent="0.25">
      <c r="A53" s="49" t="s">
        <v>69</v>
      </c>
      <c r="B53" s="49"/>
      <c r="C53" s="49"/>
      <c r="D53" s="49"/>
      <c r="E53" s="49"/>
      <c r="F53" s="49"/>
      <c r="G53" s="49"/>
      <c r="H53" s="49"/>
      <c r="I53" s="49"/>
    </row>
    <row r="54" spans="1:9" s="31" customFormat="1" ht="26.1" customHeight="1" x14ac:dyDescent="0.25">
      <c r="A54" s="49" t="s">
        <v>62</v>
      </c>
      <c r="B54" s="49"/>
      <c r="C54" s="49"/>
      <c r="D54" s="49"/>
      <c r="E54" s="49"/>
      <c r="F54" s="49"/>
      <c r="G54" s="49"/>
      <c r="H54" s="49"/>
      <c r="I54" s="49"/>
    </row>
    <row r="55" spans="1:9" x14ac:dyDescent="0.25">
      <c r="A55" s="49"/>
      <c r="B55" s="49"/>
      <c r="C55" s="49"/>
      <c r="D55" s="49"/>
      <c r="E55" s="49"/>
      <c r="F55" s="49"/>
      <c r="G55" s="49"/>
      <c r="H55" s="49"/>
      <c r="I55" s="49"/>
    </row>
    <row r="56" spans="1:9" x14ac:dyDescent="0.25">
      <c r="A56" s="33"/>
      <c r="B56" s="31"/>
      <c r="C56" s="31"/>
      <c r="D56" s="31"/>
      <c r="E56" s="31"/>
      <c r="F56" s="31"/>
      <c r="G56" s="33"/>
      <c r="H56" s="31"/>
      <c r="I56" s="31"/>
    </row>
    <row r="57" spans="1:9" x14ac:dyDescent="0.25">
      <c r="A57" s="50" t="s">
        <v>30</v>
      </c>
      <c r="B57" s="51"/>
      <c r="C57" s="31"/>
      <c r="D57" s="31"/>
      <c r="E57" s="31"/>
      <c r="F57" s="31"/>
      <c r="G57" s="33"/>
      <c r="H57" s="31"/>
      <c r="I57" s="31"/>
    </row>
    <row r="58" spans="1:9" x14ac:dyDescent="0.25">
      <c r="A58" s="34"/>
      <c r="B58" s="31"/>
      <c r="C58" s="31"/>
      <c r="D58" s="31"/>
      <c r="E58" s="31"/>
      <c r="F58" s="31"/>
      <c r="G58" s="33"/>
      <c r="H58" s="31"/>
      <c r="I58" s="31"/>
    </row>
    <row r="59" spans="1:9" x14ac:dyDescent="0.25">
      <c r="A59" s="49" t="s">
        <v>26</v>
      </c>
      <c r="B59" s="49"/>
      <c r="C59" s="49"/>
      <c r="D59" s="49"/>
      <c r="E59" s="49"/>
      <c r="F59" s="49"/>
      <c r="G59" s="49"/>
      <c r="H59" s="49"/>
      <c r="I59" s="49"/>
    </row>
    <row r="60" spans="1:9" ht="25.5" customHeight="1" x14ac:dyDescent="0.25">
      <c r="A60" s="49" t="s">
        <v>27</v>
      </c>
      <c r="B60" s="49"/>
      <c r="C60" s="49"/>
      <c r="D60" s="49"/>
      <c r="E60" s="49"/>
      <c r="F60" s="49"/>
      <c r="G60" s="49"/>
      <c r="H60" s="49"/>
      <c r="I60" s="49"/>
    </row>
    <row r="61" spans="1:9" x14ac:dyDescent="0.25">
      <c r="A61" s="49" t="s">
        <v>28</v>
      </c>
      <c r="B61" s="49"/>
      <c r="C61" s="49"/>
      <c r="D61" s="49"/>
      <c r="E61" s="49"/>
      <c r="F61" s="49"/>
      <c r="G61" s="49"/>
      <c r="H61" s="49"/>
      <c r="I61" s="49"/>
    </row>
    <row r="62" spans="1:9" ht="28.5" customHeight="1" x14ac:dyDescent="0.25">
      <c r="A62" s="49" t="s">
        <v>55</v>
      </c>
      <c r="B62" s="49"/>
      <c r="C62" s="49"/>
      <c r="D62" s="49"/>
      <c r="E62" s="49"/>
      <c r="F62" s="49"/>
      <c r="G62" s="49"/>
      <c r="H62" s="49"/>
      <c r="I62" s="49"/>
    </row>
    <row r="63" spans="1:9" x14ac:dyDescent="0.25">
      <c r="A63" s="49" t="s">
        <v>56</v>
      </c>
      <c r="B63" s="49"/>
      <c r="C63" s="49"/>
      <c r="D63" s="49"/>
      <c r="E63" s="49"/>
      <c r="F63" s="49"/>
      <c r="G63" s="49"/>
      <c r="H63" s="49"/>
      <c r="I63" s="49"/>
    </row>
    <row r="64" spans="1:9" x14ac:dyDescent="0.25">
      <c r="A64" s="49" t="s">
        <v>29</v>
      </c>
      <c r="B64" s="49"/>
      <c r="C64" s="49"/>
      <c r="D64" s="49"/>
      <c r="E64" s="49"/>
      <c r="F64" s="49"/>
      <c r="G64" s="49"/>
      <c r="H64" s="49"/>
      <c r="I64" s="49"/>
    </row>
    <row r="65" spans="1:9" x14ac:dyDescent="0.25">
      <c r="A65" s="49" t="s">
        <v>32</v>
      </c>
      <c r="B65" s="49"/>
      <c r="C65" s="49"/>
      <c r="D65" s="49"/>
      <c r="E65" s="49"/>
      <c r="F65" s="49"/>
      <c r="G65" s="49"/>
      <c r="H65" s="49"/>
      <c r="I65" s="49"/>
    </row>
    <row r="68" spans="1:9" x14ac:dyDescent="0.25">
      <c r="B68" s="9" t="s">
        <v>33</v>
      </c>
    </row>
    <row r="69" spans="1:9" x14ac:dyDescent="0.25">
      <c r="B69" s="9" t="s">
        <v>34</v>
      </c>
    </row>
  </sheetData>
  <mergeCells count="41">
    <mergeCell ref="A62:I62"/>
    <mergeCell ref="A63:I63"/>
    <mergeCell ref="A64:I64"/>
    <mergeCell ref="A65:I65"/>
    <mergeCell ref="A57:B57"/>
    <mergeCell ref="A54:I54"/>
    <mergeCell ref="A55:I55"/>
    <mergeCell ref="A59:I59"/>
    <mergeCell ref="A60:I60"/>
    <mergeCell ref="A61:I61"/>
    <mergeCell ref="A53:I53"/>
    <mergeCell ref="B43:E43"/>
    <mergeCell ref="B44:E44"/>
    <mergeCell ref="B45:E45"/>
    <mergeCell ref="B46:E46"/>
    <mergeCell ref="A49:I49"/>
    <mergeCell ref="A50:I50"/>
    <mergeCell ref="A51:H51"/>
    <mergeCell ref="A52:H52"/>
    <mergeCell ref="B42:E42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23:D23"/>
    <mergeCell ref="E22:F22"/>
    <mergeCell ref="E23:F23"/>
    <mergeCell ref="A14:G14"/>
    <mergeCell ref="B30:E30"/>
    <mergeCell ref="B25:E25"/>
    <mergeCell ref="B26:E26"/>
    <mergeCell ref="B27:E27"/>
    <mergeCell ref="B28:E28"/>
    <mergeCell ref="B29:E29"/>
  </mergeCells>
  <pageMargins left="0.39370078740157483" right="0.39370078740157483" top="0.74803149606299213" bottom="0.74803149606299213" header="0.31496062992125984" footer="0.31496062992125984"/>
  <pageSetup paperSize="9" fitToHeight="0" orientation="landscape" horizontalDpi="4294967293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Arkusz1!_Hlk495994264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</dc:creator>
  <cp:lastModifiedBy>Anna</cp:lastModifiedBy>
  <cp:lastPrinted>2024-01-10T10:58:03Z</cp:lastPrinted>
  <dcterms:created xsi:type="dcterms:W3CDTF">2020-02-19T10:11:43Z</dcterms:created>
  <dcterms:modified xsi:type="dcterms:W3CDTF">2024-01-11T11:43:07Z</dcterms:modified>
</cp:coreProperties>
</file>