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rina\Desktop\Labor\"/>
    </mc:Choice>
  </mc:AlternateContent>
  <bookViews>
    <workbookView xWindow="0" yWindow="0" windowWidth="24000" windowHeight="94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27" i="1" l="1"/>
  <c r="I27" i="1"/>
  <c r="G2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M23" i="1" s="1"/>
  <c r="K8" i="1"/>
  <c r="M8" i="1" s="1"/>
  <c r="L24" i="1" l="1"/>
  <c r="M24" i="1"/>
</calcChain>
</file>

<file path=xl/sharedStrings.xml><?xml version="1.0" encoding="utf-8"?>
<sst xmlns="http://schemas.openxmlformats.org/spreadsheetml/2006/main" count="58" uniqueCount="57">
  <si>
    <t>L.p.</t>
  </si>
  <si>
    <t>Opis</t>
  </si>
  <si>
    <t>Ilość/ilość oznaczeń na 36 m-cy</t>
  </si>
  <si>
    <t>j.m.</t>
  </si>
  <si>
    <t>Oferowana wielkość opakowania</t>
  </si>
  <si>
    <t>Ilość pełnych opakowań</t>
  </si>
  <si>
    <t>VAT %</t>
  </si>
  <si>
    <t>Probówka do pobierania krwi w systemie zamkniętym o pojemności 2,5-3,0 ml z EDTA K3, śred.13mm</t>
  </si>
  <si>
    <t>Probówka do pobierania krwi w systemie zamkniętym o pojemności 7,0-7,5 ml z EDTA K3, śred.15mm</t>
  </si>
  <si>
    <t>Próbówka do pobierania krwi w systemie zamkniętym do OB. o  pojemności
3,0-3,5 ml met. logarytmiczna</t>
  </si>
  <si>
    <t>Próbówka do pobierania krwi w systemie zamkniętym z aktywatorem krzepnięcia o pojemności 4,5-5,0 ml , śred. 13mm</t>
  </si>
  <si>
    <t>Probówka do pobierania krwi w systemie zamkniętym z aktywatorem krzepnięcia o pojemności 7,0-07,5 ml , śred. 15mm</t>
  </si>
  <si>
    <t>Probówka do oznaczania pseudotrombocytopenii z antykoagulantem innym niż cytrynian, heparyna , o poj. 2,5-3,0 ml, sred. 11mm</t>
  </si>
  <si>
    <t>Adapter umożliwiający wykonanie rozmazu łopatką</t>
  </si>
  <si>
    <t>Mikrometoda do pobierania krwi z EDTA o pojemności 200 µl</t>
  </si>
  <si>
    <t>Mikrometoda do pobierania krwi z aktywatorem krzepnięcia 300 µl</t>
  </si>
  <si>
    <t xml:space="preserve">Razem wartość oferty </t>
  </si>
  <si>
    <t>Razem wartość oferty –</t>
  </si>
  <si>
    <t>Termin płatności 30 dni</t>
  </si>
  <si>
    <t>Pobieranie metodą aspiracyjno-próżniową</t>
  </si>
  <si>
    <t>Utylizacja przez spalanie</t>
  </si>
  <si>
    <t>Przystosowanie systemu zamkniętego do posiadanej aparatury:
analizatory, mieszadła, statywy</t>
  </si>
  <si>
    <t>……………………………….</t>
  </si>
  <si>
    <t>data i podpis wykonawcy</t>
  </si>
  <si>
    <t>Cena 1-go opakowania brutto</t>
  </si>
  <si>
    <t>Cena 1-go opakowania netto</t>
  </si>
  <si>
    <t>Wartość brutto (poz.7*poz.10)</t>
  </si>
  <si>
    <t>Wartość netto (poz.7*poz.8)</t>
  </si>
  <si>
    <t>Probówka do pobierania krwi w systemie zamkniętym o pojemności 1,0-1,5 ml z EDTA K3, śred. 8-9 mm</t>
  </si>
  <si>
    <t>Próbówka do pobierania krwi w systemie zamkniętym o pojemności 4,0-5,0 ml do koagulologii z 3,2% cytrynianem sodu, śred. 13mm</t>
  </si>
  <si>
    <t>Igły systemowe 21G sterylne</t>
  </si>
  <si>
    <t xml:space="preserve">Igły systemowe 20G sterylne
</t>
  </si>
  <si>
    <t>Igły systemowe bezpieczne 21G sterylne</t>
  </si>
  <si>
    <r>
      <t xml:space="preserve">Motylki systemowe 21G sterylne (dł. wężyka </t>
    </r>
    <r>
      <rPr>
        <u/>
        <sz val="9"/>
        <rFont val="Arial"/>
        <family val="2"/>
        <charset val="238"/>
      </rPr>
      <t>powyżej</t>
    </r>
    <r>
      <rPr>
        <sz val="9"/>
        <rFont val="Arial"/>
        <family val="2"/>
        <charset val="238"/>
      </rPr>
      <t xml:space="preserve"> 100mm)</t>
    </r>
  </si>
  <si>
    <t>Zamknięcie eliminujące efekt aerozolowy, probówki systemu zakręcane korkiem</t>
  </si>
  <si>
    <t>Igła na stałe połączona z holderem sterylna</t>
  </si>
  <si>
    <t>Wymagane parametry graniczne                   ( niespełnienie wymagań powoduje
odrzucenie oferty)</t>
  </si>
  <si>
    <t>Wszystkie pozycje do systemu zamkniętego muszą pochodzić od jednego producenta pozycje 1-13</t>
  </si>
  <si>
    <t>nr katalogowy/ producent</t>
  </si>
  <si>
    <t xml:space="preserve">Parametry graniczne dotyczące systemu zamkniętego pobierania krwi    (pozycje  od 1 do 13)        </t>
  </si>
  <si>
    <t xml:space="preserve">Potwierdzenie spełnienia
wymaganych parametrów                                                               </t>
  </si>
  <si>
    <t>probówki systemowe wykonane z twotzywa sztucznego</t>
  </si>
  <si>
    <t>szkolenie personelu zakończone imiennym certyfikatem</t>
  </si>
  <si>
    <t>czytnik do odczytu OB.  na minimum 35 miejsc</t>
  </si>
  <si>
    <t>serwis czytnika minimum 1x w roku, paszport założony podczas instalacji</t>
  </si>
  <si>
    <t>nazwa urządzenia</t>
  </si>
  <si>
    <t>ilość miesięcy</t>
  </si>
  <si>
    <t>opłata netto za 1 m-c</t>
  </si>
  <si>
    <t>wartość netto</t>
  </si>
  <si>
    <t>podatek VAT %</t>
  </si>
  <si>
    <t>podatek VAT wartość</t>
  </si>
  <si>
    <t>wartość brutto</t>
  </si>
  <si>
    <t>Zał.nr. 2.7 do SWZ. Pakiet n 7: Sukcesywna dostawa probówek do pobierania krwi metodą aspiracyjno-próżniową wraz z dzierżawą czytnika do OB.</t>
  </si>
  <si>
    <t>POR-ZP.3720.1.2024</t>
  </si>
  <si>
    <t>Dzierżawa czytnika ze skanerem i drukarką</t>
  </si>
  <si>
    <t xml:space="preserve">Wartość netto................................ </t>
  </si>
  <si>
    <t xml:space="preserve">Wartość brutto...............................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</si>
</sst>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&quot;[$zł-415];[Red]&quot;-&quot;#,##0.00&quot; &quot;[$zł-415]"/>
    <numFmt numFmtId="165" formatCode="#,##0.00\ _z_ł"/>
    <numFmt numFmtId="166" formatCode="#,##0.00&quot; zł&quot;;[Red]&quot;-&quot;#,##0.00&quot; zł&quot;"/>
  </numFmts>
  <fonts count="13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u/>
      <sz val="9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51">
    <xf numFmtId="0" fontId="0" fillId="0" borderId="0" xfId="0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</xf>
    <xf numFmtId="1" fontId="4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left" vertical="center" wrapText="1"/>
    </xf>
    <xf numFmtId="1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NumberFormat="1" applyFont="1" applyBorder="1" applyAlignment="1" applyProtection="1">
      <alignment vertical="center"/>
      <protection locked="0"/>
    </xf>
    <xf numFmtId="165" fontId="5" fillId="0" borderId="1" xfId="0" applyNumberFormat="1" applyFont="1" applyBorder="1" applyAlignment="1" applyProtection="1">
      <alignment horizontal="right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165" fontId="5" fillId="0" borderId="1" xfId="0" applyNumberFormat="1" applyFont="1" applyBorder="1" applyAlignment="1" applyProtection="1">
      <alignment horizontal="right" vertical="center"/>
    </xf>
    <xf numFmtId="165" fontId="5" fillId="0" borderId="2" xfId="0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166" fontId="9" fillId="2" borderId="2" xfId="0" applyNumberFormat="1" applyFont="1" applyFill="1" applyBorder="1" applyAlignment="1" applyProtection="1">
      <alignment horizontal="center" vertical="center"/>
      <protection locked="0"/>
    </xf>
    <xf numFmtId="166" fontId="9" fillId="0" borderId="2" xfId="0" applyNumberFormat="1" applyFont="1" applyBorder="1" applyAlignment="1" applyProtection="1">
      <alignment horizontal="center" vertical="center"/>
    </xf>
    <xf numFmtId="9" fontId="9" fillId="0" borderId="2" xfId="0" applyNumberFormat="1" applyFont="1" applyBorder="1" applyAlignment="1" applyProtection="1">
      <alignment horizontal="center" vertical="center"/>
      <protection locked="0"/>
    </xf>
    <xf numFmtId="165" fontId="12" fillId="0" borderId="1" xfId="0" applyNumberFormat="1" applyFont="1" applyBorder="1" applyAlignment="1" applyProtection="1">
      <alignment horizontal="right" vertical="center"/>
    </xf>
    <xf numFmtId="165" fontId="12" fillId="0" borderId="2" xfId="0" applyNumberFormat="1" applyFont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7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43" workbookViewId="0">
      <selection sqref="A1:XFD1048576"/>
    </sheetView>
  </sheetViews>
  <sheetFormatPr defaultColWidth="11" defaultRowHeight="14.25" x14ac:dyDescent="0.2"/>
  <cols>
    <col min="1" max="1" width="10.625" style="32" customWidth="1"/>
    <col min="2" max="2" width="7.875" style="32" customWidth="1"/>
    <col min="3" max="3" width="28.375" style="32" customWidth="1"/>
    <col min="4" max="4" width="11.5" style="32" customWidth="1"/>
    <col min="5" max="5" width="12.875" style="32" customWidth="1"/>
    <col min="6" max="6" width="9.5" style="32" customWidth="1"/>
    <col min="7" max="7" width="12.875" style="32" customWidth="1"/>
    <col min="8" max="8" width="14.375" style="32" customWidth="1"/>
    <col min="9" max="10" width="12.75" style="32" customWidth="1"/>
    <col min="11" max="11" width="10.5" style="32" customWidth="1"/>
    <col min="12" max="12" width="13" style="32" customWidth="1"/>
    <col min="13" max="13" width="12.25" style="32" customWidth="1"/>
    <col min="14" max="14" width="11" style="35" customWidth="1"/>
    <col min="15" max="16384" width="11" style="35"/>
  </cols>
  <sheetData>
    <row r="1" spans="1:14" x14ac:dyDescent="0.2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4"/>
    </row>
    <row r="2" spans="1:14" ht="15.75" x14ac:dyDescent="0.2">
      <c r="B2" s="36" t="s">
        <v>53</v>
      </c>
      <c r="C2" s="37"/>
      <c r="D2" s="37"/>
      <c r="E2" s="37"/>
      <c r="F2" s="37"/>
      <c r="G2" s="37"/>
      <c r="H2" s="37"/>
      <c r="I2" s="37"/>
      <c r="J2" s="37"/>
      <c r="K2" s="37"/>
      <c r="L2" s="33"/>
      <c r="M2" s="33"/>
      <c r="N2" s="34"/>
    </row>
    <row r="3" spans="1:14" x14ac:dyDescent="0.2">
      <c r="B3" s="38" t="s">
        <v>52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3"/>
      <c r="N3" s="34"/>
    </row>
    <row r="4" spans="1:14" ht="15" customHeight="1" x14ac:dyDescent="0.2">
      <c r="B4" s="33"/>
      <c r="C4" s="3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idden="1" x14ac:dyDescent="0.2">
      <c r="B5" s="41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4"/>
    </row>
    <row r="6" spans="1:14" ht="63.95" customHeight="1" x14ac:dyDescent="0.2">
      <c r="B6" s="42" t="s">
        <v>0</v>
      </c>
      <c r="C6" s="1" t="s">
        <v>1</v>
      </c>
      <c r="D6" s="1" t="s">
        <v>2</v>
      </c>
      <c r="E6" s="1" t="s">
        <v>38</v>
      </c>
      <c r="F6" s="1" t="s">
        <v>3</v>
      </c>
      <c r="G6" s="1" t="s">
        <v>4</v>
      </c>
      <c r="H6" s="1" t="s">
        <v>5</v>
      </c>
      <c r="I6" s="1" t="s">
        <v>25</v>
      </c>
      <c r="J6" s="1" t="s">
        <v>6</v>
      </c>
      <c r="K6" s="1" t="s">
        <v>24</v>
      </c>
      <c r="L6" s="1" t="s">
        <v>27</v>
      </c>
      <c r="M6" s="2" t="s">
        <v>26</v>
      </c>
      <c r="N6" s="34"/>
    </row>
    <row r="7" spans="1:14" s="44" customFormat="1" ht="14.25" customHeight="1" x14ac:dyDescent="0.2">
      <c r="A7" s="43"/>
      <c r="B7" s="16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  <c r="I7" s="3">
        <v>8</v>
      </c>
      <c r="J7" s="3">
        <v>9</v>
      </c>
      <c r="K7" s="3">
        <v>10</v>
      </c>
      <c r="L7" s="3">
        <v>11</v>
      </c>
      <c r="M7" s="4">
        <v>12</v>
      </c>
      <c r="N7" s="34"/>
    </row>
    <row r="8" spans="1:14" ht="57" customHeight="1" x14ac:dyDescent="0.2">
      <c r="B8" s="3">
        <v>1</v>
      </c>
      <c r="C8" s="5" t="s">
        <v>7</v>
      </c>
      <c r="D8" s="6">
        <v>15000</v>
      </c>
      <c r="E8" s="9"/>
      <c r="F8" s="9"/>
      <c r="G8" s="9"/>
      <c r="H8" s="10"/>
      <c r="I8" s="11"/>
      <c r="J8" s="12"/>
      <c r="K8" s="13">
        <f>I8+I8*J8</f>
        <v>0</v>
      </c>
      <c r="L8" s="13">
        <f>H8*I8</f>
        <v>0</v>
      </c>
      <c r="M8" s="14">
        <f>K8*H8</f>
        <v>0</v>
      </c>
      <c r="N8" s="34"/>
    </row>
    <row r="9" spans="1:14" ht="60" customHeight="1" x14ac:dyDescent="0.2">
      <c r="B9" s="15">
        <v>2</v>
      </c>
      <c r="C9" s="7" t="s">
        <v>28</v>
      </c>
      <c r="D9" s="6">
        <v>1800</v>
      </c>
      <c r="E9" s="9"/>
      <c r="F9" s="9"/>
      <c r="G9" s="9"/>
      <c r="H9" s="9"/>
      <c r="I9" s="11"/>
      <c r="J9" s="12"/>
      <c r="K9" s="13">
        <f t="shared" ref="K9:K23" si="0">I9+I9*J9</f>
        <v>0</v>
      </c>
      <c r="L9" s="13">
        <f t="shared" ref="L9:L23" si="1">H9*I9</f>
        <v>0</v>
      </c>
      <c r="M9" s="14">
        <f t="shared" ref="M9:M23" si="2">K9*H9</f>
        <v>0</v>
      </c>
      <c r="N9" s="34"/>
    </row>
    <row r="10" spans="1:14" ht="57.6" customHeight="1" x14ac:dyDescent="0.2">
      <c r="B10" s="15">
        <v>3</v>
      </c>
      <c r="C10" s="7" t="s">
        <v>8</v>
      </c>
      <c r="D10" s="6">
        <v>100</v>
      </c>
      <c r="E10" s="9"/>
      <c r="F10" s="9"/>
      <c r="G10" s="9"/>
      <c r="H10" s="9"/>
      <c r="I10" s="11"/>
      <c r="J10" s="12"/>
      <c r="K10" s="13">
        <f t="shared" si="0"/>
        <v>0</v>
      </c>
      <c r="L10" s="13">
        <f t="shared" si="1"/>
        <v>0</v>
      </c>
      <c r="M10" s="14">
        <f t="shared" si="2"/>
        <v>0</v>
      </c>
      <c r="N10" s="34"/>
    </row>
    <row r="11" spans="1:14" ht="74.650000000000006" customHeight="1" x14ac:dyDescent="0.2">
      <c r="B11" s="15">
        <v>4</v>
      </c>
      <c r="C11" s="7" t="s">
        <v>29</v>
      </c>
      <c r="D11" s="6">
        <v>5000</v>
      </c>
      <c r="E11" s="9"/>
      <c r="F11" s="9"/>
      <c r="G11" s="9"/>
      <c r="H11" s="9"/>
      <c r="I11" s="11"/>
      <c r="J11" s="12"/>
      <c r="K11" s="13">
        <f t="shared" si="0"/>
        <v>0</v>
      </c>
      <c r="L11" s="13">
        <f t="shared" si="1"/>
        <v>0</v>
      </c>
      <c r="M11" s="14">
        <f t="shared" si="2"/>
        <v>0</v>
      </c>
      <c r="N11" s="34"/>
    </row>
    <row r="12" spans="1:14" ht="74.650000000000006" customHeight="1" x14ac:dyDescent="0.2">
      <c r="B12" s="15">
        <v>5</v>
      </c>
      <c r="C12" s="7" t="s">
        <v>9</v>
      </c>
      <c r="D12" s="6">
        <v>15000</v>
      </c>
      <c r="E12" s="9"/>
      <c r="F12" s="9"/>
      <c r="G12" s="9"/>
      <c r="H12" s="9"/>
      <c r="I12" s="11"/>
      <c r="J12" s="12"/>
      <c r="K12" s="13">
        <f t="shared" si="0"/>
        <v>0</v>
      </c>
      <c r="L12" s="13">
        <f t="shared" si="1"/>
        <v>0</v>
      </c>
      <c r="M12" s="14">
        <f t="shared" si="2"/>
        <v>0</v>
      </c>
      <c r="N12" s="34"/>
    </row>
    <row r="13" spans="1:14" ht="74.650000000000006" customHeight="1" x14ac:dyDescent="0.2">
      <c r="B13" s="15">
        <v>6</v>
      </c>
      <c r="C13" s="7" t="s">
        <v>10</v>
      </c>
      <c r="D13" s="6">
        <v>36000</v>
      </c>
      <c r="E13" s="9"/>
      <c r="F13" s="9"/>
      <c r="G13" s="9"/>
      <c r="H13" s="9"/>
      <c r="I13" s="11"/>
      <c r="J13" s="12"/>
      <c r="K13" s="13">
        <f t="shared" si="0"/>
        <v>0</v>
      </c>
      <c r="L13" s="13">
        <f t="shared" si="1"/>
        <v>0</v>
      </c>
      <c r="M13" s="14">
        <f t="shared" si="2"/>
        <v>0</v>
      </c>
      <c r="N13" s="34"/>
    </row>
    <row r="14" spans="1:14" ht="74.650000000000006" customHeight="1" x14ac:dyDescent="0.2">
      <c r="B14" s="15">
        <v>7</v>
      </c>
      <c r="C14" s="7" t="s">
        <v>11</v>
      </c>
      <c r="D14" s="6">
        <v>200</v>
      </c>
      <c r="E14" s="9"/>
      <c r="F14" s="9"/>
      <c r="G14" s="9"/>
      <c r="H14" s="9"/>
      <c r="I14" s="11"/>
      <c r="J14" s="12"/>
      <c r="K14" s="13">
        <f t="shared" si="0"/>
        <v>0</v>
      </c>
      <c r="L14" s="13">
        <f t="shared" si="1"/>
        <v>0</v>
      </c>
      <c r="M14" s="14">
        <f t="shared" si="2"/>
        <v>0</v>
      </c>
      <c r="N14" s="34"/>
    </row>
    <row r="15" spans="1:14" ht="74.650000000000006" customHeight="1" x14ac:dyDescent="0.2">
      <c r="B15" s="15">
        <v>8</v>
      </c>
      <c r="C15" s="7" t="s">
        <v>12</v>
      </c>
      <c r="D15" s="6">
        <v>100</v>
      </c>
      <c r="E15" s="9"/>
      <c r="F15" s="9"/>
      <c r="G15" s="9"/>
      <c r="H15" s="9"/>
      <c r="I15" s="11"/>
      <c r="J15" s="12"/>
      <c r="K15" s="13">
        <f t="shared" si="0"/>
        <v>0</v>
      </c>
      <c r="L15" s="13">
        <f t="shared" si="1"/>
        <v>0</v>
      </c>
      <c r="M15" s="14">
        <f t="shared" si="2"/>
        <v>0</v>
      </c>
      <c r="N15" s="34"/>
    </row>
    <row r="16" spans="1:14" ht="31.15" customHeight="1" x14ac:dyDescent="0.2">
      <c r="B16" s="15">
        <v>9</v>
      </c>
      <c r="C16" s="7" t="s">
        <v>30</v>
      </c>
      <c r="D16" s="6">
        <v>10000</v>
      </c>
      <c r="E16" s="9"/>
      <c r="F16" s="9"/>
      <c r="G16" s="9"/>
      <c r="H16" s="9"/>
      <c r="I16" s="11"/>
      <c r="J16" s="12"/>
      <c r="K16" s="13">
        <f t="shared" si="0"/>
        <v>0</v>
      </c>
      <c r="L16" s="13">
        <f t="shared" si="1"/>
        <v>0</v>
      </c>
      <c r="M16" s="14">
        <f t="shared" si="2"/>
        <v>0</v>
      </c>
      <c r="N16" s="34"/>
    </row>
    <row r="17" spans="2:14" ht="35.450000000000003" customHeight="1" x14ac:dyDescent="0.2">
      <c r="B17" s="15">
        <v>10</v>
      </c>
      <c r="C17" s="7" t="s">
        <v>31</v>
      </c>
      <c r="D17" s="6">
        <v>10000</v>
      </c>
      <c r="E17" s="9"/>
      <c r="F17" s="9"/>
      <c r="G17" s="9"/>
      <c r="H17" s="9"/>
      <c r="I17" s="11"/>
      <c r="J17" s="12"/>
      <c r="K17" s="13">
        <f t="shared" si="0"/>
        <v>0</v>
      </c>
      <c r="L17" s="13">
        <f t="shared" si="1"/>
        <v>0</v>
      </c>
      <c r="M17" s="14">
        <f t="shared" si="2"/>
        <v>0</v>
      </c>
      <c r="N17" s="34"/>
    </row>
    <row r="18" spans="2:14" ht="45" customHeight="1" x14ac:dyDescent="0.2">
      <c r="B18" s="15">
        <v>11</v>
      </c>
      <c r="C18" s="7" t="s">
        <v>32</v>
      </c>
      <c r="D18" s="6">
        <v>500</v>
      </c>
      <c r="E18" s="9"/>
      <c r="F18" s="9"/>
      <c r="G18" s="9"/>
      <c r="H18" s="9"/>
      <c r="I18" s="11"/>
      <c r="J18" s="12"/>
      <c r="K18" s="13">
        <f t="shared" si="0"/>
        <v>0</v>
      </c>
      <c r="L18" s="13">
        <f t="shared" si="1"/>
        <v>0</v>
      </c>
      <c r="M18" s="14">
        <f t="shared" si="2"/>
        <v>0</v>
      </c>
      <c r="N18" s="34"/>
    </row>
    <row r="19" spans="2:14" ht="40.9" customHeight="1" x14ac:dyDescent="0.2">
      <c r="B19" s="15">
        <v>12</v>
      </c>
      <c r="C19" s="7" t="s">
        <v>33</v>
      </c>
      <c r="D19" s="6">
        <v>2400</v>
      </c>
      <c r="E19" s="9"/>
      <c r="F19" s="9"/>
      <c r="G19" s="9"/>
      <c r="H19" s="9"/>
      <c r="I19" s="11"/>
      <c r="J19" s="12"/>
      <c r="K19" s="13">
        <f t="shared" si="0"/>
        <v>0</v>
      </c>
      <c r="L19" s="13">
        <f t="shared" si="1"/>
        <v>0</v>
      </c>
      <c r="M19" s="14">
        <f t="shared" si="2"/>
        <v>0</v>
      </c>
      <c r="N19" s="34"/>
    </row>
    <row r="20" spans="2:14" ht="43.9" customHeight="1" x14ac:dyDescent="0.2">
      <c r="B20" s="15">
        <v>13</v>
      </c>
      <c r="C20" s="7" t="s">
        <v>13</v>
      </c>
      <c r="D20" s="8">
        <v>500</v>
      </c>
      <c r="E20" s="9"/>
      <c r="F20" s="9"/>
      <c r="G20" s="9"/>
      <c r="H20" s="9"/>
      <c r="I20" s="11"/>
      <c r="J20" s="12"/>
      <c r="K20" s="13">
        <f t="shared" si="0"/>
        <v>0</v>
      </c>
      <c r="L20" s="13">
        <f t="shared" si="1"/>
        <v>0</v>
      </c>
      <c r="M20" s="14">
        <f t="shared" si="2"/>
        <v>0</v>
      </c>
      <c r="N20" s="34"/>
    </row>
    <row r="21" spans="2:14" ht="40.15" customHeight="1" x14ac:dyDescent="0.2">
      <c r="B21" s="15">
        <v>14</v>
      </c>
      <c r="C21" s="7" t="s">
        <v>14</v>
      </c>
      <c r="D21" s="6">
        <v>1000</v>
      </c>
      <c r="E21" s="9"/>
      <c r="F21" s="9"/>
      <c r="G21" s="9"/>
      <c r="H21" s="9"/>
      <c r="I21" s="11"/>
      <c r="J21" s="12"/>
      <c r="K21" s="13">
        <f t="shared" si="0"/>
        <v>0</v>
      </c>
      <c r="L21" s="13">
        <f t="shared" si="1"/>
        <v>0</v>
      </c>
      <c r="M21" s="14">
        <f t="shared" si="2"/>
        <v>0</v>
      </c>
      <c r="N21" s="34"/>
    </row>
    <row r="22" spans="2:14" ht="54" customHeight="1" x14ac:dyDescent="0.2">
      <c r="B22" s="15">
        <v>15</v>
      </c>
      <c r="C22" s="7" t="s">
        <v>15</v>
      </c>
      <c r="D22" s="6">
        <v>300</v>
      </c>
      <c r="E22" s="9"/>
      <c r="F22" s="9"/>
      <c r="G22" s="9"/>
      <c r="H22" s="9"/>
      <c r="I22" s="11"/>
      <c r="J22" s="12"/>
      <c r="K22" s="13">
        <f t="shared" si="0"/>
        <v>0</v>
      </c>
      <c r="L22" s="13">
        <f t="shared" si="1"/>
        <v>0</v>
      </c>
      <c r="M22" s="14">
        <f t="shared" si="2"/>
        <v>0</v>
      </c>
      <c r="N22" s="34"/>
    </row>
    <row r="23" spans="2:14" ht="43.15" customHeight="1" x14ac:dyDescent="0.2">
      <c r="B23" s="15"/>
      <c r="C23" s="7"/>
      <c r="D23" s="6"/>
      <c r="E23" s="9"/>
      <c r="F23" s="9"/>
      <c r="G23" s="9"/>
      <c r="H23" s="9"/>
      <c r="I23" s="11"/>
      <c r="J23" s="12"/>
      <c r="K23" s="13">
        <f t="shared" si="0"/>
        <v>0</v>
      </c>
      <c r="L23" s="13">
        <f t="shared" si="1"/>
        <v>0</v>
      </c>
      <c r="M23" s="14">
        <f t="shared" si="2"/>
        <v>0</v>
      </c>
      <c r="N23" s="34"/>
    </row>
    <row r="24" spans="2:14" ht="31.9" customHeight="1" x14ac:dyDescent="0.2">
      <c r="B24" s="25" t="s">
        <v>16</v>
      </c>
      <c r="C24" s="29"/>
      <c r="D24" s="29"/>
      <c r="E24" s="29"/>
      <c r="F24" s="29"/>
      <c r="G24" s="29"/>
      <c r="H24" s="29"/>
      <c r="I24" s="29"/>
      <c r="J24" s="29"/>
      <c r="K24" s="30"/>
      <c r="L24" s="23">
        <f>SUM(L8:L23)</f>
        <v>0</v>
      </c>
      <c r="M24" s="24">
        <f>SUM(M8:M23)</f>
        <v>0</v>
      </c>
      <c r="N24" s="34"/>
    </row>
    <row r="25" spans="2:14" ht="41.45" customHeight="1" x14ac:dyDescent="0.2">
      <c r="B25" s="45" t="s">
        <v>54</v>
      </c>
      <c r="C25" s="46"/>
      <c r="D25" s="46"/>
      <c r="E25" s="46"/>
      <c r="F25" s="46"/>
      <c r="G25" s="46"/>
      <c r="H25" s="46"/>
      <c r="I25" s="46"/>
      <c r="J25" s="46"/>
      <c r="K25" s="33"/>
      <c r="L25" s="33"/>
      <c r="M25" s="33"/>
      <c r="N25" s="34"/>
    </row>
    <row r="26" spans="2:14" ht="25.5" customHeight="1" x14ac:dyDescent="0.2">
      <c r="B26" s="47" t="s">
        <v>0</v>
      </c>
      <c r="C26" s="25" t="s">
        <v>45</v>
      </c>
      <c r="D26" s="26"/>
      <c r="E26" s="2" t="s">
        <v>46</v>
      </c>
      <c r="F26" s="2" t="s">
        <v>47</v>
      </c>
      <c r="G26" s="2" t="s">
        <v>48</v>
      </c>
      <c r="H26" s="2" t="s">
        <v>49</v>
      </c>
      <c r="I26" s="2" t="s">
        <v>50</v>
      </c>
      <c r="J26" s="2" t="s">
        <v>51</v>
      </c>
      <c r="K26" s="33"/>
      <c r="L26" s="33"/>
      <c r="M26" s="33"/>
      <c r="N26" s="34"/>
    </row>
    <row r="27" spans="2:14" ht="25.35" customHeight="1" x14ac:dyDescent="0.2">
      <c r="B27" s="18"/>
      <c r="C27" s="27"/>
      <c r="D27" s="28"/>
      <c r="E27" s="19"/>
      <c r="F27" s="20"/>
      <c r="G27" s="21">
        <f>E27*F27</f>
        <v>0</v>
      </c>
      <c r="H27" s="22"/>
      <c r="I27" s="21">
        <f>G27*H27</f>
        <v>0</v>
      </c>
      <c r="J27" s="21">
        <f>G27+H27*G27</f>
        <v>0</v>
      </c>
      <c r="K27" s="33"/>
      <c r="L27" s="33"/>
      <c r="M27" s="33"/>
      <c r="N27" s="34"/>
    </row>
    <row r="28" spans="2:14" ht="33" customHeight="1" x14ac:dyDescent="0.2">
      <c r="B28" s="41" t="s">
        <v>17</v>
      </c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4"/>
    </row>
    <row r="29" spans="2:14" ht="25.35" customHeight="1" x14ac:dyDescent="0.2">
      <c r="B29" s="41" t="s">
        <v>55</v>
      </c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4"/>
    </row>
    <row r="30" spans="2:14" ht="22.7" customHeight="1" x14ac:dyDescent="0.2">
      <c r="B30" s="41" t="s">
        <v>56</v>
      </c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4"/>
    </row>
    <row r="31" spans="2:14" ht="27.95" customHeight="1" x14ac:dyDescent="0.2">
      <c r="B31" s="33" t="s">
        <v>18</v>
      </c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4"/>
    </row>
    <row r="32" spans="2:14" ht="42.6" customHeight="1" x14ac:dyDescent="0.2"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4"/>
    </row>
    <row r="33" spans="2:14" ht="27.95" customHeight="1" x14ac:dyDescent="0.2">
      <c r="B33" s="41" t="s">
        <v>39</v>
      </c>
      <c r="C33" s="41"/>
      <c r="D33" s="41"/>
      <c r="E33" s="41"/>
      <c r="F33" s="41"/>
      <c r="G33" s="41"/>
      <c r="H33" s="33"/>
      <c r="I33" s="33"/>
      <c r="J33" s="33"/>
      <c r="K33" s="33"/>
      <c r="L33" s="33"/>
      <c r="M33" s="33"/>
      <c r="N33" s="34"/>
    </row>
    <row r="34" spans="2:14" ht="36" x14ac:dyDescent="0.2">
      <c r="B34" s="16">
        <v>0</v>
      </c>
      <c r="C34" s="3" t="s">
        <v>36</v>
      </c>
      <c r="D34" s="31" t="s">
        <v>40</v>
      </c>
      <c r="E34" s="31"/>
      <c r="F34" s="33"/>
      <c r="G34" s="33"/>
      <c r="H34" s="33"/>
      <c r="I34" s="33"/>
      <c r="J34" s="33"/>
      <c r="K34" s="33"/>
      <c r="L34" s="33"/>
      <c r="M34" s="33"/>
      <c r="N34" s="34"/>
    </row>
    <row r="35" spans="2:14" ht="34.700000000000003" customHeight="1" x14ac:dyDescent="0.2">
      <c r="B35" s="16">
        <v>1</v>
      </c>
      <c r="C35" s="17" t="s">
        <v>19</v>
      </c>
      <c r="D35" s="48"/>
      <c r="E35" s="48"/>
      <c r="F35" s="33"/>
      <c r="G35" s="33"/>
      <c r="H35" s="33"/>
      <c r="I35" s="33"/>
      <c r="J35" s="33"/>
      <c r="K35" s="33"/>
      <c r="L35" s="33"/>
      <c r="M35" s="33"/>
      <c r="N35" s="34"/>
    </row>
    <row r="36" spans="2:14" ht="36" x14ac:dyDescent="0.2">
      <c r="B36" s="16">
        <v>2</v>
      </c>
      <c r="C36" s="17" t="s">
        <v>37</v>
      </c>
      <c r="D36" s="48"/>
      <c r="E36" s="48"/>
      <c r="F36" s="33"/>
      <c r="G36" s="33"/>
      <c r="H36" s="33"/>
      <c r="I36" s="33"/>
      <c r="J36" s="33"/>
      <c r="K36" s="33"/>
      <c r="L36" s="33"/>
      <c r="M36" s="33"/>
      <c r="N36" s="34"/>
    </row>
    <row r="37" spans="2:14" ht="28.9" customHeight="1" x14ac:dyDescent="0.2">
      <c r="B37" s="16">
        <v>3</v>
      </c>
      <c r="C37" s="17" t="s">
        <v>20</v>
      </c>
      <c r="D37" s="48"/>
      <c r="E37" s="48"/>
      <c r="F37" s="33"/>
      <c r="G37" s="33"/>
      <c r="H37" s="33"/>
      <c r="I37" s="33"/>
      <c r="J37" s="33"/>
      <c r="K37" s="33"/>
      <c r="L37" s="33"/>
      <c r="M37" s="33"/>
      <c r="N37" s="34"/>
    </row>
    <row r="38" spans="2:14" ht="50.65" customHeight="1" x14ac:dyDescent="0.2">
      <c r="B38" s="16">
        <v>4</v>
      </c>
      <c r="C38" s="17" t="s">
        <v>34</v>
      </c>
      <c r="D38" s="48"/>
      <c r="E38" s="48"/>
      <c r="F38" s="33"/>
      <c r="G38" s="33"/>
      <c r="H38" s="33"/>
      <c r="I38" s="33"/>
      <c r="J38" s="33"/>
      <c r="K38" s="33"/>
      <c r="L38" s="33"/>
      <c r="M38" s="33"/>
      <c r="N38" s="34"/>
    </row>
    <row r="39" spans="2:14" ht="50.65" customHeight="1" x14ac:dyDescent="0.2">
      <c r="B39" s="16">
        <v>5</v>
      </c>
      <c r="C39" s="17" t="s">
        <v>35</v>
      </c>
      <c r="D39" s="48"/>
      <c r="E39" s="48"/>
      <c r="F39" s="33"/>
      <c r="G39" s="33"/>
      <c r="H39" s="33"/>
      <c r="I39" s="33"/>
      <c r="J39" s="33"/>
      <c r="K39" s="33"/>
      <c r="L39" s="33"/>
      <c r="M39" s="33"/>
      <c r="N39" s="34"/>
    </row>
    <row r="40" spans="2:14" ht="50.65" customHeight="1" x14ac:dyDescent="0.2">
      <c r="B40" s="16">
        <v>6</v>
      </c>
      <c r="C40" s="17" t="s">
        <v>21</v>
      </c>
      <c r="D40" s="48"/>
      <c r="E40" s="48"/>
      <c r="F40" s="33"/>
      <c r="G40" s="33"/>
      <c r="H40" s="33"/>
      <c r="I40" s="33"/>
      <c r="J40" s="33"/>
      <c r="K40" s="33"/>
      <c r="L40" s="33"/>
      <c r="M40" s="33"/>
      <c r="N40" s="34"/>
    </row>
    <row r="41" spans="2:14" ht="50.65" customHeight="1" x14ac:dyDescent="0.2">
      <c r="B41" s="16">
        <v>7</v>
      </c>
      <c r="C41" s="17" t="s">
        <v>41</v>
      </c>
      <c r="D41" s="49"/>
      <c r="E41" s="50"/>
      <c r="F41" s="33"/>
      <c r="G41" s="33"/>
      <c r="H41" s="33"/>
      <c r="I41" s="33"/>
      <c r="J41" s="33"/>
      <c r="K41" s="33"/>
      <c r="L41" s="33"/>
      <c r="M41" s="33"/>
      <c r="N41" s="34"/>
    </row>
    <row r="42" spans="2:14" ht="50.65" customHeight="1" x14ac:dyDescent="0.2">
      <c r="B42" s="16">
        <v>8</v>
      </c>
      <c r="C42" s="17" t="s">
        <v>43</v>
      </c>
      <c r="D42" s="49"/>
      <c r="E42" s="50"/>
      <c r="F42" s="33"/>
      <c r="G42" s="33"/>
      <c r="H42" s="33"/>
      <c r="I42" s="33"/>
      <c r="J42" s="33"/>
      <c r="K42" s="33"/>
      <c r="L42" s="33"/>
      <c r="M42" s="33"/>
      <c r="N42" s="34"/>
    </row>
    <row r="43" spans="2:14" ht="50.65" customHeight="1" x14ac:dyDescent="0.2">
      <c r="B43" s="16">
        <v>9</v>
      </c>
      <c r="C43" s="17" t="s">
        <v>42</v>
      </c>
      <c r="D43" s="49"/>
      <c r="E43" s="50"/>
      <c r="F43" s="33"/>
      <c r="G43" s="33"/>
      <c r="H43" s="33"/>
      <c r="I43" s="33"/>
      <c r="J43" s="33"/>
      <c r="K43" s="33"/>
      <c r="L43" s="33"/>
      <c r="M43" s="33"/>
      <c r="N43" s="34"/>
    </row>
    <row r="44" spans="2:14" ht="50.65" customHeight="1" x14ac:dyDescent="0.2">
      <c r="B44" s="16">
        <v>10</v>
      </c>
      <c r="C44" s="17" t="s">
        <v>44</v>
      </c>
      <c r="D44" s="48"/>
      <c r="E44" s="48"/>
      <c r="F44" s="33"/>
      <c r="G44" s="33"/>
      <c r="H44" s="33"/>
      <c r="I44" s="33"/>
      <c r="J44" s="33"/>
      <c r="K44" s="33"/>
      <c r="L44" s="33"/>
      <c r="M44" s="33"/>
      <c r="N44" s="34"/>
    </row>
    <row r="45" spans="2:14" ht="50.65" customHeight="1" x14ac:dyDescent="0.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</row>
    <row r="46" spans="2:14" x14ac:dyDescent="0.2"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</row>
    <row r="47" spans="2:14" x14ac:dyDescent="0.2">
      <c r="B47" s="33"/>
      <c r="C47" s="33" t="s">
        <v>22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4"/>
    </row>
    <row r="48" spans="2:14" x14ac:dyDescent="0.2">
      <c r="B48" s="33"/>
      <c r="C48" s="33" t="s">
        <v>23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4"/>
    </row>
    <row r="49" spans="2:14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4"/>
    </row>
  </sheetData>
  <mergeCells count="17">
    <mergeCell ref="D39:E39"/>
    <mergeCell ref="D40:E40"/>
    <mergeCell ref="D44:E44"/>
    <mergeCell ref="D34:E34"/>
    <mergeCell ref="D35:E35"/>
    <mergeCell ref="D36:E36"/>
    <mergeCell ref="D37:E37"/>
    <mergeCell ref="D38:E38"/>
    <mergeCell ref="D41:E41"/>
    <mergeCell ref="D42:E42"/>
    <mergeCell ref="D43:E43"/>
    <mergeCell ref="B2:K2"/>
    <mergeCell ref="B3:L3"/>
    <mergeCell ref="D4:N4"/>
    <mergeCell ref="C26:D26"/>
    <mergeCell ref="C27:D27"/>
    <mergeCell ref="B24:K24"/>
  </mergeCells>
  <pageMargins left="0" right="0" top="0.39370078740157505" bottom="0.39370078740157505" header="0" footer="0"/>
  <pageSetup paperSize="9" scale="76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Karina Konieczna</cp:lastModifiedBy>
  <cp:revision>3</cp:revision>
  <cp:lastPrinted>2024-01-10T12:30:59Z</cp:lastPrinted>
  <dcterms:created xsi:type="dcterms:W3CDTF">2015-11-11T20:52:15Z</dcterms:created>
  <dcterms:modified xsi:type="dcterms:W3CDTF">2024-01-11T07:19:07Z</dcterms:modified>
</cp:coreProperties>
</file>