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_Ania Majewska\2024\10_TP_ZP_D_2024 - skaner, pompy\SWZ ost\"/>
    </mc:Choice>
  </mc:AlternateContent>
  <bookViews>
    <workbookView xWindow="0" yWindow="0" windowWidth="28800" windowHeight="11730"/>
  </bookViews>
  <sheets>
    <sheet name="FAC-zał.2" sheetId="1" r:id="rId1"/>
  </sheets>
  <definedNames>
    <definedName name="_xlnm.Print_Titles" localSheetId="0">'FAC-zał.2'!$1:$2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I17" i="1"/>
  <c r="G16" i="1"/>
  <c r="I16" i="1" s="1"/>
  <c r="G17" i="1"/>
  <c r="F16" i="1"/>
  <c r="F17" i="1"/>
  <c r="G15" i="1"/>
  <c r="I15" i="1" s="1"/>
  <c r="F15" i="1"/>
  <c r="G11" i="1" l="1"/>
  <c r="F11" i="1" l="1"/>
  <c r="I11" i="1" l="1"/>
  <c r="I12" i="1" s="1"/>
  <c r="G12" i="1" l="1"/>
</calcChain>
</file>

<file path=xl/sharedStrings.xml><?xml version="1.0" encoding="utf-8"?>
<sst xmlns="http://schemas.openxmlformats.org/spreadsheetml/2006/main" count="25" uniqueCount="24">
  <si>
    <t>L.p.</t>
  </si>
  <si>
    <t>Zamawiana ilość (sztuk / kpl)</t>
  </si>
  <si>
    <t>Stawka VAT (%)</t>
  </si>
  <si>
    <t>Asortyment</t>
  </si>
  <si>
    <t>9=7+7x8</t>
  </si>
  <si>
    <t>Wartość netto 
w PLN</t>
  </si>
  <si>
    <t>Wartość brutto
 w PLN</t>
  </si>
  <si>
    <t>Cena jednostkowa  (za 1 szt./kpl) brutto w PLN</t>
  </si>
  <si>
    <t>Cena jednostkowa  (za 1 szt./kpl) 
netto w PLN</t>
  </si>
  <si>
    <t>7=3x5</t>
  </si>
  <si>
    <t>6=5+5x8</t>
  </si>
  <si>
    <t>1. W kolumnach nr 6, 7, 9 w poszczególnych komórkach zostały wpisane formuły. Wystarczy wypełnić pozostałe komórki, a cena jednostkowa brutto, wartość netto/brutto oraz suma (o ile dotyczy) zostanie wyliczona automatycznie. Pomimo zastosowania formuł Zamawiający zaleca sprawdzenie poprawności wyliczeń zgodnie z zasadami określonymi w rozdziale XV. pkt. 5 SWZ. Formuły wpisane w Formularzu mają jedynie charakter pomocniczy - Wykonawca jest w pełni odpowiedzialny za prawidłowe wypełnienie Formularza asortymentowo-cenowego.</t>
  </si>
  <si>
    <t>4. W razie potrzeby Zamawiający dopuszcza rozszerzenie tabeli poprzez dodanie wierszy.</t>
  </si>
  <si>
    <t>2. Określenie właściwej stawki VAT należy do Wykonawcy. Należy podać stawkę VAT obowiązującą na dzień składania ofert.</t>
  </si>
  <si>
    <t xml:space="preserve">RAZEM </t>
  </si>
  <si>
    <t xml:space="preserve">Fundus kamery tj. skaner konfokalny z modułem angiografii fluoresceinowej spełniający wymagania określone w załączniku nr 1a do SWZ - Parametry techniczne </t>
  </si>
  <si>
    <t>Pakiet nr 1</t>
  </si>
  <si>
    <t>Pakiet nr 2</t>
  </si>
  <si>
    <t xml:space="preserve">Pompy infuzyjne strzykawkowe spełniające wymagania określone w załączniku nr 1a do SWZ - Parametry techniczne </t>
  </si>
  <si>
    <t xml:space="preserve">Pompy infuzyjne objętościowe spełniające wymagania określone w załączniku nr 1a do SWZ - Parametry techniczne </t>
  </si>
  <si>
    <t xml:space="preserve">Pompy strzykawkowe z funkcją PCA spełniające wymagania określone w załączniku nr 1a do SWZ - Parametry techniczne </t>
  </si>
  <si>
    <t>3. W przypadku różnych stawek VAT dla poszczególnych elementów składających się na oferowany Towar należy dokonać ich oddzielnej wyceny poprzez rozszerzenie ilości wierszy.</t>
  </si>
  <si>
    <t>Uwaga ! Należy należy zapoznać się z poniższymi uwagami przed wypełnieniem Formularza asortymentowo-cenowego:</t>
  </si>
  <si>
    <t>Producent
Nazwa handlowa
Typ i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</si>
</sst>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14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0" fillId="0" borderId="0"/>
    <xf numFmtId="0" fontId="11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4" fontId="5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/>
    <xf numFmtId="0" fontId="0" fillId="0" borderId="0" xfId="0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9" fontId="5" fillId="2" borderId="2" xfId="0" applyNumberFormat="1" applyFont="1" applyFill="1" applyBorder="1" applyAlignment="1">
      <alignment vertical="center"/>
    </xf>
    <xf numFmtId="4" fontId="3" fillId="0" borderId="4" xfId="0" applyNumberFormat="1" applyFont="1" applyBorder="1"/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4" borderId="0" xfId="0" applyFont="1" applyFill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9" fontId="5" fillId="2" borderId="1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="120" zoomScaleNormal="120" zoomScaleSheetLayoutView="120" workbookViewId="0">
      <selection activeCell="M9" sqref="M9"/>
    </sheetView>
  </sheetViews>
  <sheetFormatPr defaultRowHeight="15" x14ac:dyDescent="0.25"/>
  <cols>
    <col min="1" max="1" width="4.7109375" customWidth="1"/>
    <col min="2" max="2" width="41.140625" customWidth="1"/>
    <col min="3" max="3" width="9.85546875" customWidth="1"/>
    <col min="4" max="4" width="21" customWidth="1"/>
    <col min="5" max="6" width="13.7109375" customWidth="1"/>
    <col min="7" max="7" width="14.140625" customWidth="1"/>
    <col min="8" max="8" width="6.42578125" customWidth="1"/>
    <col min="9" max="9" width="14.140625" customWidth="1"/>
  </cols>
  <sheetData>
    <row r="1" spans="1:12" ht="45.75" customHeight="1" x14ac:dyDescent="0.25">
      <c r="A1" s="1" t="s">
        <v>0</v>
      </c>
      <c r="B1" s="1" t="s">
        <v>3</v>
      </c>
      <c r="C1" s="23" t="s">
        <v>1</v>
      </c>
      <c r="D1" s="1" t="s">
        <v>23</v>
      </c>
      <c r="E1" s="1" t="s">
        <v>8</v>
      </c>
      <c r="F1" s="1" t="s">
        <v>7</v>
      </c>
      <c r="G1" s="1" t="s">
        <v>5</v>
      </c>
      <c r="H1" s="2" t="s">
        <v>2</v>
      </c>
      <c r="I1" s="1" t="s">
        <v>6</v>
      </c>
    </row>
    <row r="2" spans="1:12" x14ac:dyDescent="0.25">
      <c r="A2" s="3">
        <v>1</v>
      </c>
      <c r="B2" s="3">
        <v>2</v>
      </c>
      <c r="C2" s="24">
        <v>3</v>
      </c>
      <c r="D2" s="4">
        <v>4</v>
      </c>
      <c r="E2" s="4">
        <v>5</v>
      </c>
      <c r="F2" s="4" t="s">
        <v>10</v>
      </c>
      <c r="G2" s="4" t="s">
        <v>9</v>
      </c>
      <c r="H2" s="5">
        <v>8</v>
      </c>
      <c r="I2" s="4" t="s">
        <v>4</v>
      </c>
    </row>
    <row r="3" spans="1:12" x14ac:dyDescent="0.25">
      <c r="A3" s="9"/>
      <c r="B3" s="9"/>
      <c r="C3" s="9"/>
      <c r="D3" s="10"/>
      <c r="E3" s="10"/>
      <c r="F3" s="10"/>
      <c r="G3" s="10"/>
      <c r="H3" s="11"/>
      <c r="I3" s="10"/>
    </row>
    <row r="4" spans="1:12" x14ac:dyDescent="0.25">
      <c r="A4" s="12" t="s">
        <v>22</v>
      </c>
      <c r="B4" s="13"/>
      <c r="C4" s="13"/>
      <c r="D4" s="13"/>
      <c r="E4" s="13"/>
      <c r="F4" s="14"/>
      <c r="G4" s="15"/>
      <c r="H4" s="15"/>
      <c r="I4" s="15"/>
      <c r="J4" s="15"/>
      <c r="K4" s="16"/>
      <c r="L4" s="16"/>
    </row>
    <row r="5" spans="1:12" ht="35.25" customHeight="1" x14ac:dyDescent="0.25">
      <c r="A5" s="32" t="s">
        <v>11</v>
      </c>
      <c r="B5" s="32"/>
      <c r="C5" s="32"/>
      <c r="D5" s="32"/>
      <c r="E5" s="32"/>
      <c r="F5" s="32"/>
      <c r="G5" s="32"/>
      <c r="H5" s="32"/>
      <c r="I5" s="32"/>
      <c r="J5" s="18"/>
      <c r="K5" s="18"/>
      <c r="L5" s="18"/>
    </row>
    <row r="6" spans="1:12" ht="15" customHeight="1" x14ac:dyDescent="0.25">
      <c r="A6" s="25" t="s">
        <v>13</v>
      </c>
      <c r="B6" s="18"/>
      <c r="C6" s="18"/>
      <c r="D6" s="18"/>
      <c r="E6" s="18"/>
      <c r="F6" s="18"/>
      <c r="G6" s="18"/>
      <c r="H6" s="18"/>
      <c r="I6" s="18"/>
      <c r="J6" s="18"/>
      <c r="K6" s="16"/>
      <c r="L6" s="16"/>
    </row>
    <row r="7" spans="1:12" x14ac:dyDescent="0.25">
      <c r="A7" s="25" t="s">
        <v>21</v>
      </c>
      <c r="B7" s="31"/>
      <c r="C7" s="17"/>
      <c r="D7" s="17"/>
      <c r="E7" s="17"/>
      <c r="F7" s="17"/>
      <c r="G7" s="17"/>
      <c r="H7" s="17"/>
      <c r="I7" s="17"/>
      <c r="J7" s="17"/>
      <c r="K7" s="16"/>
      <c r="L7" s="16"/>
    </row>
    <row r="8" spans="1:12" x14ac:dyDescent="0.25">
      <c r="A8" s="25" t="s">
        <v>12</v>
      </c>
      <c r="B8" s="17"/>
      <c r="C8" s="17"/>
      <c r="D8" s="17"/>
      <c r="E8" s="17"/>
      <c r="F8" s="17"/>
      <c r="G8" s="17"/>
      <c r="H8" s="17"/>
      <c r="I8" s="17"/>
      <c r="J8" s="17"/>
      <c r="K8" s="16"/>
      <c r="L8" s="16"/>
    </row>
    <row r="9" spans="1:12" x14ac:dyDescent="0.25">
      <c r="A9" s="19"/>
      <c r="B9" s="17"/>
      <c r="C9" s="17"/>
      <c r="D9" s="17"/>
      <c r="E9" s="17"/>
      <c r="F9" s="17"/>
      <c r="G9" s="17"/>
      <c r="H9" s="17"/>
      <c r="I9" s="17"/>
      <c r="J9" s="17"/>
      <c r="K9" s="16"/>
      <c r="L9" s="16"/>
    </row>
    <row r="10" spans="1:12" x14ac:dyDescent="0.25">
      <c r="A10" s="6" t="s">
        <v>16</v>
      </c>
      <c r="B10" s="7"/>
      <c r="C10" s="7"/>
      <c r="D10" s="7"/>
      <c r="E10" s="7"/>
      <c r="F10" s="7"/>
      <c r="G10" s="7"/>
      <c r="H10" s="7"/>
      <c r="I10" s="7"/>
    </row>
    <row r="11" spans="1:12" ht="48" x14ac:dyDescent="0.25">
      <c r="A11" s="3">
        <v>1</v>
      </c>
      <c r="B11" s="27" t="s">
        <v>15</v>
      </c>
      <c r="C11" s="24">
        <v>1</v>
      </c>
      <c r="D11" s="28"/>
      <c r="E11" s="20"/>
      <c r="F11" s="8">
        <f>ROUND(E11+E11*H11,2)</f>
        <v>0</v>
      </c>
      <c r="G11" s="8">
        <f>ROUND(C11*E11,2)</f>
        <v>0</v>
      </c>
      <c r="H11" s="21"/>
      <c r="I11" s="8">
        <f>ROUND(G11+(G11*H11),2)</f>
        <v>0</v>
      </c>
    </row>
    <row r="12" spans="1:12" x14ac:dyDescent="0.25">
      <c r="A12" s="7"/>
      <c r="B12" s="7"/>
      <c r="C12" s="26"/>
      <c r="D12" s="7"/>
      <c r="E12" s="33" t="s">
        <v>14</v>
      </c>
      <c r="F12" s="34"/>
      <c r="G12" s="22">
        <f>SUM(G11:G11)</f>
        <v>0</v>
      </c>
      <c r="H12" s="7"/>
      <c r="I12" s="22">
        <f>SUM(I11:I11)</f>
        <v>0</v>
      </c>
    </row>
    <row r="14" spans="1:12" x14ac:dyDescent="0.25">
      <c r="A14" s="6" t="s">
        <v>17</v>
      </c>
    </row>
    <row r="15" spans="1:12" ht="36" x14ac:dyDescent="0.25">
      <c r="A15" s="3">
        <v>1</v>
      </c>
      <c r="B15" s="27" t="s">
        <v>20</v>
      </c>
      <c r="C15" s="24">
        <v>2</v>
      </c>
      <c r="D15" s="28"/>
      <c r="E15" s="20"/>
      <c r="F15" s="8">
        <f>ROUND(E15+E15*H15,2)</f>
        <v>0</v>
      </c>
      <c r="G15" s="8">
        <f>ROUND(C15*E15,2)</f>
        <v>0</v>
      </c>
      <c r="H15" s="21"/>
      <c r="I15" s="8">
        <f>ROUND(G15+(G15*H15),2)</f>
        <v>0</v>
      </c>
    </row>
    <row r="16" spans="1:12" ht="36" x14ac:dyDescent="0.25">
      <c r="A16" s="3">
        <v>2</v>
      </c>
      <c r="B16" s="27" t="s">
        <v>18</v>
      </c>
      <c r="C16" s="24">
        <v>5</v>
      </c>
      <c r="D16" s="29"/>
      <c r="E16" s="20"/>
      <c r="F16" s="8">
        <f t="shared" ref="F16:F17" si="0">ROUND(E16+E16*H16,2)</f>
        <v>0</v>
      </c>
      <c r="G16" s="8">
        <f t="shared" ref="G16:G17" si="1">ROUND(C16*E16,2)</f>
        <v>0</v>
      </c>
      <c r="H16" s="30"/>
      <c r="I16" s="8">
        <f t="shared" ref="I16:I17" si="2">ROUND(G16+(G16*H16),2)</f>
        <v>0</v>
      </c>
    </row>
    <row r="17" spans="1:9" ht="36" x14ac:dyDescent="0.25">
      <c r="A17" s="3">
        <v>3</v>
      </c>
      <c r="B17" s="27" t="s">
        <v>19</v>
      </c>
      <c r="C17" s="24">
        <v>4</v>
      </c>
      <c r="D17" s="29"/>
      <c r="E17" s="20"/>
      <c r="F17" s="8">
        <f t="shared" si="0"/>
        <v>0</v>
      </c>
      <c r="G17" s="8">
        <f t="shared" si="1"/>
        <v>0</v>
      </c>
      <c r="H17" s="30"/>
      <c r="I17" s="8">
        <f t="shared" si="2"/>
        <v>0</v>
      </c>
    </row>
    <row r="18" spans="1:9" x14ac:dyDescent="0.25">
      <c r="A18" s="7"/>
      <c r="B18" s="7"/>
      <c r="C18" s="26"/>
      <c r="D18" s="7"/>
      <c r="E18" s="33" t="s">
        <v>14</v>
      </c>
      <c r="F18" s="34"/>
      <c r="G18" s="22">
        <f>SUM(G15:G17)</f>
        <v>0</v>
      </c>
      <c r="H18" s="7"/>
      <c r="I18" s="22">
        <f>SUM(I15:I17)</f>
        <v>0</v>
      </c>
    </row>
  </sheetData>
  <mergeCells count="3">
    <mergeCell ref="A5:I5"/>
    <mergeCell ref="E12:F12"/>
    <mergeCell ref="E18:F18"/>
  </mergeCells>
  <pageMargins left="0.39370078740157483" right="0.39370078740157483" top="0.59055118110236227" bottom="0.55118110236220474" header="0.27559055118110237" footer="0.27559055118110237"/>
  <pageSetup paperSize="9" orientation="landscape" r:id="rId1"/>
  <headerFooter>
    <oddHeader>&amp;L&amp;"-,Pogrubiony" 10/TP/ZP/D/2024&amp;C&amp;"-,Pogrubiony"FROMULARZ ASORTYMENTOWO-CENOWY&amp;R&amp;"-,Pogrubiony"Załącznik nr 2 do SWZ</oddHeader>
    <oddFooter>&amp;R&amp;9Strona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FAC-zał.2</vt:lpstr>
      <vt:lpstr>'FAC-zał.2'!Tytuły_wydruku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Anna Majewska</cp:lastModifiedBy>
  <cp:lastPrinted>2024-02-12T11:30:29Z</cp:lastPrinted>
  <dcterms:created xsi:type="dcterms:W3CDTF">2019-06-17T07:20:35Z</dcterms:created>
  <dcterms:modified xsi:type="dcterms:W3CDTF">2024-02-12T11:33:45Z</dcterms:modified>
</cp:coreProperties>
</file>