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44525"/>
</workbook>
</file>

<file path=xl/calcChain.xml><?xml version="1.0" encoding="utf-8"?>
<calcChain xmlns="http://schemas.openxmlformats.org/spreadsheetml/2006/main">
  <c r="H20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/>
  <c r="E19" i="1"/>
  <c r="E18" i="1"/>
  <c r="E12" i="1"/>
  <c r="E11" i="1"/>
  <c r="E10" i="1"/>
  <c r="E9" i="1"/>
  <c r="E8" i="1"/>
  <c r="E7" i="1"/>
  <c r="E6" i="1"/>
  <c r="E5" i="1"/>
  <c r="E4" i="1"/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<sst xmlns="http://schemas.openxmlformats.org/spreadsheetml/2006/main" count="21" uniqueCount="21">
  <si>
    <t xml:space="preserve">pakiet 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</si>
  <si>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</si>
  <si>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</si>
  <si>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</si>
  <si>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</si>
  <si>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</si>
  <si>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</si>
  <si>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</si>
  <si>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</si>
  <si>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</si>
  <si>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</si>
  <si>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</si>
  <si>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</si>
  <si>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</si>
  <si>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</si>
  <si>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</si>
  <si>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</si>
  <si>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</si>
  <si>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</si>
  <si>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</si>
  <si>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kwota założona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</si>
</sst>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Border="1"/>
    <xf numFmtId="44" fontId="0" fillId="0" borderId="1" xfId="0" applyNumberFormat="1" applyBorder="1"/>
    <xf numFmtId="44" fontId="2" fillId="0" borderId="1" xfId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4" fillId="0" borderId="0" xfId="0" applyNumberFormat="1" applyFont="1"/>
  </cellXfs>
  <cellStyles count="3">
    <cellStyle name="Normalny" xfId="0" builtinId="0"/>
    <cellStyle name="Procentowy 2 2" xfId="2"/>
    <cellStyle name="Walu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M15" sqref="M15"/>
    </sheetView>
  </sheetViews>
  <sheetFormatPr defaultRowHeight="15" x14ac:dyDescent="0.25"/>
  <cols>
    <col min="1" max="1" width="8.85546875" customWidth="1"/>
    <col min="2" max="2" width="18.42578125" hidden="1" customWidth="1"/>
    <col min="3" max="3" width="16" hidden="1" customWidth="1"/>
    <col min="4" max="7" width="9.140625" hidden="1" customWidth="1"/>
    <col min="8" max="8" width="19.7109375" customWidth="1"/>
  </cols>
  <sheetData>
    <row r="1" spans="1:8" x14ac:dyDescent="0.25">
      <c r="E1">
        <v>90</v>
      </c>
    </row>
    <row r="2" spans="1:8" x14ac:dyDescent="0.25">
      <c r="A2" s="9" t="s">
        <v>0</v>
      </c>
      <c r="B2" s="9" t="s">
        <v>1</v>
      </c>
      <c r="C2" s="9" t="s">
        <v>2</v>
      </c>
      <c r="D2" s="10"/>
      <c r="E2" s="10"/>
      <c r="F2" s="10"/>
      <c r="G2" s="10"/>
      <c r="H2" s="10" t="s">
        <v>20</v>
      </c>
    </row>
    <row r="3" spans="1:8" x14ac:dyDescent="0.25">
      <c r="A3" s="2" t="s">
        <v>3</v>
      </c>
      <c r="B3" s="3">
        <v>189440</v>
      </c>
      <c r="C3" s="3">
        <f>B3*1.08</f>
        <v>204595.20000000001</v>
      </c>
      <c r="D3" s="1">
        <v>0</v>
      </c>
      <c r="E3" s="1">
        <v>0</v>
      </c>
      <c r="F3" s="1">
        <f>E3*1.08</f>
        <v>0</v>
      </c>
      <c r="G3" s="1"/>
      <c r="H3" s="4">
        <f>F3+C3</f>
        <v>204595.20000000001</v>
      </c>
    </row>
    <row r="4" spans="1:8" x14ac:dyDescent="0.25">
      <c r="A4" s="2" t="s">
        <v>4</v>
      </c>
      <c r="B4" s="3">
        <v>200000</v>
      </c>
      <c r="C4" s="3">
        <f t="shared" ref="C4:C17" si="0">B4*1.08</f>
        <v>216000</v>
      </c>
      <c r="D4" s="1">
        <v>60</v>
      </c>
      <c r="E4" s="1">
        <f>D4*E1</f>
        <v>5400</v>
      </c>
      <c r="F4" s="1">
        <f t="shared" ref="F4:F19" si="1">E4*1.08</f>
        <v>5832</v>
      </c>
      <c r="G4" s="1"/>
      <c r="H4" s="4">
        <f t="shared" ref="H4:H19" si="2">F4+C4</f>
        <v>221832</v>
      </c>
    </row>
    <row r="5" spans="1:8" x14ac:dyDescent="0.25">
      <c r="A5" s="2" t="s">
        <v>5</v>
      </c>
      <c r="B5" s="3">
        <v>71200</v>
      </c>
      <c r="C5" s="3">
        <f t="shared" si="0"/>
        <v>76896</v>
      </c>
      <c r="D5" s="1">
        <v>5</v>
      </c>
      <c r="E5" s="1">
        <f>D5*E1</f>
        <v>450</v>
      </c>
      <c r="F5" s="1">
        <f t="shared" si="1"/>
        <v>486.00000000000006</v>
      </c>
      <c r="G5" s="1"/>
      <c r="H5" s="4">
        <f t="shared" si="2"/>
        <v>77382</v>
      </c>
    </row>
    <row r="6" spans="1:8" x14ac:dyDescent="0.25">
      <c r="A6" s="2" t="s">
        <v>6</v>
      </c>
      <c r="B6" s="3">
        <v>629500</v>
      </c>
      <c r="C6" s="3">
        <f t="shared" si="0"/>
        <v>679860</v>
      </c>
      <c r="D6" s="1">
        <v>60</v>
      </c>
      <c r="E6" s="1">
        <f>D6*E1</f>
        <v>5400</v>
      </c>
      <c r="F6" s="1">
        <f t="shared" si="1"/>
        <v>5832</v>
      </c>
      <c r="G6" s="1"/>
      <c r="H6" s="4">
        <f t="shared" si="2"/>
        <v>685692</v>
      </c>
    </row>
    <row r="7" spans="1:8" x14ac:dyDescent="0.25">
      <c r="A7" s="2" t="s">
        <v>7</v>
      </c>
      <c r="B7" s="3">
        <v>357800</v>
      </c>
      <c r="C7" s="3">
        <f t="shared" si="0"/>
        <v>386424</v>
      </c>
      <c r="D7" s="1">
        <v>30</v>
      </c>
      <c r="E7" s="1">
        <f>D7*E1</f>
        <v>2700</v>
      </c>
      <c r="F7" s="1">
        <f t="shared" si="1"/>
        <v>2916</v>
      </c>
      <c r="G7" s="1"/>
      <c r="H7" s="4">
        <f t="shared" si="2"/>
        <v>389340</v>
      </c>
    </row>
    <row r="8" spans="1:8" x14ac:dyDescent="0.25">
      <c r="A8" s="2" t="s">
        <v>8</v>
      </c>
      <c r="B8" s="3">
        <v>173200</v>
      </c>
      <c r="C8" s="3">
        <f t="shared" si="0"/>
        <v>187056</v>
      </c>
      <c r="D8" s="1">
        <v>40</v>
      </c>
      <c r="E8" s="1">
        <f>D8*E1</f>
        <v>3600</v>
      </c>
      <c r="F8" s="1">
        <f t="shared" si="1"/>
        <v>3888.0000000000005</v>
      </c>
      <c r="G8" s="1"/>
      <c r="H8" s="4">
        <f t="shared" si="2"/>
        <v>190944</v>
      </c>
    </row>
    <row r="9" spans="1:8" x14ac:dyDescent="0.25">
      <c r="A9" s="2" t="s">
        <v>9</v>
      </c>
      <c r="B9" s="3">
        <v>49440</v>
      </c>
      <c r="C9" s="3">
        <f t="shared" si="0"/>
        <v>53395.200000000004</v>
      </c>
      <c r="D9" s="1">
        <v>12</v>
      </c>
      <c r="E9" s="1">
        <f>D9*E1</f>
        <v>1080</v>
      </c>
      <c r="F9" s="1">
        <f t="shared" si="1"/>
        <v>1166.4000000000001</v>
      </c>
      <c r="G9" s="1"/>
      <c r="H9" s="4">
        <f t="shared" si="2"/>
        <v>54561.600000000006</v>
      </c>
    </row>
    <row r="10" spans="1:8" x14ac:dyDescent="0.25">
      <c r="A10" s="2" t="s">
        <v>10</v>
      </c>
      <c r="B10" s="3">
        <v>177900</v>
      </c>
      <c r="C10" s="3">
        <f t="shared" si="0"/>
        <v>192132</v>
      </c>
      <c r="D10" s="1">
        <v>15</v>
      </c>
      <c r="E10" s="1">
        <f>D10*E1</f>
        <v>1350</v>
      </c>
      <c r="F10" s="1">
        <f t="shared" si="1"/>
        <v>1458</v>
      </c>
      <c r="G10" s="1"/>
      <c r="H10" s="4">
        <f t="shared" si="2"/>
        <v>193590</v>
      </c>
    </row>
    <row r="11" spans="1:8" x14ac:dyDescent="0.25">
      <c r="A11" s="2" t="s">
        <v>11</v>
      </c>
      <c r="B11" s="3">
        <v>719400</v>
      </c>
      <c r="C11" s="3">
        <f t="shared" si="0"/>
        <v>776952</v>
      </c>
      <c r="D11" s="1">
        <v>100</v>
      </c>
      <c r="E11" s="1">
        <f>D11*E1</f>
        <v>9000</v>
      </c>
      <c r="F11" s="1">
        <f t="shared" si="1"/>
        <v>9720</v>
      </c>
      <c r="G11" s="1"/>
      <c r="H11" s="4">
        <f t="shared" si="2"/>
        <v>786672</v>
      </c>
    </row>
    <row r="12" spans="1:8" x14ac:dyDescent="0.25">
      <c r="A12" s="2" t="s">
        <v>12</v>
      </c>
      <c r="B12" s="3">
        <v>165600</v>
      </c>
      <c r="C12" s="3">
        <f t="shared" si="0"/>
        <v>178848</v>
      </c>
      <c r="D12" s="1">
        <v>2</v>
      </c>
      <c r="E12" s="1">
        <f>D12*E1</f>
        <v>180</v>
      </c>
      <c r="F12" s="1">
        <f t="shared" si="1"/>
        <v>194.4</v>
      </c>
      <c r="G12" s="1"/>
      <c r="H12" s="4">
        <f t="shared" si="2"/>
        <v>179042.4</v>
      </c>
    </row>
    <row r="13" spans="1:8" x14ac:dyDescent="0.25">
      <c r="A13" s="2" t="s">
        <v>13</v>
      </c>
      <c r="B13" s="3">
        <v>9745</v>
      </c>
      <c r="C13" s="3">
        <f t="shared" si="0"/>
        <v>10524.6</v>
      </c>
      <c r="D13" s="1">
        <v>0</v>
      </c>
      <c r="E13" s="1">
        <v>0</v>
      </c>
      <c r="F13" s="1">
        <f t="shared" si="1"/>
        <v>0</v>
      </c>
      <c r="G13" s="1"/>
      <c r="H13" s="4">
        <f t="shared" si="2"/>
        <v>10524.6</v>
      </c>
    </row>
    <row r="14" spans="1:8" x14ac:dyDescent="0.25">
      <c r="A14" s="2" t="s">
        <v>14</v>
      </c>
      <c r="B14" s="3">
        <v>5080</v>
      </c>
      <c r="C14" s="3">
        <f t="shared" si="0"/>
        <v>5486.4000000000005</v>
      </c>
      <c r="D14" s="1">
        <v>0</v>
      </c>
      <c r="E14" s="1">
        <v>0</v>
      </c>
      <c r="F14" s="1">
        <f t="shared" si="1"/>
        <v>0</v>
      </c>
      <c r="G14" s="1"/>
      <c r="H14" s="4">
        <f t="shared" si="2"/>
        <v>5486.4000000000005</v>
      </c>
    </row>
    <row r="15" spans="1:8" x14ac:dyDescent="0.25">
      <c r="A15" s="2" t="s">
        <v>15</v>
      </c>
      <c r="B15" s="3">
        <v>32592.57</v>
      </c>
      <c r="C15" s="3">
        <f t="shared" si="0"/>
        <v>35199.975600000005</v>
      </c>
      <c r="D15" s="1">
        <v>0</v>
      </c>
      <c r="E15" s="1">
        <v>0</v>
      </c>
      <c r="F15" s="1">
        <f t="shared" si="1"/>
        <v>0</v>
      </c>
      <c r="G15" s="1"/>
      <c r="H15" s="4">
        <f t="shared" si="2"/>
        <v>35199.975600000005</v>
      </c>
    </row>
    <row r="16" spans="1:8" x14ac:dyDescent="0.25">
      <c r="A16" s="2" t="s">
        <v>16</v>
      </c>
      <c r="B16" s="3">
        <v>12200</v>
      </c>
      <c r="C16" s="3">
        <f t="shared" si="0"/>
        <v>13176</v>
      </c>
      <c r="D16" s="1">
        <v>0</v>
      </c>
      <c r="E16" s="1">
        <v>0</v>
      </c>
      <c r="F16" s="1">
        <f t="shared" si="1"/>
        <v>0</v>
      </c>
      <c r="G16" s="1"/>
      <c r="H16" s="4">
        <f t="shared" si="2"/>
        <v>13176</v>
      </c>
    </row>
    <row r="17" spans="1:8" x14ac:dyDescent="0.25">
      <c r="A17" s="2" t="s">
        <v>17</v>
      </c>
      <c r="B17" s="3">
        <v>24442.43</v>
      </c>
      <c r="C17" s="3">
        <f t="shared" si="0"/>
        <v>26397.824400000001</v>
      </c>
      <c r="D17" s="1">
        <v>0</v>
      </c>
      <c r="E17" s="1">
        <v>0</v>
      </c>
      <c r="F17" s="1">
        <f t="shared" si="1"/>
        <v>0</v>
      </c>
      <c r="G17" s="1"/>
      <c r="H17" s="4">
        <f t="shared" si="2"/>
        <v>26397.824400000001</v>
      </c>
    </row>
    <row r="18" spans="1:8" x14ac:dyDescent="0.25">
      <c r="A18" s="2" t="s">
        <v>18</v>
      </c>
      <c r="B18" s="5">
        <v>976500</v>
      </c>
      <c r="C18" s="6">
        <f>B18*1.08</f>
        <v>1054620</v>
      </c>
      <c r="D18" s="1">
        <v>150</v>
      </c>
      <c r="E18" s="1">
        <f>D18*E1</f>
        <v>13500</v>
      </c>
      <c r="F18" s="1">
        <f t="shared" si="1"/>
        <v>14580.000000000002</v>
      </c>
      <c r="G18" s="1"/>
      <c r="H18" s="4">
        <f t="shared" si="2"/>
        <v>1069200</v>
      </c>
    </row>
    <row r="19" spans="1:8" x14ac:dyDescent="0.25">
      <c r="A19" s="2" t="s">
        <v>19</v>
      </c>
      <c r="B19" s="7">
        <v>149240</v>
      </c>
      <c r="C19" s="8">
        <v>161179.20000000001</v>
      </c>
      <c r="D19" s="1">
        <v>10</v>
      </c>
      <c r="E19" s="1">
        <f>D19*E1</f>
        <v>900</v>
      </c>
      <c r="F19" s="1">
        <f t="shared" si="1"/>
        <v>972.00000000000011</v>
      </c>
      <c r="G19" s="1"/>
      <c r="H19" s="4">
        <f t="shared" si="2"/>
        <v>162151.20000000001</v>
      </c>
    </row>
    <row r="20" spans="1:8" ht="17.25" customHeight="1" x14ac:dyDescent="0.25">
      <c r="H20" s="11">
        <f>SUM(H3:H19)</f>
        <v>4305787.1999999993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A.G. Gędoś</dc:creator>
  <cp:lastModifiedBy>Anna A.G. Gędoś</cp:lastModifiedBy>
  <dcterms:created xsi:type="dcterms:W3CDTF">2024-05-14T09:42:04Z</dcterms:created>
  <dcterms:modified xsi:type="dcterms:W3CDTF">2024-05-14T09:53:53Z</dcterms:modified>
</cp:coreProperties>
</file>